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muslimaid766-my.sharepoint.com/personal/lutfun_nahar_muslimaid_org_bd/Documents/Desktop/2025/RTP/78/BD Jobs/"/>
    </mc:Choice>
  </mc:AlternateContent>
  <xr:revisionPtr revIDLastSave="59" documentId="13_ncr:1_{97811BE7-54FC-41F4-94F3-3AC640E8916C}" xr6:coauthVersionLast="47" xr6:coauthVersionMax="47" xr10:uidLastSave="{8C60948E-1C60-4350-9D79-1EC399814D40}"/>
  <bookViews>
    <workbookView xWindow="-110" yWindow="-110" windowWidth="19420" windowHeight="10300" firstSheet="7" activeTab="7" xr2:uid="{CCBE732B-FE7E-4F53-8A44-092A987DEB83}"/>
  </bookViews>
  <sheets>
    <sheet name="TDM-Mat(All)" sheetId="11" state="hidden" r:id="rId1"/>
    <sheet name="ISMO-Mat(All)" sheetId="7" state="hidden" r:id="rId2"/>
    <sheet name="EIM-Mat(All)" sheetId="14" state="hidden" r:id="rId3"/>
    <sheet name="RAC-Mat(ALL)" sheetId="1" state="hidden" r:id="rId4"/>
    <sheet name="COM-Mat(All)" sheetId="10" state="hidden" r:id="rId5"/>
    <sheet name="GD-MAT(ALL)" sheetId="9" state="hidden" r:id="rId6"/>
    <sheet name="MCS-Mat(All)" sheetId="13" state="hidden" r:id="rId7"/>
    <sheet name="Financial Proposal" sheetId="17" r:id="rId8"/>
    <sheet name="For Pay Order" sheetId="1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7" l="1"/>
  <c r="V27" i="7"/>
  <c r="V26" i="7"/>
  <c r="V16" i="7"/>
  <c r="V17" i="7"/>
  <c r="V18" i="7"/>
  <c r="V19" i="7"/>
  <c r="V20" i="7"/>
  <c r="V21" i="7"/>
  <c r="V22" i="7"/>
  <c r="V23" i="7"/>
  <c r="V24" i="7"/>
  <c r="V25" i="7"/>
  <c r="V15" i="7"/>
  <c r="J15" i="14" l="1"/>
  <c r="J21" i="11"/>
  <c r="J16" i="7"/>
  <c r="J18" i="7"/>
  <c r="J27" i="7"/>
  <c r="I19" i="13" l="1"/>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29" i="9" l="1"/>
  <c r="I24" i="9"/>
  <c r="I23" i="9"/>
  <c r="I22" i="9"/>
  <c r="I21" i="9" l="1"/>
  <c r="I25" i="9"/>
  <c r="I26" i="9"/>
  <c r="I27" i="9"/>
  <c r="I28" i="9"/>
  <c r="I30" i="9"/>
  <c r="J23" i="7"/>
  <c r="J22" i="7"/>
  <c r="J20" i="7"/>
  <c r="J17" i="7"/>
  <c r="J20" i="11"/>
  <c r="J22" i="11"/>
  <c r="J23" i="11"/>
  <c r="J24" i="11"/>
  <c r="J25" i="11"/>
  <c r="I18" i="13" l="1"/>
  <c r="J19" i="11" l="1"/>
  <c r="J18" i="11"/>
  <c r="J17" i="11"/>
  <c r="J16" i="11"/>
  <c r="J15" i="11"/>
  <c r="I25" i="1"/>
  <c r="I23" i="1"/>
  <c r="I21" i="1"/>
  <c r="I19" i="1"/>
  <c r="I20" i="1"/>
  <c r="I18" i="1"/>
  <c r="I22" i="1"/>
  <c r="I24" i="1"/>
  <c r="I26" i="1"/>
  <c r="I27" i="1"/>
  <c r="I19" i="9"/>
  <c r="I20" i="9"/>
  <c r="I18" i="9"/>
  <c r="I19" i="10"/>
  <c r="I20" i="10"/>
  <c r="I21" i="10"/>
  <c r="I22" i="10"/>
  <c r="I23" i="10"/>
  <c r="J26" i="7"/>
  <c r="J19" i="7"/>
  <c r="J21" i="7"/>
  <c r="J24" i="7"/>
  <c r="J25" i="7"/>
  <c r="J15" i="7"/>
</calcChain>
</file>

<file path=xl/sharedStrings.xml><?xml version="1.0" encoding="utf-8"?>
<sst xmlns="http://schemas.openxmlformats.org/spreadsheetml/2006/main" count="525" uniqueCount="168">
  <si>
    <t>Muslim Aid-UK Bangladesh Country Office</t>
  </si>
  <si>
    <t>Request To Purchase (RTP)</t>
  </si>
  <si>
    <t>RTP No:</t>
  </si>
  <si>
    <t>To,</t>
  </si>
  <si>
    <t>The Procurement Office</t>
  </si>
  <si>
    <r>
      <t>House#13 (5</t>
    </r>
    <r>
      <rPr>
        <vertAlign val="superscript"/>
        <sz val="11"/>
        <color theme="1"/>
        <rFont val="Calibri"/>
        <family val="2"/>
        <scheme val="minor"/>
      </rPr>
      <t>th</t>
    </r>
    <r>
      <rPr>
        <sz val="11"/>
        <color theme="1"/>
        <rFont val="Calibri"/>
        <family val="2"/>
        <scheme val="minor"/>
      </rPr>
      <t xml:space="preserve"> floor), Road #27, Block# J, Banani</t>
    </r>
  </si>
  <si>
    <t>Dhaka-1213, Bangladesh</t>
  </si>
  <si>
    <t>Expected Date of Receiving Goods:</t>
  </si>
  <si>
    <t>Date</t>
  </si>
  <si>
    <t>Muslim Aid-UK ,Bangladesh Country Office</t>
  </si>
  <si>
    <t>SI</t>
  </si>
  <si>
    <t>Name of Goods/Product/Service(In details)</t>
  </si>
  <si>
    <t>Unit</t>
  </si>
  <si>
    <t xml:space="preserve">Name of the project &amp; Budget Line </t>
  </si>
  <si>
    <t>MABCO Admin</t>
  </si>
  <si>
    <t>IsDB</t>
  </si>
  <si>
    <t>Note: The request is as per the approved budget of the project documents / Agreement / Budget</t>
  </si>
  <si>
    <t>Requester</t>
  </si>
  <si>
    <t>Recommended by (Line Manager)</t>
  </si>
  <si>
    <t>Signature:</t>
  </si>
  <si>
    <t>Signature</t>
  </si>
  <si>
    <t>Name:</t>
  </si>
  <si>
    <t>Designation:</t>
  </si>
  <si>
    <t>Needle
Size-(DB*1)pata</t>
  </si>
  <si>
    <t>Marking Chalk</t>
  </si>
  <si>
    <t>Name Of Trade :Rferigeration and Air Condition(Materials)</t>
  </si>
  <si>
    <t>Name Of Trade :Tailoring and dress Making(Materials)</t>
  </si>
  <si>
    <t>Mirpur</t>
  </si>
  <si>
    <t>Saidpur</t>
  </si>
  <si>
    <t>Mouse, brand-A4 tec</t>
  </si>
  <si>
    <t>Adata premier 8GB DDR4 2666MHz Desktop RAM.</t>
  </si>
  <si>
    <t>Quantity</t>
  </si>
  <si>
    <t>Total Requirement</t>
  </si>
  <si>
    <t>Yard</t>
  </si>
  <si>
    <t>Pcs</t>
  </si>
  <si>
    <t>Pkt</t>
  </si>
  <si>
    <t>Box</t>
  </si>
  <si>
    <t>Bobin case(Plain Machine)</t>
  </si>
  <si>
    <t>Total requirement</t>
  </si>
  <si>
    <t>15 Meter</t>
  </si>
  <si>
    <t>Copper Tube 1/4 Muller</t>
  </si>
  <si>
    <t>Coil</t>
  </si>
  <si>
    <t>Copper T, 1/4</t>
  </si>
  <si>
    <t>Lokring Kit 1/4</t>
  </si>
  <si>
    <t>Lokprep</t>
  </si>
  <si>
    <t>Gas Can</t>
  </si>
  <si>
    <t>R 134a Gas</t>
  </si>
  <si>
    <t>Kg</t>
  </si>
  <si>
    <t>Brazing Rod (Haris,USA)</t>
  </si>
  <si>
    <t>Strainer</t>
  </si>
  <si>
    <t>Hose pipe, (Hongsen)</t>
  </si>
  <si>
    <t>Clamp Meter</t>
  </si>
  <si>
    <t>Mo.pur</t>
  </si>
  <si>
    <t>Name of Goods/Product/Service
(In details)</t>
  </si>
  <si>
    <t>Mo.Pur</t>
  </si>
  <si>
    <t>Name Of Trade :Industrial Sweing Machine Operation(Materials)</t>
  </si>
  <si>
    <r>
      <rPr>
        <b/>
        <i/>
        <sz val="11"/>
        <rFont val="Calibri"/>
        <family val="2"/>
        <scheme val="minor"/>
      </rPr>
      <t>Fabric-for Mirpur</t>
    </r>
    <r>
      <rPr>
        <sz val="11"/>
        <rFont val="Calibri"/>
        <family val="2"/>
        <scheme val="minor"/>
      </rPr>
      <t xml:space="preserve">
Quality-Poplin
Color- Lime, Sky blue,Pink
</t>
    </r>
    <r>
      <rPr>
        <b/>
        <i/>
        <sz val="11"/>
        <rFont val="Calibri"/>
        <family val="2"/>
        <scheme val="minor"/>
      </rPr>
      <t>Fabric-for Mo.pur</t>
    </r>
    <r>
      <rPr>
        <sz val="11"/>
        <rFont val="Calibri"/>
        <family val="2"/>
        <scheme val="minor"/>
      </rPr>
      <t xml:space="preserve">
Quality-Poplin
Color- Lime, Gold, Pink, Red</t>
    </r>
  </si>
  <si>
    <r>
      <rPr>
        <b/>
        <i/>
        <sz val="11"/>
        <rFont val="Calibri"/>
        <family val="2"/>
        <scheme val="minor"/>
      </rPr>
      <t>Thread Cone-40/2 for Mirpur</t>
    </r>
    <r>
      <rPr>
        <sz val="11"/>
        <rFont val="Calibri"/>
        <family val="2"/>
        <scheme val="minor"/>
      </rPr>
      <t xml:space="preserve">
Color-Lime, Sky blue,Pink
</t>
    </r>
    <r>
      <rPr>
        <b/>
        <i/>
        <sz val="11"/>
        <rFont val="Calibri"/>
        <family val="2"/>
        <scheme val="minor"/>
      </rPr>
      <t>Big Thread for Mo.pur</t>
    </r>
    <r>
      <rPr>
        <sz val="11"/>
        <rFont val="Calibri"/>
        <family val="2"/>
        <scheme val="minor"/>
      </rPr>
      <t xml:space="preserve">
Color-Lime, Gold, Pink, Red</t>
    </r>
  </si>
  <si>
    <t xml:space="preserve">Brown Paper
Size-117*90CM, Bangladeshi
</t>
  </si>
  <si>
    <t>Scissors sharpen</t>
  </si>
  <si>
    <t>Rottery Hook</t>
  </si>
  <si>
    <t>Bobin Holder Rubber</t>
  </si>
  <si>
    <t>Thread Stand</t>
  </si>
  <si>
    <t>Meter</t>
  </si>
  <si>
    <r>
      <rPr>
        <b/>
        <i/>
        <sz val="11"/>
        <rFont val="Calibri"/>
        <family val="2"/>
        <scheme val="minor"/>
      </rPr>
      <t>Thread Cone-40/2</t>
    </r>
    <r>
      <rPr>
        <sz val="11"/>
        <rFont val="Calibri"/>
        <family val="2"/>
        <scheme val="minor"/>
      </rPr>
      <t xml:space="preserve">
Color-White</t>
    </r>
  </si>
  <si>
    <t>Bobbin with case,china</t>
  </si>
  <si>
    <t>Brown Paper,
Size-117-75cm,Bangladeshi</t>
  </si>
  <si>
    <t>Scissors</t>
  </si>
  <si>
    <r>
      <rPr>
        <b/>
        <sz val="10"/>
        <rFont val="Calibri Light"/>
        <family val="2"/>
        <scheme val="major"/>
      </rPr>
      <t>Processor:</t>
    </r>
    <r>
      <rPr>
        <sz val="10"/>
        <rFont val="Calibri Light"/>
        <family val="2"/>
        <scheme val="major"/>
      </rPr>
      <t xml:space="preserve"> AMD Rezen 5 5500 AM4 Socket Processor (OEM/Tray) (Boundle with PC) [01.01004.249], </t>
    </r>
    <r>
      <rPr>
        <b/>
        <sz val="10"/>
        <rFont val="Calibri Light"/>
        <family val="2"/>
        <scheme val="major"/>
      </rPr>
      <t>Motherboard:</t>
    </r>
    <r>
      <rPr>
        <sz val="10"/>
        <rFont val="Calibri Light"/>
        <family val="2"/>
        <scheme val="major"/>
      </rPr>
      <t xml:space="preserve"> MSI B450M-A PRO MAX II DDR4 AMD Motherboard [02.02.033.39],</t>
    </r>
    <r>
      <rPr>
        <b/>
        <sz val="10"/>
        <rFont val="Calibri Light"/>
        <family val="2"/>
        <scheme val="major"/>
      </rPr>
      <t xml:space="preserve"> Desktop Ram: </t>
    </r>
    <r>
      <rPr>
        <sz val="10"/>
        <rFont val="Calibri Light"/>
        <family val="2"/>
        <scheme val="major"/>
      </rPr>
      <t xml:space="preserve">Crucial 8GB DDR4 3200MHz U-DIMM Desktop RAM #CT8G4DFRA32A
[03.01.177.05], </t>
    </r>
    <r>
      <rPr>
        <b/>
        <sz val="10"/>
        <rFont val="Calibri Light"/>
        <family val="2"/>
        <scheme val="major"/>
      </rPr>
      <t>SSD:</t>
    </r>
    <r>
      <rPr>
        <sz val="10"/>
        <rFont val="Calibri Light"/>
        <family val="2"/>
        <scheme val="major"/>
      </rPr>
      <t xml:space="preserve"> Western Digital Green SN350 480GB M.2 2280 PCIe 3.0 x4, NVMe SSD #WDS480G2G0C
[04.02.170.140], </t>
    </r>
    <r>
      <rPr>
        <b/>
        <sz val="10"/>
        <rFont val="Calibri Light"/>
        <family val="2"/>
        <scheme val="major"/>
      </rPr>
      <t>Casing:</t>
    </r>
    <r>
      <rPr>
        <sz val="10"/>
        <rFont val="Calibri Light"/>
        <family val="2"/>
        <scheme val="major"/>
      </rPr>
      <t xml:space="preserve"> MaxGreen 2810BG Mid Tower Black ATX Casing with Standard PSU[07.01.834.01],</t>
    </r>
    <r>
      <rPr>
        <b/>
        <sz val="10"/>
        <rFont val="Calibri Light"/>
        <family val="2"/>
        <scheme val="major"/>
      </rPr>
      <t xml:space="preserve"> Keyboard &amp; Mouse:</t>
    </r>
    <r>
      <rPr>
        <sz val="10"/>
        <rFont val="Calibri Light"/>
        <family val="2"/>
        <scheme val="major"/>
      </rPr>
      <t xml:space="preserve"> Gigabyte KM6300 Combo USB Keyboard &amp; Mouse[05.03.018.15], </t>
    </r>
    <r>
      <rPr>
        <b/>
        <sz val="10"/>
        <rFont val="Calibri Light"/>
        <family val="2"/>
        <scheme val="major"/>
      </rPr>
      <t xml:space="preserve">Monitor: </t>
    </r>
    <r>
      <rPr>
        <sz val="10"/>
        <rFont val="Calibri Light"/>
        <family val="2"/>
        <scheme val="major"/>
      </rPr>
      <t>HP V22v G5 21.5 Inch FHD Display HDMI, VGA Black, Monitor #65P57AA
[08.01.020.137],</t>
    </r>
    <r>
      <rPr>
        <b/>
        <sz val="10"/>
        <rFont val="Calibri Light"/>
        <family val="2"/>
        <scheme val="major"/>
      </rPr>
      <t xml:space="preserve"> CPU Cooler:</t>
    </r>
    <r>
      <rPr>
        <sz val="10"/>
        <rFont val="Calibri Light"/>
        <family val="2"/>
        <scheme val="major"/>
      </rPr>
      <t xml:space="preserve"> Deepcool ICE EDGE MINI FS V2.0 Air CPU Cooler #DPMCH2-IEMV2,[55.02.427.147],</t>
    </r>
    <r>
      <rPr>
        <b/>
        <sz val="10"/>
        <rFont val="Calibri Light"/>
        <family val="2"/>
        <scheme val="major"/>
      </rPr>
      <t xml:space="preserve"> Graphics Card:</t>
    </r>
    <r>
      <rPr>
        <sz val="10"/>
        <rFont val="Calibri Light"/>
        <family val="2"/>
        <scheme val="major"/>
      </rPr>
      <t xml:space="preserve"> Gigabyte NVIDIA GeForce GT 710 2GB GDDR5, Graphics
Card [14.01.018.280], </t>
    </r>
    <r>
      <rPr>
        <b/>
        <sz val="10"/>
        <rFont val="Calibri Light"/>
        <family val="2"/>
        <scheme val="major"/>
      </rPr>
      <t>UPS:</t>
    </r>
    <r>
      <rPr>
        <sz val="10"/>
        <rFont val="Calibri Light"/>
        <family val="2"/>
        <scheme val="major"/>
      </rPr>
      <t xml:space="preserve"> Powerpac 1200VA Offline UPS with Plastic Body #OL1200 [48.06.206.03]</t>
    </r>
  </si>
  <si>
    <t>Table for Desktop</t>
  </si>
  <si>
    <t>Plastice Chair RFL</t>
  </si>
  <si>
    <t>Laptop for Graphics design Lab</t>
  </si>
  <si>
    <t>Projector Screen</t>
  </si>
  <si>
    <t>Instructor table &amp; Chair</t>
  </si>
  <si>
    <t>Electrical fan</t>
  </si>
  <si>
    <t>Electric Tube Light</t>
  </si>
  <si>
    <t>File cabinate for Lab</t>
  </si>
  <si>
    <t>Name Of Trade :Graphics Design(Materials)</t>
  </si>
  <si>
    <t>Compression tester</t>
  </si>
  <si>
    <t>Nos</t>
  </si>
  <si>
    <t>Set</t>
  </si>
  <si>
    <t xml:space="preserve">Allen key and T handle </t>
  </si>
  <si>
    <t xml:space="preserve">Air blow gun </t>
  </si>
  <si>
    <t xml:space="preserve">T Wrench, 8 no. </t>
  </si>
  <si>
    <t>T Wrench, 10 no.</t>
  </si>
  <si>
    <t>Screw driver, Philips, 12″</t>
  </si>
  <si>
    <t>Screw driver, flat, 12″</t>
  </si>
  <si>
    <t>Screw driver Hammering, flat, 6”</t>
  </si>
  <si>
    <t>Ring wrench, 8 pcs/set</t>
  </si>
  <si>
    <t>Outside Lock plier, 8"</t>
  </si>
  <si>
    <t>Plug Wrench</t>
  </si>
  <si>
    <t>Oil can</t>
  </si>
  <si>
    <t>Monkey pliers</t>
  </si>
  <si>
    <t>Mallet (Rubber hammer)</t>
  </si>
  <si>
    <t xml:space="preserve">Lock and Key </t>
  </si>
  <si>
    <t>L. Wrench, 4 pc/set, 8″, 10″-13″</t>
  </si>
  <si>
    <t>Hydrometer</t>
  </si>
  <si>
    <t>File with handle, flat, 10"</t>
  </si>
  <si>
    <t>File with handle, round, 10"</t>
  </si>
  <si>
    <t>Compressor Hose Pipe, 18ft</t>
  </si>
  <si>
    <t xml:space="preserve">Cutting pliers, 7″ </t>
  </si>
  <si>
    <t>Digital multi meter</t>
  </si>
  <si>
    <t xml:space="preserve">Drive Socket, Metric &amp; Imperial, 3/8 </t>
  </si>
  <si>
    <t>Pcs/Set</t>
  </si>
  <si>
    <t>Combination wrench, 6-22</t>
  </si>
  <si>
    <t>Combination pliers, 8″</t>
  </si>
  <si>
    <t>Coil Hose Assembly, 10mm</t>
  </si>
  <si>
    <t>Ball peen hammer 0.5HB</t>
  </si>
  <si>
    <t>Torque wrench drive approx, 3/8</t>
  </si>
  <si>
    <t>Screw driver Hammering, Philips, 8”</t>
  </si>
  <si>
    <t>L. Wrench, 4 pc/set, 14″, 17″, 19″</t>
  </si>
  <si>
    <t>Inside Lock plier, 8"</t>
  </si>
  <si>
    <t xml:space="preserve"> Machine Servicing -pcs</t>
  </si>
  <si>
    <r>
      <rPr>
        <b/>
        <i/>
        <sz val="11"/>
        <rFont val="Calibri"/>
        <family val="2"/>
        <scheme val="minor"/>
      </rPr>
      <t>Thread Cone-40/2</t>
    </r>
    <r>
      <rPr>
        <sz val="11"/>
        <rFont val="Calibri"/>
        <family val="2"/>
        <scheme val="minor"/>
      </rPr>
      <t xml:space="preserve">
Color-Any</t>
    </r>
  </si>
  <si>
    <t>Double Niddle Machine Led Light, Power-0.5w; voltage-110v/220/v/330v; frequency-50Hz/60Hz;</t>
  </si>
  <si>
    <t>Machine Servicing</t>
  </si>
  <si>
    <t>Name Of Trade :Motor Cycle Servicing(Materials)</t>
  </si>
  <si>
    <t>Name Of Trade : Computer Operation(Materials)</t>
  </si>
  <si>
    <t>Name Of Trade :Electrical Installation and Maintenance</t>
  </si>
  <si>
    <t xml:space="preserve">Working Table
Size: Upper part- 40” *36” Lower part- 30” *40” *36” Wide 18", Box deep 12” 
2-part door, Trundle 3x2, Haisa 6x1, Tana 2x1 door, side, upper all wood 1”(Upper part require  Kerosene wood, 
lower part require Ranty wood )
 ( Attach word file is the measurement  of the Table) </t>
  </si>
  <si>
    <t>Adjustable wrench, 10"</t>
  </si>
  <si>
    <t>Combination Spanner, 8-32mm</t>
  </si>
  <si>
    <t>Grease gun, Size-Medium</t>
  </si>
  <si>
    <t>Metallic tray standard depth, 3ft×2ft×4ft</t>
  </si>
  <si>
    <r>
      <rPr>
        <b/>
        <i/>
        <sz val="12"/>
        <rFont val="Calibri"/>
        <family val="2"/>
        <scheme val="minor"/>
      </rPr>
      <t>Fabric:</t>
    </r>
    <r>
      <rPr>
        <sz val="12"/>
        <rFont val="Calibri"/>
        <family val="2"/>
        <scheme val="minor"/>
      </rPr>
      <t xml:space="preserve">
Quality-Woven
Color- White</t>
    </r>
  </si>
  <si>
    <r>
      <rPr>
        <b/>
        <i/>
        <sz val="12"/>
        <rFont val="Calibri"/>
        <family val="2"/>
        <scheme val="minor"/>
      </rPr>
      <t>Fabric:</t>
    </r>
    <r>
      <rPr>
        <sz val="12"/>
        <rFont val="Calibri"/>
        <family val="2"/>
        <scheme val="minor"/>
      </rPr>
      <t xml:space="preserve">
Quality- Woven  
Color- any</t>
    </r>
  </si>
  <si>
    <r>
      <rPr>
        <b/>
        <i/>
        <sz val="12"/>
        <rFont val="Calibri"/>
        <family val="2"/>
        <scheme val="minor"/>
      </rPr>
      <t>Fabric:</t>
    </r>
    <r>
      <rPr>
        <sz val="12"/>
        <rFont val="Calibri"/>
        <family val="2"/>
        <scheme val="minor"/>
      </rPr>
      <t xml:space="preserve">
Quality-Nit
Color- White , Black</t>
    </r>
  </si>
  <si>
    <r>
      <rPr>
        <b/>
        <i/>
        <sz val="12"/>
        <rFont val="Calibri"/>
        <family val="2"/>
        <scheme val="minor"/>
      </rPr>
      <t>Chain stitch Theard cone</t>
    </r>
    <r>
      <rPr>
        <sz val="12"/>
        <rFont val="Calibri"/>
        <family val="2"/>
        <scheme val="minor"/>
      </rPr>
      <t xml:space="preserve">
Size -20/2,
Color-White , Black</t>
    </r>
  </si>
  <si>
    <t>Interlining,Bangladeshi</t>
  </si>
  <si>
    <r>
      <t xml:space="preserve">Projector,Model (EPSON-EB-X05)for </t>
    </r>
    <r>
      <rPr>
        <b/>
        <i/>
        <sz val="12"/>
        <rFont val="Calibri"/>
        <family val="2"/>
        <scheme val="minor"/>
      </rPr>
      <t xml:space="preserve">Mohammadpur </t>
    </r>
    <r>
      <rPr>
        <sz val="12"/>
        <rFont val="Calibri"/>
        <family val="2"/>
        <scheme val="minor"/>
      </rPr>
      <t xml:space="preserve">
Projector,Model (EPSON-EB-E01)for </t>
    </r>
    <r>
      <rPr>
        <b/>
        <i/>
        <sz val="12"/>
        <rFont val="Calibri"/>
        <family val="2"/>
        <scheme val="minor"/>
      </rPr>
      <t>Saidpur</t>
    </r>
    <r>
      <rPr>
        <sz val="12"/>
        <rFont val="Calibri"/>
        <family val="2"/>
        <scheme val="minor"/>
      </rPr>
      <t xml:space="preserve"> </t>
    </r>
  </si>
  <si>
    <t>White Board(4'*8')</t>
  </si>
  <si>
    <t>Key Board (A4Teah, KRS-85)</t>
  </si>
  <si>
    <t>Mouse(A4Teah, M100)</t>
  </si>
  <si>
    <t>UPS Battery(Liebert itON CX650)</t>
  </si>
  <si>
    <t>Blower Machine(XCORT 650W)</t>
  </si>
  <si>
    <t>HDMI Cable(Orico)</t>
  </si>
  <si>
    <t>MoU</t>
  </si>
  <si>
    <t>Unit Price</t>
  </si>
  <si>
    <t>Total Price</t>
  </si>
  <si>
    <t>Qnt</t>
  </si>
  <si>
    <t>Total (Including VAT &amp; TAX)</t>
  </si>
  <si>
    <t>SL</t>
  </si>
  <si>
    <t>To</t>
  </si>
  <si>
    <t>Designation</t>
  </si>
  <si>
    <t>Contact No</t>
  </si>
  <si>
    <t>Name of Trader/Supplier:</t>
  </si>
  <si>
    <t>Address:</t>
  </si>
  <si>
    <t>Name of Goods/Metarials/Product</t>
  </si>
  <si>
    <t>1</t>
  </si>
  <si>
    <t>Total Price (Including VAT &amp; AIT)</t>
  </si>
  <si>
    <t>Best Regards,</t>
  </si>
  <si>
    <t xml:space="preserve">Lutfun Nahar Lota </t>
  </si>
  <si>
    <t xml:space="preserve">Procurement Officer </t>
  </si>
  <si>
    <t xml:space="preserve">Total Price </t>
  </si>
  <si>
    <t>Financial Proposal</t>
  </si>
  <si>
    <t xml:space="preserve">It will be appreciated if you kindly quote your lowest rates. Please note that incomplete quotation &amp; after dadeline will not be taken into the consideration. </t>
  </si>
  <si>
    <t xml:space="preserve"> External Evaluator for conducting Final Project Evaluation</t>
  </si>
  <si>
    <t>Qnty</t>
  </si>
  <si>
    <r>
      <rPr>
        <u/>
        <sz val="12"/>
        <color theme="1"/>
        <rFont val="Times New Roman"/>
        <family val="1"/>
      </rPr>
      <t>Terms &amp; Conidiation:</t>
    </r>
    <r>
      <rPr>
        <sz val="12"/>
        <color theme="1"/>
        <rFont val="Times New Roman"/>
        <family val="1"/>
      </rPr>
      <t xml:space="preserve">
1.VAT &amp; TAX will be deducted from your bill as per Government rules (If Any)
2.Bill Providing through MUSHUK 6.3 will be appreciated. 
3.The Vendor/Supplier will have to supply the Items MABCO Office, Banani, Dhaka
4.Payment will be made through an A/C Pay Cheque/BEFTN in favor of company within 10 workings days after submission of bill on satisfactory complication of a full supply of mentioned services as per specification 
5.Please mention the mode of payment. 
N.B. Any attempt to contact or meet any MA staff during the procurement process will lead to disqualify of the quotation. </t>
    </r>
  </si>
  <si>
    <t>Account Title</t>
  </si>
  <si>
    <t>Muslim Aid-UK Bangladesh Field Office</t>
  </si>
  <si>
    <t>Account Number</t>
  </si>
  <si>
    <t>Bank Name</t>
  </si>
  <si>
    <t>Commercial Bank of Ceylon PLC</t>
  </si>
  <si>
    <t>Branch</t>
  </si>
  <si>
    <t>Corporate Branch, Gulshan, Dhaka</t>
  </si>
  <si>
    <t>Routing Number</t>
  </si>
  <si>
    <t>For Pay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</si>
</sst>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quot;Rp&quot;* #,##0_);_(&quot;Rp&quot;* \(#,##0\);_(&quot;Rp&quot;* &quot;-&quot;_);_(@_)"/>
  </numFmts>
  <fonts count="32"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vertAlign val="superscript"/>
      <sz val="11"/>
      <color theme="1"/>
      <name val="Calibri"/>
      <family val="2"/>
      <scheme val="minor"/>
    </font>
    <font>
      <sz val="11"/>
      <name val="Calibri"/>
      <family val="2"/>
      <scheme val="minor"/>
    </font>
    <font>
      <sz val="10"/>
      <name val="Arial"/>
      <family val="2"/>
    </font>
    <font>
      <sz val="10"/>
      <name val="Calibri"/>
      <family val="2"/>
      <scheme val="minor"/>
    </font>
    <font>
      <b/>
      <sz val="11"/>
      <name val="Calibri"/>
      <family val="2"/>
      <scheme val="minor"/>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
      <b/>
      <i/>
      <sz val="11"/>
      <name val="Calibri"/>
      <family val="2"/>
      <scheme val="minor"/>
    </font>
    <font>
      <sz val="12"/>
      <name val="Times New Roman"/>
      <family val="1"/>
    </font>
    <font>
      <sz val="10"/>
      <name val="Calibri Light"/>
      <family val="2"/>
      <scheme val="major"/>
    </font>
    <font>
      <b/>
      <sz val="10"/>
      <name val="Calibri Light"/>
      <family val="2"/>
      <scheme val="major"/>
    </font>
    <font>
      <sz val="14"/>
      <color theme="1"/>
      <name val="Calibri"/>
      <family val="2"/>
      <scheme val="minor"/>
    </font>
    <font>
      <b/>
      <i/>
      <sz val="12"/>
      <name val="Calibri"/>
      <family val="2"/>
      <scheme val="minor"/>
    </font>
    <font>
      <b/>
      <sz val="14"/>
      <color theme="1"/>
      <name val="Calibri"/>
      <family val="2"/>
      <scheme val="minor"/>
    </font>
    <font>
      <sz val="8"/>
      <name val="Calibri"/>
      <family val="2"/>
      <scheme val="minor"/>
    </font>
    <font>
      <sz val="12"/>
      <color rgb="FF000000"/>
      <name val="Times New Roman"/>
      <family val="1"/>
    </font>
    <font>
      <sz val="10"/>
      <color rgb="FF000000"/>
      <name val="Calibri"/>
      <family val="2"/>
    </font>
    <font>
      <b/>
      <sz val="11"/>
      <color theme="1"/>
      <name val="Times New Roman"/>
      <family val="1"/>
    </font>
    <font>
      <sz val="12"/>
      <color theme="1"/>
      <name val="Times New Roman"/>
      <family val="1"/>
    </font>
    <font>
      <u/>
      <sz val="12"/>
      <color theme="1"/>
      <name val="Times New Roman"/>
      <family val="1"/>
    </font>
    <font>
      <b/>
      <sz val="16"/>
      <color theme="1"/>
      <name val="Times New Roman"/>
      <family val="1"/>
    </font>
    <font>
      <sz val="16"/>
      <color theme="1"/>
      <name val="Times New Roman"/>
      <family val="1"/>
    </font>
    <font>
      <sz val="12"/>
      <color rgb="FF000000"/>
      <name val="Calibri"/>
      <family val="2"/>
    </font>
    <font>
      <sz val="10"/>
      <color theme="1"/>
      <name val="Times New Roman"/>
      <family val="1"/>
    </font>
    <font>
      <b/>
      <u/>
      <sz val="20"/>
      <color theme="1"/>
      <name val="Times New Roman"/>
      <family val="1"/>
    </font>
    <font>
      <b/>
      <sz val="20"/>
      <color theme="1"/>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6" fillId="0" borderId="0"/>
    <xf numFmtId="43" fontId="6" fillId="0" borderId="0" applyFont="0" applyFill="0" applyBorder="0" applyAlignment="0" applyProtection="0"/>
    <xf numFmtId="164" fontId="6" fillId="0" borderId="0" applyFont="0" applyFill="0" applyBorder="0" applyAlignment="0" applyProtection="0"/>
  </cellStyleXfs>
  <cellXfs count="146">
    <xf numFmtId="0" fontId="0" fillId="0" borderId="0" xfId="0"/>
    <xf numFmtId="0" fontId="0" fillId="0" borderId="0" xfId="0" applyAlignment="1">
      <alignment horizontal="left" vertical="center" indent="15"/>
    </xf>
    <xf numFmtId="0" fontId="0" fillId="0" borderId="0" xfId="0" applyAlignment="1">
      <alignment vertical="center"/>
    </xf>
    <xf numFmtId="0" fontId="0" fillId="0" borderId="0" xfId="0" applyAlignment="1">
      <alignment horizontal="left" vertical="center"/>
    </xf>
    <xf numFmtId="0" fontId="0" fillId="0" borderId="1" xfId="0" applyBorder="1"/>
    <xf numFmtId="0" fontId="0" fillId="0" borderId="0" xfId="0" applyAlignment="1">
      <alignment horizontal="left"/>
    </xf>
    <xf numFmtId="0" fontId="0" fillId="0" borderId="1" xfId="0" applyBorder="1" applyAlignment="1">
      <alignment horizontal="center"/>
    </xf>
    <xf numFmtId="0" fontId="0" fillId="0" borderId="2" xfId="0" applyBorder="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41" fontId="5" fillId="2" borderId="0" xfId="0" applyNumberFormat="1" applyFont="1" applyFill="1" applyAlignment="1">
      <alignment horizontal="center" vertical="center" wrapText="1"/>
    </xf>
    <xf numFmtId="0" fontId="0" fillId="0" borderId="0" xfId="0" applyAlignment="1">
      <alignment horizontal="center"/>
    </xf>
    <xf numFmtId="0" fontId="1" fillId="0" borderId="0" xfId="0" applyFont="1"/>
    <xf numFmtId="0" fontId="5" fillId="0" borderId="0" xfId="0" applyFont="1" applyAlignment="1">
      <alignment vertical="center" wrapText="1"/>
    </xf>
    <xf numFmtId="0" fontId="5" fillId="0" borderId="2" xfId="0" applyFont="1" applyBorder="1" applyAlignment="1">
      <alignment horizontal="left"/>
    </xf>
    <xf numFmtId="0" fontId="2" fillId="0" borderId="0" xfId="0" applyFont="1" applyAlignment="1">
      <alignment vertical="center"/>
    </xf>
    <xf numFmtId="0" fontId="3" fillId="0" borderId="0" xfId="0" applyFont="1" applyAlignment="1">
      <alignment vertical="center"/>
    </xf>
    <xf numFmtId="0" fontId="7" fillId="3" borderId="0" xfId="1" applyFont="1" applyFill="1" applyAlignment="1">
      <alignment vertical="center" wrapText="1"/>
    </xf>
    <xf numFmtId="0" fontId="10" fillId="3" borderId="1" xfId="1" applyFont="1" applyFill="1" applyBorder="1" applyAlignment="1">
      <alignment horizontal="center" vertical="center" wrapText="1"/>
    </xf>
    <xf numFmtId="0" fontId="10" fillId="3" borderId="0" xfId="1" applyFont="1" applyFill="1" applyAlignment="1">
      <alignment horizontal="center" vertical="center" wrapText="1"/>
    </xf>
    <xf numFmtId="0" fontId="11" fillId="0" borderId="0" xfId="0" applyFont="1" applyAlignment="1">
      <alignment vertical="center"/>
    </xf>
    <xf numFmtId="0" fontId="11" fillId="0" borderId="0" xfId="0" applyFont="1"/>
    <xf numFmtId="41" fontId="9" fillId="2" borderId="0" xfId="0" applyNumberFormat="1" applyFont="1" applyFill="1" applyAlignment="1">
      <alignment horizontal="center" vertical="center" wrapText="1"/>
    </xf>
    <xf numFmtId="0" fontId="11" fillId="0" borderId="0" xfId="0" applyFont="1" applyAlignment="1">
      <alignment horizontal="center"/>
    </xf>
    <xf numFmtId="0" fontId="1" fillId="0" borderId="4" xfId="0" applyFont="1" applyBorder="1" applyAlignment="1">
      <alignment horizontal="center" vertical="center" wrapText="1"/>
    </xf>
    <xf numFmtId="0" fontId="5" fillId="0" borderId="0" xfId="0" applyFont="1" applyAlignment="1">
      <alignment horizontal="left" vertical="center" wrapText="1"/>
    </xf>
    <xf numFmtId="0" fontId="5" fillId="2" borderId="0" xfId="1" applyFont="1" applyFill="1" applyAlignment="1">
      <alignment horizontal="left" vertical="center" wrapText="1"/>
    </xf>
    <xf numFmtId="0" fontId="10" fillId="3" borderId="0" xfId="1" applyFont="1" applyFill="1" applyAlignment="1">
      <alignment horizontal="right" vertical="center" wrapText="1"/>
    </xf>
    <xf numFmtId="0" fontId="8" fillId="3" borderId="1" xfId="1" applyFont="1" applyFill="1" applyBorder="1" applyAlignment="1">
      <alignment horizontal="center" vertical="center" wrapText="1"/>
    </xf>
    <xf numFmtId="0" fontId="11" fillId="0" borderId="1" xfId="0" applyFont="1" applyBorder="1" applyAlignment="1">
      <alignment horizontal="center" vertical="center"/>
    </xf>
    <xf numFmtId="0" fontId="9" fillId="3" borderId="1"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0" fillId="0" borderId="4" xfId="0" applyBorder="1" applyAlignment="1">
      <alignment horizontal="center" vertical="center"/>
    </xf>
    <xf numFmtId="0" fontId="0" fillId="0" borderId="0" xfId="0" applyAlignment="1">
      <alignment wrapText="1"/>
    </xf>
    <xf numFmtId="0" fontId="1" fillId="0" borderId="0" xfId="0" applyFont="1" applyAlignment="1">
      <alignment horizontal="center" vertical="center"/>
    </xf>
    <xf numFmtId="0" fontId="12" fillId="0" borderId="1" xfId="0" applyFont="1" applyBorder="1" applyAlignment="1">
      <alignment horizontal="center" vertical="center"/>
    </xf>
    <xf numFmtId="0" fontId="9" fillId="3" borderId="0" xfId="1" applyFont="1" applyFill="1" applyAlignment="1">
      <alignment horizontal="left" vertical="center" wrapText="1"/>
    </xf>
    <xf numFmtId="0" fontId="8" fillId="2" borderId="0" xfId="1" applyFont="1" applyFill="1" applyAlignment="1">
      <alignment horizontal="center" vertical="center" wrapText="1"/>
    </xf>
    <xf numFmtId="0" fontId="10" fillId="2" borderId="1" xfId="1" applyFont="1" applyFill="1" applyBorder="1" applyAlignment="1">
      <alignment horizontal="center" vertical="center" wrapText="1"/>
    </xf>
    <xf numFmtId="0" fontId="11" fillId="0" borderId="1" xfId="0" applyFont="1" applyBorder="1" applyAlignment="1">
      <alignment horizontal="center"/>
    </xf>
    <xf numFmtId="0" fontId="17" fillId="0" borderId="0" xfId="0" applyFont="1" applyAlignment="1">
      <alignment vertical="center"/>
    </xf>
    <xf numFmtId="0" fontId="17" fillId="0" borderId="0" xfId="0" applyFont="1"/>
    <xf numFmtId="0" fontId="9" fillId="0" borderId="1" xfId="0" applyFont="1" applyBorder="1" applyAlignment="1">
      <alignment horizontal="center" vertical="center" wrapText="1"/>
    </xf>
    <xf numFmtId="0" fontId="11" fillId="0" borderId="2" xfId="0" applyFont="1" applyBorder="1" applyAlignment="1">
      <alignment horizontal="left"/>
    </xf>
    <xf numFmtId="0" fontId="9" fillId="0" borderId="2" xfId="0" applyFont="1" applyBorder="1" applyAlignment="1">
      <alignment horizontal="left"/>
    </xf>
    <xf numFmtId="14" fontId="0" fillId="0" borderId="0" xfId="0" applyNumberFormat="1"/>
    <xf numFmtId="14" fontId="0" fillId="0" borderId="0" xfId="0" applyNumberFormat="1" applyFont="1" applyAlignment="1">
      <alignment horizontal="left"/>
    </xf>
    <xf numFmtId="0" fontId="17" fillId="0" borderId="1" xfId="0" applyFont="1" applyFill="1" applyBorder="1" applyAlignment="1">
      <alignment horizontal="center" vertical="center"/>
    </xf>
    <xf numFmtId="0" fontId="17" fillId="0" borderId="1" xfId="0" applyFont="1" applyBorder="1" applyAlignment="1">
      <alignment vertical="center"/>
    </xf>
    <xf numFmtId="0" fontId="22" fillId="0" borderId="0" xfId="0" applyFont="1" applyAlignment="1">
      <alignment horizontal="left" vertical="center"/>
    </xf>
    <xf numFmtId="0" fontId="24" fillId="0" borderId="0" xfId="0" applyFont="1"/>
    <xf numFmtId="0" fontId="24" fillId="0" borderId="0" xfId="0" applyFont="1" applyAlignment="1">
      <alignment vertical="center"/>
    </xf>
    <xf numFmtId="0" fontId="26" fillId="0" borderId="0" xfId="0" applyFont="1" applyAlignment="1">
      <alignment horizontal="center" vertical="center"/>
    </xf>
    <xf numFmtId="0" fontId="27" fillId="0" borderId="0" xfId="0" applyFont="1"/>
    <xf numFmtId="0" fontId="27" fillId="0" borderId="0" xfId="0" applyFont="1" applyAlignment="1">
      <alignment vertical="center"/>
    </xf>
    <xf numFmtId="0" fontId="24" fillId="0" borderId="0" xfId="0" quotePrefix="1" applyFont="1" applyAlignment="1">
      <alignment vertical="center"/>
    </xf>
    <xf numFmtId="0" fontId="24" fillId="0" borderId="0" xfId="0" applyFont="1" applyAlignment="1">
      <alignment horizontal="left" vertical="center"/>
    </xf>
    <xf numFmtId="0" fontId="24" fillId="0" borderId="1" xfId="0" applyFont="1" applyBorder="1" applyAlignment="1">
      <alignment horizontal="right"/>
    </xf>
    <xf numFmtId="0" fontId="21" fillId="0" borderId="0" xfId="0" applyFont="1" applyAlignment="1">
      <alignment horizontal="left" vertical="center" indent="2"/>
    </xf>
    <xf numFmtId="0" fontId="23" fillId="4" borderId="1" xfId="0" applyFont="1" applyFill="1" applyBorder="1" applyAlignment="1">
      <alignment horizontal="center" vertical="center"/>
    </xf>
    <xf numFmtId="0" fontId="28" fillId="0" borderId="0" xfId="0" applyFont="1" applyAlignment="1">
      <alignment horizontal="left" vertical="center"/>
    </xf>
    <xf numFmtId="0" fontId="12" fillId="0" borderId="0" xfId="0" applyFont="1" applyAlignment="1">
      <alignment vertical="center"/>
    </xf>
    <xf numFmtId="0" fontId="23" fillId="4" borderId="1" xfId="0" applyFont="1" applyFill="1" applyBorder="1" applyAlignment="1">
      <alignment horizontal="center" vertical="center" wrapText="1"/>
    </xf>
    <xf numFmtId="0" fontId="26" fillId="0" borderId="0" xfId="0" applyFont="1" applyAlignment="1">
      <alignment horizontal="center" vertical="center"/>
    </xf>
    <xf numFmtId="0" fontId="29" fillId="0" borderId="1" xfId="0" quotePrefix="1" applyFont="1" applyBorder="1" applyAlignment="1">
      <alignment horizontal="center" vertical="center"/>
    </xf>
    <xf numFmtId="0" fontId="29" fillId="0" borderId="4" xfId="0" applyFont="1" applyBorder="1" applyAlignment="1">
      <alignment horizontal="center" vertical="center" wrapText="1"/>
    </xf>
    <xf numFmtId="0" fontId="29" fillId="0" borderId="1" xfId="0" applyFont="1" applyBorder="1" applyAlignment="1">
      <alignment vertical="center"/>
    </xf>
    <xf numFmtId="0" fontId="29" fillId="0" borderId="0" xfId="0" applyFont="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2" fillId="0" borderId="1" xfId="0" applyFont="1" applyBorder="1" applyAlignment="1">
      <alignment horizontal="center"/>
    </xf>
    <xf numFmtId="0" fontId="9" fillId="2" borderId="3"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4" xfId="0" applyFont="1" applyFill="1" applyBorder="1" applyAlignment="1">
      <alignment horizontal="left" vertical="center" wrapText="1"/>
    </xf>
    <xf numFmtId="0" fontId="0" fillId="0" borderId="2" xfId="0" applyBorder="1" applyAlignment="1">
      <alignment horizont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9" fillId="3" borderId="1" xfId="1" applyFont="1" applyFill="1" applyBorder="1" applyAlignment="1">
      <alignment horizontal="left" vertical="top" wrapText="1"/>
    </xf>
    <xf numFmtId="0" fontId="9" fillId="2" borderId="1" xfId="1" applyFont="1" applyFill="1" applyBorder="1" applyAlignment="1">
      <alignment horizontal="lef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9" fillId="3" borderId="1" xfId="1" applyFont="1" applyFill="1" applyBorder="1" applyAlignment="1">
      <alignment horizontal="left" vertical="center" wrapText="1"/>
    </xf>
    <xf numFmtId="0" fontId="5" fillId="2" borderId="1" xfId="0" applyFont="1" applyFill="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9" fillId="3" borderId="3" xfId="1" applyFont="1" applyFill="1" applyBorder="1" applyAlignment="1">
      <alignment horizontal="left" vertical="top" wrapText="1"/>
    </xf>
    <xf numFmtId="0" fontId="9" fillId="3" borderId="5" xfId="1" applyFont="1" applyFill="1" applyBorder="1" applyAlignment="1">
      <alignment horizontal="left" vertical="top" wrapText="1"/>
    </xf>
    <xf numFmtId="0" fontId="9" fillId="2" borderId="3" xfId="1" applyFont="1" applyFill="1" applyBorder="1" applyAlignment="1">
      <alignment horizontal="left" vertical="center" wrapText="1"/>
    </xf>
    <xf numFmtId="0" fontId="9" fillId="2" borderId="5"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3" borderId="3" xfId="1" applyFont="1" applyFill="1" applyBorder="1" applyAlignment="1">
      <alignment horizontal="left" vertical="center" wrapText="1"/>
    </xf>
    <xf numFmtId="0" fontId="9" fillId="3" borderId="5" xfId="1" applyFont="1" applyFill="1" applyBorder="1" applyAlignment="1">
      <alignment horizontal="left" vertical="center" wrapText="1"/>
    </xf>
    <xf numFmtId="0" fontId="9" fillId="3" borderId="4" xfId="1"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5" fillId="0" borderId="0" xfId="0" applyFont="1" applyAlignment="1">
      <alignment horizontal="left" vertical="center" wrapText="1"/>
    </xf>
    <xf numFmtId="0" fontId="11" fillId="0" borderId="1" xfId="0" applyFont="1" applyBorder="1" applyAlignment="1">
      <alignment horizontal="left"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xf>
    <xf numFmtId="0" fontId="7" fillId="3" borderId="0" xfId="1" applyFont="1" applyFill="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5" fillId="3" borderId="1" xfId="1" applyFont="1" applyFill="1" applyBorder="1" applyAlignment="1">
      <alignment horizontal="left" vertical="center" wrapText="1"/>
    </xf>
    <xf numFmtId="0" fontId="17" fillId="0" borderId="0" xfId="0" applyFont="1" applyAlignment="1">
      <alignment horizontal="left" vertical="center"/>
    </xf>
    <xf numFmtId="0" fontId="11" fillId="0" borderId="0" xfId="0" applyFont="1" applyAlignment="1">
      <alignment horizontal="left" vertical="center"/>
    </xf>
    <xf numFmtId="0" fontId="9" fillId="0" borderId="1" xfId="0" applyFont="1" applyBorder="1" applyAlignment="1">
      <alignment horizontal="left" vertical="center" wrapText="1"/>
    </xf>
    <xf numFmtId="0" fontId="14" fillId="0" borderId="1" xfId="0" applyFont="1" applyBorder="1" applyAlignment="1">
      <alignment horizontal="left" vertical="center" wrapText="1"/>
    </xf>
    <xf numFmtId="0" fontId="24" fillId="0" borderId="1" xfId="0" quotePrefix="1" applyFont="1" applyBorder="1" applyAlignment="1">
      <alignment horizontal="left" vertical="center"/>
    </xf>
    <xf numFmtId="0" fontId="24" fillId="0" borderId="0" xfId="0" applyFont="1" applyAlignment="1">
      <alignment horizontal="left"/>
    </xf>
    <xf numFmtId="0" fontId="21" fillId="0" borderId="0" xfId="0" applyFont="1" applyAlignment="1">
      <alignment horizontal="left" vertical="top" wrapText="1"/>
    </xf>
    <xf numFmtId="0" fontId="24" fillId="0" borderId="0" xfId="0" applyFont="1" applyAlignment="1">
      <alignment horizontal="left" vertical="top"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wrapText="1"/>
    </xf>
    <xf numFmtId="0" fontId="23" fillId="4" borderId="1"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horizontal="center" vertical="center"/>
    </xf>
    <xf numFmtId="0" fontId="21" fillId="0" borderId="0" xfId="0" applyFont="1" applyAlignment="1">
      <alignment horizontal="left"/>
    </xf>
    <xf numFmtId="0" fontId="24" fillId="0" borderId="0" xfId="0" applyFont="1" applyAlignment="1">
      <alignment horizontal="left" vertical="center"/>
    </xf>
  </cellXfs>
  <cellStyles count="4">
    <cellStyle name="Comma 2" xfId="2" xr:uid="{4E181153-C7EA-459E-A5DD-6C4E5A9B3AE8}"/>
    <cellStyle name="Currency [0] 2" xfId="3" xr:uid="{7CFDDF14-0F20-47D6-8559-F7B3D83A433C}"/>
    <cellStyle name="Normal" xfId="0" builtinId="0"/>
    <cellStyle name="Normal 2" xfId="1" xr:uid="{151EFFA2-5007-4717-A25A-F57E4B50F8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185208</xdr:colOff>
      <xdr:row>0</xdr:row>
      <xdr:rowOff>26459</xdr:rowOff>
    </xdr:from>
    <xdr:to>
      <xdr:col>7</xdr:col>
      <xdr:colOff>873125</xdr:colOff>
      <xdr:row>2</xdr:row>
      <xdr:rowOff>86219</xdr:rowOff>
    </xdr:to>
    <xdr:pic>
      <xdr:nvPicPr>
        <xdr:cNvPr id="2" name="Picture 4">
          <a:extLst>
            <a:ext uri="{FF2B5EF4-FFF2-40B4-BE49-F238E27FC236}">
              <a16:creationId xmlns:a16="http://schemas.microsoft.com/office/drawing/2014/main" id="{E4C03FDD-370B-4C16-A876-B1EDB371E8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4531" y="26459"/>
          <a:ext cx="1527969" cy="456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8AF5D-4E9D-46B8-85A4-0B082356F2F6}">
  <dimension ref="A1:N37"/>
  <sheetViews>
    <sheetView workbookViewId="0">
      <selection activeCell="H3" sqref="H3"/>
    </sheetView>
  </sheetViews>
  <sheetFormatPr defaultRowHeight="14.5" x14ac:dyDescent="0.35"/>
  <cols>
    <col min="1" max="1" width="4.26953125" customWidth="1"/>
    <col min="3" max="3" width="15.26953125" customWidth="1"/>
    <col min="4" max="4" width="4.7265625" customWidth="1"/>
    <col min="5" max="5" width="6.90625" customWidth="1"/>
    <col min="6" max="6" width="11.90625" customWidth="1"/>
    <col min="7" max="7" width="8.90625" customWidth="1"/>
    <col min="8" max="8" width="10.453125" customWidth="1"/>
    <col min="9" max="9" width="7.1796875" customWidth="1"/>
    <col min="10" max="10" width="11.7265625" customWidth="1"/>
    <col min="11" max="11" width="9.26953125" customWidth="1"/>
  </cols>
  <sheetData>
    <row r="1" spans="1:14" ht="23.5" x14ac:dyDescent="0.35">
      <c r="A1" s="81" t="s">
        <v>0</v>
      </c>
      <c r="B1" s="81"/>
      <c r="C1" s="81"/>
      <c r="D1" s="81"/>
      <c r="E1" s="81"/>
      <c r="F1" s="81"/>
      <c r="G1" s="81"/>
      <c r="H1" s="81"/>
      <c r="I1" s="81"/>
      <c r="J1" s="81"/>
      <c r="K1" s="81"/>
      <c r="L1" s="17"/>
      <c r="M1" s="17"/>
      <c r="N1" s="17"/>
    </row>
    <row r="2" spans="1:14" ht="21" x14ac:dyDescent="0.35">
      <c r="A2" s="82" t="s">
        <v>1</v>
      </c>
      <c r="B2" s="82"/>
      <c r="C2" s="82"/>
      <c r="D2" s="82"/>
      <c r="E2" s="82"/>
      <c r="F2" s="82"/>
      <c r="G2" s="82"/>
      <c r="H2" s="82"/>
      <c r="I2" s="82"/>
      <c r="J2" s="82"/>
      <c r="K2" s="82"/>
      <c r="L2" s="18"/>
      <c r="M2" s="18"/>
      <c r="N2" s="18"/>
    </row>
    <row r="3" spans="1:14" x14ac:dyDescent="0.35">
      <c r="A3" s="2" t="s">
        <v>3</v>
      </c>
      <c r="G3" t="s">
        <v>8</v>
      </c>
      <c r="H3" s="47">
        <v>45271</v>
      </c>
    </row>
    <row r="4" spans="1:14" x14ac:dyDescent="0.35">
      <c r="A4" s="2"/>
      <c r="G4" t="s">
        <v>2</v>
      </c>
    </row>
    <row r="5" spans="1:14" x14ac:dyDescent="0.35">
      <c r="A5" s="83" t="s">
        <v>4</v>
      </c>
      <c r="B5" s="83"/>
      <c r="C5" s="83"/>
      <c r="D5" s="3"/>
    </row>
    <row r="6" spans="1:14" x14ac:dyDescent="0.35">
      <c r="A6" s="2" t="s">
        <v>9</v>
      </c>
      <c r="B6" s="2"/>
      <c r="C6" s="2"/>
      <c r="D6" s="3"/>
    </row>
    <row r="7" spans="1:14" ht="16.5" x14ac:dyDescent="0.35">
      <c r="A7" s="2" t="s">
        <v>5</v>
      </c>
    </row>
    <row r="8" spans="1:14" x14ac:dyDescent="0.35">
      <c r="A8" s="2" t="s">
        <v>6</v>
      </c>
    </row>
    <row r="9" spans="1:14" x14ac:dyDescent="0.35">
      <c r="A9" s="2"/>
    </row>
    <row r="10" spans="1:14" x14ac:dyDescent="0.35">
      <c r="A10" s="84" t="s">
        <v>7</v>
      </c>
      <c r="B10" s="84"/>
      <c r="C10" s="84"/>
      <c r="D10" s="3"/>
    </row>
    <row r="11" spans="1:14" x14ac:dyDescent="0.35">
      <c r="A11" s="16" t="s">
        <v>26</v>
      </c>
      <c r="B11" s="7"/>
      <c r="C11" s="5"/>
      <c r="D11" s="5"/>
    </row>
    <row r="12" spans="1:14" x14ac:dyDescent="0.35">
      <c r="A12" s="5"/>
    </row>
    <row r="13" spans="1:14" ht="15.5" x14ac:dyDescent="0.35">
      <c r="A13" s="85" t="s">
        <v>10</v>
      </c>
      <c r="B13" s="86" t="s">
        <v>11</v>
      </c>
      <c r="C13" s="86"/>
      <c r="D13" s="86"/>
      <c r="E13" s="85" t="s">
        <v>12</v>
      </c>
      <c r="F13" s="86" t="s">
        <v>13</v>
      </c>
      <c r="G13" s="87" t="s">
        <v>31</v>
      </c>
      <c r="H13" s="87"/>
      <c r="I13" s="87"/>
      <c r="J13" s="87"/>
    </row>
    <row r="14" spans="1:14" ht="58" customHeight="1" x14ac:dyDescent="0.35">
      <c r="A14" s="85"/>
      <c r="B14" s="86"/>
      <c r="C14" s="86"/>
      <c r="D14" s="86"/>
      <c r="E14" s="85"/>
      <c r="F14" s="86"/>
      <c r="G14" s="9" t="s">
        <v>27</v>
      </c>
      <c r="H14" s="9" t="s">
        <v>52</v>
      </c>
      <c r="I14" s="9" t="s">
        <v>28</v>
      </c>
      <c r="J14" s="9" t="s">
        <v>32</v>
      </c>
    </row>
    <row r="15" spans="1:14" ht="88.5" customHeight="1" x14ac:dyDescent="0.35">
      <c r="A15" s="10">
        <v>1</v>
      </c>
      <c r="B15" s="73" t="s">
        <v>56</v>
      </c>
      <c r="C15" s="74"/>
      <c r="D15" s="75"/>
      <c r="E15" s="20" t="s">
        <v>33</v>
      </c>
      <c r="F15" s="10" t="s">
        <v>15</v>
      </c>
      <c r="G15" s="10">
        <v>300</v>
      </c>
      <c r="H15" s="32">
        <v>525</v>
      </c>
      <c r="I15" s="10">
        <v>0</v>
      </c>
      <c r="J15" s="8">
        <f>SUM(G15:I15)</f>
        <v>825</v>
      </c>
      <c r="K15" s="35"/>
    </row>
    <row r="16" spans="1:14" ht="64.5" customHeight="1" x14ac:dyDescent="0.35">
      <c r="A16" s="10">
        <v>2</v>
      </c>
      <c r="B16" s="76" t="s">
        <v>57</v>
      </c>
      <c r="C16" s="77"/>
      <c r="D16" s="78"/>
      <c r="E16" s="20" t="s">
        <v>34</v>
      </c>
      <c r="F16" s="10" t="s">
        <v>15</v>
      </c>
      <c r="G16" s="10">
        <v>150</v>
      </c>
      <c r="H16" s="10">
        <v>40</v>
      </c>
      <c r="I16" s="10">
        <v>0</v>
      </c>
      <c r="J16" s="8">
        <f t="shared" ref="J16:J25" si="0">SUM(G16:I16)</f>
        <v>190</v>
      </c>
    </row>
    <row r="17" spans="1:10" ht="35.5" customHeight="1" x14ac:dyDescent="0.35">
      <c r="A17" s="10">
        <v>3</v>
      </c>
      <c r="B17" s="79" t="s">
        <v>23</v>
      </c>
      <c r="C17" s="79"/>
      <c r="D17" s="79"/>
      <c r="E17" s="20" t="s">
        <v>35</v>
      </c>
      <c r="F17" s="10" t="s">
        <v>15</v>
      </c>
      <c r="G17" s="10">
        <v>0</v>
      </c>
      <c r="H17" s="10">
        <v>10</v>
      </c>
      <c r="I17" s="10">
        <v>0</v>
      </c>
      <c r="J17" s="8">
        <f t="shared" si="0"/>
        <v>10</v>
      </c>
    </row>
    <row r="18" spans="1:10" ht="25" customHeight="1" x14ac:dyDescent="0.35">
      <c r="A18" s="10">
        <v>4</v>
      </c>
      <c r="B18" s="79" t="s">
        <v>24</v>
      </c>
      <c r="C18" s="79"/>
      <c r="D18" s="79"/>
      <c r="E18" s="20" t="s">
        <v>36</v>
      </c>
      <c r="F18" s="10" t="s">
        <v>15</v>
      </c>
      <c r="G18" s="10">
        <v>10</v>
      </c>
      <c r="H18" s="10">
        <v>10</v>
      </c>
      <c r="I18" s="10">
        <v>0</v>
      </c>
      <c r="J18" s="8">
        <f t="shared" si="0"/>
        <v>20</v>
      </c>
    </row>
    <row r="19" spans="1:10" ht="34.5" customHeight="1" x14ac:dyDescent="0.35">
      <c r="A19" s="10">
        <v>5</v>
      </c>
      <c r="B19" s="80" t="s">
        <v>58</v>
      </c>
      <c r="C19" s="80"/>
      <c r="D19" s="80"/>
      <c r="E19" s="20" t="s">
        <v>34</v>
      </c>
      <c r="F19" s="10" t="s">
        <v>15</v>
      </c>
      <c r="G19" s="10">
        <v>1000</v>
      </c>
      <c r="H19" s="10">
        <v>400</v>
      </c>
      <c r="I19" s="10">
        <v>0</v>
      </c>
      <c r="J19" s="8">
        <f t="shared" si="0"/>
        <v>1400</v>
      </c>
    </row>
    <row r="20" spans="1:10" ht="25" customHeight="1" x14ac:dyDescent="0.35">
      <c r="A20" s="10">
        <v>6</v>
      </c>
      <c r="B20" s="79" t="s">
        <v>37</v>
      </c>
      <c r="C20" s="79"/>
      <c r="D20" s="79"/>
      <c r="E20" s="20" t="s">
        <v>34</v>
      </c>
      <c r="F20" s="34" t="s">
        <v>15</v>
      </c>
      <c r="G20" s="10">
        <v>0</v>
      </c>
      <c r="H20" s="10">
        <v>8</v>
      </c>
      <c r="I20" s="10">
        <v>0</v>
      </c>
      <c r="J20" s="8">
        <f t="shared" si="0"/>
        <v>8</v>
      </c>
    </row>
    <row r="21" spans="1:10" ht="25" customHeight="1" x14ac:dyDescent="0.35">
      <c r="A21" s="10">
        <v>7</v>
      </c>
      <c r="B21" s="88" t="s">
        <v>115</v>
      </c>
      <c r="C21" s="89"/>
      <c r="D21" s="90"/>
      <c r="E21" s="20" t="s">
        <v>34</v>
      </c>
      <c r="F21" s="34" t="s">
        <v>15</v>
      </c>
      <c r="G21" s="10">
        <v>8</v>
      </c>
      <c r="H21" s="10">
        <v>0</v>
      </c>
      <c r="I21" s="10">
        <v>0</v>
      </c>
      <c r="J21" s="8">
        <f t="shared" si="0"/>
        <v>8</v>
      </c>
    </row>
    <row r="22" spans="1:10" ht="25" customHeight="1" x14ac:dyDescent="0.35">
      <c r="A22" s="10">
        <v>8</v>
      </c>
      <c r="B22" s="79" t="s">
        <v>59</v>
      </c>
      <c r="C22" s="79"/>
      <c r="D22" s="79"/>
      <c r="E22" s="20" t="s">
        <v>34</v>
      </c>
      <c r="F22" s="34" t="s">
        <v>15</v>
      </c>
      <c r="G22" s="10">
        <v>15</v>
      </c>
      <c r="H22" s="10">
        <v>0</v>
      </c>
      <c r="I22" s="10">
        <v>0</v>
      </c>
      <c r="J22" s="8">
        <f t="shared" si="0"/>
        <v>15</v>
      </c>
    </row>
    <row r="23" spans="1:10" ht="25" customHeight="1" x14ac:dyDescent="0.35">
      <c r="A23" s="10">
        <v>9</v>
      </c>
      <c r="B23" s="79" t="s">
        <v>60</v>
      </c>
      <c r="C23" s="79"/>
      <c r="D23" s="79"/>
      <c r="E23" s="20" t="s">
        <v>34</v>
      </c>
      <c r="F23" s="34" t="s">
        <v>15</v>
      </c>
      <c r="G23" s="10">
        <v>6</v>
      </c>
      <c r="H23" s="10">
        <v>0</v>
      </c>
      <c r="I23" s="10">
        <v>0</v>
      </c>
      <c r="J23" s="8">
        <f t="shared" si="0"/>
        <v>6</v>
      </c>
    </row>
    <row r="24" spans="1:10" ht="25" customHeight="1" x14ac:dyDescent="0.35">
      <c r="A24" s="10">
        <v>10</v>
      </c>
      <c r="B24" s="88" t="s">
        <v>61</v>
      </c>
      <c r="C24" s="89"/>
      <c r="D24" s="90"/>
      <c r="E24" s="20" t="s">
        <v>34</v>
      </c>
      <c r="F24" s="34" t="s">
        <v>15</v>
      </c>
      <c r="G24" s="10">
        <v>19</v>
      </c>
      <c r="H24" s="10">
        <v>0</v>
      </c>
      <c r="I24" s="10">
        <v>0</v>
      </c>
      <c r="J24" s="8">
        <f t="shared" si="0"/>
        <v>19</v>
      </c>
    </row>
    <row r="25" spans="1:10" ht="14.5" customHeight="1" x14ac:dyDescent="0.35">
      <c r="A25" s="10">
        <v>11</v>
      </c>
      <c r="B25" s="79" t="s">
        <v>62</v>
      </c>
      <c r="C25" s="79"/>
      <c r="D25" s="79"/>
      <c r="E25" s="20" t="s">
        <v>34</v>
      </c>
      <c r="F25" s="34" t="s">
        <v>15</v>
      </c>
      <c r="G25" s="10">
        <v>2</v>
      </c>
      <c r="H25" s="10">
        <v>0</v>
      </c>
      <c r="I25" s="10">
        <v>0</v>
      </c>
      <c r="J25" s="8">
        <f t="shared" si="0"/>
        <v>2</v>
      </c>
    </row>
    <row r="26" spans="1:10" ht="14.5" customHeight="1" x14ac:dyDescent="0.35">
      <c r="A26" s="11"/>
      <c r="B26" s="27"/>
      <c r="C26" s="27"/>
      <c r="D26" s="27"/>
      <c r="E26" s="21"/>
      <c r="F26" s="13"/>
      <c r="G26" s="13"/>
      <c r="H26" s="13"/>
      <c r="I26" s="13"/>
      <c r="J26" s="11"/>
    </row>
    <row r="27" spans="1:10" ht="14.5" customHeight="1" x14ac:dyDescent="0.35">
      <c r="A27" s="11"/>
      <c r="B27" s="27"/>
      <c r="C27" s="27"/>
      <c r="D27" s="27"/>
      <c r="E27" s="21"/>
      <c r="F27" s="13"/>
      <c r="G27" s="13"/>
      <c r="H27" s="13"/>
      <c r="I27" s="13"/>
      <c r="J27" s="11"/>
    </row>
    <row r="28" spans="1:10" x14ac:dyDescent="0.35">
      <c r="A28" s="14" t="s">
        <v>16</v>
      </c>
      <c r="E28" s="12"/>
      <c r="F28" s="13"/>
      <c r="G28" s="13"/>
      <c r="H28" s="13"/>
      <c r="I28" s="13"/>
    </row>
    <row r="29" spans="1:10" x14ac:dyDescent="0.35">
      <c r="A29" s="11"/>
      <c r="B29" s="15"/>
      <c r="C29" s="15"/>
      <c r="D29" s="15"/>
      <c r="E29" s="12"/>
      <c r="F29" s="13"/>
      <c r="G29" s="13"/>
      <c r="H29" s="13"/>
      <c r="I29" s="13"/>
    </row>
    <row r="30" spans="1:10" x14ac:dyDescent="0.35">
      <c r="A30" s="2" t="s">
        <v>17</v>
      </c>
      <c r="B30" s="15"/>
      <c r="C30" s="15"/>
      <c r="D30" s="15"/>
      <c r="G30" s="2" t="s">
        <v>18</v>
      </c>
      <c r="H30" s="2"/>
      <c r="I30" s="2"/>
    </row>
    <row r="31" spans="1:10" x14ac:dyDescent="0.35">
      <c r="A31" s="2"/>
    </row>
    <row r="32" spans="1:10" x14ac:dyDescent="0.35">
      <c r="H32" s="2"/>
      <c r="I32" s="2"/>
    </row>
    <row r="33" spans="1:9" x14ac:dyDescent="0.35">
      <c r="A33" s="2" t="s">
        <v>19</v>
      </c>
      <c r="G33" s="2" t="s">
        <v>20</v>
      </c>
      <c r="H33" s="2"/>
      <c r="I33" s="2"/>
    </row>
    <row r="34" spans="1:9" x14ac:dyDescent="0.35">
      <c r="A34" s="2"/>
      <c r="G34" s="2"/>
      <c r="H34" s="2"/>
      <c r="I34" s="2"/>
    </row>
    <row r="35" spans="1:9" x14ac:dyDescent="0.35">
      <c r="A35" s="2" t="s">
        <v>21</v>
      </c>
      <c r="G35" s="2" t="s">
        <v>21</v>
      </c>
      <c r="H35" s="2"/>
      <c r="I35" s="2"/>
    </row>
    <row r="36" spans="1:9" x14ac:dyDescent="0.35">
      <c r="A36" s="2"/>
      <c r="G36" s="2"/>
      <c r="H36" s="2"/>
      <c r="I36" s="2"/>
    </row>
    <row r="37" spans="1:9" x14ac:dyDescent="0.35">
      <c r="A37" s="2" t="s">
        <v>22</v>
      </c>
      <c r="G37" s="2" t="s">
        <v>22</v>
      </c>
    </row>
  </sheetData>
  <mergeCells count="20">
    <mergeCell ref="B24:D24"/>
    <mergeCell ref="B25:D25"/>
    <mergeCell ref="B22:D22"/>
    <mergeCell ref="B23:D23"/>
    <mergeCell ref="B20:D20"/>
    <mergeCell ref="B21:D21"/>
    <mergeCell ref="A1:K1"/>
    <mergeCell ref="A2:K2"/>
    <mergeCell ref="A5:C5"/>
    <mergeCell ref="A10:C10"/>
    <mergeCell ref="A13:A14"/>
    <mergeCell ref="B13:D14"/>
    <mergeCell ref="E13:E14"/>
    <mergeCell ref="F13:F14"/>
    <mergeCell ref="G13:J13"/>
    <mergeCell ref="B15:D15"/>
    <mergeCell ref="B16:D16"/>
    <mergeCell ref="B17:D17"/>
    <mergeCell ref="B18:D18"/>
    <mergeCell ref="B19:D19"/>
  </mergeCells>
  <printOptions horizontalCentered="1"/>
  <pageMargins left="0.7" right="0.7" top="0.53" bottom="0.3" header="0.3" footer="0.2"/>
  <pageSetup paperSize="9" scale="9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2F1A6-6D1C-4432-8839-3F65E416F659}">
  <dimension ref="A1:V42"/>
  <sheetViews>
    <sheetView topLeftCell="L12" zoomScale="98" zoomScaleNormal="98" workbookViewId="0">
      <selection activeCell="H3" sqref="H3"/>
    </sheetView>
  </sheetViews>
  <sheetFormatPr defaultRowHeight="14.5" x14ac:dyDescent="0.35"/>
  <cols>
    <col min="1" max="1" width="4.26953125" customWidth="1"/>
    <col min="3" max="3" width="16.26953125" customWidth="1"/>
    <col min="4" max="4" width="2.90625" customWidth="1"/>
    <col min="5" max="5" width="8.7265625" customWidth="1"/>
    <col min="6" max="6" width="12.90625" customWidth="1"/>
    <col min="7" max="7" width="8.90625" customWidth="1"/>
    <col min="8" max="8" width="10.36328125" customWidth="1"/>
    <col min="9" max="9" width="9.1796875" customWidth="1"/>
    <col min="10" max="10" width="11.7265625" customWidth="1"/>
    <col min="18" max="18" width="12.08984375" customWidth="1"/>
    <col min="19" max="19" width="9.08984375" customWidth="1"/>
    <col min="20" max="20" width="8.6328125" customWidth="1"/>
    <col min="21" max="21" width="9.6328125" customWidth="1"/>
    <col min="22" max="22" width="12.81640625" customWidth="1"/>
  </cols>
  <sheetData>
    <row r="1" spans="1:22" ht="23.5" x14ac:dyDescent="0.35">
      <c r="A1" s="81" t="s">
        <v>0</v>
      </c>
      <c r="B1" s="81"/>
      <c r="C1" s="81"/>
      <c r="D1" s="81"/>
      <c r="E1" s="81"/>
      <c r="F1" s="81"/>
      <c r="G1" s="81"/>
      <c r="H1" s="81"/>
      <c r="I1" s="81"/>
      <c r="J1" s="81"/>
      <c r="K1" s="81"/>
      <c r="L1" s="17"/>
      <c r="M1" s="17"/>
      <c r="N1" s="17"/>
    </row>
    <row r="2" spans="1:22" ht="21" x14ac:dyDescent="0.35">
      <c r="A2" s="82" t="s">
        <v>1</v>
      </c>
      <c r="B2" s="82"/>
      <c r="C2" s="82"/>
      <c r="D2" s="82"/>
      <c r="E2" s="82"/>
      <c r="F2" s="82"/>
      <c r="G2" s="82"/>
      <c r="H2" s="82"/>
      <c r="I2" s="82"/>
      <c r="J2" s="82"/>
      <c r="K2" s="82"/>
      <c r="L2" s="18"/>
      <c r="M2" s="18"/>
      <c r="N2" s="18"/>
    </row>
    <row r="3" spans="1:22" x14ac:dyDescent="0.35">
      <c r="A3" s="2" t="s">
        <v>3</v>
      </c>
      <c r="G3" t="s">
        <v>8</v>
      </c>
      <c r="H3" s="47">
        <v>45271</v>
      </c>
    </row>
    <row r="4" spans="1:22" x14ac:dyDescent="0.35">
      <c r="A4" s="2"/>
      <c r="G4" t="s">
        <v>2</v>
      </c>
    </row>
    <row r="5" spans="1:22" x14ac:dyDescent="0.35">
      <c r="A5" s="83" t="s">
        <v>4</v>
      </c>
      <c r="B5" s="83"/>
      <c r="C5" s="83"/>
      <c r="D5" s="3"/>
    </row>
    <row r="6" spans="1:22" x14ac:dyDescent="0.35">
      <c r="A6" s="2" t="s">
        <v>9</v>
      </c>
      <c r="B6" s="2"/>
      <c r="C6" s="2"/>
      <c r="D6" s="3"/>
    </row>
    <row r="7" spans="1:22" ht="16.5" x14ac:dyDescent="0.35">
      <c r="A7" s="2" t="s">
        <v>5</v>
      </c>
    </row>
    <row r="8" spans="1:22" x14ac:dyDescent="0.35">
      <c r="A8" s="2" t="s">
        <v>6</v>
      </c>
    </row>
    <row r="9" spans="1:22" x14ac:dyDescent="0.35">
      <c r="A9" s="2"/>
    </row>
    <row r="10" spans="1:22" x14ac:dyDescent="0.35">
      <c r="A10" s="84" t="s">
        <v>7</v>
      </c>
      <c r="B10" s="84"/>
      <c r="C10" s="84"/>
      <c r="D10" s="3"/>
    </row>
    <row r="11" spans="1:22" ht="15.5" x14ac:dyDescent="0.35">
      <c r="A11" s="46" t="s">
        <v>55</v>
      </c>
      <c r="B11" s="7"/>
      <c r="C11" s="5"/>
      <c r="D11" s="5"/>
    </row>
    <row r="12" spans="1:22" x14ac:dyDescent="0.35">
      <c r="A12" s="5"/>
    </row>
    <row r="13" spans="1:22" ht="15.5" x14ac:dyDescent="0.35">
      <c r="A13" s="85" t="s">
        <v>10</v>
      </c>
      <c r="B13" s="86" t="s">
        <v>11</v>
      </c>
      <c r="C13" s="86"/>
      <c r="D13" s="86"/>
      <c r="E13" s="85" t="s">
        <v>12</v>
      </c>
      <c r="F13" s="86" t="s">
        <v>13</v>
      </c>
      <c r="G13" s="87" t="s">
        <v>31</v>
      </c>
      <c r="H13" s="87"/>
      <c r="I13" s="87"/>
      <c r="J13" s="87"/>
      <c r="O13" s="101" t="s">
        <v>141</v>
      </c>
      <c r="P13" s="102" t="s">
        <v>11</v>
      </c>
      <c r="Q13" s="102"/>
      <c r="R13" s="102"/>
      <c r="S13" s="101" t="s">
        <v>136</v>
      </c>
      <c r="T13" s="97" t="s">
        <v>139</v>
      </c>
      <c r="U13" s="103" t="s">
        <v>137</v>
      </c>
      <c r="V13" s="97" t="s">
        <v>138</v>
      </c>
    </row>
    <row r="14" spans="1:22" ht="58" customHeight="1" x14ac:dyDescent="0.35">
      <c r="A14" s="85"/>
      <c r="B14" s="86"/>
      <c r="C14" s="86"/>
      <c r="D14" s="86"/>
      <c r="E14" s="85"/>
      <c r="F14" s="86"/>
      <c r="G14" s="9" t="s">
        <v>27</v>
      </c>
      <c r="H14" s="9" t="s">
        <v>52</v>
      </c>
      <c r="I14" s="9" t="s">
        <v>28</v>
      </c>
      <c r="J14" s="9" t="s">
        <v>32</v>
      </c>
      <c r="O14" s="101"/>
      <c r="P14" s="102"/>
      <c r="Q14" s="102"/>
      <c r="R14" s="102"/>
      <c r="S14" s="101"/>
      <c r="T14" s="98"/>
      <c r="U14" s="104"/>
      <c r="V14" s="98"/>
    </row>
    <row r="15" spans="1:22" ht="47" customHeight="1" x14ac:dyDescent="0.35">
      <c r="A15" s="10">
        <v>1</v>
      </c>
      <c r="B15" s="105" t="s">
        <v>124</v>
      </c>
      <c r="C15" s="106"/>
      <c r="D15" s="106"/>
      <c r="E15" s="20" t="s">
        <v>63</v>
      </c>
      <c r="F15" s="10" t="s">
        <v>15</v>
      </c>
      <c r="G15" s="10">
        <v>50</v>
      </c>
      <c r="H15" s="32">
        <v>0</v>
      </c>
      <c r="I15" s="10">
        <v>0</v>
      </c>
      <c r="J15" s="8">
        <f>SUM(G15:I15)</f>
        <v>50</v>
      </c>
      <c r="O15" s="10">
        <v>1</v>
      </c>
      <c r="P15" s="95" t="s">
        <v>124</v>
      </c>
      <c r="Q15" s="95"/>
      <c r="R15" s="95"/>
      <c r="S15" s="20" t="s">
        <v>63</v>
      </c>
      <c r="T15" s="10">
        <v>50</v>
      </c>
      <c r="U15" s="49">
        <v>83</v>
      </c>
      <c r="V15" s="50">
        <f>T15*U15</f>
        <v>4150</v>
      </c>
    </row>
    <row r="16" spans="1:22" ht="47" customHeight="1" x14ac:dyDescent="0.35">
      <c r="A16" s="10">
        <v>2</v>
      </c>
      <c r="B16" s="107" t="s">
        <v>125</v>
      </c>
      <c r="C16" s="108"/>
      <c r="D16" s="109"/>
      <c r="E16" s="20" t="s">
        <v>63</v>
      </c>
      <c r="F16" s="10" t="s">
        <v>15</v>
      </c>
      <c r="G16" s="10">
        <v>50</v>
      </c>
      <c r="H16" s="32">
        <v>0</v>
      </c>
      <c r="I16" s="10">
        <v>0</v>
      </c>
      <c r="J16" s="8">
        <f>SUM(G16:I16)</f>
        <v>50</v>
      </c>
      <c r="O16" s="10">
        <v>2</v>
      </c>
      <c r="P16" s="96" t="s">
        <v>125</v>
      </c>
      <c r="Q16" s="96"/>
      <c r="R16" s="96"/>
      <c r="S16" s="20" t="s">
        <v>63</v>
      </c>
      <c r="T16" s="10">
        <v>50</v>
      </c>
      <c r="U16" s="49">
        <v>83</v>
      </c>
      <c r="V16" s="50">
        <f t="shared" ref="V16:V25" si="0">T16*U16</f>
        <v>4150</v>
      </c>
    </row>
    <row r="17" spans="1:22" ht="47" customHeight="1" x14ac:dyDescent="0.35">
      <c r="A17" s="10">
        <v>3</v>
      </c>
      <c r="B17" s="105" t="s">
        <v>126</v>
      </c>
      <c r="C17" s="106"/>
      <c r="D17" s="106"/>
      <c r="E17" s="20" t="s">
        <v>47</v>
      </c>
      <c r="F17" s="10" t="s">
        <v>15</v>
      </c>
      <c r="G17" s="10">
        <v>20</v>
      </c>
      <c r="H17" s="32">
        <v>0</v>
      </c>
      <c r="I17" s="10">
        <v>0</v>
      </c>
      <c r="J17" s="8">
        <f>SUM(G17:I17)</f>
        <v>20</v>
      </c>
      <c r="O17" s="10">
        <v>3</v>
      </c>
      <c r="P17" s="95" t="s">
        <v>126</v>
      </c>
      <c r="Q17" s="95"/>
      <c r="R17" s="95"/>
      <c r="S17" s="20" t="s">
        <v>47</v>
      </c>
      <c r="T17" s="10">
        <v>20</v>
      </c>
      <c r="U17" s="49">
        <v>331</v>
      </c>
      <c r="V17" s="50">
        <f t="shared" si="0"/>
        <v>6620</v>
      </c>
    </row>
    <row r="18" spans="1:22" ht="33.5" customHeight="1" x14ac:dyDescent="0.35">
      <c r="A18" s="10">
        <v>4</v>
      </c>
      <c r="B18" s="76" t="s">
        <v>64</v>
      </c>
      <c r="C18" s="77"/>
      <c r="D18" s="78"/>
      <c r="E18" s="20" t="s">
        <v>34</v>
      </c>
      <c r="F18" s="10" t="s">
        <v>15</v>
      </c>
      <c r="G18" s="10">
        <v>60</v>
      </c>
      <c r="H18" s="32">
        <v>0</v>
      </c>
      <c r="I18" s="10">
        <v>0</v>
      </c>
      <c r="J18" s="8">
        <f t="shared" ref="J18" si="1">SUM(G18:I18)</f>
        <v>60</v>
      </c>
      <c r="O18" s="10">
        <v>4</v>
      </c>
      <c r="P18" s="100" t="s">
        <v>64</v>
      </c>
      <c r="Q18" s="100"/>
      <c r="R18" s="100"/>
      <c r="S18" s="20" t="s">
        <v>34</v>
      </c>
      <c r="T18" s="10">
        <v>60</v>
      </c>
      <c r="U18" s="49">
        <v>38</v>
      </c>
      <c r="V18" s="50">
        <f t="shared" si="0"/>
        <v>2280</v>
      </c>
    </row>
    <row r="19" spans="1:22" ht="37.5" customHeight="1" x14ac:dyDescent="0.35">
      <c r="A19" s="10">
        <v>5</v>
      </c>
      <c r="B19" s="76" t="s">
        <v>113</v>
      </c>
      <c r="C19" s="77"/>
      <c r="D19" s="78"/>
      <c r="E19" s="20" t="s">
        <v>34</v>
      </c>
      <c r="F19" s="10" t="s">
        <v>15</v>
      </c>
      <c r="G19" s="10">
        <v>60</v>
      </c>
      <c r="H19" s="32">
        <v>0</v>
      </c>
      <c r="I19" s="10">
        <v>0</v>
      </c>
      <c r="J19" s="8">
        <f t="shared" ref="J19:J26" si="2">SUM(G19:I19)</f>
        <v>60</v>
      </c>
      <c r="O19" s="10">
        <v>5</v>
      </c>
      <c r="P19" s="100" t="s">
        <v>113</v>
      </c>
      <c r="Q19" s="100"/>
      <c r="R19" s="100"/>
      <c r="S19" s="20" t="s">
        <v>34</v>
      </c>
      <c r="T19" s="10">
        <v>60</v>
      </c>
      <c r="U19" s="49">
        <v>50</v>
      </c>
      <c r="V19" s="50">
        <f t="shared" si="0"/>
        <v>3000</v>
      </c>
    </row>
    <row r="20" spans="1:22" ht="50.5" customHeight="1" x14ac:dyDescent="0.35">
      <c r="A20" s="10">
        <v>6</v>
      </c>
      <c r="B20" s="105" t="s">
        <v>127</v>
      </c>
      <c r="C20" s="106"/>
      <c r="D20" s="106"/>
      <c r="E20" s="20" t="s">
        <v>34</v>
      </c>
      <c r="F20" s="10" t="s">
        <v>15</v>
      </c>
      <c r="G20" s="10">
        <v>60</v>
      </c>
      <c r="H20" s="32">
        <v>0</v>
      </c>
      <c r="I20" s="10">
        <v>0</v>
      </c>
      <c r="J20" s="8">
        <f t="shared" si="2"/>
        <v>60</v>
      </c>
      <c r="O20" s="10">
        <v>6</v>
      </c>
      <c r="P20" s="95" t="s">
        <v>127</v>
      </c>
      <c r="Q20" s="95"/>
      <c r="R20" s="95"/>
      <c r="S20" s="20" t="s">
        <v>34</v>
      </c>
      <c r="T20" s="10">
        <v>60</v>
      </c>
      <c r="U20" s="49">
        <v>55</v>
      </c>
      <c r="V20" s="50">
        <f t="shared" si="0"/>
        <v>3300</v>
      </c>
    </row>
    <row r="21" spans="1:22" ht="29" customHeight="1" x14ac:dyDescent="0.35">
      <c r="A21" s="10">
        <v>7</v>
      </c>
      <c r="B21" s="105" t="s">
        <v>128</v>
      </c>
      <c r="C21" s="106"/>
      <c r="D21" s="106"/>
      <c r="E21" s="20" t="s">
        <v>63</v>
      </c>
      <c r="F21" s="10" t="s">
        <v>15</v>
      </c>
      <c r="G21" s="10">
        <v>100</v>
      </c>
      <c r="H21" s="32">
        <v>0</v>
      </c>
      <c r="I21" s="10">
        <v>0</v>
      </c>
      <c r="J21" s="8">
        <f t="shared" si="2"/>
        <v>100</v>
      </c>
      <c r="O21" s="10">
        <v>7</v>
      </c>
      <c r="P21" s="95" t="s">
        <v>128</v>
      </c>
      <c r="Q21" s="95"/>
      <c r="R21" s="95"/>
      <c r="S21" s="20" t="s">
        <v>63</v>
      </c>
      <c r="T21" s="10">
        <v>100</v>
      </c>
      <c r="U21" s="49">
        <v>25</v>
      </c>
      <c r="V21" s="50">
        <f t="shared" si="0"/>
        <v>2500</v>
      </c>
    </row>
    <row r="22" spans="1:22" ht="30.5" customHeight="1" x14ac:dyDescent="0.35">
      <c r="A22" s="10">
        <v>8</v>
      </c>
      <c r="B22" s="99" t="s">
        <v>65</v>
      </c>
      <c r="C22" s="99"/>
      <c r="D22" s="99"/>
      <c r="E22" s="20" t="s">
        <v>34</v>
      </c>
      <c r="F22" s="10" t="s">
        <v>15</v>
      </c>
      <c r="G22" s="10">
        <v>15</v>
      </c>
      <c r="H22" s="10">
        <v>0</v>
      </c>
      <c r="I22" s="10">
        <v>0</v>
      </c>
      <c r="J22" s="8">
        <f t="shared" si="2"/>
        <v>15</v>
      </c>
      <c r="O22" s="10">
        <v>8</v>
      </c>
      <c r="P22" s="99" t="s">
        <v>65</v>
      </c>
      <c r="Q22" s="99"/>
      <c r="R22" s="99"/>
      <c r="S22" s="20" t="s">
        <v>34</v>
      </c>
      <c r="T22" s="10">
        <v>15</v>
      </c>
      <c r="U22" s="49">
        <v>71</v>
      </c>
      <c r="V22" s="50">
        <f t="shared" si="0"/>
        <v>1065</v>
      </c>
    </row>
    <row r="23" spans="1:22" ht="35.5" customHeight="1" x14ac:dyDescent="0.35">
      <c r="A23" s="10">
        <v>9</v>
      </c>
      <c r="B23" s="110" t="s">
        <v>66</v>
      </c>
      <c r="C23" s="111"/>
      <c r="D23" s="112"/>
      <c r="E23" s="20" t="s">
        <v>34</v>
      </c>
      <c r="F23" s="10" t="s">
        <v>15</v>
      </c>
      <c r="G23" s="10">
        <v>100</v>
      </c>
      <c r="H23" s="10">
        <v>0</v>
      </c>
      <c r="I23" s="10">
        <v>0</v>
      </c>
      <c r="J23" s="8">
        <f t="shared" si="2"/>
        <v>100</v>
      </c>
      <c r="O23" s="10">
        <v>9</v>
      </c>
      <c r="P23" s="99" t="s">
        <v>66</v>
      </c>
      <c r="Q23" s="99"/>
      <c r="R23" s="99"/>
      <c r="S23" s="20" t="s">
        <v>34</v>
      </c>
      <c r="T23" s="10">
        <v>100</v>
      </c>
      <c r="U23" s="49">
        <v>16</v>
      </c>
      <c r="V23" s="50">
        <f t="shared" si="0"/>
        <v>1600</v>
      </c>
    </row>
    <row r="24" spans="1:22" ht="25" customHeight="1" x14ac:dyDescent="0.35">
      <c r="A24" s="10">
        <v>10</v>
      </c>
      <c r="B24" s="105" t="s">
        <v>24</v>
      </c>
      <c r="C24" s="106"/>
      <c r="D24" s="106"/>
      <c r="E24" s="20" t="s">
        <v>36</v>
      </c>
      <c r="F24" s="10" t="s">
        <v>15</v>
      </c>
      <c r="G24" s="10">
        <v>2</v>
      </c>
      <c r="H24" s="10">
        <v>0</v>
      </c>
      <c r="I24" s="10">
        <v>0</v>
      </c>
      <c r="J24" s="8">
        <f t="shared" si="2"/>
        <v>2</v>
      </c>
      <c r="O24" s="10">
        <v>10</v>
      </c>
      <c r="P24" s="95" t="s">
        <v>24</v>
      </c>
      <c r="Q24" s="95"/>
      <c r="R24" s="95"/>
      <c r="S24" s="20" t="s">
        <v>36</v>
      </c>
      <c r="T24" s="10">
        <v>2</v>
      </c>
      <c r="U24" s="49">
        <v>50</v>
      </c>
      <c r="V24" s="50">
        <f t="shared" si="0"/>
        <v>100</v>
      </c>
    </row>
    <row r="25" spans="1:22" ht="25" customHeight="1" x14ac:dyDescent="0.35">
      <c r="A25" s="10">
        <v>11</v>
      </c>
      <c r="B25" s="105" t="s">
        <v>67</v>
      </c>
      <c r="C25" s="106"/>
      <c r="D25" s="106"/>
      <c r="E25" s="20" t="s">
        <v>34</v>
      </c>
      <c r="F25" s="10" t="s">
        <v>15</v>
      </c>
      <c r="G25" s="10">
        <v>2</v>
      </c>
      <c r="H25" s="10">
        <v>0</v>
      </c>
      <c r="I25" s="10">
        <v>0</v>
      </c>
      <c r="J25" s="8">
        <f t="shared" si="2"/>
        <v>2</v>
      </c>
      <c r="O25" s="10">
        <v>11</v>
      </c>
      <c r="P25" s="95" t="s">
        <v>67</v>
      </c>
      <c r="Q25" s="95"/>
      <c r="R25" s="95"/>
      <c r="S25" s="20" t="s">
        <v>34</v>
      </c>
      <c r="T25" s="10">
        <v>2</v>
      </c>
      <c r="U25" s="49">
        <v>365</v>
      </c>
      <c r="V25" s="50">
        <f t="shared" si="0"/>
        <v>730</v>
      </c>
    </row>
    <row r="26" spans="1:22" ht="54" customHeight="1" x14ac:dyDescent="0.35">
      <c r="A26" s="10">
        <v>12</v>
      </c>
      <c r="B26" s="105" t="s">
        <v>112</v>
      </c>
      <c r="C26" s="106"/>
      <c r="D26" s="106"/>
      <c r="E26" s="20" t="s">
        <v>34</v>
      </c>
      <c r="F26" s="10" t="s">
        <v>15</v>
      </c>
      <c r="G26" s="10">
        <v>10</v>
      </c>
      <c r="H26" s="10">
        <v>0</v>
      </c>
      <c r="I26" s="10">
        <v>0</v>
      </c>
      <c r="J26" s="8">
        <f t="shared" si="2"/>
        <v>10</v>
      </c>
      <c r="O26" s="10">
        <v>12</v>
      </c>
      <c r="P26" s="96" t="s">
        <v>114</v>
      </c>
      <c r="Q26" s="96"/>
      <c r="R26" s="96"/>
      <c r="S26" s="20" t="s">
        <v>34</v>
      </c>
      <c r="T26" s="10">
        <v>1</v>
      </c>
      <c r="U26" s="49">
        <v>331</v>
      </c>
      <c r="V26" s="50">
        <f t="shared" ref="V26" si="3">T26*U26</f>
        <v>331</v>
      </c>
    </row>
    <row r="27" spans="1:22" ht="59" customHeight="1" x14ac:dyDescent="0.35">
      <c r="A27" s="10">
        <v>13</v>
      </c>
      <c r="B27" s="96" t="s">
        <v>114</v>
      </c>
      <c r="C27" s="96"/>
      <c r="D27" s="96"/>
      <c r="E27" s="20" t="s">
        <v>34</v>
      </c>
      <c r="F27" s="10" t="s">
        <v>15</v>
      </c>
      <c r="G27" s="10">
        <v>1</v>
      </c>
      <c r="H27" s="10">
        <v>0</v>
      </c>
      <c r="I27" s="10">
        <v>0</v>
      </c>
      <c r="J27" s="8">
        <f t="shared" ref="J27" si="4">SUM(G27:I27)</f>
        <v>1</v>
      </c>
      <c r="O27" s="92" t="s">
        <v>140</v>
      </c>
      <c r="P27" s="93"/>
      <c r="Q27" s="93"/>
      <c r="R27" s="93"/>
      <c r="S27" s="93"/>
      <c r="T27" s="93"/>
      <c r="U27" s="94"/>
      <c r="V27" s="50">
        <f>SUM(V15:V26)</f>
        <v>29826</v>
      </c>
    </row>
    <row r="28" spans="1:22" ht="25" customHeight="1" x14ac:dyDescent="0.45">
      <c r="A28" s="11"/>
      <c r="B28" s="27"/>
      <c r="C28" s="27"/>
      <c r="D28" s="27"/>
      <c r="E28" s="21"/>
      <c r="F28" s="11"/>
      <c r="G28" s="13"/>
      <c r="H28" s="11"/>
      <c r="I28" s="13"/>
      <c r="J28" s="36"/>
      <c r="O28" s="91"/>
      <c r="P28" s="91"/>
      <c r="Q28" s="91"/>
      <c r="R28" s="91"/>
      <c r="S28" s="91"/>
      <c r="T28" s="91"/>
      <c r="U28" s="91"/>
      <c r="V28" s="43"/>
    </row>
    <row r="29" spans="1:22" ht="25" customHeight="1" x14ac:dyDescent="0.35">
      <c r="A29" s="11"/>
      <c r="B29" s="27"/>
      <c r="C29" s="27"/>
      <c r="D29" s="27"/>
      <c r="E29" s="21"/>
      <c r="F29" s="11"/>
      <c r="G29" s="13"/>
      <c r="H29" s="11"/>
      <c r="I29" s="13"/>
      <c r="J29" s="36"/>
    </row>
    <row r="30" spans="1:22" ht="14.5" customHeight="1" x14ac:dyDescent="0.35">
      <c r="A30" s="11"/>
      <c r="B30" s="27"/>
      <c r="C30" s="27"/>
      <c r="D30" s="27"/>
      <c r="E30" s="21"/>
      <c r="F30" s="13"/>
      <c r="G30" s="13"/>
      <c r="H30" s="13"/>
      <c r="I30" s="13"/>
      <c r="J30" s="11"/>
    </row>
    <row r="31" spans="1:22" ht="14.5" customHeight="1" x14ac:dyDescent="0.35">
      <c r="A31" s="11"/>
      <c r="B31" s="27"/>
      <c r="C31" s="27"/>
      <c r="D31" s="27"/>
      <c r="E31" s="21"/>
      <c r="F31" s="13"/>
      <c r="G31" s="13"/>
      <c r="H31" s="13"/>
      <c r="I31" s="13"/>
      <c r="J31" s="11"/>
    </row>
    <row r="32" spans="1:22" ht="14.5" customHeight="1" x14ac:dyDescent="0.35">
      <c r="A32" s="11"/>
      <c r="B32" s="27"/>
      <c r="C32" s="27"/>
      <c r="D32" s="27"/>
      <c r="E32" s="21"/>
      <c r="F32" s="13"/>
      <c r="G32" s="13"/>
      <c r="H32" s="13"/>
      <c r="I32" s="13"/>
      <c r="J32" s="11"/>
    </row>
    <row r="33" spans="1:9" x14ac:dyDescent="0.35">
      <c r="A33" s="14" t="s">
        <v>16</v>
      </c>
      <c r="E33" s="12"/>
      <c r="F33" s="13"/>
      <c r="G33" s="13"/>
      <c r="H33" s="13"/>
      <c r="I33" s="13"/>
    </row>
    <row r="34" spans="1:9" x14ac:dyDescent="0.35">
      <c r="A34" s="11"/>
      <c r="B34" s="15"/>
      <c r="C34" s="15"/>
      <c r="D34" s="15"/>
      <c r="E34" s="12"/>
      <c r="F34" s="13"/>
      <c r="G34" s="13"/>
      <c r="H34" s="13"/>
      <c r="I34" s="13"/>
    </row>
    <row r="35" spans="1:9" x14ac:dyDescent="0.35">
      <c r="A35" s="2" t="s">
        <v>17</v>
      </c>
      <c r="B35" s="15"/>
      <c r="C35" s="15"/>
      <c r="D35" s="15"/>
      <c r="G35" s="2" t="s">
        <v>18</v>
      </c>
      <c r="H35" s="2"/>
      <c r="I35" s="2"/>
    </row>
    <row r="36" spans="1:9" x14ac:dyDescent="0.35">
      <c r="A36" s="2"/>
    </row>
    <row r="37" spans="1:9" x14ac:dyDescent="0.35">
      <c r="H37" s="2"/>
      <c r="I37" s="2"/>
    </row>
    <row r="38" spans="1:9" x14ac:dyDescent="0.35">
      <c r="A38" s="2" t="s">
        <v>19</v>
      </c>
      <c r="G38" s="2" t="s">
        <v>20</v>
      </c>
      <c r="H38" s="2"/>
      <c r="I38" s="2"/>
    </row>
    <row r="39" spans="1:9" x14ac:dyDescent="0.35">
      <c r="A39" s="2"/>
      <c r="G39" s="2"/>
      <c r="H39" s="2"/>
      <c r="I39" s="2"/>
    </row>
    <row r="40" spans="1:9" x14ac:dyDescent="0.35">
      <c r="A40" s="2" t="s">
        <v>21</v>
      </c>
      <c r="G40" s="2" t="s">
        <v>21</v>
      </c>
      <c r="H40" s="2"/>
      <c r="I40" s="2"/>
    </row>
    <row r="41" spans="1:9" x14ac:dyDescent="0.35">
      <c r="A41" s="2"/>
      <c r="G41" s="2"/>
      <c r="H41" s="2"/>
      <c r="I41" s="2"/>
    </row>
    <row r="42" spans="1:9" x14ac:dyDescent="0.35">
      <c r="A42" s="2" t="s">
        <v>22</v>
      </c>
      <c r="G42" s="2" t="s">
        <v>22</v>
      </c>
    </row>
  </sheetData>
  <mergeCells count="42">
    <mergeCell ref="A1:K1"/>
    <mergeCell ref="A2:K2"/>
    <mergeCell ref="B15:D15"/>
    <mergeCell ref="B19:D19"/>
    <mergeCell ref="A5:C5"/>
    <mergeCell ref="A10:C10"/>
    <mergeCell ref="A13:A14"/>
    <mergeCell ref="B13:D14"/>
    <mergeCell ref="E13:E14"/>
    <mergeCell ref="F13:F14"/>
    <mergeCell ref="G13:J13"/>
    <mergeCell ref="B17:D17"/>
    <mergeCell ref="B22:D22"/>
    <mergeCell ref="B27:D27"/>
    <mergeCell ref="B16:D16"/>
    <mergeCell ref="B18:D18"/>
    <mergeCell ref="B23:D23"/>
    <mergeCell ref="B21:D21"/>
    <mergeCell ref="B24:D24"/>
    <mergeCell ref="B25:D25"/>
    <mergeCell ref="B26:D26"/>
    <mergeCell ref="O13:O14"/>
    <mergeCell ref="P13:R14"/>
    <mergeCell ref="S13:S14"/>
    <mergeCell ref="U13:U14"/>
    <mergeCell ref="B20:D20"/>
    <mergeCell ref="O28:U28"/>
    <mergeCell ref="O27:U27"/>
    <mergeCell ref="P25:R25"/>
    <mergeCell ref="P26:R26"/>
    <mergeCell ref="V13:V14"/>
    <mergeCell ref="T13:T14"/>
    <mergeCell ref="P20:R20"/>
    <mergeCell ref="P21:R21"/>
    <mergeCell ref="P22:R22"/>
    <mergeCell ref="P23:R23"/>
    <mergeCell ref="P24:R24"/>
    <mergeCell ref="P15:R15"/>
    <mergeCell ref="P16:R16"/>
    <mergeCell ref="P17:R17"/>
    <mergeCell ref="P18:R18"/>
    <mergeCell ref="P19:R19"/>
  </mergeCells>
  <printOptions horizontalCentered="1"/>
  <pageMargins left="0.7" right="0.7" top="0.79" bottom="1.49" header="0.43" footer="0.76"/>
  <pageSetup paperSize="9" scale="9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925F4-728C-4913-95ED-89BE0097FC20}">
  <dimension ref="A1:N30"/>
  <sheetViews>
    <sheetView topLeftCell="A13" workbookViewId="0">
      <selection activeCell="H3" sqref="H3"/>
    </sheetView>
  </sheetViews>
  <sheetFormatPr defaultRowHeight="14.5" x14ac:dyDescent="0.35"/>
  <cols>
    <col min="1" max="1" width="4.26953125" customWidth="1"/>
    <col min="3" max="3" width="16.26953125" customWidth="1"/>
    <col min="4" max="4" width="2.90625" customWidth="1"/>
    <col min="5" max="5" width="8.7265625" customWidth="1"/>
    <col min="6" max="6" width="12.90625" customWidth="1"/>
    <col min="7" max="7" width="8.90625" customWidth="1"/>
    <col min="8" max="8" width="10.36328125" customWidth="1"/>
    <col min="9" max="9" width="9.1796875" customWidth="1"/>
    <col min="10" max="10" width="11.7265625" customWidth="1"/>
  </cols>
  <sheetData>
    <row r="1" spans="1:14" ht="23.5" x14ac:dyDescent="0.35">
      <c r="A1" s="81" t="s">
        <v>0</v>
      </c>
      <c r="B1" s="81"/>
      <c r="C1" s="81"/>
      <c r="D1" s="81"/>
      <c r="E1" s="81"/>
      <c r="F1" s="81"/>
      <c r="G1" s="81"/>
      <c r="H1" s="81"/>
      <c r="I1" s="81"/>
      <c r="J1" s="81"/>
      <c r="K1" s="81"/>
      <c r="L1" s="17"/>
      <c r="M1" s="17"/>
      <c r="N1" s="17"/>
    </row>
    <row r="2" spans="1:14" ht="21" x14ac:dyDescent="0.35">
      <c r="A2" s="82" t="s">
        <v>1</v>
      </c>
      <c r="B2" s="82"/>
      <c r="C2" s="82"/>
      <c r="D2" s="82"/>
      <c r="E2" s="82"/>
      <c r="F2" s="82"/>
      <c r="G2" s="82"/>
      <c r="H2" s="82"/>
      <c r="I2" s="82"/>
      <c r="J2" s="82"/>
      <c r="K2" s="82"/>
      <c r="L2" s="18"/>
      <c r="M2" s="18"/>
      <c r="N2" s="18"/>
    </row>
    <row r="3" spans="1:14" x14ac:dyDescent="0.35">
      <c r="A3" s="2" t="s">
        <v>3</v>
      </c>
      <c r="G3" t="s">
        <v>8</v>
      </c>
      <c r="H3" s="47">
        <v>45271</v>
      </c>
    </row>
    <row r="4" spans="1:14" x14ac:dyDescent="0.35">
      <c r="A4" s="2"/>
      <c r="G4" t="s">
        <v>2</v>
      </c>
    </row>
    <row r="5" spans="1:14" x14ac:dyDescent="0.35">
      <c r="A5" s="83" t="s">
        <v>4</v>
      </c>
      <c r="B5" s="83"/>
      <c r="C5" s="83"/>
      <c r="D5" s="3"/>
    </row>
    <row r="6" spans="1:14" x14ac:dyDescent="0.35">
      <c r="A6" s="2" t="s">
        <v>9</v>
      </c>
      <c r="B6" s="2"/>
      <c r="C6" s="2"/>
      <c r="D6" s="3"/>
    </row>
    <row r="7" spans="1:14" ht="16.5" x14ac:dyDescent="0.35">
      <c r="A7" s="2" t="s">
        <v>5</v>
      </c>
    </row>
    <row r="8" spans="1:14" x14ac:dyDescent="0.35">
      <c r="A8" s="2" t="s">
        <v>6</v>
      </c>
    </row>
    <row r="9" spans="1:14" x14ac:dyDescent="0.35">
      <c r="A9" s="2"/>
    </row>
    <row r="10" spans="1:14" x14ac:dyDescent="0.35">
      <c r="A10" s="84" t="s">
        <v>7</v>
      </c>
      <c r="B10" s="84"/>
      <c r="C10" s="84"/>
      <c r="D10" s="3"/>
    </row>
    <row r="11" spans="1:14" ht="15.5" x14ac:dyDescent="0.35">
      <c r="A11" s="46" t="s">
        <v>118</v>
      </c>
      <c r="B11" s="7"/>
      <c r="C11" s="5"/>
      <c r="D11" s="5"/>
    </row>
    <row r="12" spans="1:14" x14ac:dyDescent="0.35">
      <c r="A12" s="5"/>
    </row>
    <row r="13" spans="1:14" ht="15.5" x14ac:dyDescent="0.35">
      <c r="A13" s="85" t="s">
        <v>10</v>
      </c>
      <c r="B13" s="86" t="s">
        <v>11</v>
      </c>
      <c r="C13" s="86"/>
      <c r="D13" s="86"/>
      <c r="E13" s="85" t="s">
        <v>12</v>
      </c>
      <c r="F13" s="86" t="s">
        <v>13</v>
      </c>
      <c r="G13" s="87" t="s">
        <v>31</v>
      </c>
      <c r="H13" s="87"/>
      <c r="I13" s="87"/>
      <c r="J13" s="87"/>
    </row>
    <row r="14" spans="1:14" ht="58" customHeight="1" x14ac:dyDescent="0.35">
      <c r="A14" s="85"/>
      <c r="B14" s="86"/>
      <c r="C14" s="86"/>
      <c r="D14" s="86"/>
      <c r="E14" s="85"/>
      <c r="F14" s="86"/>
      <c r="G14" s="9" t="s">
        <v>27</v>
      </c>
      <c r="H14" s="9" t="s">
        <v>52</v>
      </c>
      <c r="I14" s="9" t="s">
        <v>28</v>
      </c>
      <c r="J14" s="9" t="s">
        <v>32</v>
      </c>
    </row>
    <row r="15" spans="1:14" ht="201" customHeight="1" x14ac:dyDescent="0.35">
      <c r="A15" s="10">
        <v>1</v>
      </c>
      <c r="B15" s="79" t="s">
        <v>119</v>
      </c>
      <c r="C15" s="79"/>
      <c r="D15" s="79"/>
      <c r="E15" s="20" t="s">
        <v>34</v>
      </c>
      <c r="F15" s="10" t="s">
        <v>15</v>
      </c>
      <c r="G15" s="31">
        <v>0</v>
      </c>
      <c r="H15" s="32">
        <v>11</v>
      </c>
      <c r="I15" s="31">
        <v>0</v>
      </c>
      <c r="J15" s="37">
        <f>SUM(G15:I15)</f>
        <v>11</v>
      </c>
    </row>
    <row r="16" spans="1:14" ht="25" customHeight="1" x14ac:dyDescent="0.35">
      <c r="A16" s="11"/>
      <c r="B16" s="27"/>
      <c r="C16" s="27"/>
      <c r="D16" s="27"/>
      <c r="E16" s="21"/>
      <c r="F16" s="11"/>
      <c r="G16" s="13"/>
      <c r="H16" s="11"/>
      <c r="I16" s="13"/>
      <c r="J16" s="36"/>
    </row>
    <row r="17" spans="1:10" ht="25" customHeight="1" x14ac:dyDescent="0.35">
      <c r="A17" s="11"/>
      <c r="B17" s="27"/>
      <c r="C17" s="27"/>
      <c r="D17" s="27"/>
      <c r="E17" s="21"/>
      <c r="F17" s="11"/>
      <c r="G17" s="13"/>
      <c r="H17" s="11"/>
      <c r="I17" s="13"/>
      <c r="J17" s="36"/>
    </row>
    <row r="18" spans="1:10" ht="14.5" customHeight="1" x14ac:dyDescent="0.35">
      <c r="A18" s="14" t="s">
        <v>16</v>
      </c>
      <c r="B18" s="27"/>
      <c r="C18" s="27"/>
      <c r="D18" s="27"/>
      <c r="E18" s="21"/>
      <c r="F18" s="13"/>
      <c r="G18" s="13"/>
      <c r="H18" s="13"/>
      <c r="I18" s="13"/>
      <c r="J18" s="11"/>
    </row>
    <row r="19" spans="1:10" ht="14.5" customHeight="1" x14ac:dyDescent="0.35">
      <c r="A19" s="11"/>
      <c r="B19" s="27"/>
      <c r="C19" s="27"/>
      <c r="D19" s="27"/>
      <c r="E19" s="21"/>
      <c r="F19" s="13"/>
      <c r="G19" s="13"/>
      <c r="H19" s="13"/>
      <c r="I19" s="13"/>
      <c r="J19" s="11"/>
    </row>
    <row r="20" spans="1:10" ht="14.5" customHeight="1" x14ac:dyDescent="0.35">
      <c r="A20" s="11"/>
      <c r="B20" s="27"/>
      <c r="C20" s="27"/>
      <c r="D20" s="27"/>
      <c r="E20" s="21"/>
      <c r="F20" s="13"/>
      <c r="G20" s="13"/>
      <c r="H20" s="13"/>
      <c r="I20" s="13"/>
      <c r="J20" s="11"/>
    </row>
    <row r="21" spans="1:10" x14ac:dyDescent="0.35">
      <c r="E21" s="12"/>
      <c r="F21" s="13"/>
      <c r="G21" s="13"/>
      <c r="H21" s="13"/>
      <c r="I21" s="13"/>
    </row>
    <row r="22" spans="1:10" x14ac:dyDescent="0.35">
      <c r="A22" s="11"/>
      <c r="B22" s="15"/>
      <c r="C22" s="15"/>
      <c r="D22" s="15"/>
      <c r="E22" s="12"/>
      <c r="F22" s="13"/>
      <c r="G22" s="13"/>
      <c r="H22" s="13"/>
      <c r="I22" s="13"/>
    </row>
    <row r="23" spans="1:10" x14ac:dyDescent="0.35">
      <c r="A23" s="2" t="s">
        <v>17</v>
      </c>
      <c r="B23" s="15"/>
      <c r="C23" s="15"/>
      <c r="D23" s="15"/>
      <c r="G23" s="2" t="s">
        <v>18</v>
      </c>
      <c r="H23" s="2"/>
      <c r="I23" s="2"/>
    </row>
    <row r="24" spans="1:10" x14ac:dyDescent="0.35">
      <c r="A24" s="2"/>
    </row>
    <row r="25" spans="1:10" x14ac:dyDescent="0.35">
      <c r="H25" s="2"/>
      <c r="I25" s="2"/>
    </row>
    <row r="26" spans="1:10" x14ac:dyDescent="0.35">
      <c r="A26" s="2" t="s">
        <v>19</v>
      </c>
      <c r="G26" s="2" t="s">
        <v>20</v>
      </c>
      <c r="H26" s="2"/>
      <c r="I26" s="2"/>
    </row>
    <row r="27" spans="1:10" x14ac:dyDescent="0.35">
      <c r="A27" s="2"/>
      <c r="G27" s="2"/>
      <c r="H27" s="2"/>
      <c r="I27" s="2"/>
    </row>
    <row r="28" spans="1:10" x14ac:dyDescent="0.35">
      <c r="A28" s="2" t="s">
        <v>21</v>
      </c>
      <c r="G28" s="2" t="s">
        <v>21</v>
      </c>
      <c r="H28" s="2"/>
      <c r="I28" s="2"/>
    </row>
    <row r="29" spans="1:10" x14ac:dyDescent="0.35">
      <c r="A29" s="2"/>
      <c r="G29" s="2"/>
      <c r="H29" s="2"/>
      <c r="I29" s="2"/>
    </row>
    <row r="30" spans="1:10" x14ac:dyDescent="0.35">
      <c r="A30" s="2" t="s">
        <v>22</v>
      </c>
      <c r="G30" s="2" t="s">
        <v>22</v>
      </c>
    </row>
  </sheetData>
  <mergeCells count="10">
    <mergeCell ref="B15:D15"/>
    <mergeCell ref="A1:K1"/>
    <mergeCell ref="A2:K2"/>
    <mergeCell ref="A5:C5"/>
    <mergeCell ref="A10:C10"/>
    <mergeCell ref="A13:A14"/>
    <mergeCell ref="B13:D14"/>
    <mergeCell ref="E13:E14"/>
    <mergeCell ref="F13:F14"/>
    <mergeCell ref="G13:J13"/>
  </mergeCells>
  <printOptions horizontalCentered="1"/>
  <pageMargins left="0.7" right="0.7" top="0.75" bottom="0.75" header="0.3" footer="0.3"/>
  <pageSetup paperSize="9" scale="9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4372E-B97B-487D-A05C-D3462D4D61D3}">
  <sheetPr>
    <pageSetUpPr fitToPage="1"/>
  </sheetPr>
  <dimension ref="A1:M44"/>
  <sheetViews>
    <sheetView topLeftCell="A28" zoomScaleNormal="100" zoomScaleSheetLayoutView="115" workbookViewId="0">
      <selection activeCell="H3" sqref="H3"/>
    </sheetView>
  </sheetViews>
  <sheetFormatPr defaultRowHeight="14.5" x14ac:dyDescent="0.35"/>
  <cols>
    <col min="1" max="1" width="8.36328125" customWidth="1"/>
    <col min="2" max="2" width="12.453125" customWidth="1"/>
    <col min="3" max="3" width="18.1796875" customWidth="1"/>
    <col min="5" max="5" width="12.453125" customWidth="1"/>
    <col min="6" max="6" width="10.26953125" customWidth="1"/>
    <col min="7" max="7" width="8.453125" customWidth="1"/>
    <col min="8" max="8" width="8.81640625" customWidth="1"/>
    <col min="9" max="9" width="10.90625" customWidth="1"/>
    <col min="10" max="10" width="8.6328125" customWidth="1"/>
    <col min="11" max="11" width="6.6328125" customWidth="1"/>
    <col min="12" max="12" width="4.6328125" customWidth="1"/>
  </cols>
  <sheetData>
    <row r="1" spans="1:13" ht="23.5" x14ac:dyDescent="0.35">
      <c r="A1" s="81" t="s">
        <v>0</v>
      </c>
      <c r="B1" s="81"/>
      <c r="C1" s="81"/>
      <c r="D1" s="81"/>
      <c r="E1" s="81"/>
      <c r="F1" s="81"/>
      <c r="G1" s="81"/>
      <c r="H1" s="81"/>
      <c r="I1" s="81"/>
      <c r="J1" s="17"/>
      <c r="K1" s="17"/>
      <c r="L1" s="17"/>
      <c r="M1" s="17"/>
    </row>
    <row r="2" spans="1:13" ht="21" x14ac:dyDescent="0.35">
      <c r="A2" s="82" t="s">
        <v>1</v>
      </c>
      <c r="B2" s="82"/>
      <c r="C2" s="82"/>
      <c r="D2" s="82"/>
      <c r="E2" s="82"/>
      <c r="F2" s="82"/>
      <c r="G2" s="82"/>
      <c r="H2" s="82"/>
      <c r="I2" s="82"/>
      <c r="J2" s="18"/>
      <c r="K2" s="18"/>
      <c r="L2" s="18"/>
      <c r="M2" s="18"/>
    </row>
    <row r="4" spans="1:13" x14ac:dyDescent="0.35">
      <c r="A4" s="1"/>
    </row>
    <row r="5" spans="1:13" x14ac:dyDescent="0.35">
      <c r="A5" s="1"/>
    </row>
    <row r="6" spans="1:13" x14ac:dyDescent="0.35">
      <c r="A6" s="2" t="s">
        <v>3</v>
      </c>
      <c r="E6" t="s">
        <v>8</v>
      </c>
      <c r="F6" s="47">
        <v>45271</v>
      </c>
    </row>
    <row r="7" spans="1:13" x14ac:dyDescent="0.35">
      <c r="A7" s="2"/>
      <c r="E7" t="s">
        <v>2</v>
      </c>
    </row>
    <row r="8" spans="1:13" x14ac:dyDescent="0.35">
      <c r="A8" s="83" t="s">
        <v>4</v>
      </c>
      <c r="B8" s="83"/>
      <c r="C8" s="83"/>
    </row>
    <row r="9" spans="1:13" x14ac:dyDescent="0.35">
      <c r="A9" s="83" t="s">
        <v>9</v>
      </c>
      <c r="B9" s="83"/>
      <c r="C9" s="83"/>
    </row>
    <row r="10" spans="1:13" ht="16.5" x14ac:dyDescent="0.35">
      <c r="A10" s="2" t="s">
        <v>5</v>
      </c>
    </row>
    <row r="11" spans="1:13" x14ac:dyDescent="0.35">
      <c r="A11" s="2" t="s">
        <v>6</v>
      </c>
    </row>
    <row r="12" spans="1:13" x14ac:dyDescent="0.35">
      <c r="A12" s="2"/>
    </row>
    <row r="13" spans="1:13" x14ac:dyDescent="0.35">
      <c r="A13" s="84" t="s">
        <v>7</v>
      </c>
      <c r="B13" s="84"/>
      <c r="C13" s="84"/>
    </row>
    <row r="14" spans="1:13" ht="15.5" x14ac:dyDescent="0.35">
      <c r="A14" s="45" t="s">
        <v>25</v>
      </c>
      <c r="B14" s="7"/>
      <c r="C14" s="5"/>
    </row>
    <row r="15" spans="1:13" x14ac:dyDescent="0.35">
      <c r="A15" s="5"/>
    </row>
    <row r="16" spans="1:13" x14ac:dyDescent="0.35">
      <c r="A16" s="119" t="s">
        <v>10</v>
      </c>
      <c r="B16" s="121" t="s">
        <v>11</v>
      </c>
      <c r="C16" s="122"/>
      <c r="D16" s="85" t="s">
        <v>12</v>
      </c>
      <c r="E16" s="86" t="s">
        <v>13</v>
      </c>
      <c r="F16" s="125" t="s">
        <v>31</v>
      </c>
      <c r="G16" s="125"/>
      <c r="H16" s="125"/>
      <c r="I16" s="86" t="s">
        <v>14</v>
      </c>
    </row>
    <row r="17" spans="1:9" ht="58" customHeight="1" x14ac:dyDescent="0.35">
      <c r="A17" s="120"/>
      <c r="B17" s="123"/>
      <c r="C17" s="124"/>
      <c r="D17" s="85"/>
      <c r="E17" s="86"/>
      <c r="F17" s="26" t="s">
        <v>27</v>
      </c>
      <c r="G17" s="9" t="s">
        <v>54</v>
      </c>
      <c r="H17" s="9" t="s">
        <v>28</v>
      </c>
      <c r="I17" s="86"/>
    </row>
    <row r="18" spans="1:9" ht="25" customHeight="1" x14ac:dyDescent="0.35">
      <c r="A18" s="10">
        <v>1</v>
      </c>
      <c r="B18" s="99" t="s">
        <v>40</v>
      </c>
      <c r="C18" s="99"/>
      <c r="D18" s="20" t="s">
        <v>41</v>
      </c>
      <c r="E18" s="6" t="s">
        <v>15</v>
      </c>
      <c r="F18" s="10">
        <v>0</v>
      </c>
      <c r="G18" s="6">
        <v>8</v>
      </c>
      <c r="H18" s="10">
        <v>0</v>
      </c>
      <c r="I18" s="37">
        <f t="shared" ref="I18:I23" si="0">SUM(F18:H18)</f>
        <v>8</v>
      </c>
    </row>
    <row r="19" spans="1:9" ht="25" customHeight="1" x14ac:dyDescent="0.35">
      <c r="A19" s="10">
        <v>2</v>
      </c>
      <c r="B19" s="117" t="s">
        <v>42</v>
      </c>
      <c r="C19" s="118"/>
      <c r="D19" s="20" t="s">
        <v>34</v>
      </c>
      <c r="E19" s="6" t="s">
        <v>15</v>
      </c>
      <c r="F19" s="10">
        <v>0</v>
      </c>
      <c r="G19" s="10">
        <v>40</v>
      </c>
      <c r="H19" s="10">
        <v>0</v>
      </c>
      <c r="I19" s="37">
        <f t="shared" si="0"/>
        <v>40</v>
      </c>
    </row>
    <row r="20" spans="1:9" ht="25" customHeight="1" x14ac:dyDescent="0.35">
      <c r="A20" s="10">
        <v>3</v>
      </c>
      <c r="B20" s="99" t="s">
        <v>43</v>
      </c>
      <c r="C20" s="99"/>
      <c r="D20" s="20" t="s">
        <v>34</v>
      </c>
      <c r="E20" s="6" t="s">
        <v>15</v>
      </c>
      <c r="F20" s="10">
        <v>0</v>
      </c>
      <c r="G20" s="10">
        <v>80</v>
      </c>
      <c r="H20" s="10">
        <v>0</v>
      </c>
      <c r="I20" s="37">
        <f t="shared" si="0"/>
        <v>80</v>
      </c>
    </row>
    <row r="21" spans="1:9" ht="25" customHeight="1" x14ac:dyDescent="0.35">
      <c r="A21" s="10">
        <v>4</v>
      </c>
      <c r="B21" s="110" t="s">
        <v>44</v>
      </c>
      <c r="C21" s="112"/>
      <c r="D21" s="20" t="s">
        <v>34</v>
      </c>
      <c r="E21" s="6" t="s">
        <v>15</v>
      </c>
      <c r="F21" s="10">
        <v>0</v>
      </c>
      <c r="G21" s="10">
        <v>2</v>
      </c>
      <c r="H21" s="10">
        <v>0</v>
      </c>
      <c r="I21" s="37">
        <f t="shared" si="0"/>
        <v>2</v>
      </c>
    </row>
    <row r="22" spans="1:9" ht="25" customHeight="1" x14ac:dyDescent="0.35">
      <c r="A22" s="10">
        <v>5</v>
      </c>
      <c r="B22" s="99" t="s">
        <v>45</v>
      </c>
      <c r="C22" s="99"/>
      <c r="D22" s="20" t="s">
        <v>34</v>
      </c>
      <c r="E22" s="6" t="s">
        <v>15</v>
      </c>
      <c r="F22" s="10">
        <v>0</v>
      </c>
      <c r="G22" s="10">
        <v>10</v>
      </c>
      <c r="H22" s="10">
        <v>0</v>
      </c>
      <c r="I22" s="37">
        <f t="shared" si="0"/>
        <v>10</v>
      </c>
    </row>
    <row r="23" spans="1:9" ht="25" customHeight="1" x14ac:dyDescent="0.35">
      <c r="A23" s="10">
        <v>6</v>
      </c>
      <c r="B23" s="110" t="s">
        <v>46</v>
      </c>
      <c r="C23" s="111"/>
      <c r="D23" s="20" t="s">
        <v>47</v>
      </c>
      <c r="E23" s="6" t="s">
        <v>15</v>
      </c>
      <c r="F23" s="10">
        <v>0</v>
      </c>
      <c r="G23" s="10">
        <v>6</v>
      </c>
      <c r="H23" s="10">
        <v>0</v>
      </c>
      <c r="I23" s="37">
        <f t="shared" si="0"/>
        <v>6</v>
      </c>
    </row>
    <row r="24" spans="1:9" ht="25" customHeight="1" x14ac:dyDescent="0.35">
      <c r="A24" s="10">
        <v>7</v>
      </c>
      <c r="B24" s="113" t="s">
        <v>48</v>
      </c>
      <c r="C24" s="114"/>
      <c r="D24" s="20" t="s">
        <v>47</v>
      </c>
      <c r="E24" s="6" t="s">
        <v>15</v>
      </c>
      <c r="F24" s="10">
        <v>0</v>
      </c>
      <c r="G24" s="10">
        <v>1.5</v>
      </c>
      <c r="H24" s="10">
        <v>0</v>
      </c>
      <c r="I24" s="37">
        <f>SUM(F24:H24)</f>
        <v>1.5</v>
      </c>
    </row>
    <row r="25" spans="1:9" ht="25" customHeight="1" x14ac:dyDescent="0.35">
      <c r="A25" s="10">
        <v>8</v>
      </c>
      <c r="B25" s="113" t="s">
        <v>49</v>
      </c>
      <c r="C25" s="114"/>
      <c r="D25" s="20" t="s">
        <v>34</v>
      </c>
      <c r="E25" s="6" t="s">
        <v>15</v>
      </c>
      <c r="F25" s="10">
        <v>0</v>
      </c>
      <c r="G25" s="34">
        <v>100</v>
      </c>
      <c r="H25" s="10">
        <v>0</v>
      </c>
      <c r="I25" s="37">
        <f>SUM(F25:H25)</f>
        <v>100</v>
      </c>
    </row>
    <row r="26" spans="1:9" ht="25" customHeight="1" x14ac:dyDescent="0.35">
      <c r="A26" s="10">
        <v>9</v>
      </c>
      <c r="B26" s="110" t="s">
        <v>50</v>
      </c>
      <c r="C26" s="112"/>
      <c r="D26" s="20" t="s">
        <v>34</v>
      </c>
      <c r="E26" s="6" t="s">
        <v>15</v>
      </c>
      <c r="F26" s="10">
        <v>0</v>
      </c>
      <c r="G26" s="34">
        <v>6</v>
      </c>
      <c r="H26" s="10">
        <v>0</v>
      </c>
      <c r="I26" s="37">
        <f>SUM(F26:H26)</f>
        <v>6</v>
      </c>
    </row>
    <row r="27" spans="1:9" ht="25" customHeight="1" x14ac:dyDescent="0.35">
      <c r="A27" s="10">
        <v>10</v>
      </c>
      <c r="B27" s="116" t="s">
        <v>51</v>
      </c>
      <c r="C27" s="116"/>
      <c r="D27" s="20" t="s">
        <v>34</v>
      </c>
      <c r="E27" s="10" t="s">
        <v>15</v>
      </c>
      <c r="F27" s="10">
        <v>0</v>
      </c>
      <c r="G27" s="10">
        <v>2</v>
      </c>
      <c r="H27" s="10">
        <v>0</v>
      </c>
      <c r="I27" s="37">
        <f>SUM(F27:H27)</f>
        <v>2</v>
      </c>
    </row>
    <row r="28" spans="1:9" ht="14.5" customHeight="1" x14ac:dyDescent="0.35">
      <c r="A28" s="11"/>
      <c r="B28" s="5"/>
      <c r="C28" s="5"/>
      <c r="D28" s="21"/>
      <c r="E28" s="13"/>
      <c r="F28" s="13"/>
      <c r="G28" s="13"/>
      <c r="H28" s="13"/>
      <c r="I28" s="11"/>
    </row>
    <row r="29" spans="1:9" ht="14.5" customHeight="1" x14ac:dyDescent="0.35">
      <c r="A29" s="11"/>
      <c r="B29" s="5"/>
      <c r="C29" s="5"/>
      <c r="D29" s="21"/>
      <c r="E29" s="13"/>
      <c r="F29" s="13"/>
      <c r="G29" s="13"/>
      <c r="H29" s="13"/>
      <c r="I29" s="11"/>
    </row>
    <row r="30" spans="1:9" ht="14.5" customHeight="1" x14ac:dyDescent="0.35">
      <c r="A30" s="11"/>
      <c r="B30" s="5"/>
      <c r="C30" s="5"/>
      <c r="D30" s="21"/>
      <c r="E30" s="13"/>
      <c r="F30" s="13"/>
      <c r="G30" s="13"/>
      <c r="H30" s="13"/>
      <c r="I30" s="11"/>
    </row>
    <row r="31" spans="1:9" ht="14.5" customHeight="1" x14ac:dyDescent="0.35">
      <c r="A31" s="11"/>
      <c r="B31" s="5"/>
      <c r="C31" s="5"/>
      <c r="D31" s="21"/>
      <c r="E31" s="13"/>
      <c r="F31" s="13"/>
      <c r="G31" s="13"/>
      <c r="H31" s="13"/>
      <c r="I31" s="11"/>
    </row>
    <row r="32" spans="1:9" ht="14.5" customHeight="1" x14ac:dyDescent="0.35">
      <c r="A32" s="11"/>
      <c r="B32" s="5"/>
      <c r="C32" s="5"/>
      <c r="D32" s="21"/>
      <c r="E32" s="13"/>
      <c r="F32" s="13"/>
      <c r="G32" s="13"/>
      <c r="H32" s="13"/>
      <c r="I32" s="11"/>
    </row>
    <row r="33" spans="1:12" x14ac:dyDescent="0.35">
      <c r="A33" s="14" t="s">
        <v>16</v>
      </c>
      <c r="B33" s="15"/>
      <c r="C33" s="15"/>
      <c r="D33" s="15"/>
      <c r="E33" s="12"/>
      <c r="F33" s="12"/>
      <c r="G33" s="12"/>
      <c r="H33" s="12"/>
      <c r="I33" s="13"/>
    </row>
    <row r="34" spans="1:12" x14ac:dyDescent="0.35">
      <c r="A34" s="11"/>
      <c r="B34" s="115"/>
      <c r="C34" s="115"/>
      <c r="D34" s="115"/>
      <c r="E34" s="12"/>
      <c r="F34" s="12"/>
      <c r="G34" s="12"/>
      <c r="H34" s="12"/>
      <c r="I34" s="13"/>
    </row>
    <row r="35" spans="1:12" ht="15.5" x14ac:dyDescent="0.35">
      <c r="A35" s="22" t="s">
        <v>17</v>
      </c>
      <c r="B35" s="23"/>
      <c r="C35" s="23"/>
      <c r="D35" s="23"/>
      <c r="E35" s="23"/>
      <c r="F35" s="22" t="s">
        <v>18</v>
      </c>
      <c r="G35" s="23"/>
      <c r="H35" s="23"/>
      <c r="J35" s="23"/>
      <c r="K35" s="23"/>
      <c r="L35" s="23"/>
    </row>
    <row r="36" spans="1:12" ht="15.5" x14ac:dyDescent="0.35">
      <c r="A36" s="22"/>
      <c r="B36" s="23"/>
      <c r="C36" s="23"/>
      <c r="D36" s="23"/>
      <c r="E36" s="23"/>
      <c r="F36" s="23"/>
      <c r="G36" s="23"/>
      <c r="H36" s="23"/>
      <c r="J36" s="23"/>
      <c r="K36" s="23"/>
      <c r="L36" s="23"/>
    </row>
    <row r="37" spans="1:12" ht="15.5" x14ac:dyDescent="0.35">
      <c r="K37" s="23"/>
      <c r="L37" s="23"/>
    </row>
    <row r="38" spans="1:12" ht="15.5" x14ac:dyDescent="0.35">
      <c r="A38" s="22" t="s">
        <v>19</v>
      </c>
      <c r="B38" s="23"/>
      <c r="C38" s="23"/>
      <c r="D38" s="23"/>
      <c r="E38" s="23"/>
      <c r="F38" s="22" t="s">
        <v>20</v>
      </c>
      <c r="G38" s="23"/>
      <c r="H38" s="23"/>
      <c r="J38" s="23"/>
      <c r="K38" s="23"/>
      <c r="L38" s="23"/>
    </row>
    <row r="39" spans="1:12" ht="15.5" x14ac:dyDescent="0.35">
      <c r="A39" s="22"/>
      <c r="B39" s="23"/>
      <c r="C39" s="23"/>
      <c r="D39" s="23"/>
      <c r="E39" s="23"/>
      <c r="F39" s="22"/>
      <c r="G39" s="23"/>
      <c r="H39" s="23"/>
      <c r="J39" s="23"/>
      <c r="K39" s="23"/>
      <c r="L39" s="23"/>
    </row>
    <row r="40" spans="1:12" ht="15.5" x14ac:dyDescent="0.35">
      <c r="K40" s="23"/>
      <c r="L40" s="23"/>
    </row>
    <row r="41" spans="1:12" ht="15.5" x14ac:dyDescent="0.35">
      <c r="A41" s="22" t="s">
        <v>21</v>
      </c>
      <c r="B41" s="23"/>
      <c r="C41" s="23"/>
      <c r="D41" s="23"/>
      <c r="E41" s="23"/>
      <c r="F41" s="22" t="s">
        <v>21</v>
      </c>
      <c r="G41" s="23"/>
      <c r="H41" s="23"/>
      <c r="J41" s="23"/>
      <c r="K41" s="23"/>
      <c r="L41" s="23"/>
    </row>
    <row r="42" spans="1:12" ht="15.5" x14ac:dyDescent="0.35">
      <c r="A42" s="22"/>
      <c r="B42" s="23"/>
      <c r="C42" s="23"/>
      <c r="D42" s="23"/>
      <c r="E42" s="23"/>
      <c r="F42" s="23"/>
      <c r="G42" s="23"/>
      <c r="H42" s="23"/>
      <c r="I42" s="22"/>
      <c r="J42" s="23"/>
      <c r="K42" s="23"/>
      <c r="L42" s="23"/>
    </row>
    <row r="44" spans="1:12" ht="15.5" x14ac:dyDescent="0.35">
      <c r="A44" s="22" t="s">
        <v>22</v>
      </c>
      <c r="B44" s="23"/>
      <c r="C44" s="23"/>
      <c r="D44" s="23"/>
      <c r="E44" s="23"/>
      <c r="F44" s="22" t="s">
        <v>22</v>
      </c>
      <c r="G44" s="23"/>
      <c r="H44" s="23"/>
      <c r="J44" s="23"/>
    </row>
  </sheetData>
  <mergeCells count="22">
    <mergeCell ref="I16:I17"/>
    <mergeCell ref="A16:A17"/>
    <mergeCell ref="B16:C17"/>
    <mergeCell ref="D16:D17"/>
    <mergeCell ref="E16:E17"/>
    <mergeCell ref="F16:H16"/>
    <mergeCell ref="B21:C21"/>
    <mergeCell ref="B24:C24"/>
    <mergeCell ref="B18:C18"/>
    <mergeCell ref="B34:D34"/>
    <mergeCell ref="A1:I1"/>
    <mergeCell ref="A2:I2"/>
    <mergeCell ref="A8:C8"/>
    <mergeCell ref="A9:C9"/>
    <mergeCell ref="A13:C13"/>
    <mergeCell ref="B25:C25"/>
    <mergeCell ref="B27:C27"/>
    <mergeCell ref="B20:C20"/>
    <mergeCell ref="B19:C19"/>
    <mergeCell ref="B22:C22"/>
    <mergeCell ref="B26:C26"/>
    <mergeCell ref="B23:C23"/>
  </mergeCells>
  <printOptions horizontalCentered="1"/>
  <pageMargins left="0.78" right="0.7" top="0.5" bottom="0.75" header="0.3" footer="0.3"/>
  <pageSetup scale="8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FF449-4FD9-46B0-AD97-2221C6ABCEFF}">
  <dimension ref="A1:M38"/>
  <sheetViews>
    <sheetView topLeftCell="A16" workbookViewId="0">
      <selection activeCell="H3" sqref="H3"/>
    </sheetView>
  </sheetViews>
  <sheetFormatPr defaultRowHeight="14.5" x14ac:dyDescent="0.35"/>
  <cols>
    <col min="1" max="1" width="5.1796875" customWidth="1"/>
    <col min="2" max="2" width="4.7265625" customWidth="1"/>
    <col min="3" max="3" width="19.7265625" customWidth="1"/>
    <col min="4" max="4" width="7.81640625" customWidth="1"/>
    <col min="5" max="5" width="11.90625" customWidth="1"/>
    <col min="6" max="6" width="10.26953125" customWidth="1"/>
    <col min="7" max="7" width="8.453125" customWidth="1"/>
    <col min="8" max="8" width="8.26953125" customWidth="1"/>
    <col min="9" max="9" width="12.90625" customWidth="1"/>
    <col min="10" max="10" width="10.1796875" customWidth="1"/>
  </cols>
  <sheetData>
    <row r="1" spans="1:13" ht="23.5" x14ac:dyDescent="0.35">
      <c r="A1" s="81" t="s">
        <v>0</v>
      </c>
      <c r="B1" s="81"/>
      <c r="C1" s="81"/>
      <c r="D1" s="81"/>
      <c r="E1" s="81"/>
      <c r="F1" s="81"/>
      <c r="G1" s="81"/>
      <c r="H1" s="81"/>
      <c r="I1" s="81"/>
      <c r="J1" s="17"/>
      <c r="K1" s="17"/>
      <c r="L1" s="17"/>
      <c r="M1" s="17"/>
    </row>
    <row r="2" spans="1:13" ht="21" x14ac:dyDescent="0.35">
      <c r="A2" s="82" t="s">
        <v>1</v>
      </c>
      <c r="B2" s="82"/>
      <c r="C2" s="82"/>
      <c r="D2" s="82"/>
      <c r="E2" s="82"/>
      <c r="F2" s="82"/>
      <c r="G2" s="82"/>
      <c r="H2" s="82"/>
      <c r="I2" s="82"/>
      <c r="J2" s="18"/>
      <c r="K2" s="18"/>
      <c r="L2" s="18"/>
      <c r="M2" s="18"/>
    </row>
    <row r="4" spans="1:13" x14ac:dyDescent="0.35">
      <c r="A4" s="1"/>
    </row>
    <row r="5" spans="1:13" x14ac:dyDescent="0.35">
      <c r="A5" s="1"/>
    </row>
    <row r="6" spans="1:13" x14ac:dyDescent="0.35">
      <c r="A6" s="2" t="s">
        <v>3</v>
      </c>
      <c r="E6" t="s">
        <v>8</v>
      </c>
      <c r="F6" s="47">
        <v>45271</v>
      </c>
    </row>
    <row r="7" spans="1:13" x14ac:dyDescent="0.35">
      <c r="A7" s="2"/>
      <c r="E7" t="s">
        <v>2</v>
      </c>
    </row>
    <row r="8" spans="1:13" x14ac:dyDescent="0.35">
      <c r="A8" s="83" t="s">
        <v>4</v>
      </c>
      <c r="B8" s="83"/>
      <c r="C8" s="83"/>
    </row>
    <row r="9" spans="1:13" x14ac:dyDescent="0.35">
      <c r="A9" s="83" t="s">
        <v>9</v>
      </c>
      <c r="B9" s="83"/>
      <c r="C9" s="83"/>
    </row>
    <row r="10" spans="1:13" ht="16.5" x14ac:dyDescent="0.35">
      <c r="A10" s="2" t="s">
        <v>5</v>
      </c>
    </row>
    <row r="11" spans="1:13" x14ac:dyDescent="0.35">
      <c r="A11" s="2" t="s">
        <v>6</v>
      </c>
    </row>
    <row r="12" spans="1:13" x14ac:dyDescent="0.35">
      <c r="A12" s="2"/>
    </row>
    <row r="13" spans="1:13" x14ac:dyDescent="0.35">
      <c r="A13" s="84" t="s">
        <v>7</v>
      </c>
      <c r="B13" s="84"/>
      <c r="C13" s="84"/>
    </row>
    <row r="14" spans="1:13" x14ac:dyDescent="0.35">
      <c r="A14" s="7" t="s">
        <v>117</v>
      </c>
      <c r="B14" s="7"/>
      <c r="C14" s="5"/>
    </row>
    <row r="15" spans="1:13" x14ac:dyDescent="0.35">
      <c r="A15" s="5"/>
      <c r="B15" s="5"/>
      <c r="C15" s="5"/>
    </row>
    <row r="16" spans="1:13" x14ac:dyDescent="0.35">
      <c r="A16" s="5"/>
      <c r="B16" s="5"/>
      <c r="C16" s="5"/>
    </row>
    <row r="17" spans="1:12" ht="15.5" x14ac:dyDescent="0.35">
      <c r="A17" s="85" t="s">
        <v>10</v>
      </c>
      <c r="B17" s="86" t="s">
        <v>53</v>
      </c>
      <c r="C17" s="86"/>
      <c r="D17" s="85" t="s">
        <v>12</v>
      </c>
      <c r="E17" s="127" t="s">
        <v>13</v>
      </c>
      <c r="F17" s="87" t="s">
        <v>31</v>
      </c>
      <c r="G17" s="87"/>
      <c r="H17" s="87"/>
      <c r="I17" s="86" t="s">
        <v>38</v>
      </c>
    </row>
    <row r="18" spans="1:12" ht="58" customHeight="1" x14ac:dyDescent="0.35">
      <c r="A18" s="85"/>
      <c r="B18" s="86"/>
      <c r="C18" s="86"/>
      <c r="D18" s="85"/>
      <c r="E18" s="128"/>
      <c r="F18" s="26" t="s">
        <v>27</v>
      </c>
      <c r="G18" s="9" t="s">
        <v>52</v>
      </c>
      <c r="H18" s="9" t="s">
        <v>28</v>
      </c>
      <c r="I18" s="86"/>
    </row>
    <row r="19" spans="1:12" ht="31.5" customHeight="1" x14ac:dyDescent="0.35">
      <c r="A19" s="10">
        <v>1</v>
      </c>
      <c r="B19" s="99" t="s">
        <v>131</v>
      </c>
      <c r="C19" s="99"/>
      <c r="D19" s="20" t="s">
        <v>34</v>
      </c>
      <c r="E19" s="10" t="s">
        <v>15</v>
      </c>
      <c r="F19" s="10">
        <v>0</v>
      </c>
      <c r="G19" s="31">
        <v>5</v>
      </c>
      <c r="H19" s="10">
        <v>0</v>
      </c>
      <c r="I19" s="8">
        <f>SUM(F19:H19)</f>
        <v>5</v>
      </c>
    </row>
    <row r="20" spans="1:12" ht="25" customHeight="1" x14ac:dyDescent="0.35">
      <c r="A20" s="10">
        <v>2</v>
      </c>
      <c r="B20" s="96" t="s">
        <v>132</v>
      </c>
      <c r="C20" s="96"/>
      <c r="D20" s="20" t="s">
        <v>34</v>
      </c>
      <c r="E20" s="10" t="s">
        <v>15</v>
      </c>
      <c r="F20" s="10">
        <v>0</v>
      </c>
      <c r="G20" s="31">
        <v>5</v>
      </c>
      <c r="H20" s="10">
        <v>0</v>
      </c>
      <c r="I20" s="8">
        <f t="shared" ref="I20:I23" si="0">SUM(F20:H20)</f>
        <v>5</v>
      </c>
    </row>
    <row r="21" spans="1:12" ht="33.5" customHeight="1" x14ac:dyDescent="0.35">
      <c r="A21" s="10">
        <v>3</v>
      </c>
      <c r="B21" s="96" t="s">
        <v>134</v>
      </c>
      <c r="C21" s="96"/>
      <c r="D21" s="20" t="s">
        <v>34</v>
      </c>
      <c r="E21" s="10" t="s">
        <v>15</v>
      </c>
      <c r="F21" s="10">
        <v>0</v>
      </c>
      <c r="G21" s="31">
        <v>1</v>
      </c>
      <c r="H21" s="10">
        <v>0</v>
      </c>
      <c r="I21" s="8">
        <f t="shared" si="0"/>
        <v>1</v>
      </c>
    </row>
    <row r="22" spans="1:12" ht="34" customHeight="1" x14ac:dyDescent="0.35">
      <c r="A22" s="10">
        <v>4</v>
      </c>
      <c r="B22" s="96" t="s">
        <v>135</v>
      </c>
      <c r="C22" s="96"/>
      <c r="D22" s="20" t="s">
        <v>39</v>
      </c>
      <c r="E22" s="10" t="s">
        <v>15</v>
      </c>
      <c r="F22" s="10">
        <v>0</v>
      </c>
      <c r="G22" s="31">
        <v>1</v>
      </c>
      <c r="H22" s="10">
        <v>0</v>
      </c>
      <c r="I22" s="8">
        <f t="shared" si="0"/>
        <v>1</v>
      </c>
    </row>
    <row r="23" spans="1:12" ht="38.5" customHeight="1" x14ac:dyDescent="0.35">
      <c r="A23" s="10">
        <v>5</v>
      </c>
      <c r="B23" s="96" t="s">
        <v>133</v>
      </c>
      <c r="C23" s="96"/>
      <c r="D23" s="20" t="s">
        <v>34</v>
      </c>
      <c r="E23" s="10" t="s">
        <v>15</v>
      </c>
      <c r="F23" s="10">
        <v>0</v>
      </c>
      <c r="G23" s="31">
        <v>21</v>
      </c>
      <c r="H23" s="10">
        <v>0</v>
      </c>
      <c r="I23" s="8">
        <f t="shared" si="0"/>
        <v>21</v>
      </c>
    </row>
    <row r="24" spans="1:12" ht="14.5" customHeight="1" x14ac:dyDescent="0.35">
      <c r="A24" s="11"/>
      <c r="B24" s="28"/>
      <c r="C24" s="28"/>
      <c r="D24" s="29"/>
      <c r="E24" s="13"/>
      <c r="F24" s="13"/>
      <c r="G24" s="13"/>
      <c r="H24" s="13"/>
    </row>
    <row r="25" spans="1:12" ht="14.5" customHeight="1" x14ac:dyDescent="0.35">
      <c r="A25" s="11"/>
      <c r="B25" s="28"/>
      <c r="C25" s="28"/>
      <c r="D25" s="29"/>
      <c r="E25" s="13"/>
      <c r="F25" s="13"/>
      <c r="G25" s="13"/>
      <c r="H25" s="13"/>
    </row>
    <row r="26" spans="1:12" ht="14.5" customHeight="1" x14ac:dyDescent="0.35">
      <c r="A26" s="11"/>
      <c r="B26" s="28"/>
      <c r="C26" s="28"/>
      <c r="D26" s="29"/>
      <c r="E26" s="13"/>
      <c r="F26" s="13"/>
      <c r="G26" s="13"/>
      <c r="H26" s="13"/>
    </row>
    <row r="27" spans="1:12" ht="15.5" customHeight="1" x14ac:dyDescent="0.35">
      <c r="A27" s="11"/>
      <c r="B27" s="126"/>
      <c r="C27" s="126"/>
      <c r="D27" s="19"/>
      <c r="E27" s="13"/>
      <c r="F27" s="13"/>
      <c r="G27" s="13"/>
      <c r="H27" s="13"/>
    </row>
    <row r="28" spans="1:12" x14ac:dyDescent="0.35">
      <c r="A28" s="14" t="s">
        <v>16</v>
      </c>
      <c r="B28" s="15"/>
      <c r="C28" s="15"/>
      <c r="D28" s="15"/>
      <c r="E28" s="12"/>
      <c r="F28" s="12"/>
      <c r="G28" s="12"/>
      <c r="H28" s="12"/>
      <c r="I28" s="13"/>
    </row>
    <row r="29" spans="1:12" ht="15.5" x14ac:dyDescent="0.35">
      <c r="H29" s="22"/>
      <c r="J29" s="23"/>
      <c r="K29" s="23"/>
      <c r="L29" s="23"/>
    </row>
    <row r="30" spans="1:12" ht="15.5" x14ac:dyDescent="0.35">
      <c r="H30" s="23"/>
      <c r="J30" s="23"/>
      <c r="K30" s="23"/>
      <c r="L30" s="23"/>
    </row>
    <row r="31" spans="1:12" ht="15.5" x14ac:dyDescent="0.35">
      <c r="A31" s="22" t="s">
        <v>17</v>
      </c>
      <c r="B31" s="23"/>
      <c r="C31" s="23"/>
      <c r="D31" s="23"/>
      <c r="F31" s="22" t="s">
        <v>18</v>
      </c>
      <c r="G31" s="22"/>
      <c r="H31" s="22"/>
      <c r="J31" s="23"/>
      <c r="K31" s="23"/>
      <c r="L31" s="23"/>
    </row>
    <row r="32" spans="1:12" ht="15.5" x14ac:dyDescent="0.35">
      <c r="H32" s="22"/>
      <c r="J32" s="23"/>
      <c r="K32" s="23"/>
      <c r="L32" s="23"/>
    </row>
    <row r="33" spans="1:12" ht="15.5" x14ac:dyDescent="0.35">
      <c r="H33" s="22"/>
      <c r="J33" s="23"/>
      <c r="K33" s="23"/>
      <c r="L33" s="23"/>
    </row>
    <row r="34" spans="1:12" ht="15.5" x14ac:dyDescent="0.35">
      <c r="A34" s="22" t="s">
        <v>19</v>
      </c>
      <c r="B34" s="23"/>
      <c r="C34" s="23"/>
      <c r="D34" s="23"/>
      <c r="F34" s="22" t="s">
        <v>20</v>
      </c>
      <c r="G34" s="22"/>
      <c r="H34" s="22"/>
      <c r="J34" s="23"/>
      <c r="K34" s="23"/>
      <c r="L34" s="23"/>
    </row>
    <row r="35" spans="1:12" ht="15.5" x14ac:dyDescent="0.35">
      <c r="A35" s="22"/>
      <c r="B35" s="23"/>
      <c r="C35" s="23"/>
      <c r="D35" s="23"/>
      <c r="F35" s="22"/>
      <c r="G35" s="22"/>
      <c r="H35" s="24"/>
      <c r="I35" s="25"/>
      <c r="J35" s="23"/>
      <c r="K35" s="23"/>
      <c r="L35" s="23"/>
    </row>
    <row r="36" spans="1:12" ht="15.5" x14ac:dyDescent="0.35">
      <c r="A36" s="22" t="s">
        <v>21</v>
      </c>
      <c r="B36" s="23"/>
      <c r="C36" s="23"/>
      <c r="D36" s="23"/>
      <c r="F36" s="22" t="s">
        <v>21</v>
      </c>
      <c r="G36" s="22"/>
    </row>
    <row r="37" spans="1:12" ht="15.5" x14ac:dyDescent="0.35">
      <c r="A37" s="22"/>
      <c r="B37" s="23"/>
      <c r="C37" s="23"/>
      <c r="D37" s="23"/>
      <c r="F37" s="22"/>
      <c r="G37" s="22"/>
    </row>
    <row r="38" spans="1:12" ht="15.5" x14ac:dyDescent="0.35">
      <c r="A38" s="22" t="s">
        <v>22</v>
      </c>
      <c r="B38" s="23"/>
      <c r="C38" s="23"/>
      <c r="D38" s="23"/>
      <c r="F38" s="22" t="s">
        <v>22</v>
      </c>
      <c r="G38" s="22"/>
    </row>
  </sheetData>
  <mergeCells count="17">
    <mergeCell ref="I17:I18"/>
    <mergeCell ref="B27:C27"/>
    <mergeCell ref="F17:H17"/>
    <mergeCell ref="A17:A18"/>
    <mergeCell ref="B17:C18"/>
    <mergeCell ref="D17:D18"/>
    <mergeCell ref="E17:E18"/>
    <mergeCell ref="B19:C19"/>
    <mergeCell ref="B20:C20"/>
    <mergeCell ref="B21:C21"/>
    <mergeCell ref="B22:C22"/>
    <mergeCell ref="B23:C23"/>
    <mergeCell ref="A1:I1"/>
    <mergeCell ref="A2:I2"/>
    <mergeCell ref="A8:C8"/>
    <mergeCell ref="A9:C9"/>
    <mergeCell ref="A13:C13"/>
  </mergeCells>
  <pageMargins left="0.69" right="0.7" top="0.54" bottom="0.88" header="0.2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F5471-D9A0-40F9-BF64-EFCC3FD8F143}">
  <dimension ref="A1:M40"/>
  <sheetViews>
    <sheetView topLeftCell="A4" zoomScale="70" zoomScaleNormal="70" workbookViewId="0">
      <selection activeCell="H3" sqref="H3"/>
    </sheetView>
  </sheetViews>
  <sheetFormatPr defaultRowHeight="14.5" x14ac:dyDescent="0.35"/>
  <cols>
    <col min="1" max="1" width="3.90625" customWidth="1"/>
    <col min="3" max="3" width="24.7265625" customWidth="1"/>
    <col min="4" max="4" width="6.26953125" customWidth="1"/>
    <col min="5" max="5" width="11.90625" customWidth="1"/>
    <col min="6" max="6" width="11.36328125" customWidth="1"/>
    <col min="7" max="7" width="9.26953125" customWidth="1"/>
    <col min="8" max="8" width="9" customWidth="1"/>
    <col min="9" max="9" width="13.453125" customWidth="1"/>
    <col min="10" max="10" width="10.1796875" customWidth="1"/>
  </cols>
  <sheetData>
    <row r="1" spans="1:13" ht="23.5" x14ac:dyDescent="0.35">
      <c r="A1" s="81" t="s">
        <v>0</v>
      </c>
      <c r="B1" s="81"/>
      <c r="C1" s="81"/>
      <c r="D1" s="81"/>
      <c r="E1" s="81"/>
      <c r="F1" s="81"/>
      <c r="G1" s="81"/>
      <c r="H1" s="81"/>
      <c r="I1" s="81"/>
      <c r="J1" s="17"/>
      <c r="K1" s="17"/>
      <c r="L1" s="17"/>
      <c r="M1" s="17"/>
    </row>
    <row r="2" spans="1:13" ht="21" x14ac:dyDescent="0.35">
      <c r="A2" s="82" t="s">
        <v>1</v>
      </c>
      <c r="B2" s="82"/>
      <c r="C2" s="82"/>
      <c r="D2" s="82"/>
      <c r="E2" s="82"/>
      <c r="F2" s="82"/>
      <c r="G2" s="82"/>
      <c r="H2" s="82"/>
      <c r="I2" s="82"/>
      <c r="J2" s="18"/>
      <c r="K2" s="18"/>
      <c r="L2" s="18"/>
      <c r="M2" s="18"/>
    </row>
    <row r="4" spans="1:13" x14ac:dyDescent="0.35">
      <c r="A4" s="1"/>
    </row>
    <row r="5" spans="1:13" x14ac:dyDescent="0.35">
      <c r="A5" s="1"/>
    </row>
    <row r="6" spans="1:13" x14ac:dyDescent="0.35">
      <c r="A6" s="2" t="s">
        <v>3</v>
      </c>
      <c r="E6" t="s">
        <v>8</v>
      </c>
      <c r="F6" s="48">
        <v>45271</v>
      </c>
    </row>
    <row r="7" spans="1:13" x14ac:dyDescent="0.35">
      <c r="A7" s="2"/>
      <c r="E7" t="s">
        <v>2</v>
      </c>
    </row>
    <row r="8" spans="1:13" x14ac:dyDescent="0.35">
      <c r="A8" s="83" t="s">
        <v>4</v>
      </c>
      <c r="B8" s="83"/>
      <c r="C8" s="83"/>
    </row>
    <row r="9" spans="1:13" x14ac:dyDescent="0.35">
      <c r="A9" s="83" t="s">
        <v>9</v>
      </c>
      <c r="B9" s="83"/>
      <c r="C9" s="83"/>
    </row>
    <row r="10" spans="1:13" ht="16.5" x14ac:dyDescent="0.35">
      <c r="A10" s="2" t="s">
        <v>5</v>
      </c>
    </row>
    <row r="11" spans="1:13" x14ac:dyDescent="0.35">
      <c r="A11" s="2" t="s">
        <v>6</v>
      </c>
    </row>
    <row r="12" spans="1:13" x14ac:dyDescent="0.35">
      <c r="A12" s="2"/>
    </row>
    <row r="13" spans="1:13" x14ac:dyDescent="0.35">
      <c r="A13" s="84" t="s">
        <v>7</v>
      </c>
      <c r="B13" s="84"/>
      <c r="C13" s="84"/>
    </row>
    <row r="14" spans="1:13" x14ac:dyDescent="0.35">
      <c r="A14" s="7" t="s">
        <v>77</v>
      </c>
      <c r="B14" s="7"/>
      <c r="C14" s="5"/>
    </row>
    <row r="15" spans="1:13" x14ac:dyDescent="0.35">
      <c r="A15" s="5"/>
    </row>
    <row r="16" spans="1:13" ht="22.5" customHeight="1" x14ac:dyDescent="0.35">
      <c r="A16" s="85" t="s">
        <v>10</v>
      </c>
      <c r="B16" s="86" t="s">
        <v>11</v>
      </c>
      <c r="C16" s="86"/>
      <c r="D16" s="85" t="s">
        <v>12</v>
      </c>
      <c r="E16" s="127" t="s">
        <v>13</v>
      </c>
      <c r="F16" s="87" t="s">
        <v>31</v>
      </c>
      <c r="G16" s="87"/>
      <c r="H16" s="87"/>
      <c r="I16" s="127" t="s">
        <v>38</v>
      </c>
    </row>
    <row r="17" spans="1:9" ht="35.5" customHeight="1" x14ac:dyDescent="0.35">
      <c r="A17" s="85"/>
      <c r="B17" s="86"/>
      <c r="C17" s="86"/>
      <c r="D17" s="85"/>
      <c r="E17" s="128"/>
      <c r="F17" s="26" t="s">
        <v>27</v>
      </c>
      <c r="G17" s="9" t="s">
        <v>52</v>
      </c>
      <c r="H17" s="9" t="s">
        <v>28</v>
      </c>
      <c r="I17" s="128"/>
    </row>
    <row r="18" spans="1:9" ht="69" customHeight="1" x14ac:dyDescent="0.35">
      <c r="A18" s="10">
        <v>1</v>
      </c>
      <c r="B18" s="110" t="s">
        <v>129</v>
      </c>
      <c r="C18" s="112"/>
      <c r="D18" s="30" t="s">
        <v>34</v>
      </c>
      <c r="E18" s="10" t="s">
        <v>15</v>
      </c>
      <c r="F18" s="31">
        <v>0</v>
      </c>
      <c r="G18" s="31">
        <v>1</v>
      </c>
      <c r="H18" s="31">
        <v>1</v>
      </c>
      <c r="I18" s="37">
        <f>SUM(F18:H18)</f>
        <v>2</v>
      </c>
    </row>
    <row r="19" spans="1:9" ht="25" customHeight="1" x14ac:dyDescent="0.35">
      <c r="A19" s="10">
        <v>2</v>
      </c>
      <c r="B19" s="110" t="s">
        <v>29</v>
      </c>
      <c r="C19" s="112"/>
      <c r="D19" s="30" t="s">
        <v>34</v>
      </c>
      <c r="E19" s="10" t="s">
        <v>15</v>
      </c>
      <c r="F19" s="31">
        <v>0</v>
      </c>
      <c r="G19" s="31">
        <v>2</v>
      </c>
      <c r="H19" s="31">
        <v>0</v>
      </c>
      <c r="I19" s="37">
        <f t="shared" ref="I19:I30" si="0">SUM(F19:H19)</f>
        <v>2</v>
      </c>
    </row>
    <row r="20" spans="1:9" ht="38.5" customHeight="1" x14ac:dyDescent="0.35">
      <c r="A20" s="10">
        <v>3</v>
      </c>
      <c r="B20" s="110" t="s">
        <v>30</v>
      </c>
      <c r="C20" s="112"/>
      <c r="D20" s="33" t="s">
        <v>34</v>
      </c>
      <c r="E20" s="10" t="s">
        <v>15</v>
      </c>
      <c r="F20" s="31">
        <v>0</v>
      </c>
      <c r="G20" s="31">
        <v>5</v>
      </c>
      <c r="H20" s="31">
        <v>0</v>
      </c>
      <c r="I20" s="37">
        <f t="shared" si="0"/>
        <v>5</v>
      </c>
    </row>
    <row r="21" spans="1:9" ht="341.5" customHeight="1" x14ac:dyDescent="0.35">
      <c r="A21" s="10">
        <v>4</v>
      </c>
      <c r="B21" s="129" t="s">
        <v>68</v>
      </c>
      <c r="C21" s="129"/>
      <c r="D21" s="33" t="s">
        <v>34</v>
      </c>
      <c r="E21" s="10" t="s">
        <v>15</v>
      </c>
      <c r="F21" s="31">
        <v>0</v>
      </c>
      <c r="G21" s="31">
        <v>0</v>
      </c>
      <c r="H21" s="31">
        <v>20</v>
      </c>
      <c r="I21" s="37">
        <f t="shared" si="0"/>
        <v>20</v>
      </c>
    </row>
    <row r="22" spans="1:9" ht="81" customHeight="1" x14ac:dyDescent="0.35">
      <c r="A22" s="10">
        <v>5</v>
      </c>
      <c r="B22" s="110" t="s">
        <v>71</v>
      </c>
      <c r="C22" s="112"/>
      <c r="D22" s="33" t="s">
        <v>34</v>
      </c>
      <c r="E22" s="10" t="s">
        <v>15</v>
      </c>
      <c r="F22" s="10">
        <v>0</v>
      </c>
      <c r="G22" s="10">
        <v>0</v>
      </c>
      <c r="H22" s="10">
        <v>1</v>
      </c>
      <c r="I22" s="8">
        <f t="shared" si="0"/>
        <v>1</v>
      </c>
    </row>
    <row r="23" spans="1:9" ht="20.5" customHeight="1" x14ac:dyDescent="0.35">
      <c r="A23" s="10">
        <v>6</v>
      </c>
      <c r="B23" s="110" t="s">
        <v>72</v>
      </c>
      <c r="C23" s="112"/>
      <c r="D23" s="40" t="s">
        <v>34</v>
      </c>
      <c r="E23" s="31" t="s">
        <v>15</v>
      </c>
      <c r="F23" s="31">
        <v>0</v>
      </c>
      <c r="G23" s="31">
        <v>0</v>
      </c>
      <c r="H23" s="31">
        <v>1</v>
      </c>
      <c r="I23" s="37">
        <f t="shared" ref="I23" si="1">SUM(F23:H23)</f>
        <v>1</v>
      </c>
    </row>
    <row r="24" spans="1:9" ht="22" customHeight="1" x14ac:dyDescent="0.35">
      <c r="A24" s="10">
        <v>7</v>
      </c>
      <c r="B24" s="110" t="s">
        <v>130</v>
      </c>
      <c r="C24" s="112"/>
      <c r="D24" s="40" t="s">
        <v>34</v>
      </c>
      <c r="E24" s="31" t="s">
        <v>15</v>
      </c>
      <c r="F24" s="31">
        <v>0</v>
      </c>
      <c r="G24" s="31">
        <v>0</v>
      </c>
      <c r="H24" s="31">
        <v>2</v>
      </c>
      <c r="I24" s="37">
        <f t="shared" ref="I24" si="2">SUM(F24:H24)</f>
        <v>2</v>
      </c>
    </row>
    <row r="25" spans="1:9" ht="25" customHeight="1" x14ac:dyDescent="0.35">
      <c r="A25" s="10">
        <v>8</v>
      </c>
      <c r="B25" s="110" t="s">
        <v>69</v>
      </c>
      <c r="C25" s="112"/>
      <c r="D25" s="40" t="s">
        <v>34</v>
      </c>
      <c r="E25" s="31" t="s">
        <v>15</v>
      </c>
      <c r="F25" s="31">
        <v>0</v>
      </c>
      <c r="G25" s="31">
        <v>0</v>
      </c>
      <c r="H25" s="31">
        <v>20</v>
      </c>
      <c r="I25" s="37">
        <f t="shared" si="0"/>
        <v>20</v>
      </c>
    </row>
    <row r="26" spans="1:9" ht="17.5" customHeight="1" x14ac:dyDescent="0.35">
      <c r="A26" s="10">
        <v>9</v>
      </c>
      <c r="B26" s="110" t="s">
        <v>70</v>
      </c>
      <c r="C26" s="112"/>
      <c r="D26" s="40" t="s">
        <v>34</v>
      </c>
      <c r="E26" s="31" t="s">
        <v>15</v>
      </c>
      <c r="F26" s="31">
        <v>0</v>
      </c>
      <c r="G26" s="31">
        <v>0</v>
      </c>
      <c r="H26" s="31">
        <v>20</v>
      </c>
      <c r="I26" s="37">
        <f t="shared" si="0"/>
        <v>20</v>
      </c>
    </row>
    <row r="27" spans="1:9" ht="14.5" customHeight="1" x14ac:dyDescent="0.35">
      <c r="A27" s="10">
        <v>10</v>
      </c>
      <c r="B27" s="110" t="s">
        <v>73</v>
      </c>
      <c r="C27" s="112"/>
      <c r="D27" s="40" t="s">
        <v>34</v>
      </c>
      <c r="E27" s="31" t="s">
        <v>15</v>
      </c>
      <c r="F27" s="31">
        <v>0</v>
      </c>
      <c r="G27" s="41">
        <v>0</v>
      </c>
      <c r="H27" s="31">
        <v>1</v>
      </c>
      <c r="I27" s="37">
        <f t="shared" si="0"/>
        <v>1</v>
      </c>
    </row>
    <row r="28" spans="1:9" ht="14.5" customHeight="1" x14ac:dyDescent="0.35">
      <c r="A28" s="10">
        <v>11</v>
      </c>
      <c r="B28" s="110" t="s">
        <v>74</v>
      </c>
      <c r="C28" s="112"/>
      <c r="D28" s="40" t="s">
        <v>34</v>
      </c>
      <c r="E28" s="31" t="s">
        <v>15</v>
      </c>
      <c r="F28" s="31">
        <v>0</v>
      </c>
      <c r="G28" s="41">
        <v>0</v>
      </c>
      <c r="H28" s="31">
        <v>5</v>
      </c>
      <c r="I28" s="37">
        <f t="shared" si="0"/>
        <v>5</v>
      </c>
    </row>
    <row r="29" spans="1:9" ht="14.5" customHeight="1" x14ac:dyDescent="0.35">
      <c r="A29" s="10">
        <v>12</v>
      </c>
      <c r="B29" s="110" t="s">
        <v>75</v>
      </c>
      <c r="C29" s="112"/>
      <c r="D29" s="40" t="s">
        <v>34</v>
      </c>
      <c r="E29" s="31" t="s">
        <v>15</v>
      </c>
      <c r="F29" s="31">
        <v>0</v>
      </c>
      <c r="G29" s="41">
        <v>0</v>
      </c>
      <c r="H29" s="31">
        <v>7</v>
      </c>
      <c r="I29" s="37">
        <f t="shared" ref="I29" si="3">SUM(F29:H29)</f>
        <v>7</v>
      </c>
    </row>
    <row r="30" spans="1:9" ht="15.5" customHeight="1" x14ac:dyDescent="0.35">
      <c r="A30" s="10">
        <v>13</v>
      </c>
      <c r="B30" s="110" t="s">
        <v>76</v>
      </c>
      <c r="C30" s="112"/>
      <c r="D30" s="40" t="s">
        <v>34</v>
      </c>
      <c r="E30" s="31" t="s">
        <v>15</v>
      </c>
      <c r="F30" s="31">
        <v>0</v>
      </c>
      <c r="G30" s="41">
        <v>0</v>
      </c>
      <c r="H30" s="31">
        <v>1</v>
      </c>
      <c r="I30" s="37">
        <f t="shared" si="0"/>
        <v>1</v>
      </c>
    </row>
    <row r="31" spans="1:9" ht="15.5" customHeight="1" x14ac:dyDescent="0.35">
      <c r="A31" s="11"/>
      <c r="B31" s="38"/>
      <c r="C31" s="38"/>
      <c r="D31" s="39"/>
      <c r="E31" s="11"/>
      <c r="F31" s="11"/>
      <c r="G31" s="13"/>
      <c r="H31" s="11"/>
      <c r="I31" s="36"/>
    </row>
    <row r="32" spans="1:9" x14ac:dyDescent="0.35">
      <c r="A32" s="14" t="s">
        <v>16</v>
      </c>
      <c r="B32" s="15"/>
      <c r="C32" s="15"/>
      <c r="D32" s="15"/>
      <c r="E32" s="12"/>
      <c r="F32" s="12"/>
      <c r="G32" s="12"/>
      <c r="H32" s="12"/>
      <c r="I32" s="13"/>
    </row>
    <row r="33" spans="1:12" x14ac:dyDescent="0.35">
      <c r="A33" s="11"/>
      <c r="B33" s="115"/>
      <c r="C33" s="115"/>
      <c r="D33" s="115"/>
      <c r="E33" s="12"/>
      <c r="F33" s="12"/>
      <c r="G33" s="12"/>
      <c r="H33" s="12"/>
      <c r="I33" s="13"/>
    </row>
    <row r="34" spans="1:12" ht="30" customHeight="1" x14ac:dyDescent="0.45">
      <c r="A34" s="42" t="s">
        <v>17</v>
      </c>
      <c r="B34" s="43"/>
      <c r="C34" s="43"/>
      <c r="D34" s="43"/>
      <c r="E34" s="42" t="s">
        <v>18</v>
      </c>
      <c r="G34" s="42"/>
      <c r="H34" s="42"/>
      <c r="I34" s="43"/>
      <c r="J34" s="43"/>
      <c r="K34" s="23"/>
      <c r="L34" s="23"/>
    </row>
    <row r="35" spans="1:12" ht="30" customHeight="1" x14ac:dyDescent="0.45">
      <c r="A35" s="43"/>
      <c r="B35" s="43"/>
      <c r="C35" s="43"/>
      <c r="D35" s="43"/>
      <c r="E35" s="43"/>
      <c r="G35" s="42"/>
      <c r="H35" s="42"/>
      <c r="I35" s="43"/>
      <c r="J35" s="43"/>
      <c r="K35" s="23"/>
      <c r="L35" s="23"/>
    </row>
    <row r="36" spans="1:12" ht="30" customHeight="1" x14ac:dyDescent="0.45">
      <c r="A36" s="130" t="s">
        <v>19</v>
      </c>
      <c r="B36" s="130"/>
      <c r="C36" s="43"/>
      <c r="D36" s="43"/>
      <c r="E36" s="42" t="s">
        <v>20</v>
      </c>
      <c r="G36" s="42"/>
      <c r="H36" s="42"/>
      <c r="I36" s="43"/>
      <c r="J36" s="43"/>
      <c r="K36" s="23"/>
      <c r="L36" s="23"/>
    </row>
    <row r="37" spans="1:12" ht="30" customHeight="1" x14ac:dyDescent="0.45">
      <c r="A37" s="42" t="s">
        <v>21</v>
      </c>
      <c r="B37" s="43"/>
      <c r="C37" s="43"/>
      <c r="D37" s="43"/>
      <c r="E37" s="42" t="s">
        <v>21</v>
      </c>
      <c r="G37" s="43"/>
      <c r="H37" s="43"/>
      <c r="I37" s="43"/>
      <c r="J37" s="43"/>
    </row>
    <row r="38" spans="1:12" ht="30" customHeight="1" x14ac:dyDescent="0.45">
      <c r="A38" s="42"/>
      <c r="B38" s="43"/>
      <c r="C38" s="43"/>
      <c r="D38" s="43"/>
      <c r="E38" s="42"/>
      <c r="G38" s="43"/>
      <c r="H38" s="43"/>
      <c r="I38" s="43"/>
      <c r="J38" s="43"/>
    </row>
    <row r="39" spans="1:12" ht="30" customHeight="1" x14ac:dyDescent="0.45">
      <c r="A39" s="130" t="s">
        <v>22</v>
      </c>
      <c r="B39" s="130"/>
      <c r="C39" s="43"/>
      <c r="D39" s="43"/>
      <c r="E39" s="42" t="s">
        <v>22</v>
      </c>
      <c r="G39" s="43"/>
      <c r="H39" s="43"/>
      <c r="I39" s="43"/>
      <c r="J39" s="43"/>
    </row>
    <row r="40" spans="1:12" ht="18.5" x14ac:dyDescent="0.45">
      <c r="A40" s="43"/>
      <c r="B40" s="43"/>
      <c r="C40" s="43"/>
      <c r="D40" s="43"/>
      <c r="E40" s="43"/>
      <c r="F40" s="43"/>
      <c r="G40" s="43"/>
      <c r="H40" s="43"/>
      <c r="I40" s="43"/>
      <c r="J40" s="43"/>
    </row>
  </sheetData>
  <mergeCells count="27">
    <mergeCell ref="B29:C29"/>
    <mergeCell ref="A36:B36"/>
    <mergeCell ref="A39:B39"/>
    <mergeCell ref="B30:C30"/>
    <mergeCell ref="B33:D33"/>
    <mergeCell ref="B18:C18"/>
    <mergeCell ref="B19:C19"/>
    <mergeCell ref="B20:C20"/>
    <mergeCell ref="B21:C21"/>
    <mergeCell ref="B25:C25"/>
    <mergeCell ref="B26:C26"/>
    <mergeCell ref="B27:C27"/>
    <mergeCell ref="B28:C28"/>
    <mergeCell ref="B22:C22"/>
    <mergeCell ref="B23:C23"/>
    <mergeCell ref="B24:C24"/>
    <mergeCell ref="E16:E17"/>
    <mergeCell ref="F16:H16"/>
    <mergeCell ref="I16:I17"/>
    <mergeCell ref="A16:A17"/>
    <mergeCell ref="A1:I1"/>
    <mergeCell ref="A2:I2"/>
    <mergeCell ref="A8:C8"/>
    <mergeCell ref="A9:C9"/>
    <mergeCell ref="A13:C13"/>
    <mergeCell ref="B16:C17"/>
    <mergeCell ref="D16:D17"/>
  </mergeCells>
  <pageMargins left="0.88" right="0.7" top="0.53" bottom="0.49" header="0.3" footer="0.2"/>
  <pageSetup scale="9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F335A-03A9-40A9-A1FE-CBEEC4D49922}">
  <dimension ref="A1:M66"/>
  <sheetViews>
    <sheetView topLeftCell="A2" workbookViewId="0">
      <selection activeCell="H3" sqref="H3"/>
    </sheetView>
  </sheetViews>
  <sheetFormatPr defaultRowHeight="14.5" x14ac:dyDescent="0.35"/>
  <cols>
    <col min="1" max="1" width="3.36328125" customWidth="1"/>
    <col min="3" max="3" width="19.7265625" customWidth="1"/>
    <col min="4" max="4" width="7.26953125" customWidth="1"/>
    <col min="5" max="5" width="11.90625" customWidth="1"/>
    <col min="6" max="6" width="10.81640625" customWidth="1"/>
    <col min="7" max="7" width="9.26953125" customWidth="1"/>
    <col min="8" max="8" width="9" customWidth="1"/>
    <col min="9" max="9" width="13.453125" customWidth="1"/>
    <col min="10" max="10" width="10.1796875" customWidth="1"/>
  </cols>
  <sheetData>
    <row r="1" spans="1:13" ht="23.5" x14ac:dyDescent="0.35">
      <c r="A1" s="81" t="s">
        <v>0</v>
      </c>
      <c r="B1" s="81"/>
      <c r="C1" s="81"/>
      <c r="D1" s="81"/>
      <c r="E1" s="81"/>
      <c r="F1" s="81"/>
      <c r="G1" s="81"/>
      <c r="H1" s="81"/>
      <c r="I1" s="81"/>
      <c r="J1" s="17"/>
      <c r="K1" s="17"/>
      <c r="L1" s="17"/>
      <c r="M1" s="17"/>
    </row>
    <row r="2" spans="1:13" ht="21" x14ac:dyDescent="0.35">
      <c r="A2" s="82" t="s">
        <v>1</v>
      </c>
      <c r="B2" s="82"/>
      <c r="C2" s="82"/>
      <c r="D2" s="82"/>
      <c r="E2" s="82"/>
      <c r="F2" s="82"/>
      <c r="G2" s="82"/>
      <c r="H2" s="82"/>
      <c r="I2" s="82"/>
      <c r="J2" s="18"/>
      <c r="K2" s="18"/>
      <c r="L2" s="18"/>
      <c r="M2" s="18"/>
    </row>
    <row r="4" spans="1:13" x14ac:dyDescent="0.35">
      <c r="A4" s="1"/>
    </row>
    <row r="5" spans="1:13" x14ac:dyDescent="0.35">
      <c r="A5" s="1"/>
    </row>
    <row r="6" spans="1:13" x14ac:dyDescent="0.35">
      <c r="A6" s="2" t="s">
        <v>3</v>
      </c>
      <c r="E6" t="s">
        <v>8</v>
      </c>
      <c r="F6" s="47">
        <v>45271</v>
      </c>
    </row>
    <row r="7" spans="1:13" x14ac:dyDescent="0.35">
      <c r="A7" s="2"/>
      <c r="E7" t="s">
        <v>2</v>
      </c>
    </row>
    <row r="8" spans="1:13" x14ac:dyDescent="0.35">
      <c r="A8" s="83" t="s">
        <v>4</v>
      </c>
      <c r="B8" s="83"/>
      <c r="C8" s="83"/>
    </row>
    <row r="9" spans="1:13" x14ac:dyDescent="0.35">
      <c r="A9" s="83" t="s">
        <v>9</v>
      </c>
      <c r="B9" s="83"/>
      <c r="C9" s="83"/>
    </row>
    <row r="10" spans="1:13" ht="16.5" x14ac:dyDescent="0.35">
      <c r="A10" s="2" t="s">
        <v>5</v>
      </c>
    </row>
    <row r="11" spans="1:13" x14ac:dyDescent="0.35">
      <c r="A11" s="2" t="s">
        <v>6</v>
      </c>
    </row>
    <row r="12" spans="1:13" x14ac:dyDescent="0.35">
      <c r="A12" s="2"/>
    </row>
    <row r="13" spans="1:13" x14ac:dyDescent="0.35">
      <c r="A13" s="84" t="s">
        <v>7</v>
      </c>
      <c r="B13" s="84"/>
      <c r="C13" s="84"/>
    </row>
    <row r="14" spans="1:13" x14ac:dyDescent="0.35">
      <c r="A14" s="7" t="s">
        <v>116</v>
      </c>
      <c r="B14" s="7"/>
      <c r="C14" s="5"/>
    </row>
    <row r="15" spans="1:13" x14ac:dyDescent="0.35">
      <c r="A15" s="5"/>
    </row>
    <row r="16" spans="1:13" ht="22.5" customHeight="1" x14ac:dyDescent="0.35">
      <c r="A16" s="85" t="s">
        <v>10</v>
      </c>
      <c r="B16" s="86" t="s">
        <v>11</v>
      </c>
      <c r="C16" s="86"/>
      <c r="D16" s="85" t="s">
        <v>12</v>
      </c>
      <c r="E16" s="127" t="s">
        <v>13</v>
      </c>
      <c r="F16" s="87" t="s">
        <v>31</v>
      </c>
      <c r="G16" s="87"/>
      <c r="H16" s="87"/>
      <c r="I16" s="127" t="s">
        <v>38</v>
      </c>
    </row>
    <row r="17" spans="1:12" ht="35.5" customHeight="1" x14ac:dyDescent="0.35">
      <c r="A17" s="85"/>
      <c r="B17" s="86"/>
      <c r="C17" s="86"/>
      <c r="D17" s="85"/>
      <c r="E17" s="128"/>
      <c r="F17" s="26" t="s">
        <v>27</v>
      </c>
      <c r="G17" s="9" t="s">
        <v>52</v>
      </c>
      <c r="H17" s="9" t="s">
        <v>28</v>
      </c>
      <c r="I17" s="128"/>
    </row>
    <row r="18" spans="1:12" ht="25" customHeight="1" x14ac:dyDescent="0.35">
      <c r="A18" s="44">
        <v>1</v>
      </c>
      <c r="B18" s="132" t="s">
        <v>120</v>
      </c>
      <c r="C18" s="132"/>
      <c r="D18" s="30" t="s">
        <v>79</v>
      </c>
      <c r="E18" s="10" t="s">
        <v>15</v>
      </c>
      <c r="F18" s="10">
        <v>4</v>
      </c>
      <c r="G18" s="10">
        <v>0</v>
      </c>
      <c r="H18" s="44">
        <v>4</v>
      </c>
      <c r="I18" s="8">
        <f>SUM(F18:H18)</f>
        <v>8</v>
      </c>
    </row>
    <row r="19" spans="1:12" ht="25" customHeight="1" x14ac:dyDescent="0.35">
      <c r="A19" s="44">
        <v>2</v>
      </c>
      <c r="B19" s="132" t="s">
        <v>82</v>
      </c>
      <c r="C19" s="132"/>
      <c r="D19" s="30" t="s">
        <v>79</v>
      </c>
      <c r="E19" s="10" t="s">
        <v>15</v>
      </c>
      <c r="F19" s="10">
        <v>1</v>
      </c>
      <c r="G19" s="10">
        <v>0</v>
      </c>
      <c r="H19" s="44">
        <v>1</v>
      </c>
      <c r="I19" s="8">
        <f t="shared" ref="I19:I52" si="0">SUM(F19:H19)</f>
        <v>2</v>
      </c>
    </row>
    <row r="20" spans="1:12" ht="38.5" customHeight="1" x14ac:dyDescent="0.35">
      <c r="A20" s="44">
        <v>3</v>
      </c>
      <c r="B20" s="132" t="s">
        <v>81</v>
      </c>
      <c r="C20" s="132"/>
      <c r="D20" s="33" t="s">
        <v>80</v>
      </c>
      <c r="E20" s="10" t="s">
        <v>15</v>
      </c>
      <c r="F20" s="10">
        <v>4</v>
      </c>
      <c r="G20" s="10">
        <v>0</v>
      </c>
      <c r="H20" s="44">
        <v>4</v>
      </c>
      <c r="I20" s="8">
        <f t="shared" si="0"/>
        <v>8</v>
      </c>
    </row>
    <row r="21" spans="1:12" ht="38.5" customHeight="1" x14ac:dyDescent="0.35">
      <c r="A21" s="44">
        <v>4</v>
      </c>
      <c r="B21" s="132" t="s">
        <v>107</v>
      </c>
      <c r="C21" s="132"/>
      <c r="D21" s="30" t="s">
        <v>79</v>
      </c>
      <c r="E21" s="10" t="s">
        <v>15</v>
      </c>
      <c r="F21" s="10">
        <v>2</v>
      </c>
      <c r="G21" s="10">
        <v>0</v>
      </c>
      <c r="H21" s="44">
        <v>3</v>
      </c>
      <c r="I21" s="8">
        <f t="shared" si="0"/>
        <v>5</v>
      </c>
    </row>
    <row r="22" spans="1:12" ht="14.5" customHeight="1" x14ac:dyDescent="0.35">
      <c r="A22" s="44">
        <v>5</v>
      </c>
      <c r="B22" s="132" t="s">
        <v>106</v>
      </c>
      <c r="C22" s="132"/>
      <c r="D22" s="30" t="s">
        <v>79</v>
      </c>
      <c r="E22" s="10" t="s">
        <v>15</v>
      </c>
      <c r="F22" s="10">
        <v>1</v>
      </c>
      <c r="G22" s="10">
        <v>0</v>
      </c>
      <c r="H22" s="44">
        <v>1</v>
      </c>
      <c r="I22" s="8">
        <f t="shared" si="0"/>
        <v>2</v>
      </c>
    </row>
    <row r="23" spans="1:12" ht="15.5" customHeight="1" x14ac:dyDescent="0.35">
      <c r="A23" s="44">
        <v>6</v>
      </c>
      <c r="B23" s="133" t="s">
        <v>105</v>
      </c>
      <c r="C23" s="133"/>
      <c r="D23" s="30" t="s">
        <v>79</v>
      </c>
      <c r="E23" s="10" t="s">
        <v>15</v>
      </c>
      <c r="F23" s="10">
        <v>4</v>
      </c>
      <c r="G23" s="10">
        <v>0</v>
      </c>
      <c r="H23" s="44">
        <v>4</v>
      </c>
      <c r="I23" s="8">
        <f t="shared" si="0"/>
        <v>8</v>
      </c>
    </row>
    <row r="24" spans="1:12" ht="14.5" customHeight="1" x14ac:dyDescent="0.35">
      <c r="A24" s="44">
        <v>7</v>
      </c>
      <c r="B24" s="133" t="s">
        <v>121</v>
      </c>
      <c r="C24" s="133"/>
      <c r="D24" s="33" t="s">
        <v>80</v>
      </c>
      <c r="E24" s="10" t="s">
        <v>15</v>
      </c>
      <c r="F24" s="10">
        <v>1</v>
      </c>
      <c r="G24" s="10">
        <v>0</v>
      </c>
      <c r="H24" s="44">
        <v>3</v>
      </c>
      <c r="I24" s="8">
        <f t="shared" si="0"/>
        <v>4</v>
      </c>
    </row>
    <row r="25" spans="1:12" ht="28" customHeight="1" x14ac:dyDescent="0.35">
      <c r="A25" s="44">
        <v>8</v>
      </c>
      <c r="B25" s="132" t="s">
        <v>104</v>
      </c>
      <c r="C25" s="132"/>
      <c r="D25" s="33" t="s">
        <v>103</v>
      </c>
      <c r="E25" s="10" t="s">
        <v>15</v>
      </c>
      <c r="F25" s="10">
        <v>1</v>
      </c>
      <c r="G25" s="10">
        <v>0</v>
      </c>
      <c r="H25" s="44">
        <v>3</v>
      </c>
      <c r="I25" s="8">
        <f t="shared" si="0"/>
        <v>4</v>
      </c>
    </row>
    <row r="26" spans="1:12" ht="30" customHeight="1" x14ac:dyDescent="0.35">
      <c r="A26" s="44">
        <v>9</v>
      </c>
      <c r="B26" s="132" t="s">
        <v>78</v>
      </c>
      <c r="C26" s="132"/>
      <c r="D26" s="4"/>
      <c r="E26" s="10" t="s">
        <v>15</v>
      </c>
      <c r="F26" s="10">
        <v>1</v>
      </c>
      <c r="G26" s="10">
        <v>0</v>
      </c>
      <c r="H26" s="44">
        <v>1</v>
      </c>
      <c r="I26" s="8">
        <f t="shared" si="0"/>
        <v>2</v>
      </c>
      <c r="J26" s="23"/>
      <c r="K26" s="23"/>
      <c r="L26" s="23"/>
    </row>
    <row r="27" spans="1:12" ht="30" customHeight="1" x14ac:dyDescent="0.35">
      <c r="A27" s="44">
        <v>10</v>
      </c>
      <c r="B27" s="132" t="s">
        <v>99</v>
      </c>
      <c r="C27" s="132"/>
      <c r="D27" s="30" t="s">
        <v>79</v>
      </c>
      <c r="E27" s="10" t="s">
        <v>15</v>
      </c>
      <c r="F27" s="10">
        <v>0</v>
      </c>
      <c r="G27" s="10">
        <v>0</v>
      </c>
      <c r="H27" s="44">
        <v>1</v>
      </c>
      <c r="I27" s="8">
        <f t="shared" si="0"/>
        <v>1</v>
      </c>
      <c r="J27" s="23"/>
      <c r="K27" s="23"/>
      <c r="L27" s="23"/>
    </row>
    <row r="28" spans="1:12" ht="30" customHeight="1" x14ac:dyDescent="0.35">
      <c r="A28" s="44">
        <v>11</v>
      </c>
      <c r="B28" s="132" t="s">
        <v>100</v>
      </c>
      <c r="C28" s="132"/>
      <c r="D28" s="30" t="s">
        <v>79</v>
      </c>
      <c r="E28" s="10" t="s">
        <v>15</v>
      </c>
      <c r="F28" s="10">
        <v>1</v>
      </c>
      <c r="G28" s="10">
        <v>0</v>
      </c>
      <c r="H28" s="44">
        <v>4</v>
      </c>
      <c r="I28" s="8">
        <f t="shared" si="0"/>
        <v>5</v>
      </c>
      <c r="J28" s="23"/>
      <c r="K28" s="23"/>
      <c r="L28" s="23"/>
    </row>
    <row r="29" spans="1:12" ht="30" customHeight="1" x14ac:dyDescent="0.35">
      <c r="A29" s="44">
        <v>12</v>
      </c>
      <c r="B29" s="132" t="s">
        <v>101</v>
      </c>
      <c r="C29" s="132"/>
      <c r="D29" s="30" t="s">
        <v>79</v>
      </c>
      <c r="E29" s="10" t="s">
        <v>15</v>
      </c>
      <c r="F29" s="10">
        <v>1</v>
      </c>
      <c r="G29" s="10">
        <v>0</v>
      </c>
      <c r="H29" s="44">
        <v>1</v>
      </c>
      <c r="I29" s="8">
        <f t="shared" si="0"/>
        <v>2</v>
      </c>
      <c r="J29" s="23"/>
      <c r="K29" s="23"/>
      <c r="L29" s="23"/>
    </row>
    <row r="30" spans="1:12" ht="30" customHeight="1" x14ac:dyDescent="0.35">
      <c r="A30" s="44">
        <v>13</v>
      </c>
      <c r="B30" s="132" t="s">
        <v>102</v>
      </c>
      <c r="C30" s="132"/>
      <c r="D30" s="33" t="s">
        <v>80</v>
      </c>
      <c r="E30" s="10" t="s">
        <v>15</v>
      </c>
      <c r="F30" s="10">
        <v>0</v>
      </c>
      <c r="G30" s="10">
        <v>0</v>
      </c>
      <c r="H30" s="44">
        <v>2</v>
      </c>
      <c r="I30" s="8">
        <f t="shared" si="0"/>
        <v>2</v>
      </c>
      <c r="J30" s="23"/>
      <c r="K30" s="23"/>
      <c r="L30" s="23"/>
    </row>
    <row r="31" spans="1:12" ht="30" customHeight="1" x14ac:dyDescent="0.35">
      <c r="A31" s="44">
        <v>14</v>
      </c>
      <c r="B31" s="132" t="s">
        <v>98</v>
      </c>
      <c r="C31" s="132"/>
      <c r="D31" s="30" t="s">
        <v>79</v>
      </c>
      <c r="E31" s="10" t="s">
        <v>15</v>
      </c>
      <c r="F31" s="10">
        <v>2</v>
      </c>
      <c r="G31" s="10">
        <v>0</v>
      </c>
      <c r="H31" s="44">
        <v>3</v>
      </c>
      <c r="I31" s="8">
        <f t="shared" si="0"/>
        <v>5</v>
      </c>
    </row>
    <row r="32" spans="1:12" ht="30" customHeight="1" x14ac:dyDescent="0.35">
      <c r="A32" s="44">
        <v>15</v>
      </c>
      <c r="B32" s="132" t="s">
        <v>97</v>
      </c>
      <c r="C32" s="132"/>
      <c r="D32" s="30" t="s">
        <v>79</v>
      </c>
      <c r="E32" s="10" t="s">
        <v>15</v>
      </c>
      <c r="F32" s="10">
        <v>3</v>
      </c>
      <c r="G32" s="10">
        <v>0</v>
      </c>
      <c r="H32" s="44">
        <v>3</v>
      </c>
      <c r="I32" s="8">
        <f t="shared" si="0"/>
        <v>6</v>
      </c>
    </row>
    <row r="33" spans="1:9" ht="30" customHeight="1" x14ac:dyDescent="0.35">
      <c r="A33" s="44">
        <v>16</v>
      </c>
      <c r="B33" s="132" t="s">
        <v>122</v>
      </c>
      <c r="C33" s="132"/>
      <c r="D33" s="30" t="s">
        <v>79</v>
      </c>
      <c r="E33" s="10" t="s">
        <v>15</v>
      </c>
      <c r="F33" s="10">
        <v>2</v>
      </c>
      <c r="G33" s="10">
        <v>0</v>
      </c>
      <c r="H33" s="44">
        <v>3</v>
      </c>
      <c r="I33" s="8">
        <f t="shared" si="0"/>
        <v>5</v>
      </c>
    </row>
    <row r="34" spans="1:9" ht="30" customHeight="1" x14ac:dyDescent="0.35">
      <c r="A34" s="44">
        <v>17</v>
      </c>
      <c r="B34" s="132" t="s">
        <v>96</v>
      </c>
      <c r="C34" s="132"/>
      <c r="D34" s="30" t="s">
        <v>79</v>
      </c>
      <c r="E34" s="10" t="s">
        <v>15</v>
      </c>
      <c r="F34" s="10">
        <v>1</v>
      </c>
      <c r="G34" s="10">
        <v>0</v>
      </c>
      <c r="H34" s="44">
        <v>1</v>
      </c>
      <c r="I34" s="8">
        <f t="shared" si="0"/>
        <v>2</v>
      </c>
    </row>
    <row r="35" spans="1:9" ht="15.5" x14ac:dyDescent="0.35">
      <c r="A35" s="44">
        <v>18</v>
      </c>
      <c r="B35" s="132" t="s">
        <v>111</v>
      </c>
      <c r="C35" s="132"/>
      <c r="D35" s="30" t="s">
        <v>79</v>
      </c>
      <c r="E35" s="10" t="s">
        <v>15</v>
      </c>
      <c r="F35" s="10">
        <v>3</v>
      </c>
      <c r="G35" s="10">
        <v>0</v>
      </c>
      <c r="H35" s="44">
        <v>3</v>
      </c>
      <c r="I35" s="8">
        <f t="shared" si="0"/>
        <v>6</v>
      </c>
    </row>
    <row r="36" spans="1:9" ht="26" customHeight="1" x14ac:dyDescent="0.35">
      <c r="A36" s="44">
        <v>19</v>
      </c>
      <c r="B36" s="132" t="s">
        <v>110</v>
      </c>
      <c r="C36" s="132"/>
      <c r="D36" s="33" t="s">
        <v>103</v>
      </c>
      <c r="E36" s="10" t="s">
        <v>15</v>
      </c>
      <c r="F36" s="10">
        <v>2</v>
      </c>
      <c r="G36" s="10">
        <v>0</v>
      </c>
      <c r="H36" s="44">
        <v>2</v>
      </c>
      <c r="I36" s="8">
        <f t="shared" si="0"/>
        <v>4</v>
      </c>
    </row>
    <row r="37" spans="1:9" ht="21.5" customHeight="1" x14ac:dyDescent="0.35">
      <c r="A37" s="44">
        <v>20</v>
      </c>
      <c r="B37" s="132" t="s">
        <v>95</v>
      </c>
      <c r="C37" s="132"/>
      <c r="D37" s="33" t="s">
        <v>103</v>
      </c>
      <c r="E37" s="10" t="s">
        <v>15</v>
      </c>
      <c r="F37" s="10">
        <v>1</v>
      </c>
      <c r="G37" s="10">
        <v>0</v>
      </c>
      <c r="H37" s="44">
        <v>1</v>
      </c>
      <c r="I37" s="8">
        <f t="shared" si="0"/>
        <v>2</v>
      </c>
    </row>
    <row r="38" spans="1:9" ht="14.5" customHeight="1" x14ac:dyDescent="0.35">
      <c r="A38" s="44">
        <v>21</v>
      </c>
      <c r="B38" s="132" t="s">
        <v>94</v>
      </c>
      <c r="C38" s="132"/>
      <c r="D38" s="33" t="s">
        <v>80</v>
      </c>
      <c r="E38" s="10" t="s">
        <v>15</v>
      </c>
      <c r="F38" s="10">
        <v>2</v>
      </c>
      <c r="G38" s="10">
        <v>0</v>
      </c>
      <c r="H38" s="44">
        <v>2</v>
      </c>
      <c r="I38" s="8">
        <f t="shared" si="0"/>
        <v>4</v>
      </c>
    </row>
    <row r="39" spans="1:9" ht="14.5" customHeight="1" x14ac:dyDescent="0.35">
      <c r="A39" s="44">
        <v>22</v>
      </c>
      <c r="B39" s="132" t="s">
        <v>93</v>
      </c>
      <c r="C39" s="132"/>
      <c r="D39" s="30" t="s">
        <v>79</v>
      </c>
      <c r="E39" s="10" t="s">
        <v>15</v>
      </c>
      <c r="F39" s="10">
        <v>3</v>
      </c>
      <c r="G39" s="10">
        <v>0</v>
      </c>
      <c r="H39" s="44">
        <v>3</v>
      </c>
      <c r="I39" s="8">
        <f t="shared" si="0"/>
        <v>6</v>
      </c>
    </row>
    <row r="40" spans="1:9" ht="14.5" customHeight="1" x14ac:dyDescent="0.35">
      <c r="A40" s="44">
        <v>23</v>
      </c>
      <c r="B40" s="132" t="s">
        <v>123</v>
      </c>
      <c r="C40" s="132"/>
      <c r="D40" s="30" t="s">
        <v>79</v>
      </c>
      <c r="E40" s="10" t="s">
        <v>15</v>
      </c>
      <c r="F40" s="10">
        <v>1</v>
      </c>
      <c r="G40" s="10">
        <v>0</v>
      </c>
      <c r="H40" s="44">
        <v>1</v>
      </c>
      <c r="I40" s="8">
        <f t="shared" si="0"/>
        <v>2</v>
      </c>
    </row>
    <row r="41" spans="1:9" ht="14.5" customHeight="1" x14ac:dyDescent="0.35">
      <c r="A41" s="44">
        <v>24</v>
      </c>
      <c r="B41" s="132" t="s">
        <v>92</v>
      </c>
      <c r="C41" s="132"/>
      <c r="D41" s="30" t="s">
        <v>79</v>
      </c>
      <c r="E41" s="10" t="s">
        <v>15</v>
      </c>
      <c r="F41" s="10">
        <v>1</v>
      </c>
      <c r="G41" s="10">
        <v>0</v>
      </c>
      <c r="H41" s="44">
        <v>4</v>
      </c>
      <c r="I41" s="8">
        <f t="shared" si="0"/>
        <v>5</v>
      </c>
    </row>
    <row r="42" spans="1:9" ht="14.5" customHeight="1" x14ac:dyDescent="0.35">
      <c r="A42" s="44">
        <v>25</v>
      </c>
      <c r="B42" s="132" t="s">
        <v>91</v>
      </c>
      <c r="C42" s="132"/>
      <c r="D42" s="30" t="s">
        <v>79</v>
      </c>
      <c r="E42" s="10" t="s">
        <v>15</v>
      </c>
      <c r="F42" s="10">
        <v>2</v>
      </c>
      <c r="G42" s="10">
        <v>0</v>
      </c>
      <c r="H42" s="44">
        <v>3</v>
      </c>
      <c r="I42" s="8">
        <f t="shared" si="0"/>
        <v>5</v>
      </c>
    </row>
    <row r="43" spans="1:9" ht="14.5" customHeight="1" x14ac:dyDescent="0.35">
      <c r="A43" s="44">
        <v>26</v>
      </c>
      <c r="B43" s="132" t="s">
        <v>89</v>
      </c>
      <c r="C43" s="132"/>
      <c r="D43" s="30" t="s">
        <v>79</v>
      </c>
      <c r="E43" s="10" t="s">
        <v>15</v>
      </c>
      <c r="F43" s="10">
        <v>2</v>
      </c>
      <c r="G43" s="10">
        <v>0</v>
      </c>
      <c r="H43" s="44">
        <v>3</v>
      </c>
      <c r="I43" s="8">
        <f t="shared" si="0"/>
        <v>5</v>
      </c>
    </row>
    <row r="44" spans="1:9" ht="14.5" customHeight="1" x14ac:dyDescent="0.35">
      <c r="A44" s="44">
        <v>27</v>
      </c>
      <c r="B44" s="132" t="s">
        <v>90</v>
      </c>
      <c r="C44" s="132"/>
      <c r="D44" s="30" t="s">
        <v>79</v>
      </c>
      <c r="E44" s="10" t="s">
        <v>15</v>
      </c>
      <c r="F44" s="10">
        <v>2</v>
      </c>
      <c r="G44" s="10">
        <v>0</v>
      </c>
      <c r="H44" s="44">
        <v>3</v>
      </c>
      <c r="I44" s="8">
        <f t="shared" si="0"/>
        <v>5</v>
      </c>
    </row>
    <row r="45" spans="1:9" ht="14.5" customHeight="1" x14ac:dyDescent="0.35">
      <c r="A45" s="44">
        <v>28</v>
      </c>
      <c r="B45" s="132" t="s">
        <v>88</v>
      </c>
      <c r="C45" s="132"/>
      <c r="D45" s="33" t="s">
        <v>80</v>
      </c>
      <c r="E45" s="10" t="s">
        <v>15</v>
      </c>
      <c r="F45" s="10">
        <v>1</v>
      </c>
      <c r="G45" s="10">
        <v>0</v>
      </c>
      <c r="H45" s="44">
        <v>1</v>
      </c>
      <c r="I45" s="8">
        <f t="shared" si="0"/>
        <v>2</v>
      </c>
    </row>
    <row r="46" spans="1:9" ht="26.5" customHeight="1" x14ac:dyDescent="0.35">
      <c r="A46" s="44">
        <v>29</v>
      </c>
      <c r="B46" s="132" t="s">
        <v>87</v>
      </c>
      <c r="C46" s="132"/>
      <c r="D46" s="30" t="s">
        <v>79</v>
      </c>
      <c r="E46" s="10" t="s">
        <v>15</v>
      </c>
      <c r="F46" s="10">
        <v>1</v>
      </c>
      <c r="G46" s="10">
        <v>0</v>
      </c>
      <c r="H46" s="44">
        <v>1</v>
      </c>
      <c r="I46" s="8">
        <f t="shared" si="0"/>
        <v>2</v>
      </c>
    </row>
    <row r="47" spans="1:9" ht="28.5" customHeight="1" x14ac:dyDescent="0.35">
      <c r="A47" s="44">
        <v>30</v>
      </c>
      <c r="B47" s="132" t="s">
        <v>109</v>
      </c>
      <c r="C47" s="132"/>
      <c r="D47" s="30" t="s">
        <v>79</v>
      </c>
      <c r="E47" s="10" t="s">
        <v>15</v>
      </c>
      <c r="F47" s="10">
        <v>3</v>
      </c>
      <c r="G47" s="10">
        <v>0</v>
      </c>
      <c r="H47" s="44">
        <v>3</v>
      </c>
      <c r="I47" s="8">
        <f t="shared" si="0"/>
        <v>6</v>
      </c>
    </row>
    <row r="48" spans="1:9" ht="14.5" customHeight="1" x14ac:dyDescent="0.35">
      <c r="A48" s="44">
        <v>31</v>
      </c>
      <c r="B48" s="132" t="s">
        <v>86</v>
      </c>
      <c r="C48" s="132"/>
      <c r="D48" s="30" t="s">
        <v>79</v>
      </c>
      <c r="E48" s="10" t="s">
        <v>15</v>
      </c>
      <c r="F48" s="10">
        <v>3</v>
      </c>
      <c r="G48" s="10">
        <v>0</v>
      </c>
      <c r="H48" s="44">
        <v>3</v>
      </c>
      <c r="I48" s="8">
        <f t="shared" si="0"/>
        <v>6</v>
      </c>
    </row>
    <row r="49" spans="1:9" ht="14.5" customHeight="1" x14ac:dyDescent="0.35">
      <c r="A49" s="44">
        <v>32</v>
      </c>
      <c r="B49" s="132" t="s">
        <v>85</v>
      </c>
      <c r="C49" s="132"/>
      <c r="D49" s="30" t="s">
        <v>79</v>
      </c>
      <c r="E49" s="10" t="s">
        <v>15</v>
      </c>
      <c r="F49" s="10">
        <v>1</v>
      </c>
      <c r="G49" s="10">
        <v>0</v>
      </c>
      <c r="H49" s="44">
        <v>1</v>
      </c>
      <c r="I49" s="8">
        <f t="shared" si="0"/>
        <v>2</v>
      </c>
    </row>
    <row r="50" spans="1:9" ht="14.5" customHeight="1" x14ac:dyDescent="0.35">
      <c r="A50" s="44">
        <v>33</v>
      </c>
      <c r="B50" s="132" t="s">
        <v>84</v>
      </c>
      <c r="C50" s="132"/>
      <c r="D50" s="30" t="s">
        <v>79</v>
      </c>
      <c r="E50" s="10" t="s">
        <v>15</v>
      </c>
      <c r="F50" s="10">
        <v>3</v>
      </c>
      <c r="G50" s="10">
        <v>0</v>
      </c>
      <c r="H50" s="44">
        <v>3</v>
      </c>
      <c r="I50" s="8">
        <f t="shared" si="0"/>
        <v>6</v>
      </c>
    </row>
    <row r="51" spans="1:9" ht="14.5" customHeight="1" x14ac:dyDescent="0.35">
      <c r="A51" s="44">
        <v>34</v>
      </c>
      <c r="B51" s="132" t="s">
        <v>83</v>
      </c>
      <c r="C51" s="132"/>
      <c r="D51" s="30" t="s">
        <v>79</v>
      </c>
      <c r="E51" s="10" t="s">
        <v>15</v>
      </c>
      <c r="F51" s="10">
        <v>3</v>
      </c>
      <c r="G51" s="10">
        <v>0</v>
      </c>
      <c r="H51" s="44">
        <v>3</v>
      </c>
      <c r="I51" s="8">
        <f t="shared" si="0"/>
        <v>6</v>
      </c>
    </row>
    <row r="52" spans="1:9" ht="27" customHeight="1" x14ac:dyDescent="0.35">
      <c r="A52" s="44">
        <v>35</v>
      </c>
      <c r="B52" s="132" t="s">
        <v>108</v>
      </c>
      <c r="C52" s="132"/>
      <c r="D52" s="30" t="s">
        <v>79</v>
      </c>
      <c r="E52" s="10" t="s">
        <v>15</v>
      </c>
      <c r="F52" s="10">
        <v>1</v>
      </c>
      <c r="G52" s="10">
        <v>0</v>
      </c>
      <c r="H52" s="44">
        <v>2</v>
      </c>
      <c r="I52" s="8">
        <f t="shared" si="0"/>
        <v>3</v>
      </c>
    </row>
    <row r="53" spans="1:9" x14ac:dyDescent="0.35">
      <c r="E53" s="11"/>
    </row>
    <row r="56" spans="1:9" x14ac:dyDescent="0.35">
      <c r="A56" s="14" t="s">
        <v>16</v>
      </c>
      <c r="B56" s="15"/>
      <c r="C56" s="15"/>
      <c r="D56" s="15"/>
      <c r="E56" s="12"/>
      <c r="F56" s="12"/>
      <c r="G56" s="12"/>
      <c r="H56" s="12"/>
    </row>
    <row r="57" spans="1:9" x14ac:dyDescent="0.35">
      <c r="A57" s="11"/>
      <c r="B57" s="115"/>
      <c r="C57" s="115"/>
      <c r="D57" s="115"/>
      <c r="E57" s="12"/>
      <c r="F57" s="12"/>
      <c r="G57" s="12"/>
      <c r="H57" s="12"/>
    </row>
    <row r="58" spans="1:9" ht="15.5" x14ac:dyDescent="0.35">
      <c r="A58" s="22" t="s">
        <v>17</v>
      </c>
      <c r="B58" s="23"/>
      <c r="C58" s="23"/>
      <c r="D58" s="23"/>
      <c r="F58" s="22" t="s">
        <v>18</v>
      </c>
      <c r="G58" s="22"/>
      <c r="H58" s="22"/>
    </row>
    <row r="59" spans="1:9" ht="15.5" x14ac:dyDescent="0.35">
      <c r="A59" s="22"/>
      <c r="B59" s="23"/>
      <c r="C59" s="23"/>
      <c r="D59" s="23"/>
      <c r="F59" s="23"/>
      <c r="G59" s="23"/>
      <c r="H59" s="23"/>
    </row>
    <row r="60" spans="1:9" ht="15.5" x14ac:dyDescent="0.35">
      <c r="G60" s="22"/>
      <c r="H60" s="22"/>
    </row>
    <row r="61" spans="1:9" ht="15.5" x14ac:dyDescent="0.35">
      <c r="A61" s="131" t="s">
        <v>19</v>
      </c>
      <c r="B61" s="131"/>
      <c r="C61" s="23"/>
      <c r="D61" s="23"/>
      <c r="F61" s="22" t="s">
        <v>20</v>
      </c>
      <c r="G61" s="22"/>
      <c r="H61" s="22"/>
    </row>
    <row r="62" spans="1:9" ht="15.5" x14ac:dyDescent="0.35">
      <c r="G62" s="24"/>
      <c r="H62" s="24"/>
    </row>
    <row r="63" spans="1:9" ht="15.5" x14ac:dyDescent="0.35">
      <c r="A63" s="22" t="s">
        <v>21</v>
      </c>
      <c r="B63" s="23"/>
      <c r="C63" s="23"/>
      <c r="D63" s="23"/>
      <c r="F63" s="22" t="s">
        <v>21</v>
      </c>
    </row>
    <row r="64" spans="1:9" ht="15.5" x14ac:dyDescent="0.35">
      <c r="A64" s="22"/>
      <c r="B64" s="23"/>
      <c r="C64" s="23"/>
      <c r="D64" s="23"/>
      <c r="E64" s="22"/>
      <c r="F64" s="22"/>
    </row>
    <row r="66" spans="1:6" ht="15.5" x14ac:dyDescent="0.35">
      <c r="A66" s="131" t="s">
        <v>22</v>
      </c>
      <c r="B66" s="131"/>
      <c r="C66" s="23"/>
      <c r="D66" s="23"/>
      <c r="F66" s="22" t="s">
        <v>22</v>
      </c>
    </row>
  </sheetData>
  <mergeCells count="49">
    <mergeCell ref="B34:C34"/>
    <mergeCell ref="B36:C36"/>
    <mergeCell ref="B49:C49"/>
    <mergeCell ref="B50:C50"/>
    <mergeCell ref="B51:C51"/>
    <mergeCell ref="B47:C47"/>
    <mergeCell ref="B48:C48"/>
    <mergeCell ref="B40:C40"/>
    <mergeCell ref="B35:C35"/>
    <mergeCell ref="B41:C41"/>
    <mergeCell ref="B42:C42"/>
    <mergeCell ref="B43:C43"/>
    <mergeCell ref="B52:C52"/>
    <mergeCell ref="B21:C21"/>
    <mergeCell ref="B22:C22"/>
    <mergeCell ref="B24:C24"/>
    <mergeCell ref="B25:C25"/>
    <mergeCell ref="B26:C26"/>
    <mergeCell ref="B27:C27"/>
    <mergeCell ref="B28:C28"/>
    <mergeCell ref="B29:C29"/>
    <mergeCell ref="B30:C30"/>
    <mergeCell ref="B31:C31"/>
    <mergeCell ref="B32:C32"/>
    <mergeCell ref="B33:C33"/>
    <mergeCell ref="B44:C44"/>
    <mergeCell ref="B45:C45"/>
    <mergeCell ref="B46:C46"/>
    <mergeCell ref="A61:B61"/>
    <mergeCell ref="A66:B66"/>
    <mergeCell ref="I16:I17"/>
    <mergeCell ref="B18:C18"/>
    <mergeCell ref="B19:C19"/>
    <mergeCell ref="B20:C20"/>
    <mergeCell ref="B23:C23"/>
    <mergeCell ref="B57:D57"/>
    <mergeCell ref="A16:A17"/>
    <mergeCell ref="B16:C17"/>
    <mergeCell ref="D16:D17"/>
    <mergeCell ref="E16:E17"/>
    <mergeCell ref="F16:H16"/>
    <mergeCell ref="B37:C37"/>
    <mergeCell ref="B38:C38"/>
    <mergeCell ref="B39:C39"/>
    <mergeCell ref="A1:I1"/>
    <mergeCell ref="A2:I2"/>
    <mergeCell ref="A8:C8"/>
    <mergeCell ref="A9:C9"/>
    <mergeCell ref="A13:C13"/>
  </mergeCells>
  <printOptions horizontalCentered="1"/>
  <pageMargins left="0.76" right="0.7" top="0.9" bottom="1.08" header="0.3" footer="0.2"/>
  <pageSetup scale="9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C9AE9-A637-4067-8762-C44306C8383B}">
  <dimension ref="A1:J21"/>
  <sheetViews>
    <sheetView tabSelected="1" view="pageBreakPreview" topLeftCell="A12" zoomScale="85" zoomScaleNormal="100" zoomScaleSheetLayoutView="85" zoomScalePageLayoutView="96" workbookViewId="0">
      <selection activeCell="K15" sqref="K15"/>
    </sheetView>
  </sheetViews>
  <sheetFormatPr defaultRowHeight="20.5" x14ac:dyDescent="0.45"/>
  <cols>
    <col min="1" max="1" width="5.6328125" style="55" customWidth="1"/>
    <col min="2" max="2" width="8.7265625" style="55" customWidth="1"/>
    <col min="3" max="4" width="8.7265625" style="55"/>
    <col min="5" max="5" width="27.6328125" style="55" customWidth="1"/>
    <col min="6" max="6" width="7.36328125" style="55" customWidth="1"/>
    <col min="7" max="7" width="11.7265625" style="55" customWidth="1"/>
    <col min="8" max="8" width="13" style="55" customWidth="1"/>
  </cols>
  <sheetData>
    <row r="1" spans="1:10" ht="15.5" customHeight="1" x14ac:dyDescent="0.35">
      <c r="A1" s="142" t="s">
        <v>154</v>
      </c>
      <c r="B1" s="143"/>
      <c r="C1" s="143"/>
      <c r="D1" s="143"/>
      <c r="E1" s="143"/>
      <c r="F1" s="143"/>
      <c r="G1" s="143"/>
      <c r="H1" s="143"/>
    </row>
    <row r="2" spans="1:10" ht="15.5" customHeight="1" x14ac:dyDescent="0.35">
      <c r="A2" s="143"/>
      <c r="B2" s="143"/>
      <c r="C2" s="143"/>
      <c r="D2" s="143"/>
      <c r="E2" s="143"/>
      <c r="F2" s="143"/>
      <c r="G2" s="143"/>
      <c r="H2" s="143"/>
    </row>
    <row r="3" spans="1:10" ht="15.5" customHeight="1" x14ac:dyDescent="0.35">
      <c r="A3" s="54"/>
      <c r="B3" s="54"/>
      <c r="C3" s="54"/>
      <c r="D3" s="54"/>
      <c r="E3" s="54"/>
      <c r="F3" s="65"/>
      <c r="G3" s="54"/>
      <c r="H3" s="54"/>
    </row>
    <row r="4" spans="1:10" ht="15.5" customHeight="1" x14ac:dyDescent="0.35">
      <c r="A4" s="54"/>
      <c r="B4" s="54"/>
      <c r="C4" s="54"/>
      <c r="D4" s="54"/>
      <c r="E4" s="54"/>
      <c r="F4" s="65"/>
      <c r="G4" s="54"/>
      <c r="H4" s="54"/>
    </row>
    <row r="5" spans="1:10" s="23" customFormat="1" ht="15.5" x14ac:dyDescent="0.35">
      <c r="A5" s="144" t="s">
        <v>145</v>
      </c>
      <c r="B5" s="144"/>
      <c r="C5" s="144"/>
      <c r="D5" s="144"/>
      <c r="E5" s="144"/>
      <c r="F5" s="144"/>
      <c r="G5" s="144"/>
      <c r="H5" s="144"/>
    </row>
    <row r="6" spans="1:10" s="23" customFormat="1" ht="15.5" x14ac:dyDescent="0.35">
      <c r="A6" s="135" t="s">
        <v>146</v>
      </c>
      <c r="B6" s="135"/>
      <c r="C6" s="135"/>
      <c r="D6" s="135"/>
      <c r="E6" s="135"/>
      <c r="F6" s="135"/>
      <c r="G6" s="135"/>
      <c r="H6" s="135"/>
      <c r="J6" s="60"/>
    </row>
    <row r="7" spans="1:10" s="23" customFormat="1" ht="15.5" x14ac:dyDescent="0.35">
      <c r="A7" s="135" t="s">
        <v>142</v>
      </c>
      <c r="B7" s="135"/>
      <c r="C7" s="135"/>
      <c r="D7" s="135"/>
      <c r="E7" s="135"/>
      <c r="F7" s="135"/>
      <c r="G7" s="135"/>
      <c r="H7" s="135"/>
      <c r="J7" s="62"/>
    </row>
    <row r="8" spans="1:10" s="23" customFormat="1" ht="15.5" x14ac:dyDescent="0.35">
      <c r="A8" s="135" t="s">
        <v>143</v>
      </c>
      <c r="B8" s="135"/>
      <c r="C8" s="135"/>
      <c r="D8" s="135"/>
      <c r="E8" s="135"/>
      <c r="F8" s="135"/>
      <c r="G8" s="135"/>
      <c r="H8" s="135"/>
      <c r="J8" s="62"/>
    </row>
    <row r="9" spans="1:10" s="63" customFormat="1" ht="23.5" customHeight="1" x14ac:dyDescent="0.35">
      <c r="A9" s="145" t="s">
        <v>144</v>
      </c>
      <c r="B9" s="145"/>
      <c r="C9" s="145"/>
      <c r="D9" s="145"/>
      <c r="E9" s="145"/>
      <c r="F9" s="145"/>
      <c r="G9" s="145"/>
      <c r="H9" s="145"/>
      <c r="J9" s="62"/>
    </row>
    <row r="10" spans="1:10" s="2" customFormat="1" ht="19" customHeight="1" x14ac:dyDescent="0.35">
      <c r="A10" s="56"/>
      <c r="B10" s="56"/>
      <c r="C10" s="56"/>
      <c r="D10" s="56"/>
      <c r="E10" s="56"/>
      <c r="F10" s="56"/>
      <c r="G10" s="56"/>
      <c r="H10" s="56"/>
      <c r="J10" s="51"/>
    </row>
    <row r="11" spans="1:10" s="22" customFormat="1" ht="24" customHeight="1" x14ac:dyDescent="0.35">
      <c r="A11" s="61" t="s">
        <v>141</v>
      </c>
      <c r="B11" s="141" t="s">
        <v>147</v>
      </c>
      <c r="C11" s="141"/>
      <c r="D11" s="141"/>
      <c r="E11" s="141"/>
      <c r="F11" s="64" t="s">
        <v>157</v>
      </c>
      <c r="G11" s="64" t="s">
        <v>137</v>
      </c>
      <c r="H11" s="61" t="s">
        <v>153</v>
      </c>
    </row>
    <row r="12" spans="1:10" s="69" customFormat="1" ht="47" customHeight="1" x14ac:dyDescent="0.35">
      <c r="A12" s="66" t="s">
        <v>148</v>
      </c>
      <c r="B12" s="138" t="s">
        <v>156</v>
      </c>
      <c r="C12" s="139"/>
      <c r="D12" s="139"/>
      <c r="E12" s="140"/>
      <c r="F12" s="67">
        <v>1</v>
      </c>
      <c r="G12" s="68"/>
      <c r="H12" s="68"/>
    </row>
    <row r="13" spans="1:10" ht="24.5" customHeight="1" x14ac:dyDescent="0.35">
      <c r="A13" s="134" t="s">
        <v>149</v>
      </c>
      <c r="B13" s="134"/>
      <c r="C13" s="134"/>
      <c r="D13" s="134"/>
      <c r="E13" s="134"/>
      <c r="F13" s="134"/>
      <c r="G13" s="134"/>
      <c r="H13" s="59">
        <f>SUM(H12:H12)</f>
        <v>0</v>
      </c>
    </row>
    <row r="14" spans="1:10" ht="15.5" x14ac:dyDescent="0.35">
      <c r="A14" s="57"/>
      <c r="B14" s="58"/>
      <c r="C14" s="58"/>
      <c r="D14" s="58"/>
      <c r="E14" s="53"/>
      <c r="F14" s="53"/>
      <c r="G14" s="52"/>
      <c r="H14" s="52"/>
    </row>
    <row r="15" spans="1:10" s="52" customFormat="1" ht="57.5" customHeight="1" x14ac:dyDescent="0.35">
      <c r="A15" s="136" t="s">
        <v>155</v>
      </c>
      <c r="B15" s="136"/>
      <c r="C15" s="136"/>
      <c r="D15" s="136"/>
      <c r="E15" s="136"/>
      <c r="F15" s="136"/>
      <c r="G15" s="136"/>
      <c r="H15" s="136"/>
    </row>
    <row r="16" spans="1:10" s="52" customFormat="1" ht="197.5" customHeight="1" x14ac:dyDescent="0.35">
      <c r="A16" s="137" t="s">
        <v>158</v>
      </c>
      <c r="B16" s="137"/>
      <c r="C16" s="137"/>
      <c r="D16" s="137"/>
      <c r="E16" s="137"/>
      <c r="F16" s="137"/>
      <c r="G16" s="137"/>
      <c r="H16" s="137"/>
    </row>
    <row r="17" spans="1:8" ht="15.5" x14ac:dyDescent="0.35">
      <c r="A17" s="135" t="s">
        <v>150</v>
      </c>
      <c r="B17" s="135"/>
      <c r="C17" s="135"/>
      <c r="D17" s="135"/>
      <c r="E17" s="135"/>
      <c r="F17" s="135"/>
      <c r="G17" s="135"/>
      <c r="H17" s="135"/>
    </row>
    <row r="18" spans="1:8" ht="15.5" x14ac:dyDescent="0.35">
      <c r="A18" s="52"/>
      <c r="B18" s="52"/>
      <c r="C18" s="52"/>
      <c r="D18" s="52"/>
      <c r="E18" s="52"/>
      <c r="F18" s="52"/>
      <c r="G18" s="52"/>
      <c r="H18" s="52"/>
    </row>
    <row r="19" spans="1:8" ht="57" customHeight="1" x14ac:dyDescent="0.35">
      <c r="A19" s="60"/>
      <c r="B19" s="52"/>
      <c r="C19" s="52"/>
      <c r="D19" s="52"/>
      <c r="E19" s="52"/>
      <c r="F19" s="52"/>
      <c r="G19" s="52"/>
      <c r="H19" s="52"/>
    </row>
    <row r="20" spans="1:8" ht="15.5" x14ac:dyDescent="0.35">
      <c r="A20" s="135" t="s">
        <v>151</v>
      </c>
      <c r="B20" s="135"/>
      <c r="C20" s="135"/>
      <c r="D20" s="135"/>
      <c r="E20" s="135"/>
      <c r="F20" s="135"/>
      <c r="G20" s="135"/>
      <c r="H20" s="135"/>
    </row>
    <row r="21" spans="1:8" ht="15.5" x14ac:dyDescent="0.35">
      <c r="A21" s="135" t="s">
        <v>152</v>
      </c>
      <c r="B21" s="135"/>
      <c r="C21" s="135"/>
      <c r="D21" s="135"/>
      <c r="E21" s="135"/>
      <c r="F21" s="135"/>
      <c r="G21" s="135"/>
      <c r="H21" s="135"/>
    </row>
  </sheetData>
  <mergeCells count="14">
    <mergeCell ref="B12:E12"/>
    <mergeCell ref="B11:E11"/>
    <mergeCell ref="A1:H2"/>
    <mergeCell ref="A5:H5"/>
    <mergeCell ref="A6:H6"/>
    <mergeCell ref="A8:H8"/>
    <mergeCell ref="A9:H9"/>
    <mergeCell ref="A7:H7"/>
    <mergeCell ref="A13:G13"/>
    <mergeCell ref="A20:H20"/>
    <mergeCell ref="A21:H21"/>
    <mergeCell ref="A17:H17"/>
    <mergeCell ref="A15:H15"/>
    <mergeCell ref="A16:H16"/>
  </mergeCells>
  <phoneticPr fontId="20" type="noConversion"/>
  <pageMargins left="0.7" right="0.7" top="0.75" bottom="0.75" header="0.3" footer="0.3"/>
  <pageSetup scale="85" orientation="portrait" r:id="rId1"/>
  <headerFooter>
    <oddFooter>&amp;L
&amp;C&amp;8MABFO Procurement Manual  Page 1 of 1
Revised December 2014&amp;R Page 1 of 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65B7C-D801-46CE-93F7-330E7ECD04B1}">
  <dimension ref="A1:B7"/>
  <sheetViews>
    <sheetView workbookViewId="0">
      <selection activeCell="B11" sqref="B11"/>
    </sheetView>
  </sheetViews>
  <sheetFormatPr defaultRowHeight="14.5" x14ac:dyDescent="0.35"/>
  <cols>
    <col min="1" max="1" width="23.6328125" customWidth="1"/>
    <col min="2" max="2" width="29.1796875" customWidth="1"/>
  </cols>
  <sheetData>
    <row r="1" spans="1:2" ht="11" customHeight="1" x14ac:dyDescent="0.35">
      <c r="A1" s="101" t="s">
        <v>167</v>
      </c>
      <c r="B1" s="101"/>
    </row>
    <row r="2" spans="1:2" ht="11" customHeight="1" x14ac:dyDescent="0.35">
      <c r="A2" s="101"/>
      <c r="B2" s="101"/>
    </row>
    <row r="3" spans="1:2" ht="29" x14ac:dyDescent="0.35">
      <c r="A3" s="70" t="s">
        <v>159</v>
      </c>
      <c r="B3" s="71" t="s">
        <v>160</v>
      </c>
    </row>
    <row r="4" spans="1:2" x14ac:dyDescent="0.35">
      <c r="A4" s="70" t="s">
        <v>161</v>
      </c>
      <c r="B4" s="72">
        <v>1818008252</v>
      </c>
    </row>
    <row r="5" spans="1:2" ht="29" x14ac:dyDescent="0.35">
      <c r="A5" s="70" t="s">
        <v>162</v>
      </c>
      <c r="B5" s="71" t="s">
        <v>163</v>
      </c>
    </row>
    <row r="6" spans="1:2" ht="29" x14ac:dyDescent="0.35">
      <c r="A6" s="70" t="s">
        <v>164</v>
      </c>
      <c r="B6" s="71" t="s">
        <v>165</v>
      </c>
    </row>
    <row r="7" spans="1:2" x14ac:dyDescent="0.35">
      <c r="A7" s="70" t="s">
        <v>166</v>
      </c>
      <c r="B7" s="71">
        <v>80260857</v>
      </c>
    </row>
  </sheetData>
  <mergeCells count="1">
    <mergeCell ref="A1:B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TDM-Mat(All)</vt:lpstr>
      <vt:lpstr>ISMO-Mat(All)</vt:lpstr>
      <vt:lpstr>EIM-Mat(All)</vt:lpstr>
      <vt:lpstr>RAC-Mat(ALL)</vt:lpstr>
      <vt:lpstr>COM-Mat(All)</vt:lpstr>
      <vt:lpstr>GD-MAT(ALL)</vt:lpstr>
      <vt:lpstr>MCS-Mat(All)</vt:lpstr>
      <vt:lpstr>Financial Proposal</vt:lpstr>
      <vt:lpstr>For Pay Order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Moriom</dc:creator>
  <cp:lastModifiedBy>Lutfun Nahar Lota</cp:lastModifiedBy>
  <cp:lastPrinted>2025-07-24T05:51:05Z</cp:lastPrinted>
  <dcterms:created xsi:type="dcterms:W3CDTF">2023-06-07T08:50:14Z</dcterms:created>
  <dcterms:modified xsi:type="dcterms:W3CDTF">2025-07-24T11:26:45Z</dcterms:modified>
</cp:coreProperties>
</file>