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730"/>
  <workbookPr codeName="ThisWorkbook"/>
  <mc:AlternateContent xmlns:mc="http://schemas.openxmlformats.org/markup-compatibility/2006">
    <mc:Choice Requires="x15">
      <x15ac:absPath xmlns:x15ac="http://schemas.microsoft.com/office/spreadsheetml/2010/11/ac" url="G:\マイドライブ\financial-modelling.jp\Video Materials\04 Shortcut Training\"/>
    </mc:Choice>
  </mc:AlternateContent>
  <xr:revisionPtr revIDLastSave="0" documentId="13_ncr:1_{BFD8F0DC-4BA8-497D-91C0-345F94EC0EE0}" xr6:coauthVersionLast="45" xr6:coauthVersionMax="45" xr10:uidLastSave="{00000000-0000-0000-0000-000000000000}"/>
  <bookViews>
    <workbookView xWindow="-120" yWindow="-16320" windowWidth="29040" windowHeight="16440" xr2:uid="{00000000-000D-0000-FFFF-FFFF00000000}"/>
  </bookViews>
  <sheets>
    <sheet name="COVER" sheetId="1" r:id="rId1"/>
    <sheet name="OUT&gt;" sheetId="4" r:id="rId2"/>
    <sheet name="S1" sheetId="12" r:id="rId3"/>
    <sheet name="S2" sheetId="14" r:id="rId4"/>
    <sheet name="S3" sheetId="15" r:id="rId5"/>
    <sheet name="S4-1" sheetId="17" r:id="rId6"/>
    <sheet name="S4-2" sheetId="16" r:id="rId7"/>
    <sheet name="S5" sheetId="18" r:id="rId8"/>
    <sheet name="S6" sheetId="19" r:id="rId9"/>
    <sheet name="S7" sheetId="20" r:id="rId10"/>
    <sheet name="S8" sheetId="21" r:id="rId11"/>
    <sheet name="Admin" sheetId="10" r:id="rId12"/>
  </sheets>
  <externalReferences>
    <externalReference r:id="rId13"/>
    <externalReference r:id="rId14"/>
  </externalReferences>
  <definedNames>
    <definedName name="AnnualCounterA">Admin!$N$33:$PQ$33</definedName>
    <definedName name="AnnualCounterM">Admin!$N$66:$PQ$66</definedName>
    <definedName name="AnnualCounterQ">Admin!$N$55:$PQ$55</definedName>
    <definedName name="AnnualCounterS">Admin!$N$44:$PQ$44</definedName>
    <definedName name="Check.Circularity.Ca">[1]EXEC!$AK$6</definedName>
    <definedName name="Check.Master">[2]Navigation!$S$17</definedName>
    <definedName name="ClientName">Admin!$L$17</definedName>
    <definedName name="ClientName.In">[2]Setting!$D$26</definedName>
    <definedName name="ContractDate">Admin!$L$19</definedName>
    <definedName name="CurrencyUnit.In">[2]Setting!$M$31</definedName>
    <definedName name="CurrencyUnitTitle.In">[2]Setting!$M$32</definedName>
    <definedName name="DaysInPeriodA">Admin!$N$28:$PQ$28</definedName>
    <definedName name="DaysInPeriodM">Admin!$N$61:$PQ$61</definedName>
    <definedName name="DaysInPeriodQ">Admin!$N$50:$PQ$50</definedName>
    <definedName name="DaysInPeriodS">Admin!$N$39:$PQ$39</definedName>
    <definedName name="Espresso.Capex.A.In">#REF!</definedName>
    <definedName name="Espresso.Capex.Table.A.In">#REF!</definedName>
    <definedName name="Espresso.CapexCase.List.In">#REF!</definedName>
    <definedName name="Espresso.CapexSwitch.List.In">#REF!</definedName>
    <definedName name="Espresso.CashInPeriod.In">#REF!</definedName>
    <definedName name="Espresso.ConstructionInProgress.A.Ca">#REF!</definedName>
    <definedName name="Espresso.ConstructionInProgress.Transfer.A.Ca">#REF!</definedName>
    <definedName name="Espresso.DepreciationYear.In">#REF!</definedName>
    <definedName name="Espresso.Factory.A.Ca">#REF!</definedName>
    <definedName name="Espresso.IntialSalesPrice.Local.In">#REF!</definedName>
    <definedName name="Espresso.LocalRevenue.A.Ca">#REF!</definedName>
    <definedName name="Espresso.OperationPeriodFlag.A.Ca">#REF!</definedName>
    <definedName name="Espresso.OperationStartFlag.A.Ca">#REF!</definedName>
    <definedName name="Espresso.Receivable.A.Ca">#REF!</definedName>
    <definedName name="Espresso.SalesPriceGrowthRate.Local.In">#REF!</definedName>
    <definedName name="Espresso.SampleRevenue.A.Ca">#REF!</definedName>
    <definedName name="Espresso.TotalRevenue.A.Out">#REF!</definedName>
    <definedName name="Espresso.TotalSalesVolume.A.Ca">#REF!</definedName>
    <definedName name="Espresso.UrbanRevenue.A.Ca">#REF!</definedName>
    <definedName name="Espresso.UrbanSalesRatio.In">#REF!</definedName>
    <definedName name="FcstStartDate.In">[2]Setting!$M$30</definedName>
    <definedName name="FiscalYearEndMonth">Admin!$L$14</definedName>
    <definedName name="FY_LabelA">Admin!$N$29:$PQ$29</definedName>
    <definedName name="FY_LabelM">Admin!$N$62:$PQ$62</definedName>
    <definedName name="FY_LabelQ">Admin!$N$51:$PQ$51</definedName>
    <definedName name="FY_LabelS">Admin!$N$40:$PQ$40</definedName>
    <definedName name="ModelName.In">[2]Setting!$D$20</definedName>
    <definedName name="ModelStartDate">Admin!$L$13</definedName>
    <definedName name="ModelStartDate.In">[2]Setting!$M$29</definedName>
    <definedName name="ModelStatus.In">[2]Setting!$D$23</definedName>
    <definedName name="MonthCounterA">Admin!$N$30:$PQ$30</definedName>
    <definedName name="MonthCounterM">Admin!$N$63:$PQ$63</definedName>
    <definedName name="MonthCounterQ">Admin!$N$52:$PQ$52</definedName>
    <definedName name="MonthCounterS">Admin!$N$41:$PQ$41</definedName>
    <definedName name="OffsetMonthCounter">Admin!$L$15</definedName>
    <definedName name="PeriodFrom.A.Ca">[2]Setting!$O$42:$BV$42</definedName>
    <definedName name="PeriodFromA">Admin!$N$25:$PQ$25</definedName>
    <definedName name="PeriodFromM">Admin!$N$58:$PQ$58</definedName>
    <definedName name="PeriodFromQ">Admin!$N$47:$PQ$47</definedName>
    <definedName name="PeriodFromS">Admin!$N$36:$PQ$36</definedName>
    <definedName name="PeriodLabel.A.Ca">[2]Setting!$O$48:$BV$48</definedName>
    <definedName name="PeriodNo.A.Ca">[2]Setting!$O$44:$BV$44</definedName>
    <definedName name="PeriodNumberA">Admin!$N$27:$PQ$27</definedName>
    <definedName name="PeriodNumberM">Admin!$N$60:$PQ$60</definedName>
    <definedName name="PeriodNumberQ">Admin!$N$49:$PQ$49</definedName>
    <definedName name="PeriodNumberS">Admin!$N$38:$PQ$38</definedName>
    <definedName name="PeriodTo.A.Ca">[2]Setting!$O$43:$BV$43</definedName>
    <definedName name="PeriodToA">Admin!$N$26:$PQ$26</definedName>
    <definedName name="PeriodToM">Admin!$N$59:$PQ$59</definedName>
    <definedName name="PeriodToQ">Admin!$N$48:$PQ$48</definedName>
    <definedName name="PeriodToS">Admin!$N$37:$PQ$37</definedName>
    <definedName name="ProjectName">Admin!$L$18</definedName>
    <definedName name="QuarterCounterA">Admin!$N$31:$PQ$31</definedName>
    <definedName name="QuarterCounterM">Admin!$N$64:$PQ$64</definedName>
    <definedName name="QuarterCounterQ">Admin!$N$53:$PQ$53</definedName>
    <definedName name="QuarterCounterS">Admin!$N$42:$PQ$42</definedName>
    <definedName name="SemiAnnualCounterA">Admin!$N$32:$PQ$32</definedName>
    <definedName name="SemiAnnualCounterM">Admin!$N$65:$PQ$65</definedName>
    <definedName name="SemiAnnualCounterQ">Admin!$N$54:$PQ$54</definedName>
    <definedName name="SemiAnnualCounterS">Admin!$N$43:$PQ$43</definedName>
    <definedName name="YearLabel.A.Ca">[2]Setting!$O$49:$BV$49</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43" i="21" l="1"/>
  <c r="K42" i="21"/>
  <c r="K41" i="21"/>
  <c r="K40" i="21"/>
  <c r="K39" i="21"/>
  <c r="K38" i="21"/>
  <c r="K37" i="21"/>
  <c r="K36" i="21"/>
  <c r="K35" i="21"/>
  <c r="K34" i="21"/>
  <c r="K33" i="21"/>
  <c r="K32" i="21"/>
  <c r="K31" i="21"/>
  <c r="K30" i="21"/>
  <c r="K29" i="21"/>
  <c r="K28" i="21"/>
  <c r="K27" i="21"/>
  <c r="K26" i="21"/>
  <c r="K25" i="21"/>
  <c r="K24" i="21"/>
  <c r="N27" i="10"/>
  <c r="O27" i="10"/>
  <c r="P27" i="10"/>
  <c r="Q27" i="10"/>
  <c r="N7" i="21"/>
  <c r="L15" i="10"/>
  <c r="N26" i="10" s="1"/>
  <c r="N25" i="10"/>
  <c r="A2" i="21"/>
  <c r="A1" i="21"/>
  <c r="K55" i="20"/>
  <c r="K53" i="20"/>
  <c r="K51" i="20"/>
  <c r="K49" i="20"/>
  <c r="K47" i="20"/>
  <c r="K45" i="20"/>
  <c r="K43" i="20"/>
  <c r="K41" i="20"/>
  <c r="K39" i="20"/>
  <c r="K37" i="20"/>
  <c r="K35" i="20"/>
  <c r="K33" i="20"/>
  <c r="K31" i="20"/>
  <c r="K29" i="20"/>
  <c r="K27" i="20"/>
  <c r="K25" i="20"/>
  <c r="K23" i="20"/>
  <c r="K21" i="20"/>
  <c r="K19" i="20"/>
  <c r="K17" i="20"/>
  <c r="N7" i="20"/>
  <c r="A2" i="20"/>
  <c r="A1" i="20"/>
  <c r="K54" i="19"/>
  <c r="K52" i="19"/>
  <c r="K50" i="19"/>
  <c r="K48" i="19"/>
  <c r="K46" i="19"/>
  <c r="K44" i="19"/>
  <c r="K42" i="19"/>
  <c r="K40" i="19"/>
  <c r="K38" i="19"/>
  <c r="K36" i="19"/>
  <c r="K34" i="19"/>
  <c r="K32" i="19"/>
  <c r="K30" i="19"/>
  <c r="K28" i="19"/>
  <c r="K26" i="19"/>
  <c r="K24" i="19"/>
  <c r="K22" i="19"/>
  <c r="K20" i="19"/>
  <c r="K18" i="19"/>
  <c r="K16" i="19"/>
  <c r="N7" i="19"/>
  <c r="A2" i="19"/>
  <c r="A1" i="19"/>
  <c r="N7" i="18"/>
  <c r="A2" i="18"/>
  <c r="A1" i="18"/>
  <c r="O7" i="17"/>
  <c r="N7" i="17"/>
  <c r="A2" i="17"/>
  <c r="A1" i="17"/>
  <c r="O7" i="16"/>
  <c r="N7" i="16"/>
  <c r="N5" i="16"/>
  <c r="A2" i="16"/>
  <c r="A1" i="16"/>
  <c r="K125" i="15"/>
  <c r="K113" i="15"/>
  <c r="K101" i="15"/>
  <c r="K89" i="15"/>
  <c r="K77" i="15"/>
  <c r="K65" i="15"/>
  <c r="K53" i="15"/>
  <c r="K41" i="15"/>
  <c r="K29" i="15"/>
  <c r="K17" i="15"/>
  <c r="O7" i="15"/>
  <c r="N7" i="15"/>
  <c r="A2" i="15"/>
  <c r="A1" i="15"/>
  <c r="K125" i="14"/>
  <c r="K113" i="14"/>
  <c r="K101" i="14"/>
  <c r="K89" i="14"/>
  <c r="K77" i="14"/>
  <c r="K65" i="14"/>
  <c r="K53" i="14"/>
  <c r="K41" i="14"/>
  <c r="K29" i="14"/>
  <c r="K17" i="14"/>
  <c r="O7" i="14"/>
  <c r="N7" i="14"/>
  <c r="N5" i="14"/>
  <c r="A2" i="14"/>
  <c r="A1" i="14"/>
  <c r="K125" i="12"/>
  <c r="K113" i="12"/>
  <c r="K101" i="12"/>
  <c r="K89" i="12"/>
  <c r="K77" i="12"/>
  <c r="K65" i="12"/>
  <c r="K53" i="12"/>
  <c r="K41" i="12"/>
  <c r="K29" i="12"/>
  <c r="K17" i="12"/>
  <c r="N7" i="12"/>
  <c r="A2" i="12"/>
  <c r="A1" i="12"/>
  <c r="A2" i="4"/>
  <c r="A1" i="4"/>
  <c r="G7" i="1"/>
  <c r="G4" i="1"/>
  <c r="N63" i="10"/>
  <c r="O63" i="10" s="1"/>
  <c r="P63" i="10" s="1"/>
  <c r="Q63" i="10" s="1"/>
  <c r="R63" i="10" s="1"/>
  <c r="S63" i="10" s="1"/>
  <c r="T63" i="10" s="1"/>
  <c r="U63" i="10" s="1"/>
  <c r="V63" i="10" s="1"/>
  <c r="W63" i="10" s="1"/>
  <c r="X63" i="10" s="1"/>
  <c r="Y63" i="10" s="1"/>
  <c r="Z63" i="10" s="1"/>
  <c r="AA63" i="10" s="1"/>
  <c r="AB63" i="10" s="1"/>
  <c r="AC63" i="10" s="1"/>
  <c r="AD63" i="10" s="1"/>
  <c r="AE63" i="10" s="1"/>
  <c r="AF63" i="10" s="1"/>
  <c r="AG63" i="10" s="1"/>
  <c r="AH63" i="10" s="1"/>
  <c r="AI63" i="10" s="1"/>
  <c r="AJ63" i="10" s="1"/>
  <c r="AK63" i="10" s="1"/>
  <c r="AL63" i="10" s="1"/>
  <c r="AM63" i="10" s="1"/>
  <c r="AN63" i="10" s="1"/>
  <c r="AO63" i="10" s="1"/>
  <c r="AP63" i="10" s="1"/>
  <c r="AQ63" i="10" s="1"/>
  <c r="AR63" i="10" s="1"/>
  <c r="AS63" i="10" s="1"/>
  <c r="AT63" i="10" s="1"/>
  <c r="AU63" i="10" s="1"/>
  <c r="AV63" i="10" s="1"/>
  <c r="AW63" i="10" s="1"/>
  <c r="AX63" i="10" s="1"/>
  <c r="AY63" i="10" s="1"/>
  <c r="AZ63" i="10" s="1"/>
  <c r="BA63" i="10" s="1"/>
  <c r="BB63" i="10" s="1"/>
  <c r="BC63" i="10" s="1"/>
  <c r="BD63" i="10" s="1"/>
  <c r="BE63" i="10" s="1"/>
  <c r="BF63" i="10" s="1"/>
  <c r="BG63" i="10" s="1"/>
  <c r="BH63" i="10" s="1"/>
  <c r="BI63" i="10" s="1"/>
  <c r="BJ63" i="10" s="1"/>
  <c r="BK63" i="10" s="1"/>
  <c r="BL63" i="10" s="1"/>
  <c r="BM63" i="10" s="1"/>
  <c r="BN63" i="10" s="1"/>
  <c r="BO63" i="10" s="1"/>
  <c r="BP63" i="10" s="1"/>
  <c r="BQ63" i="10" s="1"/>
  <c r="BR63" i="10" s="1"/>
  <c r="BS63" i="10" s="1"/>
  <c r="BT63" i="10" s="1"/>
  <c r="BU63" i="10" s="1"/>
  <c r="BV63" i="10" s="1"/>
  <c r="BW63" i="10" s="1"/>
  <c r="BX63" i="10" s="1"/>
  <c r="BY63" i="10" s="1"/>
  <c r="BZ63" i="10" s="1"/>
  <c r="CA63" i="10" s="1"/>
  <c r="CB63" i="10" s="1"/>
  <c r="CC63" i="10" s="1"/>
  <c r="CD63" i="10" s="1"/>
  <c r="CE63" i="10" s="1"/>
  <c r="CF63" i="10" s="1"/>
  <c r="CG63" i="10" s="1"/>
  <c r="CH63" i="10" s="1"/>
  <c r="CI63" i="10" s="1"/>
  <c r="CJ63" i="10" s="1"/>
  <c r="CK63" i="10" s="1"/>
  <c r="CL63" i="10" s="1"/>
  <c r="CM63" i="10" s="1"/>
  <c r="CN63" i="10" s="1"/>
  <c r="CO63" i="10" s="1"/>
  <c r="CP63" i="10" s="1"/>
  <c r="CQ63" i="10" s="1"/>
  <c r="CR63" i="10" s="1"/>
  <c r="CS63" i="10" s="1"/>
  <c r="CT63" i="10" s="1"/>
  <c r="CU63" i="10" s="1"/>
  <c r="CV63" i="10" s="1"/>
  <c r="CW63" i="10" s="1"/>
  <c r="CX63" i="10" s="1"/>
  <c r="CY63" i="10" s="1"/>
  <c r="CZ63" i="10" s="1"/>
  <c r="DA63" i="10" s="1"/>
  <c r="DB63" i="10" s="1"/>
  <c r="DC63" i="10" s="1"/>
  <c r="DD63" i="10" s="1"/>
  <c r="DE63" i="10" s="1"/>
  <c r="DF63" i="10" s="1"/>
  <c r="DG63" i="10" s="1"/>
  <c r="DH63" i="10" s="1"/>
  <c r="DI63" i="10" s="1"/>
  <c r="DJ63" i="10" s="1"/>
  <c r="DK63" i="10" s="1"/>
  <c r="DL63" i="10" s="1"/>
  <c r="DM63" i="10" s="1"/>
  <c r="DN63" i="10" s="1"/>
  <c r="DO63" i="10" s="1"/>
  <c r="DP63" i="10" s="1"/>
  <c r="DQ63" i="10" s="1"/>
  <c r="DR63" i="10" s="1"/>
  <c r="DS63" i="10" s="1"/>
  <c r="DT63" i="10" s="1"/>
  <c r="DU63" i="10" s="1"/>
  <c r="DV63" i="10" s="1"/>
  <c r="DW63" i="10" s="1"/>
  <c r="DX63" i="10" s="1"/>
  <c r="DY63" i="10" s="1"/>
  <c r="DZ63" i="10" s="1"/>
  <c r="EA63" i="10" s="1"/>
  <c r="EB63" i="10" s="1"/>
  <c r="EC63" i="10" s="1"/>
  <c r="ED63" i="10" s="1"/>
  <c r="EE63" i="10" s="1"/>
  <c r="EF63" i="10" s="1"/>
  <c r="EG63" i="10" s="1"/>
  <c r="EH63" i="10" s="1"/>
  <c r="EI63" i="10" s="1"/>
  <c r="EJ63" i="10" s="1"/>
  <c r="EK63" i="10" s="1"/>
  <c r="EL63" i="10" s="1"/>
  <c r="EM63" i="10" s="1"/>
  <c r="EN63" i="10" s="1"/>
  <c r="EO63" i="10" s="1"/>
  <c r="EP63" i="10" s="1"/>
  <c r="EQ63" i="10" s="1"/>
  <c r="ER63" i="10" s="1"/>
  <c r="ES63" i="10" s="1"/>
  <c r="ET63" i="10" s="1"/>
  <c r="EU63" i="10" s="1"/>
  <c r="EV63" i="10" s="1"/>
  <c r="EW63" i="10" s="1"/>
  <c r="EX63" i="10" s="1"/>
  <c r="EY63" i="10" s="1"/>
  <c r="EZ63" i="10" s="1"/>
  <c r="FA63" i="10" s="1"/>
  <c r="FB63" i="10" s="1"/>
  <c r="FC63" i="10" s="1"/>
  <c r="FD63" i="10" s="1"/>
  <c r="FE63" i="10" s="1"/>
  <c r="FF63" i="10" s="1"/>
  <c r="FG63" i="10" s="1"/>
  <c r="FH63" i="10" s="1"/>
  <c r="FI63" i="10" s="1"/>
  <c r="FJ63" i="10" s="1"/>
  <c r="FK63" i="10" s="1"/>
  <c r="FL63" i="10" s="1"/>
  <c r="FM63" i="10" s="1"/>
  <c r="FN63" i="10" s="1"/>
  <c r="FO63" i="10" s="1"/>
  <c r="FP63" i="10" s="1"/>
  <c r="FQ63" i="10" s="1"/>
  <c r="FR63" i="10" s="1"/>
  <c r="FS63" i="10" s="1"/>
  <c r="FT63" i="10" s="1"/>
  <c r="FU63" i="10" s="1"/>
  <c r="FV63" i="10" s="1"/>
  <c r="FW63" i="10" s="1"/>
  <c r="FX63" i="10" s="1"/>
  <c r="FY63" i="10" s="1"/>
  <c r="FZ63" i="10" s="1"/>
  <c r="GA63" i="10" s="1"/>
  <c r="GB63" i="10" s="1"/>
  <c r="GC63" i="10" s="1"/>
  <c r="GD63" i="10" s="1"/>
  <c r="GE63" i="10" s="1"/>
  <c r="GF63" i="10" s="1"/>
  <c r="GG63" i="10" s="1"/>
  <c r="GH63" i="10" s="1"/>
  <c r="GI63" i="10" s="1"/>
  <c r="GJ63" i="10" s="1"/>
  <c r="GK63" i="10" s="1"/>
  <c r="GL63" i="10" s="1"/>
  <c r="GM63" i="10" s="1"/>
  <c r="GN63" i="10" s="1"/>
  <c r="GO63" i="10" s="1"/>
  <c r="GP63" i="10" s="1"/>
  <c r="GQ63" i="10" s="1"/>
  <c r="GR63" i="10" s="1"/>
  <c r="GS63" i="10" s="1"/>
  <c r="GT63" i="10" s="1"/>
  <c r="GU63" i="10" s="1"/>
  <c r="GV63" i="10" s="1"/>
  <c r="GW63" i="10" s="1"/>
  <c r="GX63" i="10" s="1"/>
  <c r="GY63" i="10" s="1"/>
  <c r="GZ63" i="10" s="1"/>
  <c r="HA63" i="10" s="1"/>
  <c r="HB63" i="10" s="1"/>
  <c r="HC63" i="10" s="1"/>
  <c r="HD63" i="10" s="1"/>
  <c r="HE63" i="10" s="1"/>
  <c r="HF63" i="10" s="1"/>
  <c r="HG63" i="10" s="1"/>
  <c r="HH63" i="10" s="1"/>
  <c r="HI63" i="10" s="1"/>
  <c r="HJ63" i="10" s="1"/>
  <c r="HK63" i="10" s="1"/>
  <c r="HL63" i="10" s="1"/>
  <c r="HM63" i="10" s="1"/>
  <c r="HN63" i="10" s="1"/>
  <c r="HO63" i="10" s="1"/>
  <c r="HP63" i="10" s="1"/>
  <c r="HQ63" i="10" s="1"/>
  <c r="HR63" i="10" s="1"/>
  <c r="HS63" i="10" s="1"/>
  <c r="HT63" i="10" s="1"/>
  <c r="HU63" i="10" s="1"/>
  <c r="HV63" i="10" s="1"/>
  <c r="HW63" i="10" s="1"/>
  <c r="HX63" i="10" s="1"/>
  <c r="HY63" i="10" s="1"/>
  <c r="HZ63" i="10" s="1"/>
  <c r="IA63" i="10" s="1"/>
  <c r="IB63" i="10" s="1"/>
  <c r="IC63" i="10" s="1"/>
  <c r="ID63" i="10" s="1"/>
  <c r="IE63" i="10" s="1"/>
  <c r="IF63" i="10" s="1"/>
  <c r="IG63" i="10" s="1"/>
  <c r="IH63" i="10" s="1"/>
  <c r="II63" i="10" s="1"/>
  <c r="IJ63" i="10" s="1"/>
  <c r="IK63" i="10" s="1"/>
  <c r="IL63" i="10" s="1"/>
  <c r="IM63" i="10" s="1"/>
  <c r="IN63" i="10" s="1"/>
  <c r="IO63" i="10" s="1"/>
  <c r="IP63" i="10" s="1"/>
  <c r="IQ63" i="10" s="1"/>
  <c r="IR63" i="10" s="1"/>
  <c r="IS63" i="10" s="1"/>
  <c r="IT63" i="10" s="1"/>
  <c r="IU63" i="10" s="1"/>
  <c r="IV63" i="10" s="1"/>
  <c r="IW63" i="10" s="1"/>
  <c r="IX63" i="10" s="1"/>
  <c r="IY63" i="10" s="1"/>
  <c r="IZ63" i="10" s="1"/>
  <c r="JA63" i="10" s="1"/>
  <c r="JB63" i="10" s="1"/>
  <c r="JC63" i="10" s="1"/>
  <c r="JD63" i="10" s="1"/>
  <c r="JE63" i="10" s="1"/>
  <c r="JF63" i="10" s="1"/>
  <c r="JG63" i="10" s="1"/>
  <c r="JH63" i="10" s="1"/>
  <c r="JI63" i="10" s="1"/>
  <c r="JJ63" i="10" s="1"/>
  <c r="JK63" i="10" s="1"/>
  <c r="JL63" i="10" s="1"/>
  <c r="JM63" i="10" s="1"/>
  <c r="JN63" i="10" s="1"/>
  <c r="JO63" i="10" s="1"/>
  <c r="JP63" i="10" s="1"/>
  <c r="JQ63" i="10" s="1"/>
  <c r="JR63" i="10" s="1"/>
  <c r="JS63" i="10" s="1"/>
  <c r="JT63" i="10" s="1"/>
  <c r="JU63" i="10" s="1"/>
  <c r="JV63" i="10" s="1"/>
  <c r="JW63" i="10" s="1"/>
  <c r="JX63" i="10" s="1"/>
  <c r="JY63" i="10" s="1"/>
  <c r="JZ63" i="10" s="1"/>
  <c r="KA63" i="10" s="1"/>
  <c r="KB63" i="10" s="1"/>
  <c r="KC63" i="10" s="1"/>
  <c r="KD63" i="10" s="1"/>
  <c r="KE63" i="10" s="1"/>
  <c r="KF63" i="10" s="1"/>
  <c r="KG63" i="10" s="1"/>
  <c r="KH63" i="10" s="1"/>
  <c r="KI63" i="10" s="1"/>
  <c r="KJ63" i="10" s="1"/>
  <c r="KK63" i="10" s="1"/>
  <c r="KL63" i="10" s="1"/>
  <c r="KM63" i="10" s="1"/>
  <c r="KN63" i="10" s="1"/>
  <c r="KO63" i="10" s="1"/>
  <c r="KP63" i="10" s="1"/>
  <c r="KQ63" i="10" s="1"/>
  <c r="KR63" i="10" s="1"/>
  <c r="KS63" i="10" s="1"/>
  <c r="KT63" i="10" s="1"/>
  <c r="KU63" i="10" s="1"/>
  <c r="KV63" i="10" s="1"/>
  <c r="KW63" i="10" s="1"/>
  <c r="KX63" i="10" s="1"/>
  <c r="KY63" i="10" s="1"/>
  <c r="KZ63" i="10" s="1"/>
  <c r="LA63" i="10" s="1"/>
  <c r="LB63" i="10" s="1"/>
  <c r="LC63" i="10" s="1"/>
  <c r="LD63" i="10" s="1"/>
  <c r="LE63" i="10" s="1"/>
  <c r="LF63" i="10" s="1"/>
  <c r="LG63" i="10" s="1"/>
  <c r="LH63" i="10" s="1"/>
  <c r="LI63" i="10" s="1"/>
  <c r="LJ63" i="10" s="1"/>
  <c r="LK63" i="10" s="1"/>
  <c r="LL63" i="10" s="1"/>
  <c r="LM63" i="10" s="1"/>
  <c r="LN63" i="10" s="1"/>
  <c r="LO63" i="10" s="1"/>
  <c r="LP63" i="10" s="1"/>
  <c r="LQ63" i="10" s="1"/>
  <c r="LR63" i="10" s="1"/>
  <c r="LS63" i="10" s="1"/>
  <c r="LT63" i="10" s="1"/>
  <c r="LU63" i="10" s="1"/>
  <c r="LV63" i="10" s="1"/>
  <c r="LW63" i="10" s="1"/>
  <c r="LX63" i="10" s="1"/>
  <c r="LY63" i="10" s="1"/>
  <c r="LZ63" i="10" s="1"/>
  <c r="MA63" i="10" s="1"/>
  <c r="MB63" i="10" s="1"/>
  <c r="MC63" i="10" s="1"/>
  <c r="MD63" i="10" s="1"/>
  <c r="ME63" i="10" s="1"/>
  <c r="MF63" i="10" s="1"/>
  <c r="MG63" i="10" s="1"/>
  <c r="MH63" i="10" s="1"/>
  <c r="MI63" i="10" s="1"/>
  <c r="MJ63" i="10" s="1"/>
  <c r="MK63" i="10" s="1"/>
  <c r="ML63" i="10" s="1"/>
  <c r="MM63" i="10" s="1"/>
  <c r="MN63" i="10" s="1"/>
  <c r="MO63" i="10" s="1"/>
  <c r="MP63" i="10" s="1"/>
  <c r="MQ63" i="10" s="1"/>
  <c r="MR63" i="10" s="1"/>
  <c r="MS63" i="10" s="1"/>
  <c r="MT63" i="10" s="1"/>
  <c r="MU63" i="10" s="1"/>
  <c r="MV63" i="10" s="1"/>
  <c r="MW63" i="10" s="1"/>
  <c r="MX63" i="10" s="1"/>
  <c r="MY63" i="10" s="1"/>
  <c r="MZ63" i="10" s="1"/>
  <c r="NA63" i="10" s="1"/>
  <c r="NB63" i="10" s="1"/>
  <c r="NC63" i="10" s="1"/>
  <c r="ND63" i="10" s="1"/>
  <c r="NE63" i="10" s="1"/>
  <c r="NF63" i="10" s="1"/>
  <c r="NG63" i="10" s="1"/>
  <c r="NH63" i="10" s="1"/>
  <c r="NI63" i="10" s="1"/>
  <c r="NJ63" i="10" s="1"/>
  <c r="NK63" i="10" s="1"/>
  <c r="NL63" i="10" s="1"/>
  <c r="NM63" i="10" s="1"/>
  <c r="NN63" i="10" s="1"/>
  <c r="NO63" i="10" s="1"/>
  <c r="NP63" i="10" s="1"/>
  <c r="NQ63" i="10" s="1"/>
  <c r="NR63" i="10" s="1"/>
  <c r="NS63" i="10" s="1"/>
  <c r="NT63" i="10" s="1"/>
  <c r="NU63" i="10" s="1"/>
  <c r="NV63" i="10" s="1"/>
  <c r="NW63" i="10" s="1"/>
  <c r="NX63" i="10" s="1"/>
  <c r="NY63" i="10" s="1"/>
  <c r="NZ63" i="10" s="1"/>
  <c r="OA63" i="10" s="1"/>
  <c r="OB63" i="10" s="1"/>
  <c r="OC63" i="10" s="1"/>
  <c r="OD63" i="10" s="1"/>
  <c r="OE63" i="10" s="1"/>
  <c r="OF63" i="10" s="1"/>
  <c r="OG63" i="10" s="1"/>
  <c r="OH63" i="10" s="1"/>
  <c r="OI63" i="10" s="1"/>
  <c r="OJ63" i="10" s="1"/>
  <c r="OK63" i="10" s="1"/>
  <c r="OL63" i="10" s="1"/>
  <c r="OM63" i="10" s="1"/>
  <c r="ON63" i="10" s="1"/>
  <c r="OO63" i="10" s="1"/>
  <c r="OP63" i="10" s="1"/>
  <c r="OQ63" i="10" s="1"/>
  <c r="OR63" i="10" s="1"/>
  <c r="OS63" i="10" s="1"/>
  <c r="OT63" i="10" s="1"/>
  <c r="OU63" i="10" s="1"/>
  <c r="OV63" i="10" s="1"/>
  <c r="OW63" i="10" s="1"/>
  <c r="OX63" i="10" s="1"/>
  <c r="OY63" i="10" s="1"/>
  <c r="OZ63" i="10" s="1"/>
  <c r="PA63" i="10" s="1"/>
  <c r="PB63" i="10" s="1"/>
  <c r="PC63" i="10" s="1"/>
  <c r="PD63" i="10" s="1"/>
  <c r="PE63" i="10" s="1"/>
  <c r="PF63" i="10" s="1"/>
  <c r="PG63" i="10" s="1"/>
  <c r="PH63" i="10" s="1"/>
  <c r="PI63" i="10" s="1"/>
  <c r="PJ63" i="10" s="1"/>
  <c r="PK63" i="10" s="1"/>
  <c r="PL63" i="10" s="1"/>
  <c r="PM63" i="10" s="1"/>
  <c r="PN63" i="10" s="1"/>
  <c r="PO63" i="10" s="1"/>
  <c r="PP63" i="10" s="1"/>
  <c r="PQ63" i="10" s="1"/>
  <c r="N60" i="10"/>
  <c r="O60" i="10"/>
  <c r="P60" i="10"/>
  <c r="Q60" i="10" s="1"/>
  <c r="R60" i="10" s="1"/>
  <c r="S60" i="10" s="1"/>
  <c r="T60" i="10" s="1"/>
  <c r="U60" i="10"/>
  <c r="V60" i="10" s="1"/>
  <c r="W60" i="10"/>
  <c r="X60" i="10" s="1"/>
  <c r="Y60" i="10" s="1"/>
  <c r="Z60" i="10" s="1"/>
  <c r="AA60" i="10" s="1"/>
  <c r="AB60" i="10" s="1"/>
  <c r="AC60" i="10" s="1"/>
  <c r="AD60" i="10" s="1"/>
  <c r="AE60" i="10" s="1"/>
  <c r="AF60" i="10" s="1"/>
  <c r="AG60" i="10" s="1"/>
  <c r="AH60" i="10" s="1"/>
  <c r="AI60" i="10" s="1"/>
  <c r="AJ60" i="10" s="1"/>
  <c r="AK60" i="10" s="1"/>
  <c r="AL60" i="10" s="1"/>
  <c r="AM60" i="10" s="1"/>
  <c r="AN60" i="10" s="1"/>
  <c r="AO60" i="10" s="1"/>
  <c r="AP60" i="10" s="1"/>
  <c r="AQ60" i="10" s="1"/>
  <c r="AR60" i="10" s="1"/>
  <c r="AS60" i="10"/>
  <c r="AT60" i="10" s="1"/>
  <c r="AU60" i="10" s="1"/>
  <c r="AV60" i="10" s="1"/>
  <c r="AW60" i="10" s="1"/>
  <c r="AX60" i="10" s="1"/>
  <c r="AY60" i="10" s="1"/>
  <c r="AZ60" i="10" s="1"/>
  <c r="BA60" i="10" s="1"/>
  <c r="BB60" i="10" s="1"/>
  <c r="BC60" i="10" s="1"/>
  <c r="BD60" i="10" s="1"/>
  <c r="BE60" i="10" s="1"/>
  <c r="BF60" i="10" s="1"/>
  <c r="BG60" i="10" s="1"/>
  <c r="BH60" i="10" s="1"/>
  <c r="BI60" i="10" s="1"/>
  <c r="BJ60" i="10" s="1"/>
  <c r="BK60" i="10" s="1"/>
  <c r="BL60" i="10" s="1"/>
  <c r="BM60" i="10" s="1"/>
  <c r="BN60" i="10" s="1"/>
  <c r="BO60" i="10" s="1"/>
  <c r="BP60" i="10" s="1"/>
  <c r="BQ60" i="10" s="1"/>
  <c r="BR60" i="10" s="1"/>
  <c r="BS60" i="10" s="1"/>
  <c r="BT60" i="10" s="1"/>
  <c r="BU60" i="10" s="1"/>
  <c r="BV60" i="10" s="1"/>
  <c r="BW60" i="10" s="1"/>
  <c r="BX60" i="10" s="1"/>
  <c r="BY60" i="10" s="1"/>
  <c r="BZ60" i="10" s="1"/>
  <c r="CA60" i="10" s="1"/>
  <c r="CB60" i="10"/>
  <c r="CC60" i="10" s="1"/>
  <c r="CD60" i="10" s="1"/>
  <c r="CE60" i="10" s="1"/>
  <c r="CF60" i="10" s="1"/>
  <c r="CG60" i="10" s="1"/>
  <c r="CH60" i="10" s="1"/>
  <c r="CI60" i="10" s="1"/>
  <c r="CJ60" i="10" s="1"/>
  <c r="CK60" i="10" s="1"/>
  <c r="CL60" i="10" s="1"/>
  <c r="CM60" i="10" s="1"/>
  <c r="CN60" i="10" s="1"/>
  <c r="CO60" i="10" s="1"/>
  <c r="CP60" i="10" s="1"/>
  <c r="CQ60" i="10" s="1"/>
  <c r="CR60" i="10" s="1"/>
  <c r="CS60" i="10" s="1"/>
  <c r="CT60" i="10" s="1"/>
  <c r="CU60" i="10" s="1"/>
  <c r="CV60" i="10" s="1"/>
  <c r="CW60" i="10" s="1"/>
  <c r="CX60" i="10" s="1"/>
  <c r="CY60" i="10" s="1"/>
  <c r="CZ60" i="10" s="1"/>
  <c r="DA60" i="10" s="1"/>
  <c r="DB60" i="10" s="1"/>
  <c r="DC60" i="10" s="1"/>
  <c r="DD60" i="10" s="1"/>
  <c r="DE60" i="10" s="1"/>
  <c r="DF60" i="10" s="1"/>
  <c r="DG60" i="10" s="1"/>
  <c r="DH60" i="10" s="1"/>
  <c r="DI60" i="10" s="1"/>
  <c r="DJ60" i="10" s="1"/>
  <c r="DK60" i="10" s="1"/>
  <c r="DL60" i="10" s="1"/>
  <c r="DM60" i="10" s="1"/>
  <c r="DN60" i="10" s="1"/>
  <c r="DO60" i="10" s="1"/>
  <c r="DP60" i="10" s="1"/>
  <c r="DQ60" i="10" s="1"/>
  <c r="DR60" i="10" s="1"/>
  <c r="DS60" i="10" s="1"/>
  <c r="DT60" i="10" s="1"/>
  <c r="DU60" i="10" s="1"/>
  <c r="DV60" i="10" s="1"/>
  <c r="DW60" i="10" s="1"/>
  <c r="DX60" i="10" s="1"/>
  <c r="DY60" i="10" s="1"/>
  <c r="DZ60" i="10" s="1"/>
  <c r="EA60" i="10" s="1"/>
  <c r="EB60" i="10" s="1"/>
  <c r="EC60" i="10" s="1"/>
  <c r="ED60" i="10" s="1"/>
  <c r="EE60" i="10" s="1"/>
  <c r="EF60" i="10" s="1"/>
  <c r="EG60" i="10" s="1"/>
  <c r="EH60" i="10" s="1"/>
  <c r="EI60" i="10" s="1"/>
  <c r="EJ60" i="10" s="1"/>
  <c r="EK60" i="10" s="1"/>
  <c r="EL60" i="10" s="1"/>
  <c r="EM60" i="10" s="1"/>
  <c r="EN60" i="10" s="1"/>
  <c r="EO60" i="10" s="1"/>
  <c r="EP60" i="10" s="1"/>
  <c r="EQ60" i="10" s="1"/>
  <c r="ER60" i="10" s="1"/>
  <c r="ES60" i="10" s="1"/>
  <c r="ET60" i="10" s="1"/>
  <c r="EU60" i="10" s="1"/>
  <c r="EV60" i="10" s="1"/>
  <c r="EW60" i="10" s="1"/>
  <c r="EX60" i="10" s="1"/>
  <c r="EY60" i="10" s="1"/>
  <c r="EZ60" i="10" s="1"/>
  <c r="FA60" i="10" s="1"/>
  <c r="FB60" i="10" s="1"/>
  <c r="FC60" i="10" s="1"/>
  <c r="FD60" i="10" s="1"/>
  <c r="FE60" i="10" s="1"/>
  <c r="FF60" i="10" s="1"/>
  <c r="FG60" i="10" s="1"/>
  <c r="FH60" i="10" s="1"/>
  <c r="FI60" i="10" s="1"/>
  <c r="FJ60" i="10" s="1"/>
  <c r="FK60" i="10" s="1"/>
  <c r="FL60" i="10" s="1"/>
  <c r="FM60" i="10" s="1"/>
  <c r="FN60" i="10" s="1"/>
  <c r="FO60" i="10" s="1"/>
  <c r="FP60" i="10" s="1"/>
  <c r="FQ60" i="10" s="1"/>
  <c r="FR60" i="10" s="1"/>
  <c r="FS60" i="10" s="1"/>
  <c r="FT60" i="10" s="1"/>
  <c r="FU60" i="10" s="1"/>
  <c r="FV60" i="10" s="1"/>
  <c r="FW60" i="10" s="1"/>
  <c r="FX60" i="10" s="1"/>
  <c r="FY60" i="10" s="1"/>
  <c r="FZ60" i="10" s="1"/>
  <c r="GA60" i="10" s="1"/>
  <c r="GB60" i="10" s="1"/>
  <c r="GC60" i="10" s="1"/>
  <c r="GD60" i="10" s="1"/>
  <c r="GE60" i="10" s="1"/>
  <c r="GF60" i="10" s="1"/>
  <c r="GG60" i="10" s="1"/>
  <c r="GH60" i="10" s="1"/>
  <c r="GI60" i="10" s="1"/>
  <c r="GJ60" i="10" s="1"/>
  <c r="GK60" i="10" s="1"/>
  <c r="GL60" i="10" s="1"/>
  <c r="GM60" i="10" s="1"/>
  <c r="GN60" i="10" s="1"/>
  <c r="GO60" i="10" s="1"/>
  <c r="GP60" i="10" s="1"/>
  <c r="GQ60" i="10" s="1"/>
  <c r="GR60" i="10" s="1"/>
  <c r="GS60" i="10" s="1"/>
  <c r="GT60" i="10" s="1"/>
  <c r="GU60" i="10" s="1"/>
  <c r="GV60" i="10" s="1"/>
  <c r="GW60" i="10" s="1"/>
  <c r="GX60" i="10" s="1"/>
  <c r="GY60" i="10" s="1"/>
  <c r="GZ60" i="10" s="1"/>
  <c r="HA60" i="10" s="1"/>
  <c r="HB60" i="10" s="1"/>
  <c r="HC60" i="10" s="1"/>
  <c r="HD60" i="10" s="1"/>
  <c r="HE60" i="10" s="1"/>
  <c r="HF60" i="10" s="1"/>
  <c r="HG60" i="10" s="1"/>
  <c r="HH60" i="10" s="1"/>
  <c r="HI60" i="10" s="1"/>
  <c r="HJ60" i="10" s="1"/>
  <c r="HK60" i="10" s="1"/>
  <c r="HL60" i="10" s="1"/>
  <c r="HM60" i="10" s="1"/>
  <c r="HN60" i="10" s="1"/>
  <c r="HO60" i="10" s="1"/>
  <c r="HP60" i="10" s="1"/>
  <c r="HQ60" i="10" s="1"/>
  <c r="HR60" i="10" s="1"/>
  <c r="HS60" i="10" s="1"/>
  <c r="HT60" i="10" s="1"/>
  <c r="HU60" i="10" s="1"/>
  <c r="HV60" i="10" s="1"/>
  <c r="HW60" i="10" s="1"/>
  <c r="HX60" i="10" s="1"/>
  <c r="HY60" i="10" s="1"/>
  <c r="HZ60" i="10" s="1"/>
  <c r="IA60" i="10" s="1"/>
  <c r="IB60" i="10" s="1"/>
  <c r="IC60" i="10" s="1"/>
  <c r="ID60" i="10" s="1"/>
  <c r="IE60" i="10" s="1"/>
  <c r="IF60" i="10" s="1"/>
  <c r="IG60" i="10" s="1"/>
  <c r="IH60" i="10" s="1"/>
  <c r="II60" i="10" s="1"/>
  <c r="IJ60" i="10" s="1"/>
  <c r="IK60" i="10" s="1"/>
  <c r="IL60" i="10" s="1"/>
  <c r="IM60" i="10" s="1"/>
  <c r="IN60" i="10" s="1"/>
  <c r="IO60" i="10" s="1"/>
  <c r="IP60" i="10" s="1"/>
  <c r="IQ60" i="10" s="1"/>
  <c r="IR60" i="10" s="1"/>
  <c r="IS60" i="10" s="1"/>
  <c r="IT60" i="10" s="1"/>
  <c r="IU60" i="10" s="1"/>
  <c r="IV60" i="10" s="1"/>
  <c r="IW60" i="10" s="1"/>
  <c r="IX60" i="10" s="1"/>
  <c r="IY60" i="10" s="1"/>
  <c r="IZ60" i="10" s="1"/>
  <c r="JA60" i="10" s="1"/>
  <c r="JB60" i="10" s="1"/>
  <c r="JC60" i="10" s="1"/>
  <c r="JD60" i="10" s="1"/>
  <c r="JE60" i="10" s="1"/>
  <c r="JF60" i="10" s="1"/>
  <c r="JG60" i="10" s="1"/>
  <c r="JH60" i="10" s="1"/>
  <c r="JI60" i="10" s="1"/>
  <c r="JJ60" i="10" s="1"/>
  <c r="JK60" i="10" s="1"/>
  <c r="JL60" i="10" s="1"/>
  <c r="JM60" i="10" s="1"/>
  <c r="JN60" i="10" s="1"/>
  <c r="JO60" i="10" s="1"/>
  <c r="JP60" i="10" s="1"/>
  <c r="JQ60" i="10" s="1"/>
  <c r="JR60" i="10" s="1"/>
  <c r="JS60" i="10" s="1"/>
  <c r="JT60" i="10" s="1"/>
  <c r="JU60" i="10" s="1"/>
  <c r="JV60" i="10" s="1"/>
  <c r="JW60" i="10" s="1"/>
  <c r="JX60" i="10" s="1"/>
  <c r="JY60" i="10" s="1"/>
  <c r="JZ60" i="10" s="1"/>
  <c r="KA60" i="10" s="1"/>
  <c r="KB60" i="10" s="1"/>
  <c r="KC60" i="10" s="1"/>
  <c r="KD60" i="10" s="1"/>
  <c r="KE60" i="10" s="1"/>
  <c r="KF60" i="10" s="1"/>
  <c r="KG60" i="10" s="1"/>
  <c r="KH60" i="10" s="1"/>
  <c r="KI60" i="10" s="1"/>
  <c r="KJ60" i="10" s="1"/>
  <c r="KK60" i="10" s="1"/>
  <c r="KL60" i="10" s="1"/>
  <c r="KM60" i="10" s="1"/>
  <c r="KN60" i="10" s="1"/>
  <c r="KO60" i="10" s="1"/>
  <c r="KP60" i="10" s="1"/>
  <c r="KQ60" i="10" s="1"/>
  <c r="KR60" i="10" s="1"/>
  <c r="KS60" i="10" s="1"/>
  <c r="KT60" i="10" s="1"/>
  <c r="KU60" i="10" s="1"/>
  <c r="KV60" i="10" s="1"/>
  <c r="KW60" i="10" s="1"/>
  <c r="KX60" i="10" s="1"/>
  <c r="KY60" i="10" s="1"/>
  <c r="KZ60" i="10" s="1"/>
  <c r="LA60" i="10" s="1"/>
  <c r="LB60" i="10" s="1"/>
  <c r="LC60" i="10" s="1"/>
  <c r="LD60" i="10" s="1"/>
  <c r="LE60" i="10" s="1"/>
  <c r="LF60" i="10" s="1"/>
  <c r="LG60" i="10" s="1"/>
  <c r="LH60" i="10" s="1"/>
  <c r="LI60" i="10" s="1"/>
  <c r="LJ60" i="10" s="1"/>
  <c r="LK60" i="10" s="1"/>
  <c r="LL60" i="10" s="1"/>
  <c r="LM60" i="10" s="1"/>
  <c r="LN60" i="10" s="1"/>
  <c r="LO60" i="10" s="1"/>
  <c r="LP60" i="10" s="1"/>
  <c r="LQ60" i="10" s="1"/>
  <c r="LR60" i="10" s="1"/>
  <c r="LS60" i="10" s="1"/>
  <c r="LT60" i="10" s="1"/>
  <c r="LU60" i="10" s="1"/>
  <c r="LV60" i="10" s="1"/>
  <c r="LW60" i="10" s="1"/>
  <c r="LX60" i="10" s="1"/>
  <c r="LY60" i="10" s="1"/>
  <c r="LZ60" i="10" s="1"/>
  <c r="MA60" i="10" s="1"/>
  <c r="MB60" i="10" s="1"/>
  <c r="MC60" i="10" s="1"/>
  <c r="MD60" i="10" s="1"/>
  <c r="ME60" i="10" s="1"/>
  <c r="MF60" i="10" s="1"/>
  <c r="MG60" i="10" s="1"/>
  <c r="MH60" i="10" s="1"/>
  <c r="MI60" i="10" s="1"/>
  <c r="MJ60" i="10" s="1"/>
  <c r="MK60" i="10" s="1"/>
  <c r="ML60" i="10" s="1"/>
  <c r="MM60" i="10" s="1"/>
  <c r="MN60" i="10" s="1"/>
  <c r="MO60" i="10" s="1"/>
  <c r="MP60" i="10" s="1"/>
  <c r="MQ60" i="10" s="1"/>
  <c r="MR60" i="10" s="1"/>
  <c r="MS60" i="10" s="1"/>
  <c r="MT60" i="10" s="1"/>
  <c r="MU60" i="10" s="1"/>
  <c r="MV60" i="10" s="1"/>
  <c r="MW60" i="10" s="1"/>
  <c r="MX60" i="10" s="1"/>
  <c r="MY60" i="10" s="1"/>
  <c r="MZ60" i="10" s="1"/>
  <c r="NA60" i="10" s="1"/>
  <c r="NB60" i="10" s="1"/>
  <c r="NC60" i="10" s="1"/>
  <c r="ND60" i="10" s="1"/>
  <c r="NE60" i="10" s="1"/>
  <c r="NF60" i="10" s="1"/>
  <c r="NG60" i="10" s="1"/>
  <c r="NH60" i="10" s="1"/>
  <c r="NI60" i="10" s="1"/>
  <c r="NJ60" i="10" s="1"/>
  <c r="NK60" i="10" s="1"/>
  <c r="NL60" i="10" s="1"/>
  <c r="NM60" i="10" s="1"/>
  <c r="NN60" i="10" s="1"/>
  <c r="NO60" i="10" s="1"/>
  <c r="NP60" i="10" s="1"/>
  <c r="NQ60" i="10" s="1"/>
  <c r="NR60" i="10" s="1"/>
  <c r="NS60" i="10" s="1"/>
  <c r="NT60" i="10" s="1"/>
  <c r="NU60" i="10" s="1"/>
  <c r="NV60" i="10" s="1"/>
  <c r="NW60" i="10" s="1"/>
  <c r="NX60" i="10" s="1"/>
  <c r="NY60" i="10" s="1"/>
  <c r="NZ60" i="10" s="1"/>
  <c r="OA60" i="10" s="1"/>
  <c r="OB60" i="10" s="1"/>
  <c r="OC60" i="10" s="1"/>
  <c r="OD60" i="10" s="1"/>
  <c r="OE60" i="10" s="1"/>
  <c r="OF60" i="10" s="1"/>
  <c r="OG60" i="10" s="1"/>
  <c r="OH60" i="10" s="1"/>
  <c r="OI60" i="10" s="1"/>
  <c r="OJ60" i="10" s="1"/>
  <c r="OK60" i="10" s="1"/>
  <c r="OL60" i="10" s="1"/>
  <c r="OM60" i="10" s="1"/>
  <c r="ON60" i="10" s="1"/>
  <c r="OO60" i="10" s="1"/>
  <c r="OP60" i="10" s="1"/>
  <c r="OQ60" i="10" s="1"/>
  <c r="OR60" i="10" s="1"/>
  <c r="OS60" i="10" s="1"/>
  <c r="OT60" i="10" s="1"/>
  <c r="OU60" i="10" s="1"/>
  <c r="OV60" i="10" s="1"/>
  <c r="OW60" i="10" s="1"/>
  <c r="OX60" i="10" s="1"/>
  <c r="OY60" i="10" s="1"/>
  <c r="OZ60" i="10" s="1"/>
  <c r="PA60" i="10" s="1"/>
  <c r="PB60" i="10" s="1"/>
  <c r="PC60" i="10" s="1"/>
  <c r="PD60" i="10" s="1"/>
  <c r="PE60" i="10" s="1"/>
  <c r="PF60" i="10" s="1"/>
  <c r="PG60" i="10" s="1"/>
  <c r="PH60" i="10" s="1"/>
  <c r="PI60" i="10" s="1"/>
  <c r="PJ60" i="10" s="1"/>
  <c r="PK60" i="10" s="1"/>
  <c r="PL60" i="10" s="1"/>
  <c r="PM60" i="10" s="1"/>
  <c r="PN60" i="10" s="1"/>
  <c r="PO60" i="10" s="1"/>
  <c r="PP60" i="10" s="1"/>
  <c r="PQ60" i="10" s="1"/>
  <c r="N58" i="10"/>
  <c r="N59" i="10" s="1"/>
  <c r="N62" i="10" s="1"/>
  <c r="N66" i="10" s="1"/>
  <c r="N61" i="10"/>
  <c r="N49" i="10"/>
  <c r="O49" i="10" s="1"/>
  <c r="N47" i="10"/>
  <c r="N48" i="10" s="1"/>
  <c r="O47" i="10" s="1"/>
  <c r="O48" i="10" s="1"/>
  <c r="P49" i="10"/>
  <c r="Q49" i="10" s="1"/>
  <c r="N38" i="10"/>
  <c r="O38" i="10"/>
  <c r="P38" i="10" s="1"/>
  <c r="Q38" i="10" s="1"/>
  <c r="R38" i="10" s="1"/>
  <c r="S38" i="10"/>
  <c r="T38" i="10" s="1"/>
  <c r="U38" i="10" s="1"/>
  <c r="V38" i="10" s="1"/>
  <c r="W38" i="10" s="1"/>
  <c r="X38" i="10" s="1"/>
  <c r="Y38" i="10" s="1"/>
  <c r="Z38" i="10" s="1"/>
  <c r="AA38" i="10" s="1"/>
  <c r="AB38" i="10" s="1"/>
  <c r="AC38" i="10" s="1"/>
  <c r="AD38" i="10" s="1"/>
  <c r="AE38" i="10" s="1"/>
  <c r="AF38" i="10" s="1"/>
  <c r="AG38" i="10" s="1"/>
  <c r="AH38" i="10" s="1"/>
  <c r="AI38" i="10" s="1"/>
  <c r="AJ38" i="10" s="1"/>
  <c r="AK38" i="10" s="1"/>
  <c r="AL38" i="10" s="1"/>
  <c r="AM38" i="10" s="1"/>
  <c r="AN38" i="10" s="1"/>
  <c r="AO38" i="10" s="1"/>
  <c r="AP38" i="10" s="1"/>
  <c r="AQ38" i="10" s="1"/>
  <c r="AR38" i="10" s="1"/>
  <c r="AS38" i="10" s="1"/>
  <c r="AT38" i="10" s="1"/>
  <c r="AU38" i="10" s="1"/>
  <c r="AV38" i="10" s="1"/>
  <c r="AW38" i="10" s="1"/>
  <c r="AX38" i="10" s="1"/>
  <c r="AY38" i="10" s="1"/>
  <c r="AZ38" i="10" s="1"/>
  <c r="BA38" i="10" s="1"/>
  <c r="BB38" i="10" s="1"/>
  <c r="BC38" i="10" s="1"/>
  <c r="BD38" i="10" s="1"/>
  <c r="BE38" i="10" s="1"/>
  <c r="BF38" i="10" s="1"/>
  <c r="BG38" i="10" s="1"/>
  <c r="BH38" i="10" s="1"/>
  <c r="BI38" i="10" s="1"/>
  <c r="BJ38" i="10" s="1"/>
  <c r="BK38" i="10" s="1"/>
  <c r="BL38" i="10" s="1"/>
  <c r="BM38" i="10" s="1"/>
  <c r="BN38" i="10" s="1"/>
  <c r="BO38" i="10" s="1"/>
  <c r="BP38" i="10" s="1"/>
  <c r="BQ38" i="10" s="1"/>
  <c r="BR38" i="10" s="1"/>
  <c r="BS38" i="10" s="1"/>
  <c r="BT38" i="10" s="1"/>
  <c r="BU38" i="10" s="1"/>
  <c r="BV38" i="10" s="1"/>
  <c r="BW38" i="10" s="1"/>
  <c r="BX38" i="10" s="1"/>
  <c r="BY38" i="10" s="1"/>
  <c r="BZ38" i="10" s="1"/>
  <c r="CA38" i="10" s="1"/>
  <c r="CB38" i="10" s="1"/>
  <c r="CC38" i="10" s="1"/>
  <c r="CD38" i="10" s="1"/>
  <c r="CE38" i="10" s="1"/>
  <c r="CF38" i="10" s="1"/>
  <c r="CG38" i="10" s="1"/>
  <c r="CH38" i="10" s="1"/>
  <c r="CI38" i="10" s="1"/>
  <c r="CJ38" i="10" s="1"/>
  <c r="CK38" i="10" s="1"/>
  <c r="CL38" i="10" s="1"/>
  <c r="CM38" i="10" s="1"/>
  <c r="CN38" i="10" s="1"/>
  <c r="CO38" i="10" s="1"/>
  <c r="CP38" i="10" s="1"/>
  <c r="CQ38" i="10" s="1"/>
  <c r="CR38" i="10" s="1"/>
  <c r="CS38" i="10" s="1"/>
  <c r="CT38" i="10" s="1"/>
  <c r="CU38" i="10" s="1"/>
  <c r="CV38" i="10" s="1"/>
  <c r="CW38" i="10" s="1"/>
  <c r="CX38" i="10" s="1"/>
  <c r="CY38" i="10" s="1"/>
  <c r="CZ38" i="10" s="1"/>
  <c r="DA38" i="10" s="1"/>
  <c r="DB38" i="10" s="1"/>
  <c r="DC38" i="10" s="1"/>
  <c r="DD38" i="10" s="1"/>
  <c r="DE38" i="10" s="1"/>
  <c r="DF38" i="10" s="1"/>
  <c r="DG38" i="10" s="1"/>
  <c r="DH38" i="10" s="1"/>
  <c r="DI38" i="10" s="1"/>
  <c r="DJ38" i="10" s="1"/>
  <c r="DK38" i="10" s="1"/>
  <c r="DL38" i="10" s="1"/>
  <c r="DM38" i="10" s="1"/>
  <c r="DN38" i="10" s="1"/>
  <c r="DO38" i="10" s="1"/>
  <c r="DP38" i="10" s="1"/>
  <c r="DQ38" i="10" s="1"/>
  <c r="DR38" i="10" s="1"/>
  <c r="DS38" i="10" s="1"/>
  <c r="DT38" i="10" s="1"/>
  <c r="DU38" i="10" s="1"/>
  <c r="DV38" i="10" s="1"/>
  <c r="DW38" i="10" s="1"/>
  <c r="DX38" i="10" s="1"/>
  <c r="DY38" i="10" s="1"/>
  <c r="DZ38" i="10" s="1"/>
  <c r="EA38" i="10" s="1"/>
  <c r="EB38" i="10" s="1"/>
  <c r="EC38" i="10" s="1"/>
  <c r="ED38" i="10" s="1"/>
  <c r="EE38" i="10" s="1"/>
  <c r="EF38" i="10" s="1"/>
  <c r="EG38" i="10" s="1"/>
  <c r="EH38" i="10" s="1"/>
  <c r="EI38" i="10" s="1"/>
  <c r="EJ38" i="10" s="1"/>
  <c r="EK38" i="10" s="1"/>
  <c r="EL38" i="10" s="1"/>
  <c r="EM38" i="10" s="1"/>
  <c r="EN38" i="10" s="1"/>
  <c r="EO38" i="10" s="1"/>
  <c r="EP38" i="10" s="1"/>
  <c r="EQ38" i="10" s="1"/>
  <c r="ER38" i="10" s="1"/>
  <c r="ES38" i="10" s="1"/>
  <c r="ET38" i="10" s="1"/>
  <c r="EU38" i="10" s="1"/>
  <c r="EV38" i="10" s="1"/>
  <c r="EW38" i="10" s="1"/>
  <c r="EX38" i="10" s="1"/>
  <c r="EY38" i="10" s="1"/>
  <c r="EZ38" i="10" s="1"/>
  <c r="FA38" i="10" s="1"/>
  <c r="FB38" i="10" s="1"/>
  <c r="FC38" i="10" s="1"/>
  <c r="FD38" i="10" s="1"/>
  <c r="FE38" i="10" s="1"/>
  <c r="FF38" i="10" s="1"/>
  <c r="FG38" i="10" s="1"/>
  <c r="FH38" i="10"/>
  <c r="FI38" i="10" s="1"/>
  <c r="FJ38" i="10" s="1"/>
  <c r="FK38" i="10" s="1"/>
  <c r="FL38" i="10" s="1"/>
  <c r="FM38" i="10" s="1"/>
  <c r="FN38" i="10" s="1"/>
  <c r="FO38" i="10" s="1"/>
  <c r="FP38" i="10" s="1"/>
  <c r="FQ38" i="10" s="1"/>
  <c r="FR38" i="10" s="1"/>
  <c r="FS38" i="10" s="1"/>
  <c r="FT38" i="10" s="1"/>
  <c r="FU38" i="10" s="1"/>
  <c r="FV38" i="10" s="1"/>
  <c r="FW38" i="10" s="1"/>
  <c r="FX38" i="10" s="1"/>
  <c r="FY38" i="10" s="1"/>
  <c r="FZ38" i="10" s="1"/>
  <c r="GA38" i="10" s="1"/>
  <c r="GB38" i="10" s="1"/>
  <c r="GC38" i="10" s="1"/>
  <c r="GD38" i="10" s="1"/>
  <c r="GE38" i="10" s="1"/>
  <c r="GF38" i="10" s="1"/>
  <c r="GG38" i="10" s="1"/>
  <c r="GH38" i="10" s="1"/>
  <c r="GI38" i="10" s="1"/>
  <c r="GJ38" i="10" s="1"/>
  <c r="GK38" i="10" s="1"/>
  <c r="GL38" i="10" s="1"/>
  <c r="GM38" i="10" s="1"/>
  <c r="GN38" i="10" s="1"/>
  <c r="GO38" i="10" s="1"/>
  <c r="GP38" i="10" s="1"/>
  <c r="GQ38" i="10" s="1"/>
  <c r="GR38" i="10" s="1"/>
  <c r="GS38" i="10" s="1"/>
  <c r="GT38" i="10" s="1"/>
  <c r="GU38" i="10" s="1"/>
  <c r="GV38" i="10" s="1"/>
  <c r="GW38" i="10" s="1"/>
  <c r="GX38" i="10" s="1"/>
  <c r="GY38" i="10" s="1"/>
  <c r="GZ38" i="10" s="1"/>
  <c r="HA38" i="10" s="1"/>
  <c r="HB38" i="10" s="1"/>
  <c r="HC38" i="10" s="1"/>
  <c r="HD38" i="10" s="1"/>
  <c r="HE38" i="10" s="1"/>
  <c r="HF38" i="10" s="1"/>
  <c r="HG38" i="10" s="1"/>
  <c r="HH38" i="10" s="1"/>
  <c r="HI38" i="10" s="1"/>
  <c r="HJ38" i="10" s="1"/>
  <c r="HK38" i="10" s="1"/>
  <c r="HL38" i="10" s="1"/>
  <c r="HM38" i="10" s="1"/>
  <c r="HN38" i="10" s="1"/>
  <c r="HO38" i="10" s="1"/>
  <c r="HP38" i="10" s="1"/>
  <c r="HQ38" i="10" s="1"/>
  <c r="HR38" i="10" s="1"/>
  <c r="HS38" i="10" s="1"/>
  <c r="HT38" i="10" s="1"/>
  <c r="HU38" i="10" s="1"/>
  <c r="HV38" i="10" s="1"/>
  <c r="HW38" i="10" s="1"/>
  <c r="HX38" i="10" s="1"/>
  <c r="HY38" i="10" s="1"/>
  <c r="HZ38" i="10" s="1"/>
  <c r="IA38" i="10" s="1"/>
  <c r="IB38" i="10" s="1"/>
  <c r="IC38" i="10" s="1"/>
  <c r="ID38" i="10" s="1"/>
  <c r="IE38" i="10" s="1"/>
  <c r="IF38" i="10" s="1"/>
  <c r="IG38" i="10" s="1"/>
  <c r="IH38" i="10" s="1"/>
  <c r="II38" i="10" s="1"/>
  <c r="IJ38" i="10" s="1"/>
  <c r="IK38" i="10" s="1"/>
  <c r="IL38" i="10" s="1"/>
  <c r="IM38" i="10" s="1"/>
  <c r="IN38" i="10" s="1"/>
  <c r="IO38" i="10" s="1"/>
  <c r="IP38" i="10" s="1"/>
  <c r="IQ38" i="10" s="1"/>
  <c r="IR38" i="10" s="1"/>
  <c r="IS38" i="10" s="1"/>
  <c r="IT38" i="10" s="1"/>
  <c r="IU38" i="10" s="1"/>
  <c r="IV38" i="10" s="1"/>
  <c r="IW38" i="10" s="1"/>
  <c r="IX38" i="10" s="1"/>
  <c r="IY38" i="10" s="1"/>
  <c r="IZ38" i="10" s="1"/>
  <c r="JA38" i="10" s="1"/>
  <c r="JB38" i="10" s="1"/>
  <c r="JC38" i="10" s="1"/>
  <c r="JD38" i="10" s="1"/>
  <c r="JE38" i="10" s="1"/>
  <c r="JF38" i="10" s="1"/>
  <c r="JG38" i="10" s="1"/>
  <c r="JH38" i="10" s="1"/>
  <c r="JI38" i="10" s="1"/>
  <c r="JJ38" i="10" s="1"/>
  <c r="JK38" i="10" s="1"/>
  <c r="JL38" i="10" s="1"/>
  <c r="JM38" i="10" s="1"/>
  <c r="JN38" i="10" s="1"/>
  <c r="JO38" i="10" s="1"/>
  <c r="JP38" i="10" s="1"/>
  <c r="JQ38" i="10" s="1"/>
  <c r="JR38" i="10" s="1"/>
  <c r="JS38" i="10" s="1"/>
  <c r="JT38" i="10" s="1"/>
  <c r="JU38" i="10" s="1"/>
  <c r="JV38" i="10" s="1"/>
  <c r="JW38" i="10" s="1"/>
  <c r="JX38" i="10" s="1"/>
  <c r="JY38" i="10" s="1"/>
  <c r="JZ38" i="10" s="1"/>
  <c r="KA38" i="10" s="1"/>
  <c r="KB38" i="10" s="1"/>
  <c r="KC38" i="10" s="1"/>
  <c r="KD38" i="10" s="1"/>
  <c r="KE38" i="10" s="1"/>
  <c r="KF38" i="10" s="1"/>
  <c r="KG38" i="10" s="1"/>
  <c r="KH38" i="10" s="1"/>
  <c r="KI38" i="10" s="1"/>
  <c r="KJ38" i="10" s="1"/>
  <c r="KK38" i="10" s="1"/>
  <c r="KL38" i="10" s="1"/>
  <c r="KM38" i="10" s="1"/>
  <c r="KN38" i="10" s="1"/>
  <c r="KO38" i="10" s="1"/>
  <c r="KP38" i="10" s="1"/>
  <c r="KQ38" i="10" s="1"/>
  <c r="KR38" i="10" s="1"/>
  <c r="KS38" i="10" s="1"/>
  <c r="KT38" i="10" s="1"/>
  <c r="KU38" i="10" s="1"/>
  <c r="KV38" i="10" s="1"/>
  <c r="KW38" i="10" s="1"/>
  <c r="KX38" i="10" s="1"/>
  <c r="KY38" i="10" s="1"/>
  <c r="KZ38" i="10" s="1"/>
  <c r="LA38" i="10" s="1"/>
  <c r="LB38" i="10" s="1"/>
  <c r="LC38" i="10" s="1"/>
  <c r="LD38" i="10" s="1"/>
  <c r="LE38" i="10" s="1"/>
  <c r="LF38" i="10" s="1"/>
  <c r="LG38" i="10" s="1"/>
  <c r="LH38" i="10" s="1"/>
  <c r="LI38" i="10" s="1"/>
  <c r="LJ38" i="10" s="1"/>
  <c r="LK38" i="10" s="1"/>
  <c r="LL38" i="10" s="1"/>
  <c r="LM38" i="10" s="1"/>
  <c r="LN38" i="10" s="1"/>
  <c r="LO38" i="10" s="1"/>
  <c r="LP38" i="10" s="1"/>
  <c r="LQ38" i="10" s="1"/>
  <c r="LR38" i="10" s="1"/>
  <c r="LS38" i="10" s="1"/>
  <c r="LT38" i="10" s="1"/>
  <c r="LU38" i="10" s="1"/>
  <c r="LV38" i="10" s="1"/>
  <c r="LW38" i="10" s="1"/>
  <c r="LX38" i="10" s="1"/>
  <c r="LY38" i="10" s="1"/>
  <c r="LZ38" i="10" s="1"/>
  <c r="MA38" i="10" s="1"/>
  <c r="MB38" i="10" s="1"/>
  <c r="MC38" i="10" s="1"/>
  <c r="MD38" i="10" s="1"/>
  <c r="ME38" i="10" s="1"/>
  <c r="MF38" i="10" s="1"/>
  <c r="MG38" i="10" s="1"/>
  <c r="MH38" i="10" s="1"/>
  <c r="MI38" i="10" s="1"/>
  <c r="MJ38" i="10" s="1"/>
  <c r="MK38" i="10" s="1"/>
  <c r="ML38" i="10" s="1"/>
  <c r="MM38" i="10" s="1"/>
  <c r="MN38" i="10"/>
  <c r="MO38" i="10" s="1"/>
  <c r="MP38" i="10" s="1"/>
  <c r="MQ38" i="10" s="1"/>
  <c r="MR38" i="10" s="1"/>
  <c r="MS38" i="10" s="1"/>
  <c r="MT38" i="10" s="1"/>
  <c r="MU38" i="10" s="1"/>
  <c r="MV38" i="10" s="1"/>
  <c r="MW38" i="10" s="1"/>
  <c r="MX38" i="10" s="1"/>
  <c r="MY38" i="10" s="1"/>
  <c r="MZ38" i="10" s="1"/>
  <c r="NA38" i="10" s="1"/>
  <c r="NB38" i="10" s="1"/>
  <c r="NC38" i="10" s="1"/>
  <c r="ND38" i="10" s="1"/>
  <c r="NE38" i="10" s="1"/>
  <c r="NF38" i="10" s="1"/>
  <c r="NG38" i="10" s="1"/>
  <c r="NH38" i="10" s="1"/>
  <c r="NI38" i="10" s="1"/>
  <c r="NJ38" i="10" s="1"/>
  <c r="NK38" i="10" s="1"/>
  <c r="NL38" i="10" s="1"/>
  <c r="NM38" i="10" s="1"/>
  <c r="NN38" i="10" s="1"/>
  <c r="NO38" i="10" s="1"/>
  <c r="NP38" i="10" s="1"/>
  <c r="NQ38" i="10" s="1"/>
  <c r="NR38" i="10" s="1"/>
  <c r="NS38" i="10" s="1"/>
  <c r="NT38" i="10" s="1"/>
  <c r="NU38" i="10" s="1"/>
  <c r="NV38" i="10" s="1"/>
  <c r="NW38" i="10" s="1"/>
  <c r="NX38" i="10" s="1"/>
  <c r="NY38" i="10" s="1"/>
  <c r="NZ38" i="10" s="1"/>
  <c r="OA38" i="10" s="1"/>
  <c r="OB38" i="10" s="1"/>
  <c r="OC38" i="10" s="1"/>
  <c r="OD38" i="10" s="1"/>
  <c r="OE38" i="10" s="1"/>
  <c r="OF38" i="10" s="1"/>
  <c r="OG38" i="10" s="1"/>
  <c r="OH38" i="10" s="1"/>
  <c r="OI38" i="10" s="1"/>
  <c r="OJ38" i="10" s="1"/>
  <c r="OK38" i="10" s="1"/>
  <c r="OL38" i="10" s="1"/>
  <c r="OM38" i="10" s="1"/>
  <c r="ON38" i="10" s="1"/>
  <c r="OO38" i="10" s="1"/>
  <c r="OP38" i="10" s="1"/>
  <c r="OQ38" i="10" s="1"/>
  <c r="OR38" i="10" s="1"/>
  <c r="OS38" i="10" s="1"/>
  <c r="OT38" i="10" s="1"/>
  <c r="OU38" i="10" s="1"/>
  <c r="OV38" i="10" s="1"/>
  <c r="OW38" i="10" s="1"/>
  <c r="OX38" i="10" s="1"/>
  <c r="OY38" i="10" s="1"/>
  <c r="OZ38" i="10" s="1"/>
  <c r="PA38" i="10" s="1"/>
  <c r="PB38" i="10" s="1"/>
  <c r="PC38" i="10" s="1"/>
  <c r="PD38" i="10" s="1"/>
  <c r="PE38" i="10" s="1"/>
  <c r="PF38" i="10" s="1"/>
  <c r="PG38" i="10" s="1"/>
  <c r="PH38" i="10" s="1"/>
  <c r="PI38" i="10" s="1"/>
  <c r="PJ38" i="10" s="1"/>
  <c r="PK38" i="10" s="1"/>
  <c r="PL38" i="10" s="1"/>
  <c r="PM38" i="10" s="1"/>
  <c r="PN38" i="10" s="1"/>
  <c r="PO38" i="10" s="1"/>
  <c r="PP38" i="10" s="1"/>
  <c r="PQ38" i="10" s="1"/>
  <c r="N36" i="10"/>
  <c r="N37" i="10" s="1"/>
  <c r="A2" i="10"/>
  <c r="A1" i="10"/>
  <c r="N51" i="10"/>
  <c r="N55" i="10" s="1"/>
  <c r="O36" i="10" l="1"/>
  <c r="O37" i="10" s="1"/>
  <c r="N41" i="10"/>
  <c r="O41" i="10" s="1"/>
  <c r="O25" i="10"/>
  <c r="O5" i="12" s="1"/>
  <c r="N6" i="12"/>
  <c r="N30" i="10"/>
  <c r="N6" i="14"/>
  <c r="N28" i="10"/>
  <c r="O50" i="10"/>
  <c r="O51" i="10"/>
  <c r="P47" i="10"/>
  <c r="P48" i="10" s="1"/>
  <c r="N52" i="10"/>
  <c r="R27" i="10"/>
  <c r="Q7" i="21"/>
  <c r="Q7" i="12"/>
  <c r="Q7" i="17"/>
  <c r="Q7" i="19"/>
  <c r="Q7" i="16"/>
  <c r="Q7" i="18"/>
  <c r="Q7" i="14"/>
  <c r="Q7" i="15"/>
  <c r="Q7" i="20"/>
  <c r="N43" i="10"/>
  <c r="O43" i="10" s="1"/>
  <c r="P43" i="10" s="1"/>
  <c r="Q43" i="10" s="1"/>
  <c r="R43" i="10" s="1"/>
  <c r="S43" i="10" s="1"/>
  <c r="T43" i="10" s="1"/>
  <c r="U43" i="10" s="1"/>
  <c r="V43" i="10" s="1"/>
  <c r="W43" i="10" s="1"/>
  <c r="X43" i="10" s="1"/>
  <c r="Y43" i="10" s="1"/>
  <c r="Z43" i="10" s="1"/>
  <c r="AA43" i="10" s="1"/>
  <c r="AB43" i="10" s="1"/>
  <c r="AC43" i="10" s="1"/>
  <c r="AD43" i="10" s="1"/>
  <c r="AE43" i="10" s="1"/>
  <c r="AF43" i="10" s="1"/>
  <c r="AG43" i="10" s="1"/>
  <c r="AH43" i="10" s="1"/>
  <c r="AI43" i="10" s="1"/>
  <c r="AJ43" i="10" s="1"/>
  <c r="AK43" i="10" s="1"/>
  <c r="AL43" i="10" s="1"/>
  <c r="AM43" i="10" s="1"/>
  <c r="AN43" i="10" s="1"/>
  <c r="AO43" i="10" s="1"/>
  <c r="AP43" i="10" s="1"/>
  <c r="AQ43" i="10" s="1"/>
  <c r="AR43" i="10" s="1"/>
  <c r="AS43" i="10" s="1"/>
  <c r="AT43" i="10" s="1"/>
  <c r="AU43" i="10" s="1"/>
  <c r="AV43" i="10" s="1"/>
  <c r="AW43" i="10" s="1"/>
  <c r="AX43" i="10" s="1"/>
  <c r="AY43" i="10" s="1"/>
  <c r="AZ43" i="10" s="1"/>
  <c r="BA43" i="10" s="1"/>
  <c r="BB43" i="10" s="1"/>
  <c r="BC43" i="10" s="1"/>
  <c r="BD43" i="10" s="1"/>
  <c r="BE43" i="10" s="1"/>
  <c r="BF43" i="10" s="1"/>
  <c r="BG43" i="10" s="1"/>
  <c r="BH43" i="10" s="1"/>
  <c r="BI43" i="10" s="1"/>
  <c r="BJ43" i="10" s="1"/>
  <c r="BK43" i="10" s="1"/>
  <c r="BL43" i="10" s="1"/>
  <c r="BM43" i="10" s="1"/>
  <c r="BN43" i="10" s="1"/>
  <c r="BO43" i="10" s="1"/>
  <c r="BP43" i="10" s="1"/>
  <c r="BQ43" i="10" s="1"/>
  <c r="BR43" i="10" s="1"/>
  <c r="BS43" i="10" s="1"/>
  <c r="BT43" i="10" s="1"/>
  <c r="BU43" i="10" s="1"/>
  <c r="BV43" i="10" s="1"/>
  <c r="BW43" i="10" s="1"/>
  <c r="BX43" i="10" s="1"/>
  <c r="BY43" i="10" s="1"/>
  <c r="BZ43" i="10" s="1"/>
  <c r="CA43" i="10" s="1"/>
  <c r="CB43" i="10" s="1"/>
  <c r="CC43" i="10" s="1"/>
  <c r="CD43" i="10" s="1"/>
  <c r="CE43" i="10" s="1"/>
  <c r="CF43" i="10" s="1"/>
  <c r="CG43" i="10" s="1"/>
  <c r="CH43" i="10" s="1"/>
  <c r="CI43" i="10" s="1"/>
  <c r="CJ43" i="10" s="1"/>
  <c r="CK43" i="10" s="1"/>
  <c r="CL43" i="10" s="1"/>
  <c r="CM43" i="10" s="1"/>
  <c r="CN43" i="10" s="1"/>
  <c r="CO43" i="10" s="1"/>
  <c r="CP43" i="10" s="1"/>
  <c r="CQ43" i="10" s="1"/>
  <c r="CR43" i="10" s="1"/>
  <c r="CS43" i="10" s="1"/>
  <c r="CT43" i="10" s="1"/>
  <c r="CU43" i="10" s="1"/>
  <c r="CV43" i="10" s="1"/>
  <c r="CW43" i="10" s="1"/>
  <c r="CX43" i="10" s="1"/>
  <c r="CY43" i="10" s="1"/>
  <c r="CZ43" i="10" s="1"/>
  <c r="DA43" i="10" s="1"/>
  <c r="DB43" i="10" s="1"/>
  <c r="DC43" i="10" s="1"/>
  <c r="DD43" i="10" s="1"/>
  <c r="DE43" i="10" s="1"/>
  <c r="DF43" i="10" s="1"/>
  <c r="DG43" i="10" s="1"/>
  <c r="DH43" i="10" s="1"/>
  <c r="DI43" i="10" s="1"/>
  <c r="DJ43" i="10" s="1"/>
  <c r="DK43" i="10" s="1"/>
  <c r="DL43" i="10" s="1"/>
  <c r="DM43" i="10" s="1"/>
  <c r="DN43" i="10" s="1"/>
  <c r="DO43" i="10" s="1"/>
  <c r="DP43" i="10" s="1"/>
  <c r="DQ43" i="10" s="1"/>
  <c r="DR43" i="10" s="1"/>
  <c r="DS43" i="10" s="1"/>
  <c r="DT43" i="10" s="1"/>
  <c r="DU43" i="10" s="1"/>
  <c r="DV43" i="10" s="1"/>
  <c r="DW43" i="10" s="1"/>
  <c r="DX43" i="10" s="1"/>
  <c r="DY43" i="10" s="1"/>
  <c r="DZ43" i="10" s="1"/>
  <c r="EA43" i="10" s="1"/>
  <c r="EB43" i="10" s="1"/>
  <c r="EC43" i="10" s="1"/>
  <c r="ED43" i="10" s="1"/>
  <c r="EE43" i="10" s="1"/>
  <c r="EF43" i="10" s="1"/>
  <c r="EG43" i="10" s="1"/>
  <c r="EH43" i="10" s="1"/>
  <c r="EI43" i="10" s="1"/>
  <c r="EJ43" i="10" s="1"/>
  <c r="EK43" i="10" s="1"/>
  <c r="EL43" i="10" s="1"/>
  <c r="EM43" i="10" s="1"/>
  <c r="EN43" i="10" s="1"/>
  <c r="EO43" i="10" s="1"/>
  <c r="EP43" i="10" s="1"/>
  <c r="EQ43" i="10" s="1"/>
  <c r="ER43" i="10" s="1"/>
  <c r="ES43" i="10" s="1"/>
  <c r="ET43" i="10" s="1"/>
  <c r="EU43" i="10" s="1"/>
  <c r="EV43" i="10" s="1"/>
  <c r="EW43" i="10" s="1"/>
  <c r="EX43" i="10" s="1"/>
  <c r="EY43" i="10" s="1"/>
  <c r="EZ43" i="10" s="1"/>
  <c r="FA43" i="10" s="1"/>
  <c r="FB43" i="10" s="1"/>
  <c r="FC43" i="10" s="1"/>
  <c r="FD43" i="10" s="1"/>
  <c r="FE43" i="10" s="1"/>
  <c r="FF43" i="10" s="1"/>
  <c r="FG43" i="10" s="1"/>
  <c r="FH43" i="10" s="1"/>
  <c r="FI43" i="10" s="1"/>
  <c r="FJ43" i="10" s="1"/>
  <c r="FK43" i="10" s="1"/>
  <c r="FL43" i="10" s="1"/>
  <c r="FM43" i="10" s="1"/>
  <c r="FN43" i="10" s="1"/>
  <c r="FO43" i="10" s="1"/>
  <c r="FP43" i="10" s="1"/>
  <c r="FQ43" i="10" s="1"/>
  <c r="FR43" i="10" s="1"/>
  <c r="FS43" i="10" s="1"/>
  <c r="FT43" i="10" s="1"/>
  <c r="FU43" i="10" s="1"/>
  <c r="FV43" i="10" s="1"/>
  <c r="FW43" i="10" s="1"/>
  <c r="FX43" i="10" s="1"/>
  <c r="FY43" i="10" s="1"/>
  <c r="FZ43" i="10" s="1"/>
  <c r="GA43" i="10" s="1"/>
  <c r="GB43" i="10" s="1"/>
  <c r="GC43" i="10" s="1"/>
  <c r="GD43" i="10" s="1"/>
  <c r="GE43" i="10" s="1"/>
  <c r="GF43" i="10" s="1"/>
  <c r="GG43" i="10" s="1"/>
  <c r="GH43" i="10" s="1"/>
  <c r="GI43" i="10" s="1"/>
  <c r="GJ43" i="10" s="1"/>
  <c r="GK43" i="10" s="1"/>
  <c r="GL43" i="10" s="1"/>
  <c r="GM43" i="10" s="1"/>
  <c r="GN43" i="10" s="1"/>
  <c r="GO43" i="10" s="1"/>
  <c r="GP43" i="10" s="1"/>
  <c r="GQ43" i="10" s="1"/>
  <c r="GR43" i="10" s="1"/>
  <c r="GS43" i="10" s="1"/>
  <c r="GT43" i="10" s="1"/>
  <c r="GU43" i="10" s="1"/>
  <c r="GV43" i="10" s="1"/>
  <c r="GW43" i="10" s="1"/>
  <c r="GX43" i="10" s="1"/>
  <c r="GY43" i="10" s="1"/>
  <c r="GZ43" i="10" s="1"/>
  <c r="HA43" i="10" s="1"/>
  <c r="HB43" i="10" s="1"/>
  <c r="HC43" i="10" s="1"/>
  <c r="HD43" i="10" s="1"/>
  <c r="HE43" i="10" s="1"/>
  <c r="HF43" i="10" s="1"/>
  <c r="HG43" i="10" s="1"/>
  <c r="HH43" i="10" s="1"/>
  <c r="HI43" i="10" s="1"/>
  <c r="HJ43" i="10" s="1"/>
  <c r="HK43" i="10" s="1"/>
  <c r="HL43" i="10" s="1"/>
  <c r="HM43" i="10" s="1"/>
  <c r="HN43" i="10" s="1"/>
  <c r="HO43" i="10" s="1"/>
  <c r="HP43" i="10" s="1"/>
  <c r="HQ43" i="10" s="1"/>
  <c r="HR43" i="10" s="1"/>
  <c r="HS43" i="10" s="1"/>
  <c r="HT43" i="10" s="1"/>
  <c r="HU43" i="10" s="1"/>
  <c r="HV43" i="10" s="1"/>
  <c r="HW43" i="10" s="1"/>
  <c r="HX43" i="10" s="1"/>
  <c r="HY43" i="10" s="1"/>
  <c r="HZ43" i="10" s="1"/>
  <c r="IA43" i="10" s="1"/>
  <c r="IB43" i="10" s="1"/>
  <c r="IC43" i="10" s="1"/>
  <c r="ID43" i="10" s="1"/>
  <c r="IE43" i="10" s="1"/>
  <c r="IF43" i="10" s="1"/>
  <c r="IG43" i="10" s="1"/>
  <c r="IH43" i="10" s="1"/>
  <c r="II43" i="10" s="1"/>
  <c r="IJ43" i="10" s="1"/>
  <c r="IK43" i="10" s="1"/>
  <c r="IL43" i="10" s="1"/>
  <c r="IM43" i="10" s="1"/>
  <c r="IN43" i="10" s="1"/>
  <c r="IO43" i="10" s="1"/>
  <c r="IP43" i="10" s="1"/>
  <c r="IQ43" i="10" s="1"/>
  <c r="IR43" i="10" s="1"/>
  <c r="IS43" i="10" s="1"/>
  <c r="IT43" i="10" s="1"/>
  <c r="IU43" i="10" s="1"/>
  <c r="IV43" i="10" s="1"/>
  <c r="IW43" i="10" s="1"/>
  <c r="IX43" i="10" s="1"/>
  <c r="IY43" i="10" s="1"/>
  <c r="IZ43" i="10" s="1"/>
  <c r="JA43" i="10" s="1"/>
  <c r="JB43" i="10" s="1"/>
  <c r="JC43" i="10" s="1"/>
  <c r="JD43" i="10" s="1"/>
  <c r="JE43" i="10" s="1"/>
  <c r="JF43" i="10" s="1"/>
  <c r="JG43" i="10" s="1"/>
  <c r="JH43" i="10" s="1"/>
  <c r="JI43" i="10" s="1"/>
  <c r="JJ43" i="10" s="1"/>
  <c r="JK43" i="10" s="1"/>
  <c r="JL43" i="10" s="1"/>
  <c r="JM43" i="10" s="1"/>
  <c r="JN43" i="10" s="1"/>
  <c r="JO43" i="10" s="1"/>
  <c r="JP43" i="10" s="1"/>
  <c r="JQ43" i="10" s="1"/>
  <c r="JR43" i="10" s="1"/>
  <c r="JS43" i="10" s="1"/>
  <c r="JT43" i="10" s="1"/>
  <c r="JU43" i="10" s="1"/>
  <c r="JV43" i="10" s="1"/>
  <c r="JW43" i="10" s="1"/>
  <c r="JX43" i="10" s="1"/>
  <c r="JY43" i="10" s="1"/>
  <c r="JZ43" i="10" s="1"/>
  <c r="KA43" i="10" s="1"/>
  <c r="KB43" i="10" s="1"/>
  <c r="KC43" i="10" s="1"/>
  <c r="KD43" i="10" s="1"/>
  <c r="KE43" i="10" s="1"/>
  <c r="KF43" i="10" s="1"/>
  <c r="KG43" i="10" s="1"/>
  <c r="KH43" i="10" s="1"/>
  <c r="KI43" i="10" s="1"/>
  <c r="KJ43" i="10" s="1"/>
  <c r="KK43" i="10" s="1"/>
  <c r="KL43" i="10" s="1"/>
  <c r="KM43" i="10" s="1"/>
  <c r="KN43" i="10" s="1"/>
  <c r="KO43" i="10" s="1"/>
  <c r="KP43" i="10" s="1"/>
  <c r="KQ43" i="10" s="1"/>
  <c r="KR43" i="10" s="1"/>
  <c r="KS43" i="10" s="1"/>
  <c r="KT43" i="10" s="1"/>
  <c r="KU43" i="10" s="1"/>
  <c r="KV43" i="10" s="1"/>
  <c r="KW43" i="10" s="1"/>
  <c r="KX43" i="10" s="1"/>
  <c r="KY43" i="10" s="1"/>
  <c r="KZ43" i="10" s="1"/>
  <c r="LA43" i="10" s="1"/>
  <c r="LB43" i="10" s="1"/>
  <c r="LC43" i="10" s="1"/>
  <c r="LD43" i="10" s="1"/>
  <c r="LE43" i="10" s="1"/>
  <c r="LF43" i="10" s="1"/>
  <c r="LG43" i="10" s="1"/>
  <c r="LH43" i="10" s="1"/>
  <c r="LI43" i="10" s="1"/>
  <c r="LJ43" i="10" s="1"/>
  <c r="LK43" i="10" s="1"/>
  <c r="LL43" i="10" s="1"/>
  <c r="LM43" i="10" s="1"/>
  <c r="LN43" i="10" s="1"/>
  <c r="LO43" i="10" s="1"/>
  <c r="LP43" i="10" s="1"/>
  <c r="LQ43" i="10" s="1"/>
  <c r="LR43" i="10" s="1"/>
  <c r="LS43" i="10" s="1"/>
  <c r="LT43" i="10" s="1"/>
  <c r="LU43" i="10" s="1"/>
  <c r="LV43" i="10" s="1"/>
  <c r="LW43" i="10" s="1"/>
  <c r="LX43" i="10" s="1"/>
  <c r="LY43" i="10" s="1"/>
  <c r="LZ43" i="10" s="1"/>
  <c r="MA43" i="10" s="1"/>
  <c r="MB43" i="10" s="1"/>
  <c r="MC43" i="10" s="1"/>
  <c r="MD43" i="10" s="1"/>
  <c r="ME43" i="10" s="1"/>
  <c r="MF43" i="10" s="1"/>
  <c r="MG43" i="10" s="1"/>
  <c r="MH43" i="10" s="1"/>
  <c r="MI43" i="10" s="1"/>
  <c r="MJ43" i="10" s="1"/>
  <c r="MK43" i="10" s="1"/>
  <c r="ML43" i="10" s="1"/>
  <c r="MM43" i="10" s="1"/>
  <c r="MN43" i="10" s="1"/>
  <c r="MO43" i="10" s="1"/>
  <c r="MP43" i="10" s="1"/>
  <c r="MQ43" i="10" s="1"/>
  <c r="MR43" i="10" s="1"/>
  <c r="MS43" i="10" s="1"/>
  <c r="MT43" i="10" s="1"/>
  <c r="MU43" i="10" s="1"/>
  <c r="MV43" i="10" s="1"/>
  <c r="MW43" i="10" s="1"/>
  <c r="MX43" i="10" s="1"/>
  <c r="MY43" i="10" s="1"/>
  <c r="MZ43" i="10" s="1"/>
  <c r="NA43" i="10" s="1"/>
  <c r="NB43" i="10" s="1"/>
  <c r="NC43" i="10" s="1"/>
  <c r="ND43" i="10" s="1"/>
  <c r="NE43" i="10" s="1"/>
  <c r="NF43" i="10" s="1"/>
  <c r="NG43" i="10" s="1"/>
  <c r="NH43" i="10" s="1"/>
  <c r="NI43" i="10" s="1"/>
  <c r="NJ43" i="10" s="1"/>
  <c r="NK43" i="10" s="1"/>
  <c r="NL43" i="10" s="1"/>
  <c r="NM43" i="10" s="1"/>
  <c r="NN43" i="10" s="1"/>
  <c r="NO43" i="10" s="1"/>
  <c r="NP43" i="10" s="1"/>
  <c r="NQ43" i="10" s="1"/>
  <c r="NR43" i="10" s="1"/>
  <c r="NS43" i="10" s="1"/>
  <c r="NT43" i="10" s="1"/>
  <c r="NU43" i="10" s="1"/>
  <c r="NV43" i="10" s="1"/>
  <c r="NW43" i="10" s="1"/>
  <c r="NX43" i="10" s="1"/>
  <c r="NY43" i="10" s="1"/>
  <c r="NZ43" i="10" s="1"/>
  <c r="OA43" i="10" s="1"/>
  <c r="OB43" i="10" s="1"/>
  <c r="OC43" i="10" s="1"/>
  <c r="OD43" i="10" s="1"/>
  <c r="OE43" i="10" s="1"/>
  <c r="OF43" i="10" s="1"/>
  <c r="OG43" i="10" s="1"/>
  <c r="OH43" i="10" s="1"/>
  <c r="OI43" i="10" s="1"/>
  <c r="OJ43" i="10" s="1"/>
  <c r="OK43" i="10" s="1"/>
  <c r="OL43" i="10" s="1"/>
  <c r="OM43" i="10" s="1"/>
  <c r="ON43" i="10" s="1"/>
  <c r="OO43" i="10" s="1"/>
  <c r="OP43" i="10" s="1"/>
  <c r="OQ43" i="10" s="1"/>
  <c r="OR43" i="10" s="1"/>
  <c r="OS43" i="10" s="1"/>
  <c r="OT43" i="10" s="1"/>
  <c r="OU43" i="10" s="1"/>
  <c r="OV43" i="10" s="1"/>
  <c r="OW43" i="10" s="1"/>
  <c r="OX43" i="10" s="1"/>
  <c r="OY43" i="10" s="1"/>
  <c r="OZ43" i="10" s="1"/>
  <c r="PA43" i="10" s="1"/>
  <c r="PB43" i="10" s="1"/>
  <c r="PC43" i="10" s="1"/>
  <c r="PD43" i="10" s="1"/>
  <c r="PE43" i="10" s="1"/>
  <c r="PF43" i="10" s="1"/>
  <c r="PG43" i="10" s="1"/>
  <c r="PH43" i="10" s="1"/>
  <c r="PI43" i="10" s="1"/>
  <c r="PJ43" i="10" s="1"/>
  <c r="PK43" i="10" s="1"/>
  <c r="PL43" i="10" s="1"/>
  <c r="PM43" i="10" s="1"/>
  <c r="PN43" i="10" s="1"/>
  <c r="PO43" i="10" s="1"/>
  <c r="PP43" i="10" s="1"/>
  <c r="PQ43" i="10" s="1"/>
  <c r="N42" i="10"/>
  <c r="O42" i="10" s="1"/>
  <c r="P42" i="10" s="1"/>
  <c r="Q42" i="10" s="1"/>
  <c r="R42" i="10" s="1"/>
  <c r="S42" i="10" s="1"/>
  <c r="T42" i="10" s="1"/>
  <c r="U42" i="10" s="1"/>
  <c r="V42" i="10" s="1"/>
  <c r="W42" i="10" s="1"/>
  <c r="X42" i="10" s="1"/>
  <c r="Y42" i="10" s="1"/>
  <c r="Z42" i="10" s="1"/>
  <c r="AA42" i="10" s="1"/>
  <c r="AB42" i="10" s="1"/>
  <c r="AC42" i="10" s="1"/>
  <c r="AD42" i="10" s="1"/>
  <c r="AE42" i="10" s="1"/>
  <c r="AF42" i="10" s="1"/>
  <c r="AG42" i="10" s="1"/>
  <c r="AH42" i="10" s="1"/>
  <c r="AI42" i="10" s="1"/>
  <c r="AJ42" i="10" s="1"/>
  <c r="AK42" i="10" s="1"/>
  <c r="AL42" i="10" s="1"/>
  <c r="AM42" i="10" s="1"/>
  <c r="AN42" i="10" s="1"/>
  <c r="AO42" i="10" s="1"/>
  <c r="AP42" i="10" s="1"/>
  <c r="AQ42" i="10" s="1"/>
  <c r="AR42" i="10" s="1"/>
  <c r="AS42" i="10" s="1"/>
  <c r="AT42" i="10" s="1"/>
  <c r="AU42" i="10" s="1"/>
  <c r="AV42" i="10" s="1"/>
  <c r="AW42" i="10" s="1"/>
  <c r="AX42" i="10" s="1"/>
  <c r="AY42" i="10" s="1"/>
  <c r="AZ42" i="10" s="1"/>
  <c r="BA42" i="10" s="1"/>
  <c r="BB42" i="10" s="1"/>
  <c r="BC42" i="10" s="1"/>
  <c r="BD42" i="10" s="1"/>
  <c r="BE42" i="10" s="1"/>
  <c r="BF42" i="10" s="1"/>
  <c r="BG42" i="10" s="1"/>
  <c r="BH42" i="10" s="1"/>
  <c r="BI42" i="10" s="1"/>
  <c r="BJ42" i="10" s="1"/>
  <c r="BK42" i="10" s="1"/>
  <c r="BL42" i="10" s="1"/>
  <c r="BM42" i="10" s="1"/>
  <c r="BN42" i="10" s="1"/>
  <c r="BO42" i="10" s="1"/>
  <c r="BP42" i="10" s="1"/>
  <c r="BQ42" i="10" s="1"/>
  <c r="BR42" i="10" s="1"/>
  <c r="BS42" i="10" s="1"/>
  <c r="BT42" i="10" s="1"/>
  <c r="BU42" i="10" s="1"/>
  <c r="BV42" i="10" s="1"/>
  <c r="BW42" i="10" s="1"/>
  <c r="BX42" i="10" s="1"/>
  <c r="BY42" i="10" s="1"/>
  <c r="BZ42" i="10" s="1"/>
  <c r="CA42" i="10" s="1"/>
  <c r="CB42" i="10" s="1"/>
  <c r="CC42" i="10" s="1"/>
  <c r="CD42" i="10" s="1"/>
  <c r="CE42" i="10" s="1"/>
  <c r="CF42" i="10" s="1"/>
  <c r="CG42" i="10" s="1"/>
  <c r="CH42" i="10" s="1"/>
  <c r="CI42" i="10" s="1"/>
  <c r="CJ42" i="10" s="1"/>
  <c r="CK42" i="10" s="1"/>
  <c r="CL42" i="10" s="1"/>
  <c r="CM42" i="10" s="1"/>
  <c r="CN42" i="10" s="1"/>
  <c r="CO42" i="10" s="1"/>
  <c r="CP42" i="10" s="1"/>
  <c r="CQ42" i="10" s="1"/>
  <c r="CR42" i="10" s="1"/>
  <c r="CS42" i="10" s="1"/>
  <c r="CT42" i="10" s="1"/>
  <c r="CU42" i="10" s="1"/>
  <c r="CV42" i="10" s="1"/>
  <c r="CW42" i="10" s="1"/>
  <c r="CX42" i="10" s="1"/>
  <c r="CY42" i="10" s="1"/>
  <c r="CZ42" i="10" s="1"/>
  <c r="DA42" i="10" s="1"/>
  <c r="DB42" i="10" s="1"/>
  <c r="DC42" i="10" s="1"/>
  <c r="DD42" i="10" s="1"/>
  <c r="DE42" i="10" s="1"/>
  <c r="DF42" i="10" s="1"/>
  <c r="DG42" i="10" s="1"/>
  <c r="DH42" i="10" s="1"/>
  <c r="DI42" i="10" s="1"/>
  <c r="DJ42" i="10" s="1"/>
  <c r="DK42" i="10" s="1"/>
  <c r="DL42" i="10" s="1"/>
  <c r="DM42" i="10" s="1"/>
  <c r="DN42" i="10" s="1"/>
  <c r="DO42" i="10" s="1"/>
  <c r="DP42" i="10" s="1"/>
  <c r="DQ42" i="10" s="1"/>
  <c r="DR42" i="10" s="1"/>
  <c r="DS42" i="10" s="1"/>
  <c r="DT42" i="10" s="1"/>
  <c r="DU42" i="10" s="1"/>
  <c r="DV42" i="10" s="1"/>
  <c r="DW42" i="10" s="1"/>
  <c r="DX42" i="10" s="1"/>
  <c r="DY42" i="10" s="1"/>
  <c r="DZ42" i="10" s="1"/>
  <c r="EA42" i="10" s="1"/>
  <c r="EB42" i="10" s="1"/>
  <c r="EC42" i="10" s="1"/>
  <c r="ED42" i="10" s="1"/>
  <c r="EE42" i="10" s="1"/>
  <c r="EF42" i="10" s="1"/>
  <c r="EG42" i="10" s="1"/>
  <c r="EH42" i="10" s="1"/>
  <c r="EI42" i="10" s="1"/>
  <c r="EJ42" i="10" s="1"/>
  <c r="EK42" i="10" s="1"/>
  <c r="EL42" i="10" s="1"/>
  <c r="EM42" i="10" s="1"/>
  <c r="EN42" i="10" s="1"/>
  <c r="EO42" i="10" s="1"/>
  <c r="EP42" i="10" s="1"/>
  <c r="EQ42" i="10" s="1"/>
  <c r="ER42" i="10" s="1"/>
  <c r="ES42" i="10" s="1"/>
  <c r="ET42" i="10" s="1"/>
  <c r="EU42" i="10" s="1"/>
  <c r="EV42" i="10" s="1"/>
  <c r="EW42" i="10" s="1"/>
  <c r="EX42" i="10" s="1"/>
  <c r="EY42" i="10" s="1"/>
  <c r="EZ42" i="10" s="1"/>
  <c r="FA42" i="10" s="1"/>
  <c r="FB42" i="10" s="1"/>
  <c r="FC42" i="10" s="1"/>
  <c r="FD42" i="10" s="1"/>
  <c r="FE42" i="10" s="1"/>
  <c r="FF42" i="10" s="1"/>
  <c r="FG42" i="10" s="1"/>
  <c r="FH42" i="10" s="1"/>
  <c r="FI42" i="10" s="1"/>
  <c r="FJ42" i="10" s="1"/>
  <c r="FK42" i="10" s="1"/>
  <c r="FL42" i="10" s="1"/>
  <c r="FM42" i="10" s="1"/>
  <c r="FN42" i="10" s="1"/>
  <c r="FO42" i="10" s="1"/>
  <c r="FP42" i="10" s="1"/>
  <c r="FQ42" i="10" s="1"/>
  <c r="FR42" i="10" s="1"/>
  <c r="FS42" i="10" s="1"/>
  <c r="FT42" i="10" s="1"/>
  <c r="FU42" i="10" s="1"/>
  <c r="FV42" i="10" s="1"/>
  <c r="FW42" i="10" s="1"/>
  <c r="FX42" i="10" s="1"/>
  <c r="FY42" i="10" s="1"/>
  <c r="FZ42" i="10" s="1"/>
  <c r="GA42" i="10" s="1"/>
  <c r="GB42" i="10" s="1"/>
  <c r="GC42" i="10" s="1"/>
  <c r="GD42" i="10" s="1"/>
  <c r="GE42" i="10" s="1"/>
  <c r="GF42" i="10" s="1"/>
  <c r="GG42" i="10" s="1"/>
  <c r="GH42" i="10" s="1"/>
  <c r="GI42" i="10" s="1"/>
  <c r="GJ42" i="10" s="1"/>
  <c r="GK42" i="10" s="1"/>
  <c r="GL42" i="10" s="1"/>
  <c r="GM42" i="10" s="1"/>
  <c r="GN42" i="10" s="1"/>
  <c r="GO42" i="10" s="1"/>
  <c r="GP42" i="10" s="1"/>
  <c r="GQ42" i="10" s="1"/>
  <c r="GR42" i="10" s="1"/>
  <c r="GS42" i="10" s="1"/>
  <c r="GT42" i="10" s="1"/>
  <c r="GU42" i="10" s="1"/>
  <c r="GV42" i="10" s="1"/>
  <c r="GW42" i="10" s="1"/>
  <c r="GX42" i="10" s="1"/>
  <c r="GY42" i="10" s="1"/>
  <c r="GZ42" i="10" s="1"/>
  <c r="HA42" i="10" s="1"/>
  <c r="HB42" i="10" s="1"/>
  <c r="HC42" i="10" s="1"/>
  <c r="HD42" i="10" s="1"/>
  <c r="HE42" i="10" s="1"/>
  <c r="HF42" i="10" s="1"/>
  <c r="HG42" i="10" s="1"/>
  <c r="HH42" i="10" s="1"/>
  <c r="HI42" i="10" s="1"/>
  <c r="HJ42" i="10" s="1"/>
  <c r="HK42" i="10" s="1"/>
  <c r="HL42" i="10" s="1"/>
  <c r="HM42" i="10" s="1"/>
  <c r="HN42" i="10" s="1"/>
  <c r="HO42" i="10" s="1"/>
  <c r="HP42" i="10" s="1"/>
  <c r="HQ42" i="10" s="1"/>
  <c r="HR42" i="10" s="1"/>
  <c r="HS42" i="10" s="1"/>
  <c r="HT42" i="10" s="1"/>
  <c r="HU42" i="10" s="1"/>
  <c r="HV42" i="10" s="1"/>
  <c r="HW42" i="10" s="1"/>
  <c r="HX42" i="10" s="1"/>
  <c r="HY42" i="10" s="1"/>
  <c r="HZ42" i="10" s="1"/>
  <c r="IA42" i="10" s="1"/>
  <c r="IB42" i="10" s="1"/>
  <c r="IC42" i="10" s="1"/>
  <c r="ID42" i="10" s="1"/>
  <c r="IE42" i="10" s="1"/>
  <c r="IF42" i="10" s="1"/>
  <c r="IG42" i="10" s="1"/>
  <c r="IH42" i="10" s="1"/>
  <c r="II42" i="10" s="1"/>
  <c r="IJ42" i="10" s="1"/>
  <c r="IK42" i="10" s="1"/>
  <c r="IL42" i="10" s="1"/>
  <c r="IM42" i="10" s="1"/>
  <c r="IN42" i="10" s="1"/>
  <c r="IO42" i="10" s="1"/>
  <c r="IP42" i="10" s="1"/>
  <c r="IQ42" i="10" s="1"/>
  <c r="IR42" i="10" s="1"/>
  <c r="IS42" i="10" s="1"/>
  <c r="IT42" i="10" s="1"/>
  <c r="IU42" i="10" s="1"/>
  <c r="IV42" i="10" s="1"/>
  <c r="IW42" i="10" s="1"/>
  <c r="IX42" i="10" s="1"/>
  <c r="IY42" i="10" s="1"/>
  <c r="IZ42" i="10" s="1"/>
  <c r="JA42" i="10" s="1"/>
  <c r="JB42" i="10" s="1"/>
  <c r="JC42" i="10" s="1"/>
  <c r="JD42" i="10" s="1"/>
  <c r="JE42" i="10" s="1"/>
  <c r="JF42" i="10" s="1"/>
  <c r="JG42" i="10" s="1"/>
  <c r="JH42" i="10" s="1"/>
  <c r="JI42" i="10" s="1"/>
  <c r="JJ42" i="10" s="1"/>
  <c r="JK42" i="10" s="1"/>
  <c r="JL42" i="10" s="1"/>
  <c r="JM42" i="10" s="1"/>
  <c r="JN42" i="10" s="1"/>
  <c r="JO42" i="10" s="1"/>
  <c r="JP42" i="10" s="1"/>
  <c r="JQ42" i="10" s="1"/>
  <c r="JR42" i="10" s="1"/>
  <c r="JS42" i="10" s="1"/>
  <c r="JT42" i="10" s="1"/>
  <c r="JU42" i="10" s="1"/>
  <c r="JV42" i="10" s="1"/>
  <c r="JW42" i="10" s="1"/>
  <c r="JX42" i="10" s="1"/>
  <c r="JY42" i="10" s="1"/>
  <c r="JZ42" i="10" s="1"/>
  <c r="KA42" i="10" s="1"/>
  <c r="KB42" i="10" s="1"/>
  <c r="KC42" i="10" s="1"/>
  <c r="KD42" i="10" s="1"/>
  <c r="KE42" i="10" s="1"/>
  <c r="KF42" i="10" s="1"/>
  <c r="KG42" i="10" s="1"/>
  <c r="KH42" i="10" s="1"/>
  <c r="KI42" i="10" s="1"/>
  <c r="KJ42" i="10" s="1"/>
  <c r="KK42" i="10" s="1"/>
  <c r="KL42" i="10" s="1"/>
  <c r="KM42" i="10" s="1"/>
  <c r="KN42" i="10" s="1"/>
  <c r="KO42" i="10" s="1"/>
  <c r="KP42" i="10" s="1"/>
  <c r="KQ42" i="10" s="1"/>
  <c r="KR42" i="10" s="1"/>
  <c r="KS42" i="10" s="1"/>
  <c r="KT42" i="10" s="1"/>
  <c r="KU42" i="10" s="1"/>
  <c r="KV42" i="10" s="1"/>
  <c r="KW42" i="10" s="1"/>
  <c r="KX42" i="10" s="1"/>
  <c r="KY42" i="10" s="1"/>
  <c r="KZ42" i="10" s="1"/>
  <c r="LA42" i="10" s="1"/>
  <c r="LB42" i="10" s="1"/>
  <c r="LC42" i="10" s="1"/>
  <c r="LD42" i="10" s="1"/>
  <c r="LE42" i="10" s="1"/>
  <c r="LF42" i="10" s="1"/>
  <c r="LG42" i="10" s="1"/>
  <c r="LH42" i="10" s="1"/>
  <c r="LI42" i="10" s="1"/>
  <c r="LJ42" i="10" s="1"/>
  <c r="LK42" i="10" s="1"/>
  <c r="LL42" i="10" s="1"/>
  <c r="LM42" i="10" s="1"/>
  <c r="LN42" i="10" s="1"/>
  <c r="LO42" i="10" s="1"/>
  <c r="LP42" i="10" s="1"/>
  <c r="LQ42" i="10" s="1"/>
  <c r="LR42" i="10" s="1"/>
  <c r="LS42" i="10" s="1"/>
  <c r="LT42" i="10" s="1"/>
  <c r="LU42" i="10" s="1"/>
  <c r="LV42" i="10" s="1"/>
  <c r="LW42" i="10" s="1"/>
  <c r="LX42" i="10" s="1"/>
  <c r="LY42" i="10" s="1"/>
  <c r="LZ42" i="10" s="1"/>
  <c r="MA42" i="10" s="1"/>
  <c r="MB42" i="10" s="1"/>
  <c r="MC42" i="10" s="1"/>
  <c r="MD42" i="10" s="1"/>
  <c r="ME42" i="10" s="1"/>
  <c r="MF42" i="10" s="1"/>
  <c r="MG42" i="10" s="1"/>
  <c r="MH42" i="10" s="1"/>
  <c r="MI42" i="10" s="1"/>
  <c r="MJ42" i="10" s="1"/>
  <c r="MK42" i="10" s="1"/>
  <c r="ML42" i="10" s="1"/>
  <c r="MM42" i="10" s="1"/>
  <c r="MN42" i="10" s="1"/>
  <c r="MO42" i="10" s="1"/>
  <c r="MP42" i="10" s="1"/>
  <c r="MQ42" i="10" s="1"/>
  <c r="MR42" i="10" s="1"/>
  <c r="MS42" i="10" s="1"/>
  <c r="MT42" i="10" s="1"/>
  <c r="MU42" i="10" s="1"/>
  <c r="MV42" i="10" s="1"/>
  <c r="MW42" i="10" s="1"/>
  <c r="MX42" i="10" s="1"/>
  <c r="MY42" i="10" s="1"/>
  <c r="MZ42" i="10" s="1"/>
  <c r="NA42" i="10" s="1"/>
  <c r="NB42" i="10" s="1"/>
  <c r="NC42" i="10" s="1"/>
  <c r="ND42" i="10" s="1"/>
  <c r="NE42" i="10" s="1"/>
  <c r="NF42" i="10" s="1"/>
  <c r="NG42" i="10" s="1"/>
  <c r="NH42" i="10" s="1"/>
  <c r="NI42" i="10" s="1"/>
  <c r="NJ42" i="10" s="1"/>
  <c r="NK42" i="10" s="1"/>
  <c r="NL42" i="10" s="1"/>
  <c r="NM42" i="10" s="1"/>
  <c r="NN42" i="10" s="1"/>
  <c r="NO42" i="10" s="1"/>
  <c r="NP42" i="10" s="1"/>
  <c r="NQ42" i="10" s="1"/>
  <c r="NR42" i="10" s="1"/>
  <c r="NS42" i="10" s="1"/>
  <c r="NT42" i="10" s="1"/>
  <c r="NU42" i="10" s="1"/>
  <c r="NV42" i="10" s="1"/>
  <c r="NW42" i="10" s="1"/>
  <c r="NX42" i="10" s="1"/>
  <c r="NY42" i="10" s="1"/>
  <c r="NZ42" i="10" s="1"/>
  <c r="OA42" i="10" s="1"/>
  <c r="OB42" i="10" s="1"/>
  <c r="OC42" i="10" s="1"/>
  <c r="OD42" i="10" s="1"/>
  <c r="OE42" i="10" s="1"/>
  <c r="OF42" i="10" s="1"/>
  <c r="OG42" i="10" s="1"/>
  <c r="OH42" i="10" s="1"/>
  <c r="OI42" i="10" s="1"/>
  <c r="OJ42" i="10" s="1"/>
  <c r="OK42" i="10" s="1"/>
  <c r="OL42" i="10" s="1"/>
  <c r="OM42" i="10" s="1"/>
  <c r="ON42" i="10" s="1"/>
  <c r="OO42" i="10" s="1"/>
  <c r="OP42" i="10" s="1"/>
  <c r="OQ42" i="10" s="1"/>
  <c r="OR42" i="10" s="1"/>
  <c r="OS42" i="10" s="1"/>
  <c r="OT42" i="10" s="1"/>
  <c r="OU42" i="10" s="1"/>
  <c r="OV42" i="10" s="1"/>
  <c r="OW42" i="10" s="1"/>
  <c r="OX42" i="10" s="1"/>
  <c r="OY42" i="10" s="1"/>
  <c r="OZ42" i="10" s="1"/>
  <c r="PA42" i="10" s="1"/>
  <c r="PB42" i="10" s="1"/>
  <c r="PC42" i="10" s="1"/>
  <c r="PD42" i="10" s="1"/>
  <c r="PE42" i="10" s="1"/>
  <c r="PF42" i="10" s="1"/>
  <c r="PG42" i="10" s="1"/>
  <c r="PH42" i="10" s="1"/>
  <c r="PI42" i="10" s="1"/>
  <c r="PJ42" i="10" s="1"/>
  <c r="PK42" i="10" s="1"/>
  <c r="PL42" i="10" s="1"/>
  <c r="PM42" i="10" s="1"/>
  <c r="PN42" i="10" s="1"/>
  <c r="PO42" i="10" s="1"/>
  <c r="PP42" i="10" s="1"/>
  <c r="PQ42" i="10" s="1"/>
  <c r="N40" i="10"/>
  <c r="N39" i="10"/>
  <c r="R49" i="10"/>
  <c r="N32" i="10"/>
  <c r="O32" i="10" s="1"/>
  <c r="P32" i="10" s="1"/>
  <c r="Q32" i="10" s="1"/>
  <c r="R32" i="10" s="1"/>
  <c r="S32" i="10" s="1"/>
  <c r="T32" i="10" s="1"/>
  <c r="U32" i="10" s="1"/>
  <c r="V32" i="10" s="1"/>
  <c r="W32" i="10" s="1"/>
  <c r="X32" i="10" s="1"/>
  <c r="Y32" i="10" s="1"/>
  <c r="Z32" i="10" s="1"/>
  <c r="AA32" i="10" s="1"/>
  <c r="AB32" i="10" s="1"/>
  <c r="AC32" i="10" s="1"/>
  <c r="AD32" i="10" s="1"/>
  <c r="AE32" i="10" s="1"/>
  <c r="AF32" i="10" s="1"/>
  <c r="AG32" i="10" s="1"/>
  <c r="AH32" i="10" s="1"/>
  <c r="AI32" i="10" s="1"/>
  <c r="AJ32" i="10" s="1"/>
  <c r="AK32" i="10" s="1"/>
  <c r="AL32" i="10" s="1"/>
  <c r="AM32" i="10" s="1"/>
  <c r="AN32" i="10" s="1"/>
  <c r="AO32" i="10" s="1"/>
  <c r="AP32" i="10" s="1"/>
  <c r="AQ32" i="10" s="1"/>
  <c r="AR32" i="10" s="1"/>
  <c r="AS32" i="10" s="1"/>
  <c r="AT32" i="10" s="1"/>
  <c r="AU32" i="10" s="1"/>
  <c r="AV32" i="10" s="1"/>
  <c r="AW32" i="10" s="1"/>
  <c r="AX32" i="10" s="1"/>
  <c r="AY32" i="10" s="1"/>
  <c r="AZ32" i="10" s="1"/>
  <c r="BA32" i="10" s="1"/>
  <c r="BB32" i="10" s="1"/>
  <c r="BC32" i="10" s="1"/>
  <c r="BD32" i="10" s="1"/>
  <c r="BE32" i="10" s="1"/>
  <c r="BF32" i="10" s="1"/>
  <c r="BG32" i="10" s="1"/>
  <c r="BH32" i="10" s="1"/>
  <c r="BI32" i="10" s="1"/>
  <c r="BJ32" i="10" s="1"/>
  <c r="BK32" i="10" s="1"/>
  <c r="BL32" i="10" s="1"/>
  <c r="BM32" i="10" s="1"/>
  <c r="BN32" i="10" s="1"/>
  <c r="BO32" i="10" s="1"/>
  <c r="BP32" i="10" s="1"/>
  <c r="BQ32" i="10" s="1"/>
  <c r="BR32" i="10" s="1"/>
  <c r="BS32" i="10" s="1"/>
  <c r="BT32" i="10" s="1"/>
  <c r="BU32" i="10" s="1"/>
  <c r="BV32" i="10" s="1"/>
  <c r="BW32" i="10" s="1"/>
  <c r="BX32" i="10" s="1"/>
  <c r="BY32" i="10" s="1"/>
  <c r="BZ32" i="10" s="1"/>
  <c r="CA32" i="10" s="1"/>
  <c r="CB32" i="10" s="1"/>
  <c r="CC32" i="10" s="1"/>
  <c r="CD32" i="10" s="1"/>
  <c r="CE32" i="10" s="1"/>
  <c r="CF32" i="10" s="1"/>
  <c r="CG32" i="10" s="1"/>
  <c r="CH32" i="10" s="1"/>
  <c r="CI32" i="10" s="1"/>
  <c r="CJ32" i="10" s="1"/>
  <c r="CK32" i="10" s="1"/>
  <c r="CL32" i="10" s="1"/>
  <c r="CM32" i="10" s="1"/>
  <c r="CN32" i="10" s="1"/>
  <c r="CO32" i="10" s="1"/>
  <c r="CP32" i="10" s="1"/>
  <c r="CQ32" i="10" s="1"/>
  <c r="CR32" i="10" s="1"/>
  <c r="CS32" i="10" s="1"/>
  <c r="CT32" i="10" s="1"/>
  <c r="CU32" i="10" s="1"/>
  <c r="CV32" i="10" s="1"/>
  <c r="CW32" i="10" s="1"/>
  <c r="CX32" i="10" s="1"/>
  <c r="CY32" i="10" s="1"/>
  <c r="CZ32" i="10" s="1"/>
  <c r="DA32" i="10" s="1"/>
  <c r="DB32" i="10" s="1"/>
  <c r="DC32" i="10" s="1"/>
  <c r="DD32" i="10" s="1"/>
  <c r="DE32" i="10" s="1"/>
  <c r="DF32" i="10" s="1"/>
  <c r="DG32" i="10" s="1"/>
  <c r="DH32" i="10" s="1"/>
  <c r="DI32" i="10" s="1"/>
  <c r="DJ32" i="10" s="1"/>
  <c r="DK32" i="10" s="1"/>
  <c r="DL32" i="10" s="1"/>
  <c r="DM32" i="10" s="1"/>
  <c r="DN32" i="10" s="1"/>
  <c r="DO32" i="10" s="1"/>
  <c r="DP32" i="10" s="1"/>
  <c r="DQ32" i="10" s="1"/>
  <c r="DR32" i="10" s="1"/>
  <c r="DS32" i="10" s="1"/>
  <c r="DT32" i="10" s="1"/>
  <c r="DU32" i="10" s="1"/>
  <c r="DV32" i="10" s="1"/>
  <c r="DW32" i="10" s="1"/>
  <c r="DX32" i="10" s="1"/>
  <c r="DY32" i="10" s="1"/>
  <c r="DZ32" i="10" s="1"/>
  <c r="EA32" i="10" s="1"/>
  <c r="EB32" i="10" s="1"/>
  <c r="EC32" i="10" s="1"/>
  <c r="ED32" i="10" s="1"/>
  <c r="EE32" i="10" s="1"/>
  <c r="EF32" i="10" s="1"/>
  <c r="EG32" i="10" s="1"/>
  <c r="EH32" i="10" s="1"/>
  <c r="EI32" i="10" s="1"/>
  <c r="EJ32" i="10" s="1"/>
  <c r="EK32" i="10" s="1"/>
  <c r="EL32" i="10" s="1"/>
  <c r="EM32" i="10" s="1"/>
  <c r="EN32" i="10" s="1"/>
  <c r="EO32" i="10" s="1"/>
  <c r="EP32" i="10" s="1"/>
  <c r="EQ32" i="10" s="1"/>
  <c r="ER32" i="10" s="1"/>
  <c r="ES32" i="10" s="1"/>
  <c r="ET32" i="10" s="1"/>
  <c r="EU32" i="10" s="1"/>
  <c r="EV32" i="10" s="1"/>
  <c r="EW32" i="10" s="1"/>
  <c r="EX32" i="10" s="1"/>
  <c r="EY32" i="10" s="1"/>
  <c r="EZ32" i="10" s="1"/>
  <c r="FA32" i="10" s="1"/>
  <c r="FB32" i="10" s="1"/>
  <c r="FC32" i="10" s="1"/>
  <c r="FD32" i="10" s="1"/>
  <c r="FE32" i="10" s="1"/>
  <c r="FF32" i="10" s="1"/>
  <c r="FG32" i="10" s="1"/>
  <c r="FH32" i="10" s="1"/>
  <c r="FI32" i="10" s="1"/>
  <c r="FJ32" i="10" s="1"/>
  <c r="FK32" i="10" s="1"/>
  <c r="FL32" i="10" s="1"/>
  <c r="FM32" i="10" s="1"/>
  <c r="FN32" i="10" s="1"/>
  <c r="FO32" i="10" s="1"/>
  <c r="FP32" i="10" s="1"/>
  <c r="FQ32" i="10" s="1"/>
  <c r="FR32" i="10" s="1"/>
  <c r="FS32" i="10" s="1"/>
  <c r="FT32" i="10" s="1"/>
  <c r="FU32" i="10" s="1"/>
  <c r="FV32" i="10" s="1"/>
  <c r="FW32" i="10" s="1"/>
  <c r="FX32" i="10" s="1"/>
  <c r="FY32" i="10" s="1"/>
  <c r="FZ32" i="10" s="1"/>
  <c r="GA32" i="10" s="1"/>
  <c r="GB32" i="10" s="1"/>
  <c r="GC32" i="10" s="1"/>
  <c r="GD32" i="10" s="1"/>
  <c r="GE32" i="10" s="1"/>
  <c r="GF32" i="10" s="1"/>
  <c r="GG32" i="10" s="1"/>
  <c r="GH32" i="10" s="1"/>
  <c r="GI32" i="10" s="1"/>
  <c r="GJ32" i="10" s="1"/>
  <c r="GK32" i="10" s="1"/>
  <c r="GL32" i="10" s="1"/>
  <c r="GM32" i="10" s="1"/>
  <c r="GN32" i="10" s="1"/>
  <c r="GO32" i="10" s="1"/>
  <c r="GP32" i="10" s="1"/>
  <c r="GQ32" i="10" s="1"/>
  <c r="GR32" i="10" s="1"/>
  <c r="GS32" i="10" s="1"/>
  <c r="GT32" i="10" s="1"/>
  <c r="GU32" i="10" s="1"/>
  <c r="GV32" i="10" s="1"/>
  <c r="GW32" i="10" s="1"/>
  <c r="GX32" i="10" s="1"/>
  <c r="GY32" i="10" s="1"/>
  <c r="GZ32" i="10" s="1"/>
  <c r="HA32" i="10" s="1"/>
  <c r="HB32" i="10" s="1"/>
  <c r="HC32" i="10" s="1"/>
  <c r="HD32" i="10" s="1"/>
  <c r="HE32" i="10" s="1"/>
  <c r="HF32" i="10" s="1"/>
  <c r="HG32" i="10" s="1"/>
  <c r="HH32" i="10" s="1"/>
  <c r="HI32" i="10" s="1"/>
  <c r="HJ32" i="10" s="1"/>
  <c r="HK32" i="10" s="1"/>
  <c r="HL32" i="10" s="1"/>
  <c r="HM32" i="10" s="1"/>
  <c r="HN32" i="10" s="1"/>
  <c r="HO32" i="10" s="1"/>
  <c r="HP32" i="10" s="1"/>
  <c r="HQ32" i="10" s="1"/>
  <c r="HR32" i="10" s="1"/>
  <c r="HS32" i="10" s="1"/>
  <c r="HT32" i="10" s="1"/>
  <c r="HU32" i="10" s="1"/>
  <c r="HV32" i="10" s="1"/>
  <c r="HW32" i="10" s="1"/>
  <c r="HX32" i="10" s="1"/>
  <c r="HY32" i="10" s="1"/>
  <c r="HZ32" i="10" s="1"/>
  <c r="IA32" i="10" s="1"/>
  <c r="IB32" i="10" s="1"/>
  <c r="IC32" i="10" s="1"/>
  <c r="ID32" i="10" s="1"/>
  <c r="IE32" i="10" s="1"/>
  <c r="IF32" i="10" s="1"/>
  <c r="IG32" i="10" s="1"/>
  <c r="IH32" i="10" s="1"/>
  <c r="II32" i="10" s="1"/>
  <c r="IJ32" i="10" s="1"/>
  <c r="IK32" i="10" s="1"/>
  <c r="IL32" i="10" s="1"/>
  <c r="IM32" i="10" s="1"/>
  <c r="IN32" i="10" s="1"/>
  <c r="IO32" i="10" s="1"/>
  <c r="IP32" i="10" s="1"/>
  <c r="IQ32" i="10" s="1"/>
  <c r="IR32" i="10" s="1"/>
  <c r="IS32" i="10" s="1"/>
  <c r="IT32" i="10" s="1"/>
  <c r="IU32" i="10" s="1"/>
  <c r="IV32" i="10" s="1"/>
  <c r="IW32" i="10" s="1"/>
  <c r="IX32" i="10" s="1"/>
  <c r="IY32" i="10" s="1"/>
  <c r="IZ32" i="10" s="1"/>
  <c r="JA32" i="10" s="1"/>
  <c r="JB32" i="10" s="1"/>
  <c r="JC32" i="10" s="1"/>
  <c r="JD32" i="10" s="1"/>
  <c r="JE32" i="10" s="1"/>
  <c r="JF32" i="10" s="1"/>
  <c r="JG32" i="10" s="1"/>
  <c r="JH32" i="10" s="1"/>
  <c r="JI32" i="10" s="1"/>
  <c r="JJ32" i="10" s="1"/>
  <c r="JK32" i="10" s="1"/>
  <c r="JL32" i="10" s="1"/>
  <c r="JM32" i="10" s="1"/>
  <c r="JN32" i="10" s="1"/>
  <c r="JO32" i="10" s="1"/>
  <c r="JP32" i="10" s="1"/>
  <c r="JQ32" i="10" s="1"/>
  <c r="JR32" i="10" s="1"/>
  <c r="JS32" i="10" s="1"/>
  <c r="JT32" i="10" s="1"/>
  <c r="JU32" i="10" s="1"/>
  <c r="JV32" i="10" s="1"/>
  <c r="JW32" i="10" s="1"/>
  <c r="JX32" i="10" s="1"/>
  <c r="JY32" i="10" s="1"/>
  <c r="JZ32" i="10" s="1"/>
  <c r="KA32" i="10" s="1"/>
  <c r="KB32" i="10" s="1"/>
  <c r="KC32" i="10" s="1"/>
  <c r="KD32" i="10" s="1"/>
  <c r="KE32" i="10" s="1"/>
  <c r="KF32" i="10" s="1"/>
  <c r="KG32" i="10" s="1"/>
  <c r="KH32" i="10" s="1"/>
  <c r="KI32" i="10" s="1"/>
  <c r="KJ32" i="10" s="1"/>
  <c r="KK32" i="10" s="1"/>
  <c r="KL32" i="10" s="1"/>
  <c r="KM32" i="10" s="1"/>
  <c r="KN32" i="10" s="1"/>
  <c r="KO32" i="10" s="1"/>
  <c r="KP32" i="10" s="1"/>
  <c r="KQ32" i="10" s="1"/>
  <c r="KR32" i="10" s="1"/>
  <c r="KS32" i="10" s="1"/>
  <c r="KT32" i="10" s="1"/>
  <c r="KU32" i="10" s="1"/>
  <c r="KV32" i="10" s="1"/>
  <c r="KW32" i="10" s="1"/>
  <c r="KX32" i="10" s="1"/>
  <c r="KY32" i="10" s="1"/>
  <c r="KZ32" i="10" s="1"/>
  <c r="LA32" i="10" s="1"/>
  <c r="LB32" i="10" s="1"/>
  <c r="LC32" i="10" s="1"/>
  <c r="LD32" i="10" s="1"/>
  <c r="LE32" i="10" s="1"/>
  <c r="LF32" i="10" s="1"/>
  <c r="LG32" i="10" s="1"/>
  <c r="LH32" i="10" s="1"/>
  <c r="LI32" i="10" s="1"/>
  <c r="LJ32" i="10" s="1"/>
  <c r="LK32" i="10" s="1"/>
  <c r="LL32" i="10" s="1"/>
  <c r="LM32" i="10" s="1"/>
  <c r="LN32" i="10" s="1"/>
  <c r="LO32" i="10" s="1"/>
  <c r="LP32" i="10" s="1"/>
  <c r="LQ32" i="10" s="1"/>
  <c r="LR32" i="10" s="1"/>
  <c r="LS32" i="10" s="1"/>
  <c r="LT32" i="10" s="1"/>
  <c r="LU32" i="10" s="1"/>
  <c r="LV32" i="10" s="1"/>
  <c r="LW32" i="10" s="1"/>
  <c r="LX32" i="10" s="1"/>
  <c r="LY32" i="10" s="1"/>
  <c r="LZ32" i="10" s="1"/>
  <c r="MA32" i="10" s="1"/>
  <c r="MB32" i="10" s="1"/>
  <c r="MC32" i="10" s="1"/>
  <c r="MD32" i="10" s="1"/>
  <c r="ME32" i="10" s="1"/>
  <c r="MF32" i="10" s="1"/>
  <c r="MG32" i="10" s="1"/>
  <c r="MH32" i="10" s="1"/>
  <c r="MI32" i="10" s="1"/>
  <c r="MJ32" i="10" s="1"/>
  <c r="MK32" i="10" s="1"/>
  <c r="ML32" i="10" s="1"/>
  <c r="MM32" i="10" s="1"/>
  <c r="MN32" i="10" s="1"/>
  <c r="MO32" i="10" s="1"/>
  <c r="MP32" i="10" s="1"/>
  <c r="MQ32" i="10" s="1"/>
  <c r="MR32" i="10" s="1"/>
  <c r="MS32" i="10" s="1"/>
  <c r="MT32" i="10" s="1"/>
  <c r="MU32" i="10" s="1"/>
  <c r="MV32" i="10" s="1"/>
  <c r="MW32" i="10" s="1"/>
  <c r="MX32" i="10" s="1"/>
  <c r="MY32" i="10" s="1"/>
  <c r="MZ32" i="10" s="1"/>
  <c r="NA32" i="10" s="1"/>
  <c r="NB32" i="10" s="1"/>
  <c r="NC32" i="10" s="1"/>
  <c r="ND32" i="10" s="1"/>
  <c r="NE32" i="10" s="1"/>
  <c r="NF32" i="10" s="1"/>
  <c r="NG32" i="10" s="1"/>
  <c r="NH32" i="10" s="1"/>
  <c r="NI32" i="10" s="1"/>
  <c r="NJ32" i="10" s="1"/>
  <c r="NK32" i="10" s="1"/>
  <c r="NL32" i="10" s="1"/>
  <c r="NM32" i="10" s="1"/>
  <c r="NN32" i="10" s="1"/>
  <c r="NO32" i="10" s="1"/>
  <c r="NP32" i="10" s="1"/>
  <c r="NQ32" i="10" s="1"/>
  <c r="NR32" i="10" s="1"/>
  <c r="NS32" i="10" s="1"/>
  <c r="NT32" i="10" s="1"/>
  <c r="NU32" i="10" s="1"/>
  <c r="NV32" i="10" s="1"/>
  <c r="NW32" i="10" s="1"/>
  <c r="NX32" i="10" s="1"/>
  <c r="NY32" i="10" s="1"/>
  <c r="NZ32" i="10" s="1"/>
  <c r="OA32" i="10" s="1"/>
  <c r="OB32" i="10" s="1"/>
  <c r="OC32" i="10" s="1"/>
  <c r="OD32" i="10" s="1"/>
  <c r="OE32" i="10" s="1"/>
  <c r="OF32" i="10" s="1"/>
  <c r="OG32" i="10" s="1"/>
  <c r="OH32" i="10" s="1"/>
  <c r="OI32" i="10" s="1"/>
  <c r="OJ32" i="10" s="1"/>
  <c r="OK32" i="10" s="1"/>
  <c r="OL32" i="10" s="1"/>
  <c r="OM32" i="10" s="1"/>
  <c r="ON32" i="10" s="1"/>
  <c r="OO32" i="10" s="1"/>
  <c r="OP32" i="10" s="1"/>
  <c r="OQ32" i="10" s="1"/>
  <c r="OR32" i="10" s="1"/>
  <c r="OS32" i="10" s="1"/>
  <c r="OT32" i="10" s="1"/>
  <c r="OU32" i="10" s="1"/>
  <c r="OV32" i="10" s="1"/>
  <c r="OW32" i="10" s="1"/>
  <c r="OX32" i="10" s="1"/>
  <c r="OY32" i="10" s="1"/>
  <c r="OZ32" i="10" s="1"/>
  <c r="PA32" i="10" s="1"/>
  <c r="PB32" i="10" s="1"/>
  <c r="PC32" i="10" s="1"/>
  <c r="PD32" i="10" s="1"/>
  <c r="PE32" i="10" s="1"/>
  <c r="PF32" i="10" s="1"/>
  <c r="PG32" i="10" s="1"/>
  <c r="PH32" i="10" s="1"/>
  <c r="PI32" i="10" s="1"/>
  <c r="PJ32" i="10" s="1"/>
  <c r="PK32" i="10" s="1"/>
  <c r="PL32" i="10" s="1"/>
  <c r="PM32" i="10" s="1"/>
  <c r="PN32" i="10" s="1"/>
  <c r="PO32" i="10" s="1"/>
  <c r="PP32" i="10" s="1"/>
  <c r="PQ32" i="10" s="1"/>
  <c r="N31" i="10"/>
  <c r="O31" i="10" s="1"/>
  <c r="P31" i="10" s="1"/>
  <c r="Q31" i="10" s="1"/>
  <c r="R31" i="10" s="1"/>
  <c r="S31" i="10" s="1"/>
  <c r="T31" i="10" s="1"/>
  <c r="U31" i="10" s="1"/>
  <c r="V31" i="10" s="1"/>
  <c r="W31" i="10" s="1"/>
  <c r="X31" i="10" s="1"/>
  <c r="Y31" i="10" s="1"/>
  <c r="Z31" i="10" s="1"/>
  <c r="AA31" i="10" s="1"/>
  <c r="AB31" i="10" s="1"/>
  <c r="AC31" i="10" s="1"/>
  <c r="AD31" i="10" s="1"/>
  <c r="AE31" i="10" s="1"/>
  <c r="AF31" i="10" s="1"/>
  <c r="AG31" i="10" s="1"/>
  <c r="AH31" i="10" s="1"/>
  <c r="AI31" i="10" s="1"/>
  <c r="AJ31" i="10" s="1"/>
  <c r="AK31" i="10" s="1"/>
  <c r="AL31" i="10" s="1"/>
  <c r="AM31" i="10" s="1"/>
  <c r="AN31" i="10" s="1"/>
  <c r="AO31" i="10" s="1"/>
  <c r="AP31" i="10" s="1"/>
  <c r="AQ31" i="10" s="1"/>
  <c r="AR31" i="10" s="1"/>
  <c r="AS31" i="10" s="1"/>
  <c r="AT31" i="10" s="1"/>
  <c r="AU31" i="10" s="1"/>
  <c r="AV31" i="10" s="1"/>
  <c r="AW31" i="10" s="1"/>
  <c r="AX31" i="10" s="1"/>
  <c r="AY31" i="10" s="1"/>
  <c r="AZ31" i="10" s="1"/>
  <c r="BA31" i="10" s="1"/>
  <c r="BB31" i="10" s="1"/>
  <c r="BC31" i="10" s="1"/>
  <c r="BD31" i="10" s="1"/>
  <c r="BE31" i="10" s="1"/>
  <c r="BF31" i="10" s="1"/>
  <c r="BG31" i="10" s="1"/>
  <c r="BH31" i="10" s="1"/>
  <c r="BI31" i="10" s="1"/>
  <c r="BJ31" i="10" s="1"/>
  <c r="BK31" i="10" s="1"/>
  <c r="BL31" i="10" s="1"/>
  <c r="BM31" i="10" s="1"/>
  <c r="BN31" i="10" s="1"/>
  <c r="BO31" i="10" s="1"/>
  <c r="BP31" i="10" s="1"/>
  <c r="BQ31" i="10" s="1"/>
  <c r="BR31" i="10" s="1"/>
  <c r="BS31" i="10" s="1"/>
  <c r="BT31" i="10" s="1"/>
  <c r="BU31" i="10" s="1"/>
  <c r="BV31" i="10" s="1"/>
  <c r="BW31" i="10" s="1"/>
  <c r="BX31" i="10" s="1"/>
  <c r="BY31" i="10" s="1"/>
  <c r="BZ31" i="10" s="1"/>
  <c r="CA31" i="10" s="1"/>
  <c r="CB31" i="10" s="1"/>
  <c r="CC31" i="10" s="1"/>
  <c r="CD31" i="10" s="1"/>
  <c r="CE31" i="10" s="1"/>
  <c r="CF31" i="10" s="1"/>
  <c r="CG31" i="10" s="1"/>
  <c r="CH31" i="10" s="1"/>
  <c r="CI31" i="10" s="1"/>
  <c r="CJ31" i="10" s="1"/>
  <c r="CK31" i="10" s="1"/>
  <c r="CL31" i="10" s="1"/>
  <c r="CM31" i="10" s="1"/>
  <c r="CN31" i="10" s="1"/>
  <c r="CO31" i="10" s="1"/>
  <c r="CP31" i="10" s="1"/>
  <c r="CQ31" i="10" s="1"/>
  <c r="CR31" i="10" s="1"/>
  <c r="CS31" i="10" s="1"/>
  <c r="CT31" i="10" s="1"/>
  <c r="CU31" i="10" s="1"/>
  <c r="CV31" i="10" s="1"/>
  <c r="CW31" i="10" s="1"/>
  <c r="CX31" i="10" s="1"/>
  <c r="CY31" i="10" s="1"/>
  <c r="CZ31" i="10" s="1"/>
  <c r="DA31" i="10" s="1"/>
  <c r="DB31" i="10" s="1"/>
  <c r="DC31" i="10" s="1"/>
  <c r="DD31" i="10" s="1"/>
  <c r="DE31" i="10" s="1"/>
  <c r="DF31" i="10" s="1"/>
  <c r="DG31" i="10" s="1"/>
  <c r="DH31" i="10" s="1"/>
  <c r="DI31" i="10" s="1"/>
  <c r="DJ31" i="10" s="1"/>
  <c r="DK31" i="10" s="1"/>
  <c r="DL31" i="10" s="1"/>
  <c r="DM31" i="10" s="1"/>
  <c r="DN31" i="10" s="1"/>
  <c r="DO31" i="10" s="1"/>
  <c r="DP31" i="10" s="1"/>
  <c r="DQ31" i="10" s="1"/>
  <c r="DR31" i="10" s="1"/>
  <c r="DS31" i="10" s="1"/>
  <c r="DT31" i="10" s="1"/>
  <c r="DU31" i="10" s="1"/>
  <c r="DV31" i="10" s="1"/>
  <c r="DW31" i="10" s="1"/>
  <c r="DX31" i="10" s="1"/>
  <c r="DY31" i="10" s="1"/>
  <c r="DZ31" i="10" s="1"/>
  <c r="EA31" i="10" s="1"/>
  <c r="EB31" i="10" s="1"/>
  <c r="EC31" i="10" s="1"/>
  <c r="ED31" i="10" s="1"/>
  <c r="EE31" i="10" s="1"/>
  <c r="EF31" i="10" s="1"/>
  <c r="EG31" i="10" s="1"/>
  <c r="EH31" i="10" s="1"/>
  <c r="EI31" i="10" s="1"/>
  <c r="EJ31" i="10" s="1"/>
  <c r="EK31" i="10" s="1"/>
  <c r="EL31" i="10" s="1"/>
  <c r="EM31" i="10" s="1"/>
  <c r="EN31" i="10" s="1"/>
  <c r="EO31" i="10" s="1"/>
  <c r="EP31" i="10" s="1"/>
  <c r="EQ31" i="10" s="1"/>
  <c r="ER31" i="10" s="1"/>
  <c r="ES31" i="10" s="1"/>
  <c r="ET31" i="10" s="1"/>
  <c r="EU31" i="10" s="1"/>
  <c r="EV31" i="10" s="1"/>
  <c r="EW31" i="10" s="1"/>
  <c r="EX31" i="10" s="1"/>
  <c r="EY31" i="10" s="1"/>
  <c r="EZ31" i="10" s="1"/>
  <c r="FA31" i="10" s="1"/>
  <c r="FB31" i="10" s="1"/>
  <c r="FC31" i="10" s="1"/>
  <c r="FD31" i="10" s="1"/>
  <c r="FE31" i="10" s="1"/>
  <c r="FF31" i="10" s="1"/>
  <c r="FG31" i="10" s="1"/>
  <c r="FH31" i="10" s="1"/>
  <c r="FI31" i="10" s="1"/>
  <c r="FJ31" i="10" s="1"/>
  <c r="FK31" i="10" s="1"/>
  <c r="FL31" i="10" s="1"/>
  <c r="FM31" i="10" s="1"/>
  <c r="FN31" i="10" s="1"/>
  <c r="FO31" i="10" s="1"/>
  <c r="FP31" i="10" s="1"/>
  <c r="FQ31" i="10" s="1"/>
  <c r="FR31" i="10" s="1"/>
  <c r="FS31" i="10" s="1"/>
  <c r="FT31" i="10" s="1"/>
  <c r="FU31" i="10" s="1"/>
  <c r="FV31" i="10" s="1"/>
  <c r="FW31" i="10" s="1"/>
  <c r="FX31" i="10" s="1"/>
  <c r="FY31" i="10" s="1"/>
  <c r="FZ31" i="10" s="1"/>
  <c r="GA31" i="10" s="1"/>
  <c r="GB31" i="10" s="1"/>
  <c r="GC31" i="10" s="1"/>
  <c r="GD31" i="10" s="1"/>
  <c r="GE31" i="10" s="1"/>
  <c r="GF31" i="10" s="1"/>
  <c r="GG31" i="10" s="1"/>
  <c r="GH31" i="10" s="1"/>
  <c r="GI31" i="10" s="1"/>
  <c r="GJ31" i="10" s="1"/>
  <c r="GK31" i="10" s="1"/>
  <c r="GL31" i="10" s="1"/>
  <c r="GM31" i="10" s="1"/>
  <c r="GN31" i="10" s="1"/>
  <c r="GO31" i="10" s="1"/>
  <c r="GP31" i="10" s="1"/>
  <c r="GQ31" i="10" s="1"/>
  <c r="GR31" i="10" s="1"/>
  <c r="GS31" i="10" s="1"/>
  <c r="GT31" i="10" s="1"/>
  <c r="GU31" i="10" s="1"/>
  <c r="GV31" i="10" s="1"/>
  <c r="GW31" i="10" s="1"/>
  <c r="GX31" i="10" s="1"/>
  <c r="GY31" i="10" s="1"/>
  <c r="GZ31" i="10" s="1"/>
  <c r="HA31" i="10" s="1"/>
  <c r="HB31" i="10" s="1"/>
  <c r="HC31" i="10" s="1"/>
  <c r="HD31" i="10" s="1"/>
  <c r="HE31" i="10" s="1"/>
  <c r="HF31" i="10" s="1"/>
  <c r="HG31" i="10" s="1"/>
  <c r="HH31" i="10" s="1"/>
  <c r="HI31" i="10" s="1"/>
  <c r="HJ31" i="10" s="1"/>
  <c r="HK31" i="10" s="1"/>
  <c r="HL31" i="10" s="1"/>
  <c r="HM31" i="10" s="1"/>
  <c r="HN31" i="10" s="1"/>
  <c r="HO31" i="10" s="1"/>
  <c r="HP31" i="10" s="1"/>
  <c r="HQ31" i="10" s="1"/>
  <c r="HR31" i="10" s="1"/>
  <c r="HS31" i="10" s="1"/>
  <c r="HT31" i="10" s="1"/>
  <c r="HU31" i="10" s="1"/>
  <c r="HV31" i="10" s="1"/>
  <c r="HW31" i="10" s="1"/>
  <c r="HX31" i="10" s="1"/>
  <c r="HY31" i="10" s="1"/>
  <c r="HZ31" i="10" s="1"/>
  <c r="IA31" i="10" s="1"/>
  <c r="IB31" i="10" s="1"/>
  <c r="IC31" i="10" s="1"/>
  <c r="ID31" i="10" s="1"/>
  <c r="IE31" i="10" s="1"/>
  <c r="IF31" i="10" s="1"/>
  <c r="IG31" i="10" s="1"/>
  <c r="IH31" i="10" s="1"/>
  <c r="II31" i="10" s="1"/>
  <c r="IJ31" i="10" s="1"/>
  <c r="IK31" i="10" s="1"/>
  <c r="IL31" i="10" s="1"/>
  <c r="IM31" i="10" s="1"/>
  <c r="IN31" i="10" s="1"/>
  <c r="IO31" i="10" s="1"/>
  <c r="IP31" i="10" s="1"/>
  <c r="IQ31" i="10" s="1"/>
  <c r="IR31" i="10" s="1"/>
  <c r="IS31" i="10" s="1"/>
  <c r="IT31" i="10" s="1"/>
  <c r="IU31" i="10" s="1"/>
  <c r="IV31" i="10" s="1"/>
  <c r="IW31" i="10" s="1"/>
  <c r="IX31" i="10" s="1"/>
  <c r="IY31" i="10" s="1"/>
  <c r="IZ31" i="10" s="1"/>
  <c r="JA31" i="10" s="1"/>
  <c r="JB31" i="10" s="1"/>
  <c r="JC31" i="10" s="1"/>
  <c r="JD31" i="10" s="1"/>
  <c r="JE31" i="10" s="1"/>
  <c r="JF31" i="10" s="1"/>
  <c r="JG31" i="10" s="1"/>
  <c r="JH31" i="10" s="1"/>
  <c r="JI31" i="10" s="1"/>
  <c r="JJ31" i="10" s="1"/>
  <c r="JK31" i="10" s="1"/>
  <c r="JL31" i="10" s="1"/>
  <c r="JM31" i="10" s="1"/>
  <c r="JN31" i="10" s="1"/>
  <c r="JO31" i="10" s="1"/>
  <c r="JP31" i="10" s="1"/>
  <c r="JQ31" i="10" s="1"/>
  <c r="JR31" i="10" s="1"/>
  <c r="JS31" i="10" s="1"/>
  <c r="JT31" i="10" s="1"/>
  <c r="JU31" i="10" s="1"/>
  <c r="JV31" i="10" s="1"/>
  <c r="JW31" i="10" s="1"/>
  <c r="JX31" i="10" s="1"/>
  <c r="JY31" i="10" s="1"/>
  <c r="JZ31" i="10" s="1"/>
  <c r="KA31" i="10" s="1"/>
  <c r="KB31" i="10" s="1"/>
  <c r="KC31" i="10" s="1"/>
  <c r="KD31" i="10" s="1"/>
  <c r="KE31" i="10" s="1"/>
  <c r="KF31" i="10" s="1"/>
  <c r="KG31" i="10" s="1"/>
  <c r="KH31" i="10" s="1"/>
  <c r="KI31" i="10" s="1"/>
  <c r="KJ31" i="10" s="1"/>
  <c r="KK31" i="10" s="1"/>
  <c r="KL31" i="10" s="1"/>
  <c r="KM31" i="10" s="1"/>
  <c r="KN31" i="10" s="1"/>
  <c r="KO31" i="10" s="1"/>
  <c r="KP31" i="10" s="1"/>
  <c r="KQ31" i="10" s="1"/>
  <c r="KR31" i="10" s="1"/>
  <c r="KS31" i="10" s="1"/>
  <c r="KT31" i="10" s="1"/>
  <c r="KU31" i="10" s="1"/>
  <c r="KV31" i="10" s="1"/>
  <c r="KW31" i="10" s="1"/>
  <c r="KX31" i="10" s="1"/>
  <c r="KY31" i="10" s="1"/>
  <c r="KZ31" i="10" s="1"/>
  <c r="LA31" i="10" s="1"/>
  <c r="LB31" i="10" s="1"/>
  <c r="LC31" i="10" s="1"/>
  <c r="LD31" i="10" s="1"/>
  <c r="LE31" i="10" s="1"/>
  <c r="LF31" i="10" s="1"/>
  <c r="LG31" i="10" s="1"/>
  <c r="LH31" i="10" s="1"/>
  <c r="LI31" i="10" s="1"/>
  <c r="LJ31" i="10" s="1"/>
  <c r="LK31" i="10" s="1"/>
  <c r="LL31" i="10" s="1"/>
  <c r="LM31" i="10" s="1"/>
  <c r="LN31" i="10" s="1"/>
  <c r="LO31" i="10" s="1"/>
  <c r="LP31" i="10" s="1"/>
  <c r="LQ31" i="10" s="1"/>
  <c r="LR31" i="10" s="1"/>
  <c r="LS31" i="10" s="1"/>
  <c r="LT31" i="10" s="1"/>
  <c r="LU31" i="10" s="1"/>
  <c r="LV31" i="10" s="1"/>
  <c r="LW31" i="10" s="1"/>
  <c r="LX31" i="10" s="1"/>
  <c r="LY31" i="10" s="1"/>
  <c r="LZ31" i="10" s="1"/>
  <c r="MA31" i="10" s="1"/>
  <c r="MB31" i="10" s="1"/>
  <c r="MC31" i="10" s="1"/>
  <c r="MD31" i="10" s="1"/>
  <c r="ME31" i="10" s="1"/>
  <c r="MF31" i="10" s="1"/>
  <c r="MG31" i="10" s="1"/>
  <c r="MH31" i="10" s="1"/>
  <c r="MI31" i="10" s="1"/>
  <c r="MJ31" i="10" s="1"/>
  <c r="MK31" i="10" s="1"/>
  <c r="ML31" i="10" s="1"/>
  <c r="MM31" i="10" s="1"/>
  <c r="MN31" i="10" s="1"/>
  <c r="MO31" i="10" s="1"/>
  <c r="MP31" i="10" s="1"/>
  <c r="MQ31" i="10" s="1"/>
  <c r="MR31" i="10" s="1"/>
  <c r="MS31" i="10" s="1"/>
  <c r="MT31" i="10" s="1"/>
  <c r="MU31" i="10" s="1"/>
  <c r="MV31" i="10" s="1"/>
  <c r="MW31" i="10" s="1"/>
  <c r="MX31" i="10" s="1"/>
  <c r="MY31" i="10" s="1"/>
  <c r="MZ31" i="10" s="1"/>
  <c r="NA31" i="10" s="1"/>
  <c r="NB31" i="10" s="1"/>
  <c r="NC31" i="10" s="1"/>
  <c r="ND31" i="10" s="1"/>
  <c r="NE31" i="10" s="1"/>
  <c r="NF31" i="10" s="1"/>
  <c r="NG31" i="10" s="1"/>
  <c r="NH31" i="10" s="1"/>
  <c r="NI31" i="10" s="1"/>
  <c r="NJ31" i="10" s="1"/>
  <c r="NK31" i="10" s="1"/>
  <c r="NL31" i="10" s="1"/>
  <c r="NM31" i="10" s="1"/>
  <c r="NN31" i="10" s="1"/>
  <c r="NO31" i="10" s="1"/>
  <c r="NP31" i="10" s="1"/>
  <c r="NQ31" i="10" s="1"/>
  <c r="NR31" i="10" s="1"/>
  <c r="NS31" i="10" s="1"/>
  <c r="NT31" i="10" s="1"/>
  <c r="NU31" i="10" s="1"/>
  <c r="NV31" i="10" s="1"/>
  <c r="NW31" i="10" s="1"/>
  <c r="NX31" i="10" s="1"/>
  <c r="NY31" i="10" s="1"/>
  <c r="NZ31" i="10" s="1"/>
  <c r="OA31" i="10" s="1"/>
  <c r="OB31" i="10" s="1"/>
  <c r="OC31" i="10" s="1"/>
  <c r="OD31" i="10" s="1"/>
  <c r="OE31" i="10" s="1"/>
  <c r="OF31" i="10" s="1"/>
  <c r="OG31" i="10" s="1"/>
  <c r="OH31" i="10" s="1"/>
  <c r="OI31" i="10" s="1"/>
  <c r="OJ31" i="10" s="1"/>
  <c r="OK31" i="10" s="1"/>
  <c r="OL31" i="10" s="1"/>
  <c r="OM31" i="10" s="1"/>
  <c r="ON31" i="10" s="1"/>
  <c r="OO31" i="10" s="1"/>
  <c r="OP31" i="10" s="1"/>
  <c r="OQ31" i="10" s="1"/>
  <c r="OR31" i="10" s="1"/>
  <c r="OS31" i="10" s="1"/>
  <c r="OT31" i="10" s="1"/>
  <c r="OU31" i="10" s="1"/>
  <c r="OV31" i="10" s="1"/>
  <c r="OW31" i="10" s="1"/>
  <c r="OX31" i="10" s="1"/>
  <c r="OY31" i="10" s="1"/>
  <c r="OZ31" i="10" s="1"/>
  <c r="PA31" i="10" s="1"/>
  <c r="PB31" i="10" s="1"/>
  <c r="PC31" i="10" s="1"/>
  <c r="PD31" i="10" s="1"/>
  <c r="PE31" i="10" s="1"/>
  <c r="PF31" i="10" s="1"/>
  <c r="PG31" i="10" s="1"/>
  <c r="PH31" i="10" s="1"/>
  <c r="PI31" i="10" s="1"/>
  <c r="PJ31" i="10" s="1"/>
  <c r="PK31" i="10" s="1"/>
  <c r="PL31" i="10" s="1"/>
  <c r="PM31" i="10" s="1"/>
  <c r="PN31" i="10" s="1"/>
  <c r="PO31" i="10" s="1"/>
  <c r="PP31" i="10" s="1"/>
  <c r="PQ31" i="10" s="1"/>
  <c r="N50" i="10"/>
  <c r="P7" i="20"/>
  <c r="P7" i="18"/>
  <c r="P7" i="15"/>
  <c r="P7" i="21"/>
  <c r="P7" i="17"/>
  <c r="P7" i="16"/>
  <c r="P7" i="14"/>
  <c r="P7" i="19"/>
  <c r="P7" i="12"/>
  <c r="O58" i="10"/>
  <c r="O59" i="10" s="1"/>
  <c r="O26" i="10"/>
  <c r="O5" i="20"/>
  <c r="O5" i="18"/>
  <c r="O5" i="21"/>
  <c r="O5" i="17"/>
  <c r="O5" i="16"/>
  <c r="O5" i="19"/>
  <c r="O5" i="14"/>
  <c r="O5" i="15"/>
  <c r="N6" i="19"/>
  <c r="N6" i="20"/>
  <c r="N6" i="18"/>
  <c r="N6" i="15"/>
  <c r="N29" i="10"/>
  <c r="N6" i="21"/>
  <c r="N6" i="17"/>
  <c r="N6" i="16"/>
  <c r="N5" i="19"/>
  <c r="N5" i="12"/>
  <c r="N5" i="20"/>
  <c r="N5" i="18"/>
  <c r="N5" i="15"/>
  <c r="N5" i="21"/>
  <c r="N5" i="17"/>
  <c r="O7" i="20"/>
  <c r="O7" i="18"/>
  <c r="O7" i="21"/>
  <c r="O7" i="12"/>
  <c r="O7" i="19"/>
  <c r="O52" i="10" l="1"/>
  <c r="P52" i="10" s="1"/>
  <c r="N53" i="10"/>
  <c r="O53" i="10" s="1"/>
  <c r="P53" i="10" s="1"/>
  <c r="Q53" i="10" s="1"/>
  <c r="R53" i="10" s="1"/>
  <c r="S53" i="10" s="1"/>
  <c r="T53" i="10" s="1"/>
  <c r="U53" i="10" s="1"/>
  <c r="V53" i="10" s="1"/>
  <c r="W53" i="10" s="1"/>
  <c r="X53" i="10" s="1"/>
  <c r="Y53" i="10" s="1"/>
  <c r="Z53" i="10" s="1"/>
  <c r="AA53" i="10" s="1"/>
  <c r="AB53" i="10" s="1"/>
  <c r="AC53" i="10" s="1"/>
  <c r="AD53" i="10" s="1"/>
  <c r="AE53" i="10" s="1"/>
  <c r="AF53" i="10" s="1"/>
  <c r="AG53" i="10" s="1"/>
  <c r="AH53" i="10" s="1"/>
  <c r="AI53" i="10" s="1"/>
  <c r="AJ53" i="10" s="1"/>
  <c r="AK53" i="10" s="1"/>
  <c r="AL53" i="10" s="1"/>
  <c r="AM53" i="10" s="1"/>
  <c r="AN53" i="10" s="1"/>
  <c r="AO53" i="10" s="1"/>
  <c r="AP53" i="10" s="1"/>
  <c r="AQ53" i="10" s="1"/>
  <c r="AR53" i="10" s="1"/>
  <c r="AS53" i="10" s="1"/>
  <c r="AT53" i="10" s="1"/>
  <c r="AU53" i="10" s="1"/>
  <c r="AV53" i="10" s="1"/>
  <c r="AW53" i="10" s="1"/>
  <c r="AX53" i="10" s="1"/>
  <c r="AY53" i="10" s="1"/>
  <c r="AZ53" i="10" s="1"/>
  <c r="BA53" i="10" s="1"/>
  <c r="BB53" i="10" s="1"/>
  <c r="BC53" i="10" s="1"/>
  <c r="BD53" i="10" s="1"/>
  <c r="BE53" i="10" s="1"/>
  <c r="BF53" i="10" s="1"/>
  <c r="BG53" i="10" s="1"/>
  <c r="BH53" i="10" s="1"/>
  <c r="BI53" i="10" s="1"/>
  <c r="BJ53" i="10" s="1"/>
  <c r="BK53" i="10" s="1"/>
  <c r="BL53" i="10" s="1"/>
  <c r="BM53" i="10" s="1"/>
  <c r="BN53" i="10" s="1"/>
  <c r="BO53" i="10" s="1"/>
  <c r="BP53" i="10" s="1"/>
  <c r="BQ53" i="10" s="1"/>
  <c r="BR53" i="10" s="1"/>
  <c r="BS53" i="10" s="1"/>
  <c r="BT53" i="10" s="1"/>
  <c r="BU53" i="10" s="1"/>
  <c r="BV53" i="10" s="1"/>
  <c r="BW53" i="10" s="1"/>
  <c r="BX53" i="10" s="1"/>
  <c r="BY53" i="10" s="1"/>
  <c r="BZ53" i="10" s="1"/>
  <c r="CA53" i="10" s="1"/>
  <c r="CB53" i="10" s="1"/>
  <c r="CC53" i="10" s="1"/>
  <c r="CD53" i="10" s="1"/>
  <c r="CE53" i="10" s="1"/>
  <c r="CF53" i="10" s="1"/>
  <c r="CG53" i="10" s="1"/>
  <c r="CH53" i="10" s="1"/>
  <c r="CI53" i="10" s="1"/>
  <c r="CJ53" i="10" s="1"/>
  <c r="CK53" i="10" s="1"/>
  <c r="CL53" i="10" s="1"/>
  <c r="CM53" i="10" s="1"/>
  <c r="CN53" i="10" s="1"/>
  <c r="CO53" i="10" s="1"/>
  <c r="CP53" i="10" s="1"/>
  <c r="CQ53" i="10" s="1"/>
  <c r="CR53" i="10" s="1"/>
  <c r="CS53" i="10" s="1"/>
  <c r="CT53" i="10" s="1"/>
  <c r="CU53" i="10" s="1"/>
  <c r="CV53" i="10" s="1"/>
  <c r="CW53" i="10" s="1"/>
  <c r="CX53" i="10" s="1"/>
  <c r="CY53" i="10" s="1"/>
  <c r="CZ53" i="10" s="1"/>
  <c r="DA53" i="10" s="1"/>
  <c r="DB53" i="10" s="1"/>
  <c r="DC53" i="10" s="1"/>
  <c r="DD53" i="10" s="1"/>
  <c r="DE53" i="10" s="1"/>
  <c r="DF53" i="10" s="1"/>
  <c r="DG53" i="10" s="1"/>
  <c r="DH53" i="10" s="1"/>
  <c r="DI53" i="10" s="1"/>
  <c r="DJ53" i="10" s="1"/>
  <c r="DK53" i="10" s="1"/>
  <c r="DL53" i="10" s="1"/>
  <c r="DM53" i="10" s="1"/>
  <c r="DN53" i="10" s="1"/>
  <c r="DO53" i="10" s="1"/>
  <c r="DP53" i="10" s="1"/>
  <c r="DQ53" i="10" s="1"/>
  <c r="DR53" i="10" s="1"/>
  <c r="DS53" i="10" s="1"/>
  <c r="DT53" i="10" s="1"/>
  <c r="DU53" i="10" s="1"/>
  <c r="DV53" i="10" s="1"/>
  <c r="DW53" i="10" s="1"/>
  <c r="DX53" i="10" s="1"/>
  <c r="DY53" i="10" s="1"/>
  <c r="DZ53" i="10" s="1"/>
  <c r="EA53" i="10" s="1"/>
  <c r="EB53" i="10" s="1"/>
  <c r="EC53" i="10" s="1"/>
  <c r="ED53" i="10" s="1"/>
  <c r="EE53" i="10" s="1"/>
  <c r="EF53" i="10" s="1"/>
  <c r="EG53" i="10" s="1"/>
  <c r="EH53" i="10" s="1"/>
  <c r="EI53" i="10" s="1"/>
  <c r="EJ53" i="10" s="1"/>
  <c r="EK53" i="10" s="1"/>
  <c r="EL53" i="10" s="1"/>
  <c r="EM53" i="10" s="1"/>
  <c r="EN53" i="10" s="1"/>
  <c r="EO53" i="10" s="1"/>
  <c r="EP53" i="10" s="1"/>
  <c r="EQ53" i="10" s="1"/>
  <c r="ER53" i="10" s="1"/>
  <c r="ES53" i="10" s="1"/>
  <c r="ET53" i="10" s="1"/>
  <c r="EU53" i="10" s="1"/>
  <c r="EV53" i="10" s="1"/>
  <c r="EW53" i="10" s="1"/>
  <c r="EX53" i="10" s="1"/>
  <c r="EY53" i="10" s="1"/>
  <c r="EZ53" i="10" s="1"/>
  <c r="FA53" i="10" s="1"/>
  <c r="FB53" i="10" s="1"/>
  <c r="FC53" i="10" s="1"/>
  <c r="FD53" i="10" s="1"/>
  <c r="FE53" i="10" s="1"/>
  <c r="FF53" i="10" s="1"/>
  <c r="FG53" i="10" s="1"/>
  <c r="FH53" i="10" s="1"/>
  <c r="FI53" i="10" s="1"/>
  <c r="FJ53" i="10" s="1"/>
  <c r="FK53" i="10" s="1"/>
  <c r="FL53" i="10" s="1"/>
  <c r="FM53" i="10" s="1"/>
  <c r="FN53" i="10" s="1"/>
  <c r="FO53" i="10" s="1"/>
  <c r="FP53" i="10" s="1"/>
  <c r="FQ53" i="10" s="1"/>
  <c r="FR53" i="10" s="1"/>
  <c r="FS53" i="10" s="1"/>
  <c r="FT53" i="10" s="1"/>
  <c r="FU53" i="10" s="1"/>
  <c r="FV53" i="10" s="1"/>
  <c r="FW53" i="10" s="1"/>
  <c r="FX53" i="10" s="1"/>
  <c r="FY53" i="10" s="1"/>
  <c r="FZ53" i="10" s="1"/>
  <c r="GA53" i="10" s="1"/>
  <c r="GB53" i="10" s="1"/>
  <c r="GC53" i="10" s="1"/>
  <c r="GD53" i="10" s="1"/>
  <c r="GE53" i="10" s="1"/>
  <c r="GF53" i="10" s="1"/>
  <c r="GG53" i="10" s="1"/>
  <c r="GH53" i="10" s="1"/>
  <c r="GI53" i="10" s="1"/>
  <c r="GJ53" i="10" s="1"/>
  <c r="GK53" i="10" s="1"/>
  <c r="GL53" i="10" s="1"/>
  <c r="GM53" i="10" s="1"/>
  <c r="GN53" i="10" s="1"/>
  <c r="GO53" i="10" s="1"/>
  <c r="GP53" i="10" s="1"/>
  <c r="GQ53" i="10" s="1"/>
  <c r="GR53" i="10" s="1"/>
  <c r="GS53" i="10" s="1"/>
  <c r="GT53" i="10" s="1"/>
  <c r="GU53" i="10" s="1"/>
  <c r="GV53" i="10" s="1"/>
  <c r="GW53" i="10" s="1"/>
  <c r="GX53" i="10" s="1"/>
  <c r="GY53" i="10" s="1"/>
  <c r="GZ53" i="10" s="1"/>
  <c r="HA53" i="10" s="1"/>
  <c r="HB53" i="10" s="1"/>
  <c r="HC53" i="10" s="1"/>
  <c r="HD53" i="10" s="1"/>
  <c r="HE53" i="10" s="1"/>
  <c r="HF53" i="10" s="1"/>
  <c r="HG53" i="10" s="1"/>
  <c r="HH53" i="10" s="1"/>
  <c r="HI53" i="10" s="1"/>
  <c r="HJ53" i="10" s="1"/>
  <c r="HK53" i="10" s="1"/>
  <c r="HL53" i="10" s="1"/>
  <c r="HM53" i="10" s="1"/>
  <c r="HN53" i="10" s="1"/>
  <c r="HO53" i="10" s="1"/>
  <c r="HP53" i="10" s="1"/>
  <c r="HQ53" i="10" s="1"/>
  <c r="HR53" i="10" s="1"/>
  <c r="HS53" i="10" s="1"/>
  <c r="HT53" i="10" s="1"/>
  <c r="HU53" i="10" s="1"/>
  <c r="HV53" i="10" s="1"/>
  <c r="HW53" i="10" s="1"/>
  <c r="HX53" i="10" s="1"/>
  <c r="HY53" i="10" s="1"/>
  <c r="HZ53" i="10" s="1"/>
  <c r="IA53" i="10" s="1"/>
  <c r="IB53" i="10" s="1"/>
  <c r="IC53" i="10" s="1"/>
  <c r="ID53" i="10" s="1"/>
  <c r="IE53" i="10" s="1"/>
  <c r="IF53" i="10" s="1"/>
  <c r="IG53" i="10" s="1"/>
  <c r="IH53" i="10" s="1"/>
  <c r="II53" i="10" s="1"/>
  <c r="IJ53" i="10" s="1"/>
  <c r="IK53" i="10" s="1"/>
  <c r="IL53" i="10" s="1"/>
  <c r="IM53" i="10" s="1"/>
  <c r="IN53" i="10" s="1"/>
  <c r="IO53" i="10" s="1"/>
  <c r="IP53" i="10" s="1"/>
  <c r="IQ53" i="10" s="1"/>
  <c r="IR53" i="10" s="1"/>
  <c r="IS53" i="10" s="1"/>
  <c r="IT53" i="10" s="1"/>
  <c r="IU53" i="10" s="1"/>
  <c r="IV53" i="10" s="1"/>
  <c r="IW53" i="10" s="1"/>
  <c r="IX53" i="10" s="1"/>
  <c r="IY53" i="10" s="1"/>
  <c r="IZ53" i="10" s="1"/>
  <c r="JA53" i="10" s="1"/>
  <c r="JB53" i="10" s="1"/>
  <c r="JC53" i="10" s="1"/>
  <c r="JD53" i="10" s="1"/>
  <c r="JE53" i="10" s="1"/>
  <c r="JF53" i="10" s="1"/>
  <c r="JG53" i="10" s="1"/>
  <c r="JH53" i="10" s="1"/>
  <c r="JI53" i="10" s="1"/>
  <c r="JJ53" i="10" s="1"/>
  <c r="JK53" i="10" s="1"/>
  <c r="JL53" i="10" s="1"/>
  <c r="JM53" i="10" s="1"/>
  <c r="JN53" i="10" s="1"/>
  <c r="JO53" i="10" s="1"/>
  <c r="JP53" i="10" s="1"/>
  <c r="JQ53" i="10" s="1"/>
  <c r="JR53" i="10" s="1"/>
  <c r="JS53" i="10" s="1"/>
  <c r="JT53" i="10" s="1"/>
  <c r="JU53" i="10" s="1"/>
  <c r="JV53" i="10" s="1"/>
  <c r="JW53" i="10" s="1"/>
  <c r="JX53" i="10" s="1"/>
  <c r="JY53" i="10" s="1"/>
  <c r="JZ53" i="10" s="1"/>
  <c r="KA53" i="10" s="1"/>
  <c r="KB53" i="10" s="1"/>
  <c r="KC53" i="10" s="1"/>
  <c r="KD53" i="10" s="1"/>
  <c r="KE53" i="10" s="1"/>
  <c r="KF53" i="10" s="1"/>
  <c r="KG53" i="10" s="1"/>
  <c r="KH53" i="10" s="1"/>
  <c r="KI53" i="10" s="1"/>
  <c r="KJ53" i="10" s="1"/>
  <c r="KK53" i="10" s="1"/>
  <c r="KL53" i="10" s="1"/>
  <c r="KM53" i="10" s="1"/>
  <c r="KN53" i="10" s="1"/>
  <c r="KO53" i="10" s="1"/>
  <c r="KP53" i="10" s="1"/>
  <c r="KQ53" i="10" s="1"/>
  <c r="KR53" i="10" s="1"/>
  <c r="KS53" i="10" s="1"/>
  <c r="KT53" i="10" s="1"/>
  <c r="KU53" i="10" s="1"/>
  <c r="KV53" i="10" s="1"/>
  <c r="KW53" i="10" s="1"/>
  <c r="KX53" i="10" s="1"/>
  <c r="KY53" i="10" s="1"/>
  <c r="KZ53" i="10" s="1"/>
  <c r="LA53" i="10" s="1"/>
  <c r="LB53" i="10" s="1"/>
  <c r="LC53" i="10" s="1"/>
  <c r="LD53" i="10" s="1"/>
  <c r="LE53" i="10" s="1"/>
  <c r="LF53" i="10" s="1"/>
  <c r="LG53" i="10" s="1"/>
  <c r="LH53" i="10" s="1"/>
  <c r="LI53" i="10" s="1"/>
  <c r="LJ53" i="10" s="1"/>
  <c r="LK53" i="10" s="1"/>
  <c r="LL53" i="10" s="1"/>
  <c r="LM53" i="10" s="1"/>
  <c r="LN53" i="10" s="1"/>
  <c r="LO53" i="10" s="1"/>
  <c r="LP53" i="10" s="1"/>
  <c r="LQ53" i="10" s="1"/>
  <c r="LR53" i="10" s="1"/>
  <c r="LS53" i="10" s="1"/>
  <c r="LT53" i="10" s="1"/>
  <c r="LU53" i="10" s="1"/>
  <c r="LV53" i="10" s="1"/>
  <c r="LW53" i="10" s="1"/>
  <c r="LX53" i="10" s="1"/>
  <c r="LY53" i="10" s="1"/>
  <c r="LZ53" i="10" s="1"/>
  <c r="MA53" i="10" s="1"/>
  <c r="MB53" i="10" s="1"/>
  <c r="MC53" i="10" s="1"/>
  <c r="MD53" i="10" s="1"/>
  <c r="ME53" i="10" s="1"/>
  <c r="MF53" i="10" s="1"/>
  <c r="MG53" i="10" s="1"/>
  <c r="MH53" i="10" s="1"/>
  <c r="MI53" i="10" s="1"/>
  <c r="MJ53" i="10" s="1"/>
  <c r="MK53" i="10" s="1"/>
  <c r="ML53" i="10" s="1"/>
  <c r="MM53" i="10" s="1"/>
  <c r="MN53" i="10" s="1"/>
  <c r="MO53" i="10" s="1"/>
  <c r="MP53" i="10" s="1"/>
  <c r="MQ53" i="10" s="1"/>
  <c r="MR53" i="10" s="1"/>
  <c r="MS53" i="10" s="1"/>
  <c r="MT53" i="10" s="1"/>
  <c r="MU53" i="10" s="1"/>
  <c r="MV53" i="10" s="1"/>
  <c r="MW53" i="10" s="1"/>
  <c r="MX53" i="10" s="1"/>
  <c r="MY53" i="10" s="1"/>
  <c r="MZ53" i="10" s="1"/>
  <c r="NA53" i="10" s="1"/>
  <c r="NB53" i="10" s="1"/>
  <c r="NC53" i="10" s="1"/>
  <c r="ND53" i="10" s="1"/>
  <c r="NE53" i="10" s="1"/>
  <c r="NF53" i="10" s="1"/>
  <c r="NG53" i="10" s="1"/>
  <c r="NH53" i="10" s="1"/>
  <c r="NI53" i="10" s="1"/>
  <c r="NJ53" i="10" s="1"/>
  <c r="NK53" i="10" s="1"/>
  <c r="NL53" i="10" s="1"/>
  <c r="NM53" i="10" s="1"/>
  <c r="NN53" i="10" s="1"/>
  <c r="NO53" i="10" s="1"/>
  <c r="NP53" i="10" s="1"/>
  <c r="NQ53" i="10" s="1"/>
  <c r="NR53" i="10" s="1"/>
  <c r="NS53" i="10" s="1"/>
  <c r="NT53" i="10" s="1"/>
  <c r="NU53" i="10" s="1"/>
  <c r="NV53" i="10" s="1"/>
  <c r="NW53" i="10" s="1"/>
  <c r="NX53" i="10" s="1"/>
  <c r="NY53" i="10" s="1"/>
  <c r="NZ53" i="10" s="1"/>
  <c r="OA53" i="10" s="1"/>
  <c r="OB53" i="10" s="1"/>
  <c r="OC53" i="10" s="1"/>
  <c r="OD53" i="10" s="1"/>
  <c r="OE53" i="10" s="1"/>
  <c r="OF53" i="10" s="1"/>
  <c r="OG53" i="10" s="1"/>
  <c r="OH53" i="10" s="1"/>
  <c r="OI53" i="10" s="1"/>
  <c r="OJ53" i="10" s="1"/>
  <c r="OK53" i="10" s="1"/>
  <c r="OL53" i="10" s="1"/>
  <c r="OM53" i="10" s="1"/>
  <c r="ON53" i="10" s="1"/>
  <c r="OO53" i="10" s="1"/>
  <c r="OP53" i="10" s="1"/>
  <c r="OQ53" i="10" s="1"/>
  <c r="OR53" i="10" s="1"/>
  <c r="OS53" i="10" s="1"/>
  <c r="OT53" i="10" s="1"/>
  <c r="OU53" i="10" s="1"/>
  <c r="OV53" i="10" s="1"/>
  <c r="OW53" i="10" s="1"/>
  <c r="OX53" i="10" s="1"/>
  <c r="OY53" i="10" s="1"/>
  <c r="OZ53" i="10" s="1"/>
  <c r="PA53" i="10" s="1"/>
  <c r="PB53" i="10" s="1"/>
  <c r="PC53" i="10" s="1"/>
  <c r="PD53" i="10" s="1"/>
  <c r="PE53" i="10" s="1"/>
  <c r="PF53" i="10" s="1"/>
  <c r="PG53" i="10" s="1"/>
  <c r="PH53" i="10" s="1"/>
  <c r="PI53" i="10" s="1"/>
  <c r="PJ53" i="10" s="1"/>
  <c r="PK53" i="10" s="1"/>
  <c r="PL53" i="10" s="1"/>
  <c r="PM53" i="10" s="1"/>
  <c r="PN53" i="10" s="1"/>
  <c r="PO53" i="10" s="1"/>
  <c r="PP53" i="10" s="1"/>
  <c r="PQ53" i="10" s="1"/>
  <c r="N54" i="10"/>
  <c r="O54" i="10" s="1"/>
  <c r="P54" i="10" s="1"/>
  <c r="Q54" i="10" s="1"/>
  <c r="Q47" i="10"/>
  <c r="Q48" i="10" s="1"/>
  <c r="P50" i="10"/>
  <c r="P51" i="10"/>
  <c r="P55" i="10" s="1"/>
  <c r="O55" i="10"/>
  <c r="O40" i="10"/>
  <c r="O39" i="10"/>
  <c r="P36" i="10"/>
  <c r="P37" i="10" s="1"/>
  <c r="P41" i="10" s="1"/>
  <c r="R7" i="17"/>
  <c r="S27" i="10"/>
  <c r="R7" i="16"/>
  <c r="R7" i="14"/>
  <c r="R7" i="19"/>
  <c r="R7" i="21"/>
  <c r="R7" i="18"/>
  <c r="R7" i="15"/>
  <c r="R7" i="12"/>
  <c r="R7" i="20"/>
  <c r="S49" i="10"/>
  <c r="R54" i="10"/>
  <c r="N4" i="19"/>
  <c r="N4" i="20"/>
  <c r="N4" i="18"/>
  <c r="N4" i="15"/>
  <c r="N4" i="21"/>
  <c r="N4" i="17"/>
  <c r="N4" i="14"/>
  <c r="N4" i="12"/>
  <c r="N4" i="16"/>
  <c r="N33" i="10"/>
  <c r="P25" i="10"/>
  <c r="O29" i="10"/>
  <c r="O33" i="10" s="1"/>
  <c r="O6" i="20"/>
  <c r="O6" i="18"/>
  <c r="O6" i="21"/>
  <c r="O6" i="17"/>
  <c r="O6" i="16"/>
  <c r="O6" i="15"/>
  <c r="O6" i="19"/>
  <c r="O6" i="14"/>
  <c r="O28" i="10"/>
  <c r="O6" i="12"/>
  <c r="O30" i="10"/>
  <c r="O62" i="10"/>
  <c r="P58" i="10"/>
  <c r="P59" i="10" s="1"/>
  <c r="O61" i="10"/>
  <c r="N44" i="10"/>
  <c r="O44" i="10" l="1"/>
  <c r="P39" i="10"/>
  <c r="P40" i="10"/>
  <c r="Q36" i="10"/>
  <c r="Q37" i="10" s="1"/>
  <c r="R47" i="10"/>
  <c r="R48" i="10" s="1"/>
  <c r="Q50" i="10"/>
  <c r="Q51" i="10"/>
  <c r="Q55" i="10" s="1"/>
  <c r="Q52" i="10"/>
  <c r="T49" i="10"/>
  <c r="S54" i="10"/>
  <c r="O66" i="10"/>
  <c r="S7" i="16"/>
  <c r="T27" i="10"/>
  <c r="S7" i="19"/>
  <c r="S7" i="21"/>
  <c r="S7" i="18"/>
  <c r="S7" i="12"/>
  <c r="S7" i="20"/>
  <c r="S7" i="15"/>
  <c r="S7" i="14"/>
  <c r="S7" i="17"/>
  <c r="P5" i="20"/>
  <c r="P5" i="18"/>
  <c r="P5" i="15"/>
  <c r="P26" i="10"/>
  <c r="P5" i="21"/>
  <c r="P5" i="17"/>
  <c r="P5" i="16"/>
  <c r="P5" i="14"/>
  <c r="P5" i="19"/>
  <c r="P5" i="12"/>
  <c r="Q58" i="10"/>
  <c r="Q59" i="10" s="1"/>
  <c r="P62" i="10"/>
  <c r="P66" i="10" s="1"/>
  <c r="P61" i="10"/>
  <c r="O4" i="20"/>
  <c r="O4" i="18"/>
  <c r="O4" i="21"/>
  <c r="O4" i="15"/>
  <c r="O4" i="17"/>
  <c r="O4" i="19"/>
  <c r="O4" i="16"/>
  <c r="O4" i="14"/>
  <c r="O4" i="12"/>
  <c r="S47" i="10" l="1"/>
  <c r="S48" i="10" s="1"/>
  <c r="R51" i="10"/>
  <c r="R55" i="10" s="1"/>
  <c r="R50" i="10"/>
  <c r="R36" i="10"/>
  <c r="R37" i="10" s="1"/>
  <c r="Q40" i="10"/>
  <c r="Q39" i="10"/>
  <c r="P44" i="10"/>
  <c r="Q44" i="10" s="1"/>
  <c r="R52" i="10"/>
  <c r="S52" i="10" s="1"/>
  <c r="Q41" i="10"/>
  <c r="R41" i="10" s="1"/>
  <c r="T54" i="10"/>
  <c r="U49" i="10"/>
  <c r="T7" i="16"/>
  <c r="T7" i="14"/>
  <c r="T7" i="19"/>
  <c r="U27" i="10"/>
  <c r="T7" i="20"/>
  <c r="T7" i="18"/>
  <c r="T7" i="15"/>
  <c r="T7" i="12"/>
  <c r="T7" i="21"/>
  <c r="T7" i="17"/>
  <c r="R58" i="10"/>
  <c r="R59" i="10" s="1"/>
  <c r="Q62" i="10"/>
  <c r="Q66" i="10" s="1"/>
  <c r="Q61" i="10"/>
  <c r="P6" i="20"/>
  <c r="P6" i="18"/>
  <c r="P6" i="15"/>
  <c r="P6" i="21"/>
  <c r="P6" i="17"/>
  <c r="Q25" i="10"/>
  <c r="P6" i="16"/>
  <c r="P6" i="14"/>
  <c r="P6" i="19"/>
  <c r="P29" i="10"/>
  <c r="P28" i="10"/>
  <c r="P6" i="12"/>
  <c r="P30" i="10"/>
  <c r="S36" i="10" l="1"/>
  <c r="S37" i="10" s="1"/>
  <c r="R40" i="10"/>
  <c r="R44" i="10" s="1"/>
  <c r="R39" i="10"/>
  <c r="S41" i="10"/>
  <c r="S51" i="10"/>
  <c r="S55" i="10" s="1"/>
  <c r="T47" i="10"/>
  <c r="T48" i="10" s="1"/>
  <c r="T52" i="10" s="1"/>
  <c r="S50" i="10"/>
  <c r="Q5" i="21"/>
  <c r="Q5" i="17"/>
  <c r="Q26" i="10"/>
  <c r="Q5" i="19"/>
  <c r="Q5" i="16"/>
  <c r="Q5" i="15"/>
  <c r="Q5" i="18"/>
  <c r="Q5" i="20"/>
  <c r="Q5" i="14"/>
  <c r="Q5" i="12"/>
  <c r="R66" i="10"/>
  <c r="U7" i="19"/>
  <c r="U7" i="20"/>
  <c r="U7" i="21"/>
  <c r="U7" i="18"/>
  <c r="U7" i="17"/>
  <c r="U7" i="15"/>
  <c r="U7" i="14"/>
  <c r="U7" i="12"/>
  <c r="U7" i="16"/>
  <c r="V27" i="10"/>
  <c r="W27" i="10" s="1"/>
  <c r="X27" i="10" s="1"/>
  <c r="Y27" i="10" s="1"/>
  <c r="Z27" i="10" s="1"/>
  <c r="AA27" i="10" s="1"/>
  <c r="AB27" i="10" s="1"/>
  <c r="AC27" i="10" s="1"/>
  <c r="AD27" i="10" s="1"/>
  <c r="AE27" i="10" s="1"/>
  <c r="AF27" i="10" s="1"/>
  <c r="AG27" i="10" s="1"/>
  <c r="AH27" i="10" s="1"/>
  <c r="AI27" i="10" s="1"/>
  <c r="AJ27" i="10" s="1"/>
  <c r="AK27" i="10" s="1"/>
  <c r="AL27" i="10" s="1"/>
  <c r="AM27" i="10" s="1"/>
  <c r="AN27" i="10" s="1"/>
  <c r="AO27" i="10" s="1"/>
  <c r="AP27" i="10" s="1"/>
  <c r="AQ27" i="10" s="1"/>
  <c r="AR27" i="10" s="1"/>
  <c r="AS27" i="10" s="1"/>
  <c r="AT27" i="10" s="1"/>
  <c r="AU27" i="10" s="1"/>
  <c r="AV27" i="10" s="1"/>
  <c r="AW27" i="10" s="1"/>
  <c r="AX27" i="10" s="1"/>
  <c r="AY27" i="10" s="1"/>
  <c r="AZ27" i="10" s="1"/>
  <c r="BA27" i="10" s="1"/>
  <c r="BB27" i="10" s="1"/>
  <c r="BC27" i="10" s="1"/>
  <c r="BD27" i="10" s="1"/>
  <c r="BE27" i="10" s="1"/>
  <c r="BF27" i="10" s="1"/>
  <c r="BG27" i="10" s="1"/>
  <c r="BH27" i="10" s="1"/>
  <c r="BI27" i="10" s="1"/>
  <c r="BJ27" i="10" s="1"/>
  <c r="BK27" i="10" s="1"/>
  <c r="BL27" i="10" s="1"/>
  <c r="BM27" i="10" s="1"/>
  <c r="BN27" i="10" s="1"/>
  <c r="BO27" i="10" s="1"/>
  <c r="BP27" i="10" s="1"/>
  <c r="BQ27" i="10" s="1"/>
  <c r="BR27" i="10" s="1"/>
  <c r="BS27" i="10" s="1"/>
  <c r="BT27" i="10" s="1"/>
  <c r="BU27" i="10" s="1"/>
  <c r="BV27" i="10" s="1"/>
  <c r="BW27" i="10" s="1"/>
  <c r="BX27" i="10" s="1"/>
  <c r="BY27" i="10" s="1"/>
  <c r="BZ27" i="10" s="1"/>
  <c r="CA27" i="10" s="1"/>
  <c r="CB27" i="10" s="1"/>
  <c r="CC27" i="10" s="1"/>
  <c r="CD27" i="10" s="1"/>
  <c r="CE27" i="10" s="1"/>
  <c r="CF27" i="10" s="1"/>
  <c r="CG27" i="10" s="1"/>
  <c r="CH27" i="10" s="1"/>
  <c r="CI27" i="10" s="1"/>
  <c r="CJ27" i="10" s="1"/>
  <c r="CK27" i="10" s="1"/>
  <c r="CL27" i="10" s="1"/>
  <c r="CM27" i="10" s="1"/>
  <c r="CN27" i="10" s="1"/>
  <c r="CO27" i="10" s="1"/>
  <c r="CP27" i="10" s="1"/>
  <c r="CQ27" i="10" s="1"/>
  <c r="CR27" i="10" s="1"/>
  <c r="CS27" i="10" s="1"/>
  <c r="CT27" i="10" s="1"/>
  <c r="CU27" i="10" s="1"/>
  <c r="CV27" i="10" s="1"/>
  <c r="CW27" i="10" s="1"/>
  <c r="CX27" i="10" s="1"/>
  <c r="CY27" i="10" s="1"/>
  <c r="CZ27" i="10" s="1"/>
  <c r="DA27" i="10" s="1"/>
  <c r="DB27" i="10" s="1"/>
  <c r="DC27" i="10" s="1"/>
  <c r="DD27" i="10" s="1"/>
  <c r="DE27" i="10" s="1"/>
  <c r="DF27" i="10" s="1"/>
  <c r="DG27" i="10" s="1"/>
  <c r="DH27" i="10" s="1"/>
  <c r="DI27" i="10" s="1"/>
  <c r="DJ27" i="10" s="1"/>
  <c r="DK27" i="10" s="1"/>
  <c r="DL27" i="10" s="1"/>
  <c r="DM27" i="10" s="1"/>
  <c r="DN27" i="10" s="1"/>
  <c r="DO27" i="10" s="1"/>
  <c r="DP27" i="10" s="1"/>
  <c r="DQ27" i="10" s="1"/>
  <c r="DR27" i="10" s="1"/>
  <c r="DS27" i="10" s="1"/>
  <c r="DT27" i="10" s="1"/>
  <c r="DU27" i="10" s="1"/>
  <c r="DV27" i="10" s="1"/>
  <c r="DW27" i="10" s="1"/>
  <c r="DX27" i="10" s="1"/>
  <c r="DY27" i="10" s="1"/>
  <c r="DZ27" i="10" s="1"/>
  <c r="EA27" i="10" s="1"/>
  <c r="EB27" i="10" s="1"/>
  <c r="EC27" i="10" s="1"/>
  <c r="ED27" i="10" s="1"/>
  <c r="EE27" i="10" s="1"/>
  <c r="EF27" i="10" s="1"/>
  <c r="EG27" i="10" s="1"/>
  <c r="EH27" i="10" s="1"/>
  <c r="EI27" i="10" s="1"/>
  <c r="EJ27" i="10" s="1"/>
  <c r="EK27" i="10" s="1"/>
  <c r="EL27" i="10" s="1"/>
  <c r="EM27" i="10" s="1"/>
  <c r="EN27" i="10" s="1"/>
  <c r="EO27" i="10" s="1"/>
  <c r="EP27" i="10" s="1"/>
  <c r="EQ27" i="10" s="1"/>
  <c r="ER27" i="10" s="1"/>
  <c r="ES27" i="10" s="1"/>
  <c r="ET27" i="10" s="1"/>
  <c r="EU27" i="10" s="1"/>
  <c r="EV27" i="10" s="1"/>
  <c r="EW27" i="10" s="1"/>
  <c r="EX27" i="10" s="1"/>
  <c r="EY27" i="10" s="1"/>
  <c r="EZ27" i="10" s="1"/>
  <c r="FA27" i="10" s="1"/>
  <c r="FB27" i="10" s="1"/>
  <c r="FC27" i="10" s="1"/>
  <c r="FD27" i="10" s="1"/>
  <c r="FE27" i="10" s="1"/>
  <c r="FF27" i="10" s="1"/>
  <c r="FG27" i="10" s="1"/>
  <c r="FH27" i="10" s="1"/>
  <c r="FI27" i="10" s="1"/>
  <c r="FJ27" i="10" s="1"/>
  <c r="FK27" i="10" s="1"/>
  <c r="FL27" i="10" s="1"/>
  <c r="FM27" i="10" s="1"/>
  <c r="FN27" i="10" s="1"/>
  <c r="FO27" i="10" s="1"/>
  <c r="FP27" i="10" s="1"/>
  <c r="FQ27" i="10" s="1"/>
  <c r="FR27" i="10" s="1"/>
  <c r="FS27" i="10" s="1"/>
  <c r="FT27" i="10" s="1"/>
  <c r="FU27" i="10" s="1"/>
  <c r="FV27" i="10" s="1"/>
  <c r="FW27" i="10" s="1"/>
  <c r="FX27" i="10" s="1"/>
  <c r="FY27" i="10" s="1"/>
  <c r="FZ27" i="10" s="1"/>
  <c r="GA27" i="10" s="1"/>
  <c r="GB27" i="10" s="1"/>
  <c r="GC27" i="10" s="1"/>
  <c r="GD27" i="10" s="1"/>
  <c r="GE27" i="10" s="1"/>
  <c r="GF27" i="10" s="1"/>
  <c r="GG27" i="10" s="1"/>
  <c r="GH27" i="10" s="1"/>
  <c r="GI27" i="10" s="1"/>
  <c r="GJ27" i="10" s="1"/>
  <c r="GK27" i="10" s="1"/>
  <c r="GL27" i="10" s="1"/>
  <c r="GM27" i="10" s="1"/>
  <c r="GN27" i="10" s="1"/>
  <c r="GO27" i="10" s="1"/>
  <c r="GP27" i="10" s="1"/>
  <c r="GQ27" i="10" s="1"/>
  <c r="GR27" i="10" s="1"/>
  <c r="GS27" i="10" s="1"/>
  <c r="GT27" i="10" s="1"/>
  <c r="GU27" i="10" s="1"/>
  <c r="GV27" i="10" s="1"/>
  <c r="GW27" i="10" s="1"/>
  <c r="GX27" i="10" s="1"/>
  <c r="GY27" i="10" s="1"/>
  <c r="GZ27" i="10" s="1"/>
  <c r="HA27" i="10" s="1"/>
  <c r="HB27" i="10" s="1"/>
  <c r="HC27" i="10" s="1"/>
  <c r="HD27" i="10" s="1"/>
  <c r="HE27" i="10" s="1"/>
  <c r="HF27" i="10" s="1"/>
  <c r="HG27" i="10" s="1"/>
  <c r="HH27" i="10" s="1"/>
  <c r="HI27" i="10" s="1"/>
  <c r="HJ27" i="10" s="1"/>
  <c r="HK27" i="10" s="1"/>
  <c r="HL27" i="10" s="1"/>
  <c r="HM27" i="10" s="1"/>
  <c r="HN27" i="10" s="1"/>
  <c r="HO27" i="10" s="1"/>
  <c r="HP27" i="10" s="1"/>
  <c r="HQ27" i="10" s="1"/>
  <c r="HR27" i="10" s="1"/>
  <c r="HS27" i="10" s="1"/>
  <c r="HT27" i="10" s="1"/>
  <c r="HU27" i="10" s="1"/>
  <c r="HV27" i="10" s="1"/>
  <c r="HW27" i="10" s="1"/>
  <c r="HX27" i="10" s="1"/>
  <c r="HY27" i="10" s="1"/>
  <c r="HZ27" i="10" s="1"/>
  <c r="IA27" i="10" s="1"/>
  <c r="IB27" i="10" s="1"/>
  <c r="IC27" i="10" s="1"/>
  <c r="ID27" i="10" s="1"/>
  <c r="IE27" i="10" s="1"/>
  <c r="IF27" i="10" s="1"/>
  <c r="IG27" i="10" s="1"/>
  <c r="IH27" i="10" s="1"/>
  <c r="II27" i="10" s="1"/>
  <c r="IJ27" i="10" s="1"/>
  <c r="IK27" i="10" s="1"/>
  <c r="IL27" i="10" s="1"/>
  <c r="IM27" i="10" s="1"/>
  <c r="IN27" i="10" s="1"/>
  <c r="IO27" i="10" s="1"/>
  <c r="IP27" i="10" s="1"/>
  <c r="IQ27" i="10" s="1"/>
  <c r="IR27" i="10" s="1"/>
  <c r="IS27" i="10" s="1"/>
  <c r="IT27" i="10" s="1"/>
  <c r="IU27" i="10" s="1"/>
  <c r="IV27" i="10" s="1"/>
  <c r="IW27" i="10" s="1"/>
  <c r="IX27" i="10" s="1"/>
  <c r="IY27" i="10" s="1"/>
  <c r="IZ27" i="10" s="1"/>
  <c r="JA27" i="10" s="1"/>
  <c r="JB27" i="10" s="1"/>
  <c r="JC27" i="10" s="1"/>
  <c r="JD27" i="10" s="1"/>
  <c r="JE27" i="10" s="1"/>
  <c r="JF27" i="10" s="1"/>
  <c r="JG27" i="10" s="1"/>
  <c r="JH27" i="10" s="1"/>
  <c r="JI27" i="10" s="1"/>
  <c r="JJ27" i="10" s="1"/>
  <c r="JK27" i="10" s="1"/>
  <c r="JL27" i="10" s="1"/>
  <c r="JM27" i="10" s="1"/>
  <c r="JN27" i="10" s="1"/>
  <c r="JO27" i="10" s="1"/>
  <c r="JP27" i="10" s="1"/>
  <c r="JQ27" i="10" s="1"/>
  <c r="JR27" i="10" s="1"/>
  <c r="JS27" i="10" s="1"/>
  <c r="JT27" i="10" s="1"/>
  <c r="JU27" i="10" s="1"/>
  <c r="JV27" i="10" s="1"/>
  <c r="JW27" i="10" s="1"/>
  <c r="JX27" i="10" s="1"/>
  <c r="JY27" i="10" s="1"/>
  <c r="JZ27" i="10" s="1"/>
  <c r="KA27" i="10" s="1"/>
  <c r="KB27" i="10" s="1"/>
  <c r="KC27" i="10" s="1"/>
  <c r="KD27" i="10" s="1"/>
  <c r="KE27" i="10" s="1"/>
  <c r="KF27" i="10" s="1"/>
  <c r="KG27" i="10" s="1"/>
  <c r="KH27" i="10" s="1"/>
  <c r="KI27" i="10" s="1"/>
  <c r="KJ27" i="10" s="1"/>
  <c r="KK27" i="10" s="1"/>
  <c r="KL27" i="10" s="1"/>
  <c r="KM27" i="10" s="1"/>
  <c r="KN27" i="10" s="1"/>
  <c r="KO27" i="10" s="1"/>
  <c r="KP27" i="10" s="1"/>
  <c r="KQ27" i="10" s="1"/>
  <c r="KR27" i="10" s="1"/>
  <c r="KS27" i="10" s="1"/>
  <c r="KT27" i="10" s="1"/>
  <c r="KU27" i="10" s="1"/>
  <c r="KV27" i="10" s="1"/>
  <c r="KW27" i="10" s="1"/>
  <c r="KX27" i="10" s="1"/>
  <c r="KY27" i="10" s="1"/>
  <c r="KZ27" i="10" s="1"/>
  <c r="LA27" i="10" s="1"/>
  <c r="LB27" i="10" s="1"/>
  <c r="LC27" i="10" s="1"/>
  <c r="LD27" i="10" s="1"/>
  <c r="LE27" i="10" s="1"/>
  <c r="LF27" i="10" s="1"/>
  <c r="LG27" i="10" s="1"/>
  <c r="LH27" i="10" s="1"/>
  <c r="LI27" i="10" s="1"/>
  <c r="LJ27" i="10" s="1"/>
  <c r="LK27" i="10" s="1"/>
  <c r="LL27" i="10" s="1"/>
  <c r="LM27" i="10" s="1"/>
  <c r="LN27" i="10" s="1"/>
  <c r="LO27" i="10" s="1"/>
  <c r="LP27" i="10" s="1"/>
  <c r="LQ27" i="10" s="1"/>
  <c r="LR27" i="10" s="1"/>
  <c r="LS27" i="10" s="1"/>
  <c r="LT27" i="10" s="1"/>
  <c r="LU27" i="10" s="1"/>
  <c r="LV27" i="10" s="1"/>
  <c r="LW27" i="10" s="1"/>
  <c r="LX27" i="10" s="1"/>
  <c r="LY27" i="10" s="1"/>
  <c r="LZ27" i="10" s="1"/>
  <c r="MA27" i="10" s="1"/>
  <c r="MB27" i="10" s="1"/>
  <c r="MC27" i="10" s="1"/>
  <c r="MD27" i="10" s="1"/>
  <c r="ME27" i="10" s="1"/>
  <c r="MF27" i="10" s="1"/>
  <c r="MG27" i="10" s="1"/>
  <c r="MH27" i="10" s="1"/>
  <c r="MI27" i="10" s="1"/>
  <c r="MJ27" i="10" s="1"/>
  <c r="MK27" i="10" s="1"/>
  <c r="ML27" i="10" s="1"/>
  <c r="MM27" i="10" s="1"/>
  <c r="MN27" i="10" s="1"/>
  <c r="MO27" i="10" s="1"/>
  <c r="MP27" i="10" s="1"/>
  <c r="MQ27" i="10" s="1"/>
  <c r="MR27" i="10" s="1"/>
  <c r="MS27" i="10" s="1"/>
  <c r="MT27" i="10" s="1"/>
  <c r="MU27" i="10" s="1"/>
  <c r="MV27" i="10" s="1"/>
  <c r="MW27" i="10" s="1"/>
  <c r="MX27" i="10" s="1"/>
  <c r="MY27" i="10" s="1"/>
  <c r="MZ27" i="10" s="1"/>
  <c r="NA27" i="10" s="1"/>
  <c r="NB27" i="10" s="1"/>
  <c r="NC27" i="10" s="1"/>
  <c r="ND27" i="10" s="1"/>
  <c r="NE27" i="10" s="1"/>
  <c r="NF27" i="10" s="1"/>
  <c r="NG27" i="10" s="1"/>
  <c r="NH27" i="10" s="1"/>
  <c r="NI27" i="10" s="1"/>
  <c r="NJ27" i="10" s="1"/>
  <c r="NK27" i="10" s="1"/>
  <c r="NL27" i="10" s="1"/>
  <c r="NM27" i="10" s="1"/>
  <c r="NN27" i="10" s="1"/>
  <c r="NO27" i="10" s="1"/>
  <c r="NP27" i="10" s="1"/>
  <c r="NQ27" i="10" s="1"/>
  <c r="NR27" i="10" s="1"/>
  <c r="NS27" i="10" s="1"/>
  <c r="NT27" i="10" s="1"/>
  <c r="NU27" i="10" s="1"/>
  <c r="NV27" i="10" s="1"/>
  <c r="NW27" i="10" s="1"/>
  <c r="NX27" i="10" s="1"/>
  <c r="NY27" i="10" s="1"/>
  <c r="NZ27" i="10" s="1"/>
  <c r="OA27" i="10" s="1"/>
  <c r="OB27" i="10" s="1"/>
  <c r="OC27" i="10" s="1"/>
  <c r="OD27" i="10" s="1"/>
  <c r="OE27" i="10" s="1"/>
  <c r="OF27" i="10" s="1"/>
  <c r="OG27" i="10" s="1"/>
  <c r="OH27" i="10" s="1"/>
  <c r="OI27" i="10" s="1"/>
  <c r="OJ27" i="10" s="1"/>
  <c r="OK27" i="10" s="1"/>
  <c r="OL27" i="10" s="1"/>
  <c r="OM27" i="10" s="1"/>
  <c r="ON27" i="10" s="1"/>
  <c r="OO27" i="10" s="1"/>
  <c r="OP27" i="10" s="1"/>
  <c r="OQ27" i="10" s="1"/>
  <c r="OR27" i="10" s="1"/>
  <c r="OS27" i="10" s="1"/>
  <c r="OT27" i="10" s="1"/>
  <c r="OU27" i="10" s="1"/>
  <c r="OV27" i="10" s="1"/>
  <c r="OW27" i="10" s="1"/>
  <c r="OX27" i="10" s="1"/>
  <c r="OY27" i="10" s="1"/>
  <c r="OZ27" i="10" s="1"/>
  <c r="PA27" i="10" s="1"/>
  <c r="PB27" i="10" s="1"/>
  <c r="PC27" i="10" s="1"/>
  <c r="PD27" i="10" s="1"/>
  <c r="PE27" i="10" s="1"/>
  <c r="PF27" i="10" s="1"/>
  <c r="PG27" i="10" s="1"/>
  <c r="PH27" i="10" s="1"/>
  <c r="PI27" i="10" s="1"/>
  <c r="PJ27" i="10" s="1"/>
  <c r="PK27" i="10" s="1"/>
  <c r="PL27" i="10" s="1"/>
  <c r="PM27" i="10" s="1"/>
  <c r="PN27" i="10" s="1"/>
  <c r="PO27" i="10" s="1"/>
  <c r="PP27" i="10" s="1"/>
  <c r="PQ27" i="10" s="1"/>
  <c r="R62" i="10"/>
  <c r="S58" i="10"/>
  <c r="S59" i="10" s="1"/>
  <c r="R61" i="10"/>
  <c r="U54" i="10"/>
  <c r="V49" i="10"/>
  <c r="P4" i="21"/>
  <c r="P4" i="20"/>
  <c r="P4" i="18"/>
  <c r="P4" i="15"/>
  <c r="P4" i="17"/>
  <c r="P4" i="16"/>
  <c r="P4" i="14"/>
  <c r="P4" i="19"/>
  <c r="P4" i="12"/>
  <c r="P33" i="10"/>
  <c r="T36" i="10" l="1"/>
  <c r="T37" i="10" s="1"/>
  <c r="S39" i="10"/>
  <c r="S40" i="10"/>
  <c r="T50" i="10"/>
  <c r="U47" i="10"/>
  <c r="U48" i="10" s="1"/>
  <c r="T51" i="10"/>
  <c r="V54" i="10"/>
  <c r="W49" i="10"/>
  <c r="T58" i="10"/>
  <c r="T59" i="10" s="1"/>
  <c r="S61" i="10"/>
  <c r="S62" i="10"/>
  <c r="Q6" i="21"/>
  <c r="Q6" i="17"/>
  <c r="R25" i="10"/>
  <c r="Q6" i="18"/>
  <c r="Q6" i="20"/>
  <c r="Q29" i="10"/>
  <c r="Q6" i="19"/>
  <c r="Q6" i="16"/>
  <c r="Q6" i="14"/>
  <c r="Q6" i="15"/>
  <c r="Q28" i="10"/>
  <c r="Q6" i="12"/>
  <c r="S66" i="10"/>
  <c r="Q30" i="10"/>
  <c r="V47" i="10" l="1"/>
  <c r="V48" i="10" s="1"/>
  <c r="U51" i="10"/>
  <c r="U50" i="10"/>
  <c r="S44" i="10"/>
  <c r="U36" i="10"/>
  <c r="U37" i="10" s="1"/>
  <c r="T39" i="10"/>
  <c r="T40" i="10"/>
  <c r="T44" i="10" s="1"/>
  <c r="T41" i="10"/>
  <c r="T55" i="10"/>
  <c r="U52" i="10"/>
  <c r="V52" i="10" s="1"/>
  <c r="R5" i="21"/>
  <c r="R5" i="17"/>
  <c r="R5" i="16"/>
  <c r="R5" i="14"/>
  <c r="R5" i="19"/>
  <c r="R26" i="10"/>
  <c r="R30" i="10" s="1"/>
  <c r="R5" i="15"/>
  <c r="R5" i="18"/>
  <c r="R5" i="20"/>
  <c r="R5" i="12"/>
  <c r="T62" i="10"/>
  <c r="T61" i="10"/>
  <c r="U58" i="10"/>
  <c r="U59" i="10" s="1"/>
  <c r="X49" i="10"/>
  <c r="W54" i="10"/>
  <c r="Q4" i="17"/>
  <c r="Q4" i="20"/>
  <c r="Q4" i="18"/>
  <c r="Q4" i="19"/>
  <c r="Q4" i="21"/>
  <c r="Q4" i="16"/>
  <c r="Q4" i="15"/>
  <c r="Q4" i="14"/>
  <c r="Q4" i="12"/>
  <c r="Q33" i="10"/>
  <c r="V36" i="10" l="1"/>
  <c r="V37" i="10" s="1"/>
  <c r="U40" i="10"/>
  <c r="U39" i="10"/>
  <c r="U41" i="10"/>
  <c r="V41" i="10" s="1"/>
  <c r="V51" i="10"/>
  <c r="W47" i="10"/>
  <c r="W48" i="10" s="1"/>
  <c r="V50" i="10"/>
  <c r="U44" i="10"/>
  <c r="U55" i="10"/>
  <c r="T66" i="10"/>
  <c r="U61" i="10"/>
  <c r="U62" i="10"/>
  <c r="V58" i="10"/>
  <c r="V59" i="10" s="1"/>
  <c r="Y49" i="10"/>
  <c r="X54" i="10"/>
  <c r="R6" i="21"/>
  <c r="R6" i="17"/>
  <c r="R6" i="16"/>
  <c r="R6" i="14"/>
  <c r="R29" i="10"/>
  <c r="R6" i="19"/>
  <c r="R6" i="18"/>
  <c r="S25" i="10"/>
  <c r="R6" i="20"/>
  <c r="R6" i="15"/>
  <c r="R28" i="10"/>
  <c r="R6" i="12"/>
  <c r="W50" i="10" l="1"/>
  <c r="X47" i="10"/>
  <c r="X48" i="10" s="1"/>
  <c r="W51" i="10"/>
  <c r="W55" i="10" s="1"/>
  <c r="V55" i="10"/>
  <c r="W52" i="10"/>
  <c r="X52" i="10" s="1"/>
  <c r="V39" i="10"/>
  <c r="V40" i="10"/>
  <c r="V44" i="10" s="1"/>
  <c r="W36" i="10"/>
  <c r="W37" i="10" s="1"/>
  <c r="W41" i="10" s="1"/>
  <c r="S26" i="10"/>
  <c r="S5" i="16"/>
  <c r="S5" i="21"/>
  <c r="S5" i="15"/>
  <c r="S5" i="14"/>
  <c r="S5" i="18"/>
  <c r="S5" i="12"/>
  <c r="S5" i="20"/>
  <c r="S5" i="17"/>
  <c r="S5" i="19"/>
  <c r="Y54" i="10"/>
  <c r="Z49" i="10"/>
  <c r="V61" i="10"/>
  <c r="W58" i="10"/>
  <c r="W59" i="10" s="1"/>
  <c r="V62" i="10"/>
  <c r="V66" i="10" s="1"/>
  <c r="U66" i="10"/>
  <c r="R4" i="17"/>
  <c r="R4" i="16"/>
  <c r="R4" i="14"/>
  <c r="R4" i="21"/>
  <c r="R4" i="19"/>
  <c r="R4" i="20"/>
  <c r="R4" i="18"/>
  <c r="R4" i="15"/>
  <c r="R4" i="12"/>
  <c r="R33" i="10"/>
  <c r="W40" i="10" l="1"/>
  <c r="W44" i="10" s="1"/>
  <c r="W39" i="10"/>
  <c r="X36" i="10"/>
  <c r="X37" i="10" s="1"/>
  <c r="Y47" i="10"/>
  <c r="Y48" i="10" s="1"/>
  <c r="X50" i="10"/>
  <c r="X51" i="10"/>
  <c r="X55" i="10" s="1"/>
  <c r="T25" i="10"/>
  <c r="S29" i="10"/>
  <c r="S6" i="16"/>
  <c r="S6" i="19"/>
  <c r="S6" i="12"/>
  <c r="S6" i="20"/>
  <c r="S6" i="17"/>
  <c r="S6" i="15"/>
  <c r="S6" i="14"/>
  <c r="S6" i="21"/>
  <c r="S6" i="18"/>
  <c r="S28" i="10"/>
  <c r="S30" i="10"/>
  <c r="X58" i="10"/>
  <c r="X59" i="10" s="1"/>
  <c r="W61" i="10"/>
  <c r="W62" i="10"/>
  <c r="W66" i="10" s="1"/>
  <c r="Z54" i="10"/>
  <c r="AA49" i="10"/>
  <c r="Y50" i="10" l="1"/>
  <c r="Y51" i="10"/>
  <c r="Z47" i="10"/>
  <c r="Z48" i="10" s="1"/>
  <c r="X39" i="10"/>
  <c r="X40" i="10"/>
  <c r="X44" i="10" s="1"/>
  <c r="Y36" i="10"/>
  <c r="Y37" i="10" s="1"/>
  <c r="Y52" i="10"/>
  <c r="Z52" i="10" s="1"/>
  <c r="X41" i="10"/>
  <c r="Y41" i="10" s="1"/>
  <c r="AA54" i="10"/>
  <c r="AB49" i="10"/>
  <c r="X61" i="10"/>
  <c r="X62" i="10"/>
  <c r="X66" i="10" s="1"/>
  <c r="Y58" i="10"/>
  <c r="Y59" i="10" s="1"/>
  <c r="S4" i="21"/>
  <c r="S4" i="19"/>
  <c r="S4" i="17"/>
  <c r="S4" i="16"/>
  <c r="S4" i="12"/>
  <c r="S4" i="20"/>
  <c r="S4" i="18"/>
  <c r="S4" i="15"/>
  <c r="S4" i="14"/>
  <c r="S33" i="10"/>
  <c r="T5" i="16"/>
  <c r="T5" i="14"/>
  <c r="T5" i="12"/>
  <c r="T26" i="10"/>
  <c r="T30" i="10" s="1"/>
  <c r="T5" i="19"/>
  <c r="T5" i="20"/>
  <c r="T5" i="18"/>
  <c r="T5" i="15"/>
  <c r="T5" i="17"/>
  <c r="T5" i="21"/>
  <c r="Y39" i="10" l="1"/>
  <c r="Y40" i="10"/>
  <c r="Y44" i="10" s="1"/>
  <c r="Z36" i="10"/>
  <c r="Z37" i="10" s="1"/>
  <c r="Z51" i="10"/>
  <c r="AA47" i="10"/>
  <c r="AA48" i="10" s="1"/>
  <c r="Z50" i="10"/>
  <c r="Z41" i="10"/>
  <c r="Y55" i="10"/>
  <c r="Y62" i="10"/>
  <c r="Y66" i="10" s="1"/>
  <c r="Y61" i="10"/>
  <c r="Z58" i="10"/>
  <c r="Z59" i="10" s="1"/>
  <c r="AB54" i="10"/>
  <c r="AC49" i="10"/>
  <c r="T6" i="16"/>
  <c r="T6" i="14"/>
  <c r="T6" i="19"/>
  <c r="U25" i="10"/>
  <c r="T6" i="20"/>
  <c r="T6" i="18"/>
  <c r="T6" i="15"/>
  <c r="T6" i="17"/>
  <c r="T29" i="10"/>
  <c r="T6" i="21"/>
  <c r="T6" i="12"/>
  <c r="T28" i="10"/>
  <c r="AA51" i="10" l="1"/>
  <c r="AA55" i="10" s="1"/>
  <c r="AA50" i="10"/>
  <c r="AB47" i="10"/>
  <c r="AB48" i="10" s="1"/>
  <c r="Z40" i="10"/>
  <c r="Z44" i="10" s="1"/>
  <c r="Z39" i="10"/>
  <c r="AA36" i="10"/>
  <c r="AA37" i="10" s="1"/>
  <c r="Z55" i="10"/>
  <c r="AA52" i="10"/>
  <c r="AB52" i="10" s="1"/>
  <c r="AD49" i="10"/>
  <c r="AC54" i="10"/>
  <c r="U5" i="19"/>
  <c r="U5" i="20"/>
  <c r="U26" i="10"/>
  <c r="U5" i="12"/>
  <c r="U5" i="18"/>
  <c r="U5" i="17"/>
  <c r="U5" i="14"/>
  <c r="U5" i="16"/>
  <c r="U5" i="15"/>
  <c r="U5" i="21"/>
  <c r="T4" i="21"/>
  <c r="T4" i="16"/>
  <c r="T4" i="14"/>
  <c r="T4" i="19"/>
  <c r="T4" i="12"/>
  <c r="T4" i="20"/>
  <c r="T4" i="18"/>
  <c r="T4" i="15"/>
  <c r="T4" i="17"/>
  <c r="T33" i="10"/>
  <c r="Z62" i="10"/>
  <c r="Z61" i="10"/>
  <c r="AA58" i="10"/>
  <c r="AA59" i="10" s="1"/>
  <c r="Z66" i="10"/>
  <c r="AB36" i="10" l="1"/>
  <c r="AB37" i="10" s="1"/>
  <c r="AA40" i="10"/>
  <c r="AA44" i="10" s="1"/>
  <c r="AA39" i="10"/>
  <c r="AB50" i="10"/>
  <c r="AB51" i="10"/>
  <c r="AB55" i="10" s="1"/>
  <c r="AC47" i="10"/>
  <c r="AC48" i="10" s="1"/>
  <c r="AC52" i="10"/>
  <c r="AA41" i="10"/>
  <c r="U6" i="19"/>
  <c r="U6" i="20"/>
  <c r="U29" i="10"/>
  <c r="U6" i="17"/>
  <c r="U6" i="15"/>
  <c r="U6" i="14"/>
  <c r="U6" i="21"/>
  <c r="U6" i="16"/>
  <c r="U6" i="18"/>
  <c r="U6" i="12"/>
  <c r="U28" i="10"/>
  <c r="V25" i="10"/>
  <c r="V26" i="10" s="1"/>
  <c r="U30" i="10"/>
  <c r="V30" i="10" s="1"/>
  <c r="AB58" i="10"/>
  <c r="AB59" i="10" s="1"/>
  <c r="AA61" i="10"/>
  <c r="AA62" i="10"/>
  <c r="AD54" i="10"/>
  <c r="AE49" i="10"/>
  <c r="AD47" i="10" l="1"/>
  <c r="AD48" i="10" s="1"/>
  <c r="AC50" i="10"/>
  <c r="AC51" i="10"/>
  <c r="AC55" i="10" s="1"/>
  <c r="AB41" i="10"/>
  <c r="AB40" i="10"/>
  <c r="AB44" i="10" s="1"/>
  <c r="AC36" i="10"/>
  <c r="AC37" i="10" s="1"/>
  <c r="AB39" i="10"/>
  <c r="AE54" i="10"/>
  <c r="AF49" i="10"/>
  <c r="AB62" i="10"/>
  <c r="AB61" i="10"/>
  <c r="AC58" i="10"/>
  <c r="AC59" i="10" s="1"/>
  <c r="V29" i="10"/>
  <c r="V28" i="10"/>
  <c r="W25" i="10"/>
  <c r="W26" i="10" s="1"/>
  <c r="W30" i="10" s="1"/>
  <c r="AA66" i="10"/>
  <c r="U4" i="19"/>
  <c r="U4" i="20"/>
  <c r="U4" i="17"/>
  <c r="U4" i="21"/>
  <c r="U4" i="16"/>
  <c r="U4" i="15"/>
  <c r="U4" i="14"/>
  <c r="U4" i="18"/>
  <c r="U4" i="12"/>
  <c r="U33" i="10"/>
  <c r="AC39" i="10" l="1"/>
  <c r="AC40" i="10"/>
  <c r="AC44" i="10" s="1"/>
  <c r="AD36" i="10"/>
  <c r="AD37" i="10" s="1"/>
  <c r="AC41" i="10"/>
  <c r="AD51" i="10"/>
  <c r="AD50" i="10"/>
  <c r="AE47" i="10"/>
  <c r="AE48" i="10" s="1"/>
  <c r="AD52" i="10"/>
  <c r="W29" i="10"/>
  <c r="W33" i="10" s="1"/>
  <c r="X25" i="10"/>
  <c r="X26" i="10" s="1"/>
  <c r="W28" i="10"/>
  <c r="AF54" i="10"/>
  <c r="AG49" i="10"/>
  <c r="V33" i="10"/>
  <c r="AC61" i="10"/>
  <c r="AC62" i="10"/>
  <c r="AD58" i="10"/>
  <c r="AD59" i="10" s="1"/>
  <c r="AB66" i="10"/>
  <c r="AE51" i="10" l="1"/>
  <c r="AE50" i="10"/>
  <c r="AF47" i="10"/>
  <c r="AF48" i="10" s="1"/>
  <c r="AD55" i="10"/>
  <c r="AD41" i="10"/>
  <c r="AE36" i="10"/>
  <c r="AE37" i="10" s="1"/>
  <c r="AD40" i="10"/>
  <c r="AD44" i="10" s="1"/>
  <c r="AD39" i="10"/>
  <c r="AE52" i="10"/>
  <c r="AF52" i="10" s="1"/>
  <c r="AE58" i="10"/>
  <c r="AE59" i="10" s="1"/>
  <c r="AD62" i="10"/>
  <c r="AD61" i="10"/>
  <c r="AH49" i="10"/>
  <c r="AG54" i="10"/>
  <c r="X28" i="10"/>
  <c r="Y25" i="10"/>
  <c r="Y26" i="10" s="1"/>
  <c r="X29" i="10"/>
  <c r="X33" i="10" s="1"/>
  <c r="X30" i="10"/>
  <c r="AC66" i="10"/>
  <c r="AF36" i="10" l="1"/>
  <c r="AF37" i="10" s="1"/>
  <c r="AE39" i="10"/>
  <c r="AE40" i="10"/>
  <c r="AE44" i="10" s="1"/>
  <c r="AE41" i="10"/>
  <c r="AF41" i="10" s="1"/>
  <c r="AG47" i="10"/>
  <c r="AG48" i="10" s="1"/>
  <c r="AF51" i="10"/>
  <c r="AF55" i="10" s="1"/>
  <c r="AF50" i="10"/>
  <c r="AD66" i="10"/>
  <c r="Y30" i="10"/>
  <c r="AE55" i="10"/>
  <c r="AI49" i="10"/>
  <c r="AH54" i="10"/>
  <c r="Y28" i="10"/>
  <c r="Y29" i="10"/>
  <c r="Z25" i="10"/>
  <c r="Z26" i="10" s="1"/>
  <c r="AE62" i="10"/>
  <c r="AE66" i="10" s="1"/>
  <c r="AF58" i="10"/>
  <c r="AF59" i="10" s="1"/>
  <c r="AE61" i="10"/>
  <c r="AG50" i="10" l="1"/>
  <c r="AG51" i="10"/>
  <c r="AG55" i="10" s="1"/>
  <c r="AH47" i="10"/>
  <c r="AH48" i="10" s="1"/>
  <c r="AG52" i="10"/>
  <c r="AH52" i="10" s="1"/>
  <c r="AF39" i="10"/>
  <c r="AG36" i="10"/>
  <c r="AG37" i="10" s="1"/>
  <c r="AF40" i="10"/>
  <c r="AF44" i="10" s="1"/>
  <c r="Z28" i="10"/>
  <c r="AA25" i="10"/>
  <c r="AA26" i="10" s="1"/>
  <c r="Z29" i="10"/>
  <c r="Z30" i="10"/>
  <c r="AA30" i="10" s="1"/>
  <c r="AG58" i="10"/>
  <c r="AG59" i="10" s="1"/>
  <c r="AF62" i="10"/>
  <c r="AF66" i="10" s="1"/>
  <c r="AF61" i="10"/>
  <c r="Y33" i="10"/>
  <c r="Z33" i="10" s="1"/>
  <c r="AI54" i="10"/>
  <c r="AJ49" i="10"/>
  <c r="AG41" i="10" l="1"/>
  <c r="AH36" i="10"/>
  <c r="AH37" i="10" s="1"/>
  <c r="AG39" i="10"/>
  <c r="AG40" i="10"/>
  <c r="AG44" i="10" s="1"/>
  <c r="AH51" i="10"/>
  <c r="AH55" i="10" s="1"/>
  <c r="AI47" i="10"/>
  <c r="AI48" i="10" s="1"/>
  <c r="AH50" i="10"/>
  <c r="AB25" i="10"/>
  <c r="AB26" i="10" s="1"/>
  <c r="AA28" i="10"/>
  <c r="AA29" i="10"/>
  <c r="AA33" i="10" s="1"/>
  <c r="AH58" i="10"/>
  <c r="AH59" i="10" s="1"/>
  <c r="AG61" i="10"/>
  <c r="AG62" i="10"/>
  <c r="AK49" i="10"/>
  <c r="AJ54" i="10"/>
  <c r="AI50" i="10" l="1"/>
  <c r="AJ47" i="10"/>
  <c r="AJ48" i="10" s="1"/>
  <c r="AI51" i="10"/>
  <c r="AI55" i="10" s="1"/>
  <c r="AI52" i="10"/>
  <c r="AJ52" i="10" s="1"/>
  <c r="AI36" i="10"/>
  <c r="AI37" i="10" s="1"/>
  <c r="AH39" i="10"/>
  <c r="AH40" i="10"/>
  <c r="AH44" i="10" s="1"/>
  <c r="AH41" i="10"/>
  <c r="AI41" i="10" s="1"/>
  <c r="AC25" i="10"/>
  <c r="AC26" i="10" s="1"/>
  <c r="AB29" i="10"/>
  <c r="AB33" i="10" s="1"/>
  <c r="AB28" i="10"/>
  <c r="AH61" i="10"/>
  <c r="AI58" i="10"/>
  <c r="AI59" i="10" s="1"/>
  <c r="AH62" i="10"/>
  <c r="AL49" i="10"/>
  <c r="AK54" i="10"/>
  <c r="AB30" i="10"/>
  <c r="AC30" i="10" s="1"/>
  <c r="AG66" i="10"/>
  <c r="AI40" i="10" l="1"/>
  <c r="AI44" i="10" s="1"/>
  <c r="AJ36" i="10"/>
  <c r="AJ37" i="10" s="1"/>
  <c r="AI39" i="10"/>
  <c r="AK47" i="10"/>
  <c r="AK48" i="10" s="1"/>
  <c r="AK52" i="10" s="1"/>
  <c r="AJ50" i="10"/>
  <c r="AJ51" i="10"/>
  <c r="AI62" i="10"/>
  <c r="AJ58" i="10"/>
  <c r="AJ59" i="10" s="1"/>
  <c r="AI61" i="10"/>
  <c r="AL54" i="10"/>
  <c r="AM49" i="10"/>
  <c r="AD25" i="10"/>
  <c r="AD26" i="10" s="1"/>
  <c r="AD30" i="10" s="1"/>
  <c r="AC28" i="10"/>
  <c r="AC29" i="10"/>
  <c r="AC33" i="10" s="1"/>
  <c r="AH66" i="10"/>
  <c r="AL47" i="10" l="1"/>
  <c r="AL48" i="10" s="1"/>
  <c r="AK50" i="10"/>
  <c r="AK51" i="10"/>
  <c r="AJ40" i="10"/>
  <c r="AJ44" i="10" s="1"/>
  <c r="AJ39" i="10"/>
  <c r="AK36" i="10"/>
  <c r="AK37" i="10" s="1"/>
  <c r="AJ55" i="10"/>
  <c r="AJ41" i="10"/>
  <c r="AJ61" i="10"/>
  <c r="AJ62" i="10"/>
  <c r="AK58" i="10"/>
  <c r="AK59" i="10" s="1"/>
  <c r="AM54" i="10"/>
  <c r="AN49" i="10"/>
  <c r="AI66" i="10"/>
  <c r="AD29" i="10"/>
  <c r="AE25" i="10"/>
  <c r="AE26" i="10" s="1"/>
  <c r="AD28" i="10"/>
  <c r="AL36" i="10" l="1"/>
  <c r="AL37" i="10" s="1"/>
  <c r="AK40" i="10"/>
  <c r="AK44" i="10" s="1"/>
  <c r="AK39" i="10"/>
  <c r="AK41" i="10"/>
  <c r="AL41" i="10" s="1"/>
  <c r="AL51" i="10"/>
  <c r="AL55" i="10" s="1"/>
  <c r="AL50" i="10"/>
  <c r="AM47" i="10"/>
  <c r="AM48" i="10" s="1"/>
  <c r="AK55" i="10"/>
  <c r="AL52" i="10"/>
  <c r="AO49" i="10"/>
  <c r="AN54" i="10"/>
  <c r="AD33" i="10"/>
  <c r="AE29" i="10"/>
  <c r="AF25" i="10"/>
  <c r="AF26" i="10" s="1"/>
  <c r="AE28" i="10"/>
  <c r="AJ66" i="10"/>
  <c r="AL58" i="10"/>
  <c r="AL59" i="10" s="1"/>
  <c r="AK62" i="10"/>
  <c r="AK66" i="10" s="1"/>
  <c r="AK61" i="10"/>
  <c r="AE30" i="10"/>
  <c r="AM51" i="10" l="1"/>
  <c r="AN47" i="10"/>
  <c r="AN48" i="10" s="1"/>
  <c r="AM50" i="10"/>
  <c r="AM52" i="10"/>
  <c r="AN52" i="10" s="1"/>
  <c r="AM36" i="10"/>
  <c r="AM37" i="10" s="1"/>
  <c r="AL39" i="10"/>
  <c r="AL40" i="10"/>
  <c r="AL44" i="10" s="1"/>
  <c r="AG25" i="10"/>
  <c r="AG26" i="10" s="1"/>
  <c r="AF28" i="10"/>
  <c r="AF29" i="10"/>
  <c r="AF30" i="10"/>
  <c r="AG30" i="10" s="1"/>
  <c r="AO54" i="10"/>
  <c r="AP49" i="10"/>
  <c r="AM58" i="10"/>
  <c r="AM59" i="10" s="1"/>
  <c r="AL62" i="10"/>
  <c r="AL66" i="10" s="1"/>
  <c r="AL61" i="10"/>
  <c r="AE33" i="10"/>
  <c r="AM40" i="10" l="1"/>
  <c r="AM44" i="10" s="1"/>
  <c r="AN36" i="10"/>
  <c r="AN37" i="10" s="1"/>
  <c r="AM39" i="10"/>
  <c r="AM41" i="10"/>
  <c r="AN41" i="10" s="1"/>
  <c r="AO47" i="10"/>
  <c r="AO48" i="10" s="1"/>
  <c r="AN50" i="10"/>
  <c r="AN51" i="10"/>
  <c r="AN55" i="10" s="1"/>
  <c r="AM55" i="10"/>
  <c r="AP54" i="10"/>
  <c r="AQ49" i="10"/>
  <c r="AM62" i="10"/>
  <c r="AM66" i="10" s="1"/>
  <c r="AN58" i="10"/>
  <c r="AN59" i="10" s="1"/>
  <c r="AM61" i="10"/>
  <c r="AH25" i="10"/>
  <c r="AH26" i="10" s="1"/>
  <c r="AH30" i="10" s="1"/>
  <c r="AG28" i="10"/>
  <c r="AG29" i="10"/>
  <c r="AG33" i="10" s="1"/>
  <c r="AF33" i="10"/>
  <c r="AO51" i="10" l="1"/>
  <c r="AP47" i="10"/>
  <c r="AP48" i="10" s="1"/>
  <c r="AO50" i="10"/>
  <c r="AO52" i="10"/>
  <c r="AN39" i="10"/>
  <c r="AN40" i="10"/>
  <c r="AN44" i="10" s="1"/>
  <c r="AO36" i="10"/>
  <c r="AO37" i="10" s="1"/>
  <c r="AO55" i="10"/>
  <c r="AQ54" i="10"/>
  <c r="AR49" i="10"/>
  <c r="AN61" i="10"/>
  <c r="AN62" i="10"/>
  <c r="AN66" i="10" s="1"/>
  <c r="AO58" i="10"/>
  <c r="AO59" i="10" s="1"/>
  <c r="AH29" i="10"/>
  <c r="AH33" i="10" s="1"/>
  <c r="AH28" i="10"/>
  <c r="AI25" i="10"/>
  <c r="AI26" i="10" s="1"/>
  <c r="AP52" i="10" l="1"/>
  <c r="AQ47" i="10"/>
  <c r="AQ48" i="10" s="1"/>
  <c r="AP51" i="10"/>
  <c r="AP50" i="10"/>
  <c r="AP36" i="10"/>
  <c r="AP37" i="10" s="1"/>
  <c r="AO40" i="10"/>
  <c r="AO44" i="10" s="1"/>
  <c r="AO39" i="10"/>
  <c r="AO41" i="10"/>
  <c r="AP41" i="10" s="1"/>
  <c r="AR54" i="10"/>
  <c r="AS49" i="10"/>
  <c r="AP58" i="10"/>
  <c r="AP59" i="10" s="1"/>
  <c r="AO61" i="10"/>
  <c r="AO62" i="10"/>
  <c r="AO66" i="10" s="1"/>
  <c r="AI29" i="10"/>
  <c r="AI33" i="10" s="1"/>
  <c r="AJ25" i="10"/>
  <c r="AJ26" i="10" s="1"/>
  <c r="AI28" i="10"/>
  <c r="AI30" i="10"/>
  <c r="AP39" i="10" l="1"/>
  <c r="AP40" i="10"/>
  <c r="AQ36" i="10"/>
  <c r="AQ37" i="10" s="1"/>
  <c r="AP55" i="10"/>
  <c r="AQ50" i="10"/>
  <c r="AQ51" i="10"/>
  <c r="AQ55" i="10" s="1"/>
  <c r="AR47" i="10"/>
  <c r="AR48" i="10" s="1"/>
  <c r="AQ52" i="10"/>
  <c r="AR52" i="10" s="1"/>
  <c r="AK25" i="10"/>
  <c r="AK26" i="10" s="1"/>
  <c r="AJ29" i="10"/>
  <c r="AJ33" i="10" s="1"/>
  <c r="AJ28" i="10"/>
  <c r="AS54" i="10"/>
  <c r="AT49" i="10"/>
  <c r="AP62" i="10"/>
  <c r="AP66" i="10" s="1"/>
  <c r="AP61" i="10"/>
  <c r="AQ58" i="10"/>
  <c r="AQ59" i="10" s="1"/>
  <c r="AJ30" i="10"/>
  <c r="AR36" i="10" l="1"/>
  <c r="AR37" i="10" s="1"/>
  <c r="AQ39" i="10"/>
  <c r="AQ40" i="10"/>
  <c r="AP44" i="10"/>
  <c r="AK30" i="10"/>
  <c r="AL30" i="10" s="1"/>
  <c r="AS47" i="10"/>
  <c r="AS48" i="10" s="1"/>
  <c r="AR50" i="10"/>
  <c r="AR51" i="10"/>
  <c r="AQ41" i="10"/>
  <c r="AR41" i="10" s="1"/>
  <c r="AK29" i="10"/>
  <c r="AL25" i="10"/>
  <c r="AL26" i="10" s="1"/>
  <c r="AK28" i="10"/>
  <c r="AQ62" i="10"/>
  <c r="AQ66" i="10" s="1"/>
  <c r="AQ61" i="10"/>
  <c r="AR58" i="10"/>
  <c r="AR59" i="10" s="1"/>
  <c r="AT54" i="10"/>
  <c r="AU49" i="10"/>
  <c r="AT47" i="10" l="1"/>
  <c r="AT48" i="10" s="1"/>
  <c r="AS51" i="10"/>
  <c r="AS50" i="10"/>
  <c r="AS52" i="10"/>
  <c r="AT52" i="10" s="1"/>
  <c r="AQ44" i="10"/>
  <c r="AS41" i="10"/>
  <c r="AR55" i="10"/>
  <c r="AS36" i="10"/>
  <c r="AS37" i="10" s="1"/>
  <c r="AR40" i="10"/>
  <c r="AR44" i="10" s="1"/>
  <c r="AR39" i="10"/>
  <c r="AS58" i="10"/>
  <c r="AS59" i="10" s="1"/>
  <c r="AR62" i="10"/>
  <c r="AR66" i="10" s="1"/>
  <c r="AR61" i="10"/>
  <c r="AL29" i="10"/>
  <c r="AL28" i="10"/>
  <c r="AM25" i="10"/>
  <c r="AM26" i="10" s="1"/>
  <c r="AM30" i="10" s="1"/>
  <c r="AK33" i="10"/>
  <c r="AU54" i="10"/>
  <c r="AV49" i="10"/>
  <c r="AT51" i="10" l="1"/>
  <c r="AU47" i="10"/>
  <c r="AU48" i="10" s="1"/>
  <c r="AT50" i="10"/>
  <c r="AS40" i="10"/>
  <c r="AS44" i="10" s="1"/>
  <c r="AT36" i="10"/>
  <c r="AT37" i="10" s="1"/>
  <c r="AS39" i="10"/>
  <c r="AS55" i="10"/>
  <c r="AV54" i="10"/>
  <c r="AW49" i="10"/>
  <c r="AL33" i="10"/>
  <c r="AM29" i="10"/>
  <c r="AN25" i="10"/>
  <c r="AN26" i="10" s="1"/>
  <c r="AM28" i="10"/>
  <c r="AT58" i="10"/>
  <c r="AT59" i="10" s="1"/>
  <c r="AS61" i="10"/>
  <c r="AS62" i="10"/>
  <c r="AU36" i="10" l="1"/>
  <c r="AU37" i="10" s="1"/>
  <c r="AT40" i="10"/>
  <c r="AT41" i="10"/>
  <c r="AU41" i="10" s="1"/>
  <c r="AT39" i="10"/>
  <c r="AT44" i="10"/>
  <c r="AU52" i="10"/>
  <c r="AV52" i="10" s="1"/>
  <c r="AU50" i="10"/>
  <c r="AU51" i="10"/>
  <c r="AV47" i="10"/>
  <c r="AV48" i="10" s="1"/>
  <c r="AT55" i="10"/>
  <c r="AT62" i="10"/>
  <c r="AT61" i="10"/>
  <c r="AU58" i="10"/>
  <c r="AU59" i="10" s="1"/>
  <c r="AO25" i="10"/>
  <c r="AO26" i="10" s="1"/>
  <c r="AN28" i="10"/>
  <c r="AN29" i="10"/>
  <c r="AN33" i="10" s="1"/>
  <c r="AW54" i="10"/>
  <c r="AX49" i="10"/>
  <c r="AM33" i="10"/>
  <c r="AS66" i="10"/>
  <c r="AN30" i="10"/>
  <c r="AO30" i="10" l="1"/>
  <c r="AU55" i="10"/>
  <c r="AV51" i="10"/>
  <c r="AW47" i="10"/>
  <c r="AW48" i="10" s="1"/>
  <c r="AV50" i="10"/>
  <c r="AU40" i="10"/>
  <c r="AU44" i="10" s="1"/>
  <c r="AU39" i="10"/>
  <c r="AV36" i="10"/>
  <c r="AV37" i="10" s="1"/>
  <c r="AY49" i="10"/>
  <c r="AX54" i="10"/>
  <c r="AV58" i="10"/>
  <c r="AV59" i="10" s="1"/>
  <c r="AU61" i="10"/>
  <c r="AU62" i="10"/>
  <c r="AO28" i="10"/>
  <c r="AO29" i="10"/>
  <c r="AP25" i="10"/>
  <c r="AP26" i="10" s="1"/>
  <c r="AP30" i="10" s="1"/>
  <c r="AT66" i="10"/>
  <c r="AW50" i="10" l="1"/>
  <c r="AW51" i="10"/>
  <c r="AX47" i="10"/>
  <c r="AX48" i="10" s="1"/>
  <c r="AV41" i="10"/>
  <c r="AV40" i="10"/>
  <c r="AV44" i="10" s="1"/>
  <c r="AW36" i="10"/>
  <c r="AW37" i="10" s="1"/>
  <c r="AV39" i="10"/>
  <c r="AW52" i="10"/>
  <c r="AX52" i="10" s="1"/>
  <c r="AV55" i="10"/>
  <c r="AW55" i="10" s="1"/>
  <c r="AO33" i="10"/>
  <c r="AZ49" i="10"/>
  <c r="AY54" i="10"/>
  <c r="AP29" i="10"/>
  <c r="AQ25" i="10"/>
  <c r="AQ26" i="10" s="1"/>
  <c r="AQ30" i="10" s="1"/>
  <c r="AP28" i="10"/>
  <c r="AW58" i="10"/>
  <c r="AW59" i="10" s="1"/>
  <c r="AV62" i="10"/>
  <c r="AV61" i="10"/>
  <c r="AU66" i="10"/>
  <c r="AW40" i="10" l="1"/>
  <c r="AW44" i="10" s="1"/>
  <c r="AX36" i="10"/>
  <c r="AX37" i="10" s="1"/>
  <c r="AW39" i="10"/>
  <c r="AW41" i="10"/>
  <c r="AX41" i="10" s="1"/>
  <c r="AV66" i="10"/>
  <c r="AX50" i="10"/>
  <c r="AX51" i="10"/>
  <c r="AX55" i="10" s="1"/>
  <c r="AY47" i="10"/>
  <c r="AY48" i="10" s="1"/>
  <c r="AY52" i="10" s="1"/>
  <c r="AZ54" i="10"/>
  <c r="BA49" i="10"/>
  <c r="AW62" i="10"/>
  <c r="AX58" i="10"/>
  <c r="AX59" i="10" s="1"/>
  <c r="AW61" i="10"/>
  <c r="AQ29" i="10"/>
  <c r="AQ33" i="10" s="1"/>
  <c r="AR25" i="10"/>
  <c r="AR26" i="10" s="1"/>
  <c r="AR30" i="10" s="1"/>
  <c r="AQ28" i="10"/>
  <c r="AP33" i="10"/>
  <c r="AX40" i="10" l="1"/>
  <c r="AX44" i="10" s="1"/>
  <c r="AY36" i="10"/>
  <c r="AY37" i="10" s="1"/>
  <c r="AX39" i="10"/>
  <c r="AY50" i="10"/>
  <c r="AY51" i="10"/>
  <c r="AZ47" i="10"/>
  <c r="AZ48" i="10" s="1"/>
  <c r="AX61" i="10"/>
  <c r="AY58" i="10"/>
  <c r="AY59" i="10" s="1"/>
  <c r="AX62" i="10"/>
  <c r="AR28" i="10"/>
  <c r="AR29" i="10"/>
  <c r="AS25" i="10"/>
  <c r="AS26" i="10" s="1"/>
  <c r="BA54" i="10"/>
  <c r="BB49" i="10"/>
  <c r="AW66" i="10"/>
  <c r="AY55" i="10" l="1"/>
  <c r="AY39" i="10"/>
  <c r="AZ36" i="10"/>
  <c r="AZ37" i="10" s="1"/>
  <c r="AY40" i="10"/>
  <c r="AY44" i="10" s="1"/>
  <c r="AY41" i="10"/>
  <c r="AZ41" i="10" s="1"/>
  <c r="AZ51" i="10"/>
  <c r="AZ55" i="10" s="1"/>
  <c r="BA47" i="10"/>
  <c r="BA48" i="10" s="1"/>
  <c r="AZ50" i="10"/>
  <c r="AZ52" i="10"/>
  <c r="BA52" i="10" s="1"/>
  <c r="AS28" i="10"/>
  <c r="AS29" i="10"/>
  <c r="AS33" i="10" s="1"/>
  <c r="AT25" i="10"/>
  <c r="AT26" i="10" s="1"/>
  <c r="BB54" i="10"/>
  <c r="BC49" i="10"/>
  <c r="AY61" i="10"/>
  <c r="AZ58" i="10"/>
  <c r="AZ59" i="10" s="1"/>
  <c r="AY62" i="10"/>
  <c r="AS30" i="10"/>
  <c r="AT30" i="10" s="1"/>
  <c r="AR33" i="10"/>
  <c r="AX66" i="10"/>
  <c r="BA36" i="10" l="1"/>
  <c r="BA37" i="10" s="1"/>
  <c r="AZ39" i="10"/>
  <c r="AZ40" i="10"/>
  <c r="AZ44" i="10" s="1"/>
  <c r="BA51" i="10"/>
  <c r="BA50" i="10"/>
  <c r="BB47" i="10"/>
  <c r="BB48" i="10" s="1"/>
  <c r="BC54" i="10"/>
  <c r="BD49" i="10"/>
  <c r="AZ66" i="10"/>
  <c r="AZ61" i="10"/>
  <c r="AZ62" i="10"/>
  <c r="BA58" i="10"/>
  <c r="BA59" i="10" s="1"/>
  <c r="AY66" i="10"/>
  <c r="AT28" i="10"/>
  <c r="AU25" i="10"/>
  <c r="AU26" i="10" s="1"/>
  <c r="AU30" i="10" s="1"/>
  <c r="AT29" i="10"/>
  <c r="BC47" i="10" l="1"/>
  <c r="BC48" i="10" s="1"/>
  <c r="BB50" i="10"/>
  <c r="BB51" i="10"/>
  <c r="BB55" i="10" s="1"/>
  <c r="BA55" i="10"/>
  <c r="BB52" i="10"/>
  <c r="BC52" i="10" s="1"/>
  <c r="BA40" i="10"/>
  <c r="BA44" i="10" s="1"/>
  <c r="BB36" i="10"/>
  <c r="BB37" i="10" s="1"/>
  <c r="BA39" i="10"/>
  <c r="BA41" i="10"/>
  <c r="BB41" i="10" s="1"/>
  <c r="BD54" i="10"/>
  <c r="BE49" i="10"/>
  <c r="BA61" i="10"/>
  <c r="BA62" i="10"/>
  <c r="BA66" i="10" s="1"/>
  <c r="BB58" i="10"/>
  <c r="BB59" i="10" s="1"/>
  <c r="AU28" i="10"/>
  <c r="AU29" i="10"/>
  <c r="AV25" i="10"/>
  <c r="AV26" i="10" s="1"/>
  <c r="AT33" i="10"/>
  <c r="BB40" i="10" l="1"/>
  <c r="BB44" i="10" s="1"/>
  <c r="BC36" i="10"/>
  <c r="BC37" i="10" s="1"/>
  <c r="BB39" i="10"/>
  <c r="BC51" i="10"/>
  <c r="BC50" i="10"/>
  <c r="BD47" i="10"/>
  <c r="BD48" i="10" s="1"/>
  <c r="BD52" i="10" s="1"/>
  <c r="AV29" i="10"/>
  <c r="AV33" i="10" s="1"/>
  <c r="AV28" i="10"/>
  <c r="AW25" i="10"/>
  <c r="AW26" i="10" s="1"/>
  <c r="AV30" i="10"/>
  <c r="AW30" i="10" s="1"/>
  <c r="BE54" i="10"/>
  <c r="BF49" i="10"/>
  <c r="AU33" i="10"/>
  <c r="BC58" i="10"/>
  <c r="BC59" i="10" s="1"/>
  <c r="BB62" i="10"/>
  <c r="BB61" i="10"/>
  <c r="BC40" i="10" l="1"/>
  <c r="BC44" i="10" s="1"/>
  <c r="BD36" i="10"/>
  <c r="BD37" i="10" s="1"/>
  <c r="BC39" i="10"/>
  <c r="BC55" i="10"/>
  <c r="BD51" i="10"/>
  <c r="BE47" i="10"/>
  <c r="BE48" i="10" s="1"/>
  <c r="BD50" i="10"/>
  <c r="BC41" i="10"/>
  <c r="AW29" i="10"/>
  <c r="AW33" i="10" s="1"/>
  <c r="AX25" i="10"/>
  <c r="AX26" i="10" s="1"/>
  <c r="AX30" i="10" s="1"/>
  <c r="AW28" i="10"/>
  <c r="BF54" i="10"/>
  <c r="BG49" i="10"/>
  <c r="BD58" i="10"/>
  <c r="BD59" i="10" s="1"/>
  <c r="BC61" i="10"/>
  <c r="BC62" i="10"/>
  <c r="BB66" i="10"/>
  <c r="BE50" i="10" l="1"/>
  <c r="BE51" i="10"/>
  <c r="BF47" i="10"/>
  <c r="BF48" i="10" s="1"/>
  <c r="BE36" i="10"/>
  <c r="BE37" i="10" s="1"/>
  <c r="BD39" i="10"/>
  <c r="BD40" i="10"/>
  <c r="BD44" i="10" s="1"/>
  <c r="BE55" i="10"/>
  <c r="BD41" i="10"/>
  <c r="BE41" i="10" s="1"/>
  <c r="BD55" i="10"/>
  <c r="BE52" i="10"/>
  <c r="BF52" i="10" s="1"/>
  <c r="BG54" i="10"/>
  <c r="BH49" i="10"/>
  <c r="AY25" i="10"/>
  <c r="AY26" i="10" s="1"/>
  <c r="AX28" i="10"/>
  <c r="AX29" i="10"/>
  <c r="BE58" i="10"/>
  <c r="BE59" i="10" s="1"/>
  <c r="BD62" i="10"/>
  <c r="BD61" i="10"/>
  <c r="BC66" i="10"/>
  <c r="AY30" i="10"/>
  <c r="BE40" i="10" l="1"/>
  <c r="BE39" i="10"/>
  <c r="BF36" i="10"/>
  <c r="BF37" i="10" s="1"/>
  <c r="BF50" i="10"/>
  <c r="BG47" i="10"/>
  <c r="BG48" i="10" s="1"/>
  <c r="BF51" i="10"/>
  <c r="BE44" i="10"/>
  <c r="BG52" i="10"/>
  <c r="AY29" i="10"/>
  <c r="AY33" i="10" s="1"/>
  <c r="AZ25" i="10"/>
  <c r="AZ26" i="10" s="1"/>
  <c r="AY28" i="10"/>
  <c r="BE62" i="10"/>
  <c r="BE61" i="10"/>
  <c r="BF58" i="10"/>
  <c r="BF59" i="10" s="1"/>
  <c r="AZ30" i="10"/>
  <c r="BD66" i="10"/>
  <c r="BH54" i="10"/>
  <c r="BI49" i="10"/>
  <c r="AX33" i="10"/>
  <c r="BF55" i="10" l="1"/>
  <c r="BH47" i="10"/>
  <c r="BH48" i="10" s="1"/>
  <c r="BG50" i="10"/>
  <c r="BG51" i="10"/>
  <c r="BF41" i="10"/>
  <c r="BG41" i="10" s="1"/>
  <c r="BF40" i="10"/>
  <c r="BF44" i="10" s="1"/>
  <c r="BG36" i="10"/>
  <c r="BG37" i="10" s="1"/>
  <c r="BF39" i="10"/>
  <c r="AZ29" i="10"/>
  <c r="BA25" i="10"/>
  <c r="BA26" i="10" s="1"/>
  <c r="AZ28" i="10"/>
  <c r="AZ33" i="10"/>
  <c r="BI54" i="10"/>
  <c r="BJ49" i="10"/>
  <c r="BE66" i="10"/>
  <c r="BF61" i="10"/>
  <c r="BG58" i="10"/>
  <c r="BG59" i="10" s="1"/>
  <c r="BF62" i="10"/>
  <c r="BA30" i="10"/>
  <c r="BH51" i="10" l="1"/>
  <c r="BI47" i="10"/>
  <c r="BI48" i="10" s="1"/>
  <c r="BH50" i="10"/>
  <c r="BG55" i="10"/>
  <c r="BH36" i="10"/>
  <c r="BH37" i="10" s="1"/>
  <c r="BG40" i="10"/>
  <c r="BG44" i="10" s="1"/>
  <c r="BG39" i="10"/>
  <c r="BH52" i="10"/>
  <c r="BJ54" i="10"/>
  <c r="BK49" i="10"/>
  <c r="BG61" i="10"/>
  <c r="BH58" i="10"/>
  <c r="BH59" i="10" s="1"/>
  <c r="BG62" i="10"/>
  <c r="BA28" i="10"/>
  <c r="BA29" i="10"/>
  <c r="BB25" i="10"/>
  <c r="BB26" i="10" s="1"/>
  <c r="BF66" i="10"/>
  <c r="BI36" i="10" l="1"/>
  <c r="BI37" i="10" s="1"/>
  <c r="BH39" i="10"/>
  <c r="BH40" i="10"/>
  <c r="BI50" i="10"/>
  <c r="BI51" i="10"/>
  <c r="BI55" i="10" s="1"/>
  <c r="BJ47" i="10"/>
  <c r="BJ48" i="10" s="1"/>
  <c r="BI52" i="10"/>
  <c r="BJ52" i="10" s="1"/>
  <c r="BH55" i="10"/>
  <c r="BH41" i="10"/>
  <c r="BI41" i="10" s="1"/>
  <c r="BA33" i="10"/>
  <c r="BH62" i="10"/>
  <c r="BH61" i="10"/>
  <c r="BI58" i="10"/>
  <c r="BI59" i="10" s="1"/>
  <c r="BL49" i="10"/>
  <c r="BK54" i="10"/>
  <c r="BB28" i="10"/>
  <c r="BC25" i="10"/>
  <c r="BC26" i="10" s="1"/>
  <c r="BB29" i="10"/>
  <c r="BB33" i="10" s="1"/>
  <c r="BG66" i="10"/>
  <c r="BB30" i="10"/>
  <c r="BJ51" i="10" l="1"/>
  <c r="BK47" i="10"/>
  <c r="BK48" i="10" s="1"/>
  <c r="BJ50" i="10"/>
  <c r="BH44" i="10"/>
  <c r="BI39" i="10"/>
  <c r="BJ36" i="10"/>
  <c r="BJ37" i="10" s="1"/>
  <c r="BI40" i="10"/>
  <c r="BI44" i="10" s="1"/>
  <c r="BI61" i="10"/>
  <c r="BI62" i="10"/>
  <c r="BJ58" i="10"/>
  <c r="BJ59" i="10" s="1"/>
  <c r="BH66" i="10"/>
  <c r="BC28" i="10"/>
  <c r="BC29" i="10"/>
  <c r="BC33" i="10" s="1"/>
  <c r="BD25" i="10"/>
  <c r="BD26" i="10" s="1"/>
  <c r="BC30" i="10"/>
  <c r="BD30" i="10" s="1"/>
  <c r="BL54" i="10"/>
  <c r="BM49" i="10"/>
  <c r="BJ41" i="10" l="1"/>
  <c r="BK36" i="10"/>
  <c r="BK37" i="10" s="1"/>
  <c r="BJ39" i="10"/>
  <c r="BJ40" i="10"/>
  <c r="BJ44" i="10" s="1"/>
  <c r="BK50" i="10"/>
  <c r="BK51" i="10"/>
  <c r="BK55" i="10" s="1"/>
  <c r="BL47" i="10"/>
  <c r="BL48" i="10" s="1"/>
  <c r="BJ55" i="10"/>
  <c r="BK52" i="10"/>
  <c r="BD29" i="10"/>
  <c r="BD28" i="10"/>
  <c r="BE25" i="10"/>
  <c r="BE26" i="10" s="1"/>
  <c r="BE30" i="10" s="1"/>
  <c r="BD33" i="10"/>
  <c r="BK58" i="10"/>
  <c r="BK59" i="10" s="1"/>
  <c r="BJ62" i="10"/>
  <c r="BJ61" i="10"/>
  <c r="BM54" i="10"/>
  <c r="BN49" i="10"/>
  <c r="BI66" i="10"/>
  <c r="BL50" i="10" l="1"/>
  <c r="BM47" i="10"/>
  <c r="BM48" i="10" s="1"/>
  <c r="BL51" i="10"/>
  <c r="BL55" i="10" s="1"/>
  <c r="BJ66" i="10"/>
  <c r="BL52" i="10"/>
  <c r="BM52" i="10" s="1"/>
  <c r="BK39" i="10"/>
  <c r="BL36" i="10"/>
  <c r="BL37" i="10" s="1"/>
  <c r="BK40" i="10"/>
  <c r="BK44" i="10" s="1"/>
  <c r="BK41" i="10"/>
  <c r="BE29" i="10"/>
  <c r="BF25" i="10"/>
  <c r="BF26" i="10" s="1"/>
  <c r="BF30" i="10" s="1"/>
  <c r="BE28" i="10"/>
  <c r="BN54" i="10"/>
  <c r="BO49" i="10"/>
  <c r="BL58" i="10"/>
  <c r="BL59" i="10" s="1"/>
  <c r="BK61" i="10"/>
  <c r="BK62" i="10"/>
  <c r="BM36" i="10" l="1"/>
  <c r="BM37" i="10" s="1"/>
  <c r="BL39" i="10"/>
  <c r="BL40" i="10"/>
  <c r="BL44" i="10" s="1"/>
  <c r="BL41" i="10"/>
  <c r="BM50" i="10"/>
  <c r="BN47" i="10"/>
  <c r="BN48" i="10" s="1"/>
  <c r="BM51" i="10"/>
  <c r="BP49" i="10"/>
  <c r="BO54" i="10"/>
  <c r="BE33" i="10"/>
  <c r="BM58" i="10"/>
  <c r="BM59" i="10" s="1"/>
  <c r="BL62" i="10"/>
  <c r="BL66" i="10" s="1"/>
  <c r="BL61" i="10"/>
  <c r="BG25" i="10"/>
  <c r="BG26" i="10" s="1"/>
  <c r="BF28" i="10"/>
  <c r="BF29" i="10"/>
  <c r="BK66" i="10"/>
  <c r="BM55" i="10" l="1"/>
  <c r="BN50" i="10"/>
  <c r="BO47" i="10"/>
  <c r="BO48" i="10" s="1"/>
  <c r="BN51" i="10"/>
  <c r="BN52" i="10"/>
  <c r="BO52" i="10" s="1"/>
  <c r="BM44" i="10"/>
  <c r="BM41" i="10"/>
  <c r="BN41" i="10" s="1"/>
  <c r="BM40" i="10"/>
  <c r="BN36" i="10"/>
  <c r="BN37" i="10" s="1"/>
  <c r="BM39" i="10"/>
  <c r="BP54" i="10"/>
  <c r="BQ49" i="10"/>
  <c r="BG29" i="10"/>
  <c r="BH25" i="10"/>
  <c r="BH26" i="10" s="1"/>
  <c r="BG28" i="10"/>
  <c r="BF33" i="10"/>
  <c r="BM62" i="10"/>
  <c r="BN58" i="10"/>
  <c r="BN59" i="10" s="1"/>
  <c r="BM61" i="10"/>
  <c r="BG30" i="10"/>
  <c r="BP47" i="10" l="1"/>
  <c r="BP48" i="10" s="1"/>
  <c r="BO51" i="10"/>
  <c r="BO50" i="10"/>
  <c r="BO36" i="10"/>
  <c r="BO37" i="10" s="1"/>
  <c r="BN39" i="10"/>
  <c r="BN40" i="10"/>
  <c r="BN44" i="10" s="1"/>
  <c r="BN55" i="10"/>
  <c r="BH29" i="10"/>
  <c r="BH33" i="10" s="1"/>
  <c r="BH28" i="10"/>
  <c r="BI25" i="10"/>
  <c r="BI26" i="10" s="1"/>
  <c r="BN61" i="10"/>
  <c r="BO58" i="10"/>
  <c r="BO59" i="10" s="1"/>
  <c r="BN62" i="10"/>
  <c r="BN66" i="10" s="1"/>
  <c r="BQ54" i="10"/>
  <c r="BR49" i="10"/>
  <c r="BG33" i="10"/>
  <c r="BH30" i="10"/>
  <c r="BI30" i="10" s="1"/>
  <c r="BM66" i="10"/>
  <c r="BO39" i="10" l="1"/>
  <c r="BO40" i="10"/>
  <c r="BP36" i="10"/>
  <c r="BP37" i="10" s="1"/>
  <c r="BQ47" i="10"/>
  <c r="BQ48" i="10" s="1"/>
  <c r="BP51" i="10"/>
  <c r="BP50" i="10"/>
  <c r="BO55" i="10"/>
  <c r="BP52" i="10"/>
  <c r="BO41" i="10"/>
  <c r="BO61" i="10"/>
  <c r="BP58" i="10"/>
  <c r="BP59" i="10" s="1"/>
  <c r="BO62" i="10"/>
  <c r="BO66" i="10" s="1"/>
  <c r="BI28" i="10"/>
  <c r="BI29" i="10"/>
  <c r="BI33" i="10" s="1"/>
  <c r="BJ25" i="10"/>
  <c r="BJ26" i="10" s="1"/>
  <c r="BR54" i="10"/>
  <c r="BS49" i="10"/>
  <c r="BQ50" i="10" l="1"/>
  <c r="BR47" i="10"/>
  <c r="BR48" i="10" s="1"/>
  <c r="BQ51" i="10"/>
  <c r="BP55" i="10"/>
  <c r="BQ36" i="10"/>
  <c r="BQ37" i="10" s="1"/>
  <c r="BP39" i="10"/>
  <c r="BP40" i="10"/>
  <c r="BP44" i="10" s="1"/>
  <c r="BQ52" i="10"/>
  <c r="BP41" i="10"/>
  <c r="BO44" i="10"/>
  <c r="BJ28" i="10"/>
  <c r="BK25" i="10"/>
  <c r="BK26" i="10" s="1"/>
  <c r="BJ29" i="10"/>
  <c r="BJ33" i="10" s="1"/>
  <c r="BT49" i="10"/>
  <c r="BS54" i="10"/>
  <c r="BP61" i="10"/>
  <c r="BP62" i="10"/>
  <c r="BQ58" i="10"/>
  <c r="BQ59" i="10" s="1"/>
  <c r="BJ30" i="10"/>
  <c r="BQ39" i="10" l="1"/>
  <c r="BQ40" i="10"/>
  <c r="BQ44" i="10" s="1"/>
  <c r="BR36" i="10"/>
  <c r="BR37" i="10" s="1"/>
  <c r="BK30" i="10"/>
  <c r="BR50" i="10"/>
  <c r="BR51" i="10"/>
  <c r="BS47" i="10"/>
  <c r="BS48" i="10" s="1"/>
  <c r="BR52" i="10"/>
  <c r="BQ41" i="10"/>
  <c r="BR41" i="10" s="1"/>
  <c r="BQ55" i="10"/>
  <c r="BT54" i="10"/>
  <c r="BU49" i="10"/>
  <c r="BK28" i="10"/>
  <c r="BK29" i="10"/>
  <c r="BK33" i="10" s="1"/>
  <c r="BL25" i="10"/>
  <c r="BL26" i="10" s="1"/>
  <c r="BQ61" i="10"/>
  <c r="BQ62" i="10"/>
  <c r="BQ66" i="10" s="1"/>
  <c r="BR58" i="10"/>
  <c r="BR59" i="10" s="1"/>
  <c r="BP66" i="10"/>
  <c r="BS50" i="10" l="1"/>
  <c r="BS51" i="10"/>
  <c r="BS55" i="10" s="1"/>
  <c r="BT47" i="10"/>
  <c r="BT48" i="10" s="1"/>
  <c r="BR55" i="10"/>
  <c r="BR40" i="10"/>
  <c r="BR44" i="10" s="1"/>
  <c r="BS36" i="10"/>
  <c r="BS37" i="10" s="1"/>
  <c r="BR39" i="10"/>
  <c r="BS52" i="10"/>
  <c r="BL30" i="10"/>
  <c r="BS58" i="10"/>
  <c r="BS59" i="10" s="1"/>
  <c r="BR62" i="10"/>
  <c r="BR61" i="10"/>
  <c r="BU54" i="10"/>
  <c r="BV49" i="10"/>
  <c r="BL29" i="10"/>
  <c r="BL33" i="10" s="1"/>
  <c r="BL28" i="10"/>
  <c r="BM25" i="10"/>
  <c r="BM26" i="10" s="1"/>
  <c r="BS41" i="10" l="1"/>
  <c r="BS40" i="10"/>
  <c r="BS44" i="10" s="1"/>
  <c r="BT36" i="10"/>
  <c r="BT37" i="10" s="1"/>
  <c r="BS39" i="10"/>
  <c r="BT50" i="10"/>
  <c r="BT51" i="10"/>
  <c r="BU47" i="10"/>
  <c r="BU48" i="10" s="1"/>
  <c r="BT52" i="10"/>
  <c r="BW49" i="10"/>
  <c r="BV54" i="10"/>
  <c r="BM29" i="10"/>
  <c r="BM33" i="10" s="1"/>
  <c r="BN25" i="10"/>
  <c r="BN26" i="10" s="1"/>
  <c r="BM28" i="10"/>
  <c r="BR66" i="10"/>
  <c r="BT58" i="10"/>
  <c r="BT59" i="10" s="1"/>
  <c r="BS61" i="10"/>
  <c r="BS62" i="10"/>
  <c r="BS66" i="10" s="1"/>
  <c r="BM30" i="10"/>
  <c r="BN30" i="10" s="1"/>
  <c r="BU51" i="10" l="1"/>
  <c r="BU55" i="10" s="1"/>
  <c r="BV47" i="10"/>
  <c r="BV48" i="10" s="1"/>
  <c r="BU50" i="10"/>
  <c r="BU36" i="10"/>
  <c r="BU37" i="10" s="1"/>
  <c r="BT39" i="10"/>
  <c r="BT40" i="10"/>
  <c r="BU52" i="10"/>
  <c r="BT55" i="10"/>
  <c r="BT41" i="10"/>
  <c r="BU58" i="10"/>
  <c r="BU59" i="10" s="1"/>
  <c r="BT62" i="10"/>
  <c r="BT66" i="10" s="1"/>
  <c r="BT61" i="10"/>
  <c r="BX49" i="10"/>
  <c r="BW54" i="10"/>
  <c r="BO25" i="10"/>
  <c r="BO26" i="10" s="1"/>
  <c r="BN28" i="10"/>
  <c r="BN29" i="10"/>
  <c r="BN33" i="10" s="1"/>
  <c r="BU40" i="10" l="1"/>
  <c r="BU44" i="10" s="1"/>
  <c r="BV36" i="10"/>
  <c r="BV37" i="10" s="1"/>
  <c r="BU39" i="10"/>
  <c r="BU41" i="10"/>
  <c r="BV41" i="10" s="1"/>
  <c r="BV51" i="10"/>
  <c r="BV55" i="10" s="1"/>
  <c r="BV50" i="10"/>
  <c r="BW47" i="10"/>
  <c r="BW48" i="10" s="1"/>
  <c r="BV52" i="10"/>
  <c r="BT44" i="10"/>
  <c r="BP25" i="10"/>
  <c r="BP26" i="10" s="1"/>
  <c r="BO29" i="10"/>
  <c r="BO33" i="10" s="1"/>
  <c r="BO28" i="10"/>
  <c r="BU62" i="10"/>
  <c r="BV58" i="10"/>
  <c r="BV59" i="10" s="1"/>
  <c r="BU61" i="10"/>
  <c r="BO30" i="10"/>
  <c r="BP30" i="10" s="1"/>
  <c r="BX54" i="10"/>
  <c r="BY49" i="10"/>
  <c r="BX47" i="10" l="1"/>
  <c r="BX48" i="10" s="1"/>
  <c r="BW51" i="10"/>
  <c r="BW50" i="10"/>
  <c r="BV39" i="10"/>
  <c r="BV40" i="10"/>
  <c r="BV44" i="10" s="1"/>
  <c r="BW36" i="10"/>
  <c r="BW37" i="10" s="1"/>
  <c r="BW52" i="10"/>
  <c r="BX52" i="10" s="1"/>
  <c r="BV61" i="10"/>
  <c r="BW58" i="10"/>
  <c r="BW59" i="10" s="1"/>
  <c r="BV62" i="10"/>
  <c r="BV66" i="10" s="1"/>
  <c r="BY54" i="10"/>
  <c r="BZ49" i="10"/>
  <c r="BU66" i="10"/>
  <c r="BP28" i="10"/>
  <c r="BP29" i="10"/>
  <c r="BQ25" i="10"/>
  <c r="BQ26" i="10" s="1"/>
  <c r="BW40" i="10" l="1"/>
  <c r="BX36" i="10"/>
  <c r="BX37" i="10" s="1"/>
  <c r="BW39" i="10"/>
  <c r="BW41" i="10"/>
  <c r="BW44" i="10"/>
  <c r="BX50" i="10"/>
  <c r="BX51" i="10"/>
  <c r="BX55" i="10" s="1"/>
  <c r="BY47" i="10"/>
  <c r="BY48" i="10" s="1"/>
  <c r="BW55" i="10"/>
  <c r="BW61" i="10"/>
  <c r="BX58" i="10"/>
  <c r="BX59" i="10" s="1"/>
  <c r="BW62" i="10"/>
  <c r="BP33" i="10"/>
  <c r="BZ54" i="10"/>
  <c r="CA49" i="10"/>
  <c r="BQ28" i="10"/>
  <c r="BQ29" i="10"/>
  <c r="BR25" i="10"/>
  <c r="BR26" i="10" s="1"/>
  <c r="BQ30" i="10"/>
  <c r="BR30" i="10" l="1"/>
  <c r="BX41" i="10"/>
  <c r="BX39" i="10"/>
  <c r="BY36" i="10"/>
  <c r="BY37" i="10" s="1"/>
  <c r="BX40" i="10"/>
  <c r="BX44" i="10" s="1"/>
  <c r="BY52" i="10"/>
  <c r="BZ52" i="10" s="1"/>
  <c r="BY50" i="10"/>
  <c r="BY51" i="10"/>
  <c r="BY55" i="10" s="1"/>
  <c r="BZ47" i="10"/>
  <c r="BZ48" i="10" s="1"/>
  <c r="BR28" i="10"/>
  <c r="BS25" i="10"/>
  <c r="BS26" i="10" s="1"/>
  <c r="BS30" i="10" s="1"/>
  <c r="BR29" i="10"/>
  <c r="BW66" i="10"/>
  <c r="BX62" i="10"/>
  <c r="BX61" i="10"/>
  <c r="BY58" i="10"/>
  <c r="BY59" i="10" s="1"/>
  <c r="CA54" i="10"/>
  <c r="CB49" i="10"/>
  <c r="BQ33" i="10"/>
  <c r="BY39" i="10" l="1"/>
  <c r="BY40" i="10"/>
  <c r="BY44" i="10" s="1"/>
  <c r="BZ36" i="10"/>
  <c r="BZ37" i="10" s="1"/>
  <c r="BY41" i="10"/>
  <c r="CA47" i="10"/>
  <c r="CA48" i="10" s="1"/>
  <c r="BZ50" i="10"/>
  <c r="BZ51" i="10"/>
  <c r="BZ55" i="10" s="1"/>
  <c r="BX66" i="10"/>
  <c r="BS29" i="10"/>
  <c r="BS33" i="10" s="1"/>
  <c r="BS28" i="10"/>
  <c r="BT25" i="10"/>
  <c r="BT26" i="10" s="1"/>
  <c r="CB54" i="10"/>
  <c r="CC49" i="10"/>
  <c r="BR33" i="10"/>
  <c r="BZ58" i="10"/>
  <c r="BZ59" i="10" s="1"/>
  <c r="BY62" i="10"/>
  <c r="BY66" i="10" s="1"/>
  <c r="BY61" i="10"/>
  <c r="BZ41" i="10" l="1"/>
  <c r="CA36" i="10"/>
  <c r="CA37" i="10" s="1"/>
  <c r="BZ40" i="10"/>
  <c r="BZ44" i="10" s="1"/>
  <c r="BZ39" i="10"/>
  <c r="CA51" i="10"/>
  <c r="CA50" i="10"/>
  <c r="CB47" i="10"/>
  <c r="CB48" i="10" s="1"/>
  <c r="CA52" i="10"/>
  <c r="CB52" i="10" s="1"/>
  <c r="CC54" i="10"/>
  <c r="CD49" i="10"/>
  <c r="BT29" i="10"/>
  <c r="BT33" i="10" s="1"/>
  <c r="BT28" i="10"/>
  <c r="BU25" i="10"/>
  <c r="BU26" i="10" s="1"/>
  <c r="BZ62" i="10"/>
  <c r="CA58" i="10"/>
  <c r="CA59" i="10" s="1"/>
  <c r="BZ61" i="10"/>
  <c r="BT30" i="10"/>
  <c r="CC47" i="10" l="1"/>
  <c r="CC48" i="10" s="1"/>
  <c r="CB51" i="10"/>
  <c r="CB50" i="10"/>
  <c r="CA55" i="10"/>
  <c r="CB55" i="10"/>
  <c r="CA39" i="10"/>
  <c r="CA40" i="10"/>
  <c r="CA44" i="10" s="1"/>
  <c r="CB36" i="10"/>
  <c r="CB37" i="10" s="1"/>
  <c r="CA41" i="10"/>
  <c r="BZ66" i="10"/>
  <c r="CD54" i="10"/>
  <c r="CE49" i="10"/>
  <c r="BU29" i="10"/>
  <c r="BU28" i="10"/>
  <c r="BV25" i="10"/>
  <c r="BV26" i="10" s="1"/>
  <c r="BU30" i="10"/>
  <c r="CA62" i="10"/>
  <c r="CA66" i="10" s="1"/>
  <c r="CA61" i="10"/>
  <c r="CB58" i="10"/>
  <c r="CB59" i="10" s="1"/>
  <c r="BV30" i="10" l="1"/>
  <c r="CC51" i="10"/>
  <c r="CD47" i="10"/>
  <c r="CD48" i="10" s="1"/>
  <c r="CC50" i="10"/>
  <c r="CB41" i="10"/>
  <c r="CC41" i="10" s="1"/>
  <c r="CB39" i="10"/>
  <c r="CC36" i="10"/>
  <c r="CC37" i="10" s="1"/>
  <c r="CB40" i="10"/>
  <c r="CB44" i="10" s="1"/>
  <c r="CC52" i="10"/>
  <c r="BV29" i="10"/>
  <c r="BW25" i="10"/>
  <c r="BW26" i="10" s="1"/>
  <c r="BV28" i="10"/>
  <c r="CC58" i="10"/>
  <c r="CC59" i="10" s="1"/>
  <c r="CB61" i="10"/>
  <c r="CB62" i="10"/>
  <c r="CB66" i="10" s="1"/>
  <c r="BU33" i="10"/>
  <c r="CF49" i="10"/>
  <c r="CE54" i="10"/>
  <c r="CD50" i="10" l="1"/>
  <c r="CE47" i="10"/>
  <c r="CE48" i="10" s="1"/>
  <c r="CD51" i="10"/>
  <c r="CD55" i="10" s="1"/>
  <c r="CD52" i="10"/>
  <c r="CD36" i="10"/>
  <c r="CD37" i="10" s="1"/>
  <c r="CC40" i="10"/>
  <c r="CC44" i="10" s="1"/>
  <c r="CC39" i="10"/>
  <c r="CC55" i="10"/>
  <c r="BW29" i="10"/>
  <c r="BX25" i="10"/>
  <c r="BX26" i="10" s="1"/>
  <c r="BW28" i="10"/>
  <c r="CF54" i="10"/>
  <c r="CG49" i="10"/>
  <c r="BW30" i="10"/>
  <c r="BV33" i="10"/>
  <c r="CD58" i="10"/>
  <c r="CD59" i="10" s="1"/>
  <c r="CC62" i="10"/>
  <c r="CC66" i="10" s="1"/>
  <c r="CC61" i="10"/>
  <c r="CE52" i="10" l="1"/>
  <c r="CE50" i="10"/>
  <c r="CF47" i="10"/>
  <c r="CF48" i="10" s="1"/>
  <c r="CE51" i="10"/>
  <c r="CE55" i="10" s="1"/>
  <c r="CD40" i="10"/>
  <c r="CD44" i="10" s="1"/>
  <c r="CD39" i="10"/>
  <c r="CE36" i="10"/>
  <c r="CE37" i="10" s="1"/>
  <c r="CD41" i="10"/>
  <c r="BY25" i="10"/>
  <c r="BY26" i="10" s="1"/>
  <c r="BX29" i="10"/>
  <c r="BX28" i="10"/>
  <c r="BW33" i="10"/>
  <c r="CD62" i="10"/>
  <c r="CD61" i="10"/>
  <c r="CE58" i="10"/>
  <c r="CE59" i="10" s="1"/>
  <c r="BX30" i="10"/>
  <c r="BY30" i="10" s="1"/>
  <c r="CD66" i="10"/>
  <c r="CG54" i="10"/>
  <c r="CH49" i="10"/>
  <c r="CE40" i="10" l="1"/>
  <c r="CE39" i="10"/>
  <c r="CF36" i="10"/>
  <c r="CF37" i="10" s="1"/>
  <c r="CF52" i="10"/>
  <c r="CF51" i="10"/>
  <c r="CG47" i="10"/>
  <c r="CG48" i="10" s="1"/>
  <c r="CF50" i="10"/>
  <c r="CE44" i="10"/>
  <c r="CE41" i="10"/>
  <c r="CF41" i="10" s="1"/>
  <c r="CH54" i="10"/>
  <c r="CI49" i="10"/>
  <c r="CF58" i="10"/>
  <c r="CF59" i="10" s="1"/>
  <c r="CE61" i="10"/>
  <c r="CE62" i="10"/>
  <c r="BY29" i="10"/>
  <c r="BY33" i="10" s="1"/>
  <c r="BZ25" i="10"/>
  <c r="BZ26" i="10" s="1"/>
  <c r="BY28" i="10"/>
  <c r="BX33" i="10"/>
  <c r="CG51" i="10" l="1"/>
  <c r="CG55" i="10" s="1"/>
  <c r="CG50" i="10"/>
  <c r="CH47" i="10"/>
  <c r="CH48" i="10" s="1"/>
  <c r="CF55" i="10"/>
  <c r="CG52" i="10"/>
  <c r="CH52" i="10" s="1"/>
  <c r="CF39" i="10"/>
  <c r="CG36" i="10"/>
  <c r="CG37" i="10" s="1"/>
  <c r="CF40" i="10"/>
  <c r="CF44" i="10" s="1"/>
  <c r="CG41" i="10"/>
  <c r="CG58" i="10"/>
  <c r="CG59" i="10" s="1"/>
  <c r="CF61" i="10"/>
  <c r="CF62" i="10"/>
  <c r="CF66" i="10" s="1"/>
  <c r="CE66" i="10"/>
  <c r="CA25" i="10"/>
  <c r="CA26" i="10" s="1"/>
  <c r="BZ28" i="10"/>
  <c r="BZ29" i="10"/>
  <c r="CI54" i="10"/>
  <c r="CJ49" i="10"/>
  <c r="BZ30" i="10"/>
  <c r="CH51" i="10" l="1"/>
  <c r="CI47" i="10"/>
  <c r="CI48" i="10" s="1"/>
  <c r="CH50" i="10"/>
  <c r="CH36" i="10"/>
  <c r="CH37" i="10" s="1"/>
  <c r="CG40" i="10"/>
  <c r="CG44" i="10" s="1"/>
  <c r="CG39" i="10"/>
  <c r="CG62" i="10"/>
  <c r="CG61" i="10"/>
  <c r="CH58" i="10"/>
  <c r="CH59" i="10" s="1"/>
  <c r="CK49" i="10"/>
  <c r="CJ54" i="10"/>
  <c r="CA30" i="10"/>
  <c r="CA28" i="10"/>
  <c r="CB25" i="10"/>
  <c r="CB26" i="10" s="1"/>
  <c r="CA29" i="10"/>
  <c r="CA33" i="10" s="1"/>
  <c r="BZ33" i="10"/>
  <c r="CH41" i="10" l="1"/>
  <c r="CH39" i="10"/>
  <c r="CI36" i="10"/>
  <c r="CI37" i="10" s="1"/>
  <c r="CH40" i="10"/>
  <c r="CH44" i="10" s="1"/>
  <c r="CI50" i="10"/>
  <c r="CJ47" i="10"/>
  <c r="CJ48" i="10" s="1"/>
  <c r="CI51" i="10"/>
  <c r="CH55" i="10"/>
  <c r="CI52" i="10"/>
  <c r="CK54" i="10"/>
  <c r="CL49" i="10"/>
  <c r="CB28" i="10"/>
  <c r="CB29" i="10"/>
  <c r="CC25" i="10"/>
  <c r="CC26" i="10" s="1"/>
  <c r="CB30" i="10"/>
  <c r="CH62" i="10"/>
  <c r="CI58" i="10"/>
  <c r="CI59" i="10" s="1"/>
  <c r="CH61" i="10"/>
  <c r="CG66" i="10"/>
  <c r="CJ51" i="10" l="1"/>
  <c r="CJ55" i="10" s="1"/>
  <c r="CJ50" i="10"/>
  <c r="CK47" i="10"/>
  <c r="CK48" i="10" s="1"/>
  <c r="CJ52" i="10"/>
  <c r="CK52" i="10" s="1"/>
  <c r="CI40" i="10"/>
  <c r="CJ36" i="10"/>
  <c r="CJ37" i="10" s="1"/>
  <c r="CI39" i="10"/>
  <c r="CI55" i="10"/>
  <c r="CI41" i="10"/>
  <c r="CL54" i="10"/>
  <c r="CM49" i="10"/>
  <c r="CC29" i="10"/>
  <c r="CD25" i="10"/>
  <c r="CD26" i="10" s="1"/>
  <c r="CC28" i="10"/>
  <c r="CI62" i="10"/>
  <c r="CI61" i="10"/>
  <c r="CJ58" i="10"/>
  <c r="CJ59" i="10" s="1"/>
  <c r="CB33" i="10"/>
  <c r="CC30" i="10"/>
  <c r="CH66" i="10"/>
  <c r="CJ40" i="10" l="1"/>
  <c r="CJ44" i="10" s="1"/>
  <c r="CJ39" i="10"/>
  <c r="CK36" i="10"/>
  <c r="CK37" i="10" s="1"/>
  <c r="CI44" i="10"/>
  <c r="CJ41" i="10"/>
  <c r="CL47" i="10"/>
  <c r="CL48" i="10" s="1"/>
  <c r="CK51" i="10"/>
  <c r="CK55" i="10" s="1"/>
  <c r="CK50" i="10"/>
  <c r="CD30" i="10"/>
  <c r="CK58" i="10"/>
  <c r="CK59" i="10" s="1"/>
  <c r="CJ61" i="10"/>
  <c r="CJ62" i="10"/>
  <c r="CN49" i="10"/>
  <c r="CM54" i="10"/>
  <c r="CI66" i="10"/>
  <c r="CC33" i="10"/>
  <c r="CD29" i="10"/>
  <c r="CE25" i="10"/>
  <c r="CE26" i="10" s="1"/>
  <c r="CE30" i="10" s="1"/>
  <c r="CD28" i="10"/>
  <c r="CL50" i="10" l="1"/>
  <c r="CM47" i="10"/>
  <c r="CM48" i="10" s="1"/>
  <c r="CL51" i="10"/>
  <c r="CL52" i="10"/>
  <c r="CM52" i="10" s="1"/>
  <c r="CK41" i="10"/>
  <c r="CL36" i="10"/>
  <c r="CL37" i="10" s="1"/>
  <c r="CK40" i="10"/>
  <c r="CK44" i="10" s="1"/>
  <c r="CK39" i="10"/>
  <c r="CN54" i="10"/>
  <c r="CO49" i="10"/>
  <c r="CL58" i="10"/>
  <c r="CL59" i="10" s="1"/>
  <c r="CK62" i="10"/>
  <c r="CK61" i="10"/>
  <c r="CJ66" i="10"/>
  <c r="CD33" i="10"/>
  <c r="CE29" i="10"/>
  <c r="CE33" i="10" s="1"/>
  <c r="CF25" i="10"/>
  <c r="CF26" i="10" s="1"/>
  <c r="CE28" i="10"/>
  <c r="CL40" i="10" l="1"/>
  <c r="CL44" i="10" s="1"/>
  <c r="CM36" i="10"/>
  <c r="CM37" i="10" s="1"/>
  <c r="CL39" i="10"/>
  <c r="CL41" i="10"/>
  <c r="CM41" i="10" s="1"/>
  <c r="CN52" i="10"/>
  <c r="CL55" i="10"/>
  <c r="CM50" i="10"/>
  <c r="CN47" i="10"/>
  <c r="CN48" i="10" s="1"/>
  <c r="CM51" i="10"/>
  <c r="CM55" i="10" s="1"/>
  <c r="CK66" i="10"/>
  <c r="CO54" i="10"/>
  <c r="CP49" i="10"/>
  <c r="CG25" i="10"/>
  <c r="CG26" i="10" s="1"/>
  <c r="CF29" i="10"/>
  <c r="CF33" i="10" s="1"/>
  <c r="CF28" i="10"/>
  <c r="CL62" i="10"/>
  <c r="CL66" i="10" s="1"/>
  <c r="CL61" i="10"/>
  <c r="CM58" i="10"/>
  <c r="CM59" i="10" s="1"/>
  <c r="CF30" i="10"/>
  <c r="CG30" i="10" s="1"/>
  <c r="CM40" i="10" l="1"/>
  <c r="CM44" i="10" s="1"/>
  <c r="CM39" i="10"/>
  <c r="CN36" i="10"/>
  <c r="CN37" i="10" s="1"/>
  <c r="CO47" i="10"/>
  <c r="CO48" i="10" s="1"/>
  <c r="CN50" i="10"/>
  <c r="CN51" i="10"/>
  <c r="CN58" i="10"/>
  <c r="CN59" i="10" s="1"/>
  <c r="CM61" i="10"/>
  <c r="CM62" i="10"/>
  <c r="CM66" i="10" s="1"/>
  <c r="CG29" i="10"/>
  <c r="CH25" i="10"/>
  <c r="CH26" i="10" s="1"/>
  <c r="CH30" i="10" s="1"/>
  <c r="CG28" i="10"/>
  <c r="CP54" i="10"/>
  <c r="CQ49" i="10"/>
  <c r="CO52" i="10" l="1"/>
  <c r="CP47" i="10"/>
  <c r="CP48" i="10" s="1"/>
  <c r="CO51" i="10"/>
  <c r="CO55" i="10" s="1"/>
  <c r="CO50" i="10"/>
  <c r="CO36" i="10"/>
  <c r="CO37" i="10" s="1"/>
  <c r="CN40" i="10"/>
  <c r="CN44" i="10" s="1"/>
  <c r="CN41" i="10"/>
  <c r="CO41" i="10" s="1"/>
  <c r="CN39" i="10"/>
  <c r="CN55" i="10"/>
  <c r="CN61" i="10"/>
  <c r="CO58" i="10"/>
  <c r="CO59" i="10" s="1"/>
  <c r="CN62" i="10"/>
  <c r="CQ54" i="10"/>
  <c r="CR49" i="10"/>
  <c r="CI25" i="10"/>
  <c r="CI26" i="10" s="1"/>
  <c r="CI30" i="10" s="1"/>
  <c r="CH28" i="10"/>
  <c r="CH29" i="10"/>
  <c r="CH33" i="10" s="1"/>
  <c r="CG33" i="10"/>
  <c r="CO39" i="10" l="1"/>
  <c r="CO40" i="10"/>
  <c r="CO44" i="10" s="1"/>
  <c r="CP36" i="10"/>
  <c r="CP37" i="10" s="1"/>
  <c r="CQ47" i="10"/>
  <c r="CQ48" i="10" s="1"/>
  <c r="CP51" i="10"/>
  <c r="CP50" i="10"/>
  <c r="CP52" i="10"/>
  <c r="CS49" i="10"/>
  <c r="CR54" i="10"/>
  <c r="CO62" i="10"/>
  <c r="CO66" i="10" s="1"/>
  <c r="CO61" i="10"/>
  <c r="CP58" i="10"/>
  <c r="CP59" i="10" s="1"/>
  <c r="CN66" i="10"/>
  <c r="CI28" i="10"/>
  <c r="CJ25" i="10"/>
  <c r="CJ26" i="10" s="1"/>
  <c r="CI29" i="10"/>
  <c r="CI33" i="10" s="1"/>
  <c r="CQ51" i="10" l="1"/>
  <c r="CQ55" i="10" s="1"/>
  <c r="CR47" i="10"/>
  <c r="CR48" i="10" s="1"/>
  <c r="CQ50" i="10"/>
  <c r="CP55" i="10"/>
  <c r="CP40" i="10"/>
  <c r="CP39" i="10"/>
  <c r="CQ36" i="10"/>
  <c r="CQ37" i="10" s="1"/>
  <c r="CQ52" i="10"/>
  <c r="CR52" i="10" s="1"/>
  <c r="CP41" i="10"/>
  <c r="CQ41" i="10" s="1"/>
  <c r="CJ28" i="10"/>
  <c r="CJ29" i="10"/>
  <c r="CJ33" i="10" s="1"/>
  <c r="CK25" i="10"/>
  <c r="CK26" i="10" s="1"/>
  <c r="CP62" i="10"/>
  <c r="CQ58" i="10"/>
  <c r="CQ59" i="10" s="1"/>
  <c r="CP61" i="10"/>
  <c r="CJ30" i="10"/>
  <c r="CK30" i="10" s="1"/>
  <c r="CS54" i="10"/>
  <c r="CT49" i="10"/>
  <c r="CP44" i="10" l="1"/>
  <c r="CR50" i="10"/>
  <c r="CS47" i="10"/>
  <c r="CS48" i="10" s="1"/>
  <c r="CR51" i="10"/>
  <c r="CR36" i="10"/>
  <c r="CR37" i="10" s="1"/>
  <c r="CQ40" i="10"/>
  <c r="CQ44" i="10" s="1"/>
  <c r="CQ39" i="10"/>
  <c r="CQ62" i="10"/>
  <c r="CQ61" i="10"/>
  <c r="CR58" i="10"/>
  <c r="CR59" i="10" s="1"/>
  <c r="CK29" i="10"/>
  <c r="CL25" i="10"/>
  <c r="CL26" i="10" s="1"/>
  <c r="CL30" i="10" s="1"/>
  <c r="CK28" i="10"/>
  <c r="CP66" i="10"/>
  <c r="CT54" i="10"/>
  <c r="CU49" i="10"/>
  <c r="CR41" i="10" l="1"/>
  <c r="CR40" i="10"/>
  <c r="CS36" i="10"/>
  <c r="CS37" i="10" s="1"/>
  <c r="CR39" i="10"/>
  <c r="CR55" i="10"/>
  <c r="CR44" i="10"/>
  <c r="CS52" i="10"/>
  <c r="CT52" i="10" s="1"/>
  <c r="CS51" i="10"/>
  <c r="CS55" i="10" s="1"/>
  <c r="CS50" i="10"/>
  <c r="CT47" i="10"/>
  <c r="CT48" i="10" s="1"/>
  <c r="CQ66" i="10"/>
  <c r="CU54" i="10"/>
  <c r="CV49" i="10"/>
  <c r="CK33" i="10"/>
  <c r="CS58" i="10"/>
  <c r="CS59" i="10" s="1"/>
  <c r="CR61" i="10"/>
  <c r="CR62" i="10"/>
  <c r="CL29" i="10"/>
  <c r="CL33" i="10" s="1"/>
  <c r="CM25" i="10"/>
  <c r="CM26" i="10" s="1"/>
  <c r="CL28" i="10"/>
  <c r="CT50" i="10" l="1"/>
  <c r="CU47" i="10"/>
  <c r="CU48" i="10" s="1"/>
  <c r="CT51" i="10"/>
  <c r="CT55" i="10" s="1"/>
  <c r="CS40" i="10"/>
  <c r="CS44" i="10" s="1"/>
  <c r="CT36" i="10"/>
  <c r="CT37" i="10" s="1"/>
  <c r="CS39" i="10"/>
  <c r="CS41" i="10"/>
  <c r="CV54" i="10"/>
  <c r="CW49" i="10"/>
  <c r="CR66" i="10"/>
  <c r="CM29" i="10"/>
  <c r="CN25" i="10"/>
  <c r="CN26" i="10" s="1"/>
  <c r="CM28" i="10"/>
  <c r="CT58" i="10"/>
  <c r="CT59" i="10" s="1"/>
  <c r="CS62" i="10"/>
  <c r="CS61" i="10"/>
  <c r="CM30" i="10"/>
  <c r="CT39" i="10" l="1"/>
  <c r="CU36" i="10"/>
  <c r="CU37" i="10" s="1"/>
  <c r="CT40" i="10"/>
  <c r="CT44" i="10" s="1"/>
  <c r="CV47" i="10"/>
  <c r="CV48" i="10" s="1"/>
  <c r="CU50" i="10"/>
  <c r="CU51" i="10"/>
  <c r="CU55" i="10" s="1"/>
  <c r="CT41" i="10"/>
  <c r="CU41" i="10" s="1"/>
  <c r="CU52" i="10"/>
  <c r="CO25" i="10"/>
  <c r="CO26" i="10" s="1"/>
  <c r="CN29" i="10"/>
  <c r="CN28" i="10"/>
  <c r="CW54" i="10"/>
  <c r="CX49" i="10"/>
  <c r="CM33" i="10"/>
  <c r="CT62" i="10"/>
  <c r="CT61" i="10"/>
  <c r="CU58" i="10"/>
  <c r="CU59" i="10" s="1"/>
  <c r="CS66" i="10"/>
  <c r="CN30" i="10"/>
  <c r="CO30" i="10" s="1"/>
  <c r="CV50" i="10" l="1"/>
  <c r="CW47" i="10"/>
  <c r="CW48" i="10" s="1"/>
  <c r="CV51" i="10"/>
  <c r="CV55" i="10" s="1"/>
  <c r="CU40" i="10"/>
  <c r="CU44" i="10" s="1"/>
  <c r="CU39" i="10"/>
  <c r="CV36" i="10"/>
  <c r="CV37" i="10" s="1"/>
  <c r="CV52" i="10"/>
  <c r="CX54" i="10"/>
  <c r="CY49" i="10"/>
  <c r="CO29" i="10"/>
  <c r="CP25" i="10"/>
  <c r="CP26" i="10" s="1"/>
  <c r="CP30" i="10" s="1"/>
  <c r="CO28" i="10"/>
  <c r="CT66" i="10"/>
  <c r="CV58" i="10"/>
  <c r="CV59" i="10" s="1"/>
  <c r="CU61" i="10"/>
  <c r="CU62" i="10"/>
  <c r="CN33" i="10"/>
  <c r="CW36" i="10" l="1"/>
  <c r="CW37" i="10" s="1"/>
  <c r="CV40" i="10"/>
  <c r="CV39" i="10"/>
  <c r="CW52" i="10"/>
  <c r="CW51" i="10"/>
  <c r="CW55" i="10" s="1"/>
  <c r="CW50" i="10"/>
  <c r="CX47" i="10"/>
  <c r="CX48" i="10" s="1"/>
  <c r="CV44" i="10"/>
  <c r="CV41" i="10"/>
  <c r="CW41" i="10" s="1"/>
  <c r="CY54" i="10"/>
  <c r="CZ49" i="10"/>
  <c r="CO33" i="10"/>
  <c r="CW58" i="10"/>
  <c r="CW59" i="10" s="1"/>
  <c r="CV61" i="10"/>
  <c r="CV62" i="10"/>
  <c r="CV66" i="10" s="1"/>
  <c r="CU66" i="10"/>
  <c r="CQ25" i="10"/>
  <c r="CQ26" i="10" s="1"/>
  <c r="CP28" i="10"/>
  <c r="CP29" i="10"/>
  <c r="CX50" i="10" l="1"/>
  <c r="CY47" i="10"/>
  <c r="CY48" i="10" s="1"/>
  <c r="CX51" i="10"/>
  <c r="CX52" i="10"/>
  <c r="CY52" i="10" s="1"/>
  <c r="CW39" i="10"/>
  <c r="CW40" i="10"/>
  <c r="CW44" i="10" s="1"/>
  <c r="CX36" i="10"/>
  <c r="CX37" i="10" s="1"/>
  <c r="CW62" i="10"/>
  <c r="CW61" i="10"/>
  <c r="CX58" i="10"/>
  <c r="CX59" i="10" s="1"/>
  <c r="CQ28" i="10"/>
  <c r="CQ29" i="10"/>
  <c r="CR25" i="10"/>
  <c r="CR26" i="10" s="1"/>
  <c r="CQ30" i="10"/>
  <c r="CP33" i="10"/>
  <c r="DA49" i="10"/>
  <c r="CZ54" i="10"/>
  <c r="CX40" i="10" l="1"/>
  <c r="CX39" i="10"/>
  <c r="CY36" i="10"/>
  <c r="CY37" i="10" s="1"/>
  <c r="CX41" i="10"/>
  <c r="CX55" i="10"/>
  <c r="CX44" i="10"/>
  <c r="CR30" i="10"/>
  <c r="CZ47" i="10"/>
  <c r="CZ48" i="10" s="1"/>
  <c r="CY50" i="10"/>
  <c r="CY51" i="10"/>
  <c r="CY55" i="10" s="1"/>
  <c r="CX62" i="10"/>
  <c r="CX66" i="10" s="1"/>
  <c r="CY58" i="10"/>
  <c r="CY59" i="10" s="1"/>
  <c r="CX61" i="10"/>
  <c r="DA54" i="10"/>
  <c r="DB49" i="10"/>
  <c r="CQ33" i="10"/>
  <c r="CR28" i="10"/>
  <c r="CR29" i="10"/>
  <c r="CR33" i="10" s="1"/>
  <c r="CS25" i="10"/>
  <c r="CS26" i="10" s="1"/>
  <c r="CW66" i="10"/>
  <c r="CY41" i="10" l="1"/>
  <c r="CY39" i="10"/>
  <c r="CZ36" i="10"/>
  <c r="CZ37" i="10" s="1"/>
  <c r="CY40" i="10"/>
  <c r="CY44" i="10" s="1"/>
  <c r="CZ52" i="10"/>
  <c r="DA47" i="10"/>
  <c r="DA48" i="10" s="1"/>
  <c r="CZ50" i="10"/>
  <c r="CZ51" i="10"/>
  <c r="CZ55" i="10" s="1"/>
  <c r="CS29" i="10"/>
  <c r="CS33" i="10" s="1"/>
  <c r="CT25" i="10"/>
  <c r="CT26" i="10" s="1"/>
  <c r="CS28" i="10"/>
  <c r="DB54" i="10"/>
  <c r="DC49" i="10"/>
  <c r="CY62" i="10"/>
  <c r="CY61" i="10"/>
  <c r="CZ58" i="10"/>
  <c r="CZ59" i="10" s="1"/>
  <c r="CS30" i="10"/>
  <c r="CT30" i="10" s="1"/>
  <c r="DA50" i="10" l="1"/>
  <c r="DA51" i="10"/>
  <c r="DA55" i="10" s="1"/>
  <c r="DB47" i="10"/>
  <c r="DB48" i="10" s="1"/>
  <c r="DA52" i="10"/>
  <c r="DB52" i="10" s="1"/>
  <c r="DA36" i="10"/>
  <c r="DA37" i="10" s="1"/>
  <c r="CZ40" i="10"/>
  <c r="CZ44" i="10" s="1"/>
  <c r="CZ39" i="10"/>
  <c r="CZ41" i="10"/>
  <c r="DA41" i="10" s="1"/>
  <c r="DA58" i="10"/>
  <c r="DA59" i="10" s="1"/>
  <c r="CZ61" i="10"/>
  <c r="CZ62" i="10"/>
  <c r="CZ66" i="10" s="1"/>
  <c r="DC54" i="10"/>
  <c r="DD49" i="10"/>
  <c r="CT29" i="10"/>
  <c r="CU25" i="10"/>
  <c r="CU26" i="10" s="1"/>
  <c r="CU30" i="10" s="1"/>
  <c r="CT28" i="10"/>
  <c r="CY66" i="10"/>
  <c r="DA40" i="10" l="1"/>
  <c r="DA44" i="10" s="1"/>
  <c r="DB36" i="10"/>
  <c r="DB37" i="10" s="1"/>
  <c r="DA39" i="10"/>
  <c r="DC47" i="10"/>
  <c r="DC48" i="10" s="1"/>
  <c r="DB50" i="10"/>
  <c r="DB51" i="10"/>
  <c r="DB55" i="10" s="1"/>
  <c r="DD54" i="10"/>
  <c r="DE49" i="10"/>
  <c r="CU29" i="10"/>
  <c r="CV25" i="10"/>
  <c r="CV26" i="10" s="1"/>
  <c r="CU28" i="10"/>
  <c r="CT33" i="10"/>
  <c r="DB58" i="10"/>
  <c r="DB59" i="10" s="1"/>
  <c r="DA62" i="10"/>
  <c r="DA66" i="10" s="1"/>
  <c r="DA61" i="10"/>
  <c r="DD47" i="10" l="1"/>
  <c r="DD48" i="10" s="1"/>
  <c r="DC50" i="10"/>
  <c r="DC51" i="10"/>
  <c r="DC52" i="10"/>
  <c r="DD52" i="10" s="1"/>
  <c r="DB41" i="10"/>
  <c r="DB39" i="10"/>
  <c r="DB40" i="10"/>
  <c r="DB44" i="10" s="1"/>
  <c r="DC36" i="10"/>
  <c r="DC37" i="10" s="1"/>
  <c r="CU33" i="10"/>
  <c r="DE54" i="10"/>
  <c r="DF49" i="10"/>
  <c r="DB62" i="10"/>
  <c r="DB61" i="10"/>
  <c r="DC58" i="10"/>
  <c r="DC59" i="10" s="1"/>
  <c r="CW25" i="10"/>
  <c r="CW26" i="10" s="1"/>
  <c r="CV29" i="10"/>
  <c r="CV28" i="10"/>
  <c r="CV30" i="10"/>
  <c r="CW30" i="10" s="1"/>
  <c r="DC39" i="10" l="1"/>
  <c r="DD36" i="10"/>
  <c r="DD37" i="10" s="1"/>
  <c r="DC40" i="10"/>
  <c r="DC44" i="10" s="1"/>
  <c r="DC41" i="10"/>
  <c r="DD41" i="10" s="1"/>
  <c r="DC55" i="10"/>
  <c r="DE47" i="10"/>
  <c r="DE48" i="10" s="1"/>
  <c r="DD50" i="10"/>
  <c r="DD51" i="10"/>
  <c r="DD55" i="10" s="1"/>
  <c r="DG49" i="10"/>
  <c r="DF54" i="10"/>
  <c r="DC61" i="10"/>
  <c r="DC62" i="10"/>
  <c r="DD58" i="10"/>
  <c r="DD59" i="10" s="1"/>
  <c r="CW29" i="10"/>
  <c r="CX25" i="10"/>
  <c r="CX26" i="10" s="1"/>
  <c r="CX30" i="10" s="1"/>
  <c r="CW28" i="10"/>
  <c r="DB66" i="10"/>
  <c r="CV33" i="10"/>
  <c r="DF47" i="10" l="1"/>
  <c r="DF48" i="10" s="1"/>
  <c r="DE50" i="10"/>
  <c r="DE51" i="10"/>
  <c r="DE52" i="10"/>
  <c r="DF52" i="10" s="1"/>
  <c r="DE55" i="10"/>
  <c r="DD39" i="10"/>
  <c r="DE36" i="10"/>
  <c r="DE37" i="10" s="1"/>
  <c r="DD40" i="10"/>
  <c r="DC66" i="10"/>
  <c r="CY25" i="10"/>
  <c r="CY26" i="10" s="1"/>
  <c r="CX28" i="10"/>
  <c r="CX29" i="10"/>
  <c r="DG54" i="10"/>
  <c r="DH49" i="10"/>
  <c r="CW33" i="10"/>
  <c r="DE58" i="10"/>
  <c r="DE59" i="10" s="1"/>
  <c r="DD62" i="10"/>
  <c r="DD66" i="10" s="1"/>
  <c r="DD61" i="10"/>
  <c r="DF36" i="10" l="1"/>
  <c r="DF37" i="10" s="1"/>
  <c r="DE40" i="10"/>
  <c r="DE39" i="10"/>
  <c r="DE41" i="10"/>
  <c r="DD44" i="10"/>
  <c r="DE44" i="10" s="1"/>
  <c r="DF51" i="10"/>
  <c r="DF50" i="10"/>
  <c r="DG47" i="10"/>
  <c r="DG48" i="10" s="1"/>
  <c r="DG52" i="10" s="1"/>
  <c r="DE61" i="10"/>
  <c r="DF58" i="10"/>
  <c r="DF59" i="10" s="1"/>
  <c r="DE62" i="10"/>
  <c r="DI49" i="10"/>
  <c r="DH54" i="10"/>
  <c r="CX33" i="10"/>
  <c r="CY29" i="10"/>
  <c r="CZ25" i="10"/>
  <c r="CZ26" i="10" s="1"/>
  <c r="CY28" i="10"/>
  <c r="CY30" i="10"/>
  <c r="DF55" i="10" l="1"/>
  <c r="CZ30" i="10"/>
  <c r="DG50" i="10"/>
  <c r="DH47" i="10"/>
  <c r="DH48" i="10" s="1"/>
  <c r="DG51" i="10"/>
  <c r="DG55" i="10" s="1"/>
  <c r="DF41" i="10"/>
  <c r="DG41" i="10" s="1"/>
  <c r="DF40" i="10"/>
  <c r="DF44" i="10" s="1"/>
  <c r="DG36" i="10"/>
  <c r="DG37" i="10" s="1"/>
  <c r="DF39" i="10"/>
  <c r="DI54" i="10"/>
  <c r="DJ49" i="10"/>
  <c r="DE66" i="10"/>
  <c r="DG58" i="10"/>
  <c r="DG59" i="10" s="1"/>
  <c r="DF61" i="10"/>
  <c r="DF62" i="10"/>
  <c r="CZ29" i="10"/>
  <c r="DA25" i="10"/>
  <c r="DA26" i="10" s="1"/>
  <c r="CZ28" i="10"/>
  <c r="CY33" i="10"/>
  <c r="DH50" i="10" l="1"/>
  <c r="DI47" i="10"/>
  <c r="DI48" i="10" s="1"/>
  <c r="DH51" i="10"/>
  <c r="DH36" i="10"/>
  <c r="DH37" i="10" s="1"/>
  <c r="DG39" i="10"/>
  <c r="DG40" i="10"/>
  <c r="DH52" i="10"/>
  <c r="DJ54" i="10"/>
  <c r="DK49" i="10"/>
  <c r="DG62" i="10"/>
  <c r="DH58" i="10"/>
  <c r="DH59" i="10" s="1"/>
  <c r="DG61" i="10"/>
  <c r="DA29" i="10"/>
  <c r="DB25" i="10"/>
  <c r="DB26" i="10" s="1"/>
  <c r="DA28" i="10"/>
  <c r="DA30" i="10"/>
  <c r="DF66" i="10"/>
  <c r="CZ33" i="10"/>
  <c r="DA33" i="10" l="1"/>
  <c r="DH40" i="10"/>
  <c r="DH44" i="10" s="1"/>
  <c r="DH39" i="10"/>
  <c r="DI36" i="10"/>
  <c r="DI37" i="10" s="1"/>
  <c r="DG44" i="10"/>
  <c r="DH55" i="10"/>
  <c r="DI50" i="10"/>
  <c r="DJ47" i="10"/>
  <c r="DJ48" i="10" s="1"/>
  <c r="DI51" i="10"/>
  <c r="DI55" i="10" s="1"/>
  <c r="DB30" i="10"/>
  <c r="DI52" i="10"/>
  <c r="DH41" i="10"/>
  <c r="DI41" i="10" s="1"/>
  <c r="DH61" i="10"/>
  <c r="DH62" i="10"/>
  <c r="DH66" i="10" s="1"/>
  <c r="DI58" i="10"/>
  <c r="DI59" i="10" s="1"/>
  <c r="DL49" i="10"/>
  <c r="DK54" i="10"/>
  <c r="DB29" i="10"/>
  <c r="DC25" i="10"/>
  <c r="DC26" i="10" s="1"/>
  <c r="DB28" i="10"/>
  <c r="DG66" i="10"/>
  <c r="DJ36" i="10" l="1"/>
  <c r="DJ37" i="10" s="1"/>
  <c r="DI39" i="10"/>
  <c r="DI40" i="10"/>
  <c r="DI44" i="10" s="1"/>
  <c r="DJ52" i="10"/>
  <c r="DJ51" i="10"/>
  <c r="DJ55" i="10" s="1"/>
  <c r="DK47" i="10"/>
  <c r="DK48" i="10" s="1"/>
  <c r="DJ50" i="10"/>
  <c r="DC29" i="10"/>
  <c r="DC33" i="10" s="1"/>
  <c r="DD25" i="10"/>
  <c r="DD26" i="10" s="1"/>
  <c r="DC28" i="10"/>
  <c r="DJ58" i="10"/>
  <c r="DJ59" i="10" s="1"/>
  <c r="DI62" i="10"/>
  <c r="DI61" i="10"/>
  <c r="DC30" i="10"/>
  <c r="DD30" i="10" s="1"/>
  <c r="DB33" i="10"/>
  <c r="DL54" i="10"/>
  <c r="DM49" i="10"/>
  <c r="DL47" i="10" l="1"/>
  <c r="DL48" i="10" s="1"/>
  <c r="DK50" i="10"/>
  <c r="DK51" i="10"/>
  <c r="DK52" i="10"/>
  <c r="DL52" i="10" s="1"/>
  <c r="DK36" i="10"/>
  <c r="DK37" i="10" s="1"/>
  <c r="DJ40" i="10"/>
  <c r="DJ44" i="10" s="1"/>
  <c r="DJ39" i="10"/>
  <c r="DJ41" i="10"/>
  <c r="DK41" i="10" s="1"/>
  <c r="DM54" i="10"/>
  <c r="DN49" i="10"/>
  <c r="DJ62" i="10"/>
  <c r="DJ61" i="10"/>
  <c r="DK58" i="10"/>
  <c r="DK59" i="10" s="1"/>
  <c r="DI66" i="10"/>
  <c r="DE25" i="10"/>
  <c r="DE26" i="10" s="1"/>
  <c r="DD28" i="10"/>
  <c r="DD29" i="10"/>
  <c r="DD33" i="10" s="1"/>
  <c r="DL36" i="10" l="1"/>
  <c r="DL37" i="10" s="1"/>
  <c r="DK39" i="10"/>
  <c r="DK40" i="10"/>
  <c r="DK44" i="10" s="1"/>
  <c r="DK55" i="10"/>
  <c r="DL50" i="10"/>
  <c r="DL51" i="10"/>
  <c r="DM47" i="10"/>
  <c r="DM48" i="10" s="1"/>
  <c r="DL58" i="10"/>
  <c r="DL59" i="10" s="1"/>
  <c r="DK62" i="10"/>
  <c r="DK61" i="10"/>
  <c r="DN54" i="10"/>
  <c r="DO49" i="10"/>
  <c r="DJ66" i="10"/>
  <c r="DE28" i="10"/>
  <c r="DE29" i="10"/>
  <c r="DE33" i="10" s="1"/>
  <c r="DF25" i="10"/>
  <c r="DF26" i="10" s="1"/>
  <c r="DE30" i="10"/>
  <c r="DL55" i="10" l="1"/>
  <c r="DF30" i="10"/>
  <c r="DL40" i="10"/>
  <c r="DL44" i="10" s="1"/>
  <c r="DM36" i="10"/>
  <c r="DM37" i="10" s="1"/>
  <c r="DL39" i="10"/>
  <c r="DM52" i="10"/>
  <c r="DN52" i="10" s="1"/>
  <c r="DN47" i="10"/>
  <c r="DN48" i="10" s="1"/>
  <c r="DM50" i="10"/>
  <c r="DM51" i="10"/>
  <c r="DM55" i="10" s="1"/>
  <c r="DL41" i="10"/>
  <c r="DO54" i="10"/>
  <c r="DP49" i="10"/>
  <c r="DG30" i="10"/>
  <c r="DF28" i="10"/>
  <c r="DF29" i="10"/>
  <c r="DF33" i="10" s="1"/>
  <c r="DG25" i="10"/>
  <c r="DG26" i="10" s="1"/>
  <c r="DK66" i="10"/>
  <c r="DM58" i="10"/>
  <c r="DM59" i="10" s="1"/>
  <c r="DL61" i="10"/>
  <c r="DL62" i="10"/>
  <c r="DM40" i="10" l="1"/>
  <c r="DM44" i="10" s="1"/>
  <c r="DN36" i="10"/>
  <c r="DN37" i="10" s="1"/>
  <c r="DM39" i="10"/>
  <c r="DM41" i="10"/>
  <c r="DN41" i="10" s="1"/>
  <c r="DN50" i="10"/>
  <c r="DN51" i="10"/>
  <c r="DO47" i="10"/>
  <c r="DO48" i="10" s="1"/>
  <c r="DL66" i="10"/>
  <c r="DP54" i="10"/>
  <c r="DQ49" i="10"/>
  <c r="DH25" i="10"/>
  <c r="DH26" i="10" s="1"/>
  <c r="DG28" i="10"/>
  <c r="DG29" i="10"/>
  <c r="DN58" i="10"/>
  <c r="DN59" i="10" s="1"/>
  <c r="DM61" i="10"/>
  <c r="DM62" i="10"/>
  <c r="DM66" i="10" s="1"/>
  <c r="DO51" i="10" l="1"/>
  <c r="DO55" i="10" s="1"/>
  <c r="DP47" i="10"/>
  <c r="DP48" i="10" s="1"/>
  <c r="DO50" i="10"/>
  <c r="DN55" i="10"/>
  <c r="DO36" i="10"/>
  <c r="DO37" i="10" s="1"/>
  <c r="DN39" i="10"/>
  <c r="DN40" i="10"/>
  <c r="DN44" i="10" s="1"/>
  <c r="DO52" i="10"/>
  <c r="DP52" i="10" s="1"/>
  <c r="DN61" i="10"/>
  <c r="DN62" i="10"/>
  <c r="DN66" i="10" s="1"/>
  <c r="DO58" i="10"/>
  <c r="DO59" i="10" s="1"/>
  <c r="DI25" i="10"/>
  <c r="DI26" i="10" s="1"/>
  <c r="DH29" i="10"/>
  <c r="DH28" i="10"/>
  <c r="DR49" i="10"/>
  <c r="DQ54" i="10"/>
  <c r="DG33" i="10"/>
  <c r="DH30" i="10"/>
  <c r="DP36" i="10" l="1"/>
  <c r="DP37" i="10" s="1"/>
  <c r="DO39" i="10"/>
  <c r="DO40" i="10"/>
  <c r="DO41" i="10"/>
  <c r="DI30" i="10"/>
  <c r="DO44" i="10"/>
  <c r="DQ47" i="10"/>
  <c r="DQ48" i="10" s="1"/>
  <c r="DP50" i="10"/>
  <c r="DP51" i="10"/>
  <c r="DP55" i="10" s="1"/>
  <c r="DO62" i="10"/>
  <c r="DP58" i="10"/>
  <c r="DP59" i="10" s="1"/>
  <c r="DO61" i="10"/>
  <c r="DI28" i="10"/>
  <c r="DI29" i="10"/>
  <c r="DI33" i="10" s="1"/>
  <c r="DJ25" i="10"/>
  <c r="DJ26" i="10" s="1"/>
  <c r="DJ30" i="10" s="1"/>
  <c r="DH33" i="10"/>
  <c r="DR54" i="10"/>
  <c r="DS49" i="10"/>
  <c r="DQ50" i="10" l="1"/>
  <c r="DR47" i="10"/>
  <c r="DR48" i="10" s="1"/>
  <c r="DQ51" i="10"/>
  <c r="DQ52" i="10"/>
  <c r="DR52" i="10" s="1"/>
  <c r="DQ55" i="10"/>
  <c r="DP41" i="10"/>
  <c r="DQ41" i="10" s="1"/>
  <c r="DP40" i="10"/>
  <c r="DP44" i="10" s="1"/>
  <c r="DQ36" i="10"/>
  <c r="DQ37" i="10" s="1"/>
  <c r="DP39" i="10"/>
  <c r="DS54" i="10"/>
  <c r="DT49" i="10"/>
  <c r="DP61" i="10"/>
  <c r="DQ58" i="10"/>
  <c r="DQ59" i="10" s="1"/>
  <c r="DP62" i="10"/>
  <c r="DJ29" i="10"/>
  <c r="DK25" i="10"/>
  <c r="DK26" i="10" s="1"/>
  <c r="DJ28" i="10"/>
  <c r="DO66" i="10"/>
  <c r="DR50" i="10" l="1"/>
  <c r="DR51" i="10"/>
  <c r="DR55" i="10" s="1"/>
  <c r="DS47" i="10"/>
  <c r="DS48" i="10" s="1"/>
  <c r="DR36" i="10"/>
  <c r="DR37" i="10" s="1"/>
  <c r="DQ39" i="10"/>
  <c r="DQ40" i="10"/>
  <c r="DQ44" i="10" s="1"/>
  <c r="DR58" i="10"/>
  <c r="DR59" i="10" s="1"/>
  <c r="DQ61" i="10"/>
  <c r="DQ62" i="10"/>
  <c r="DU49" i="10"/>
  <c r="DT54" i="10"/>
  <c r="DJ33" i="10"/>
  <c r="DP66" i="10"/>
  <c r="DK29" i="10"/>
  <c r="DK33" i="10" s="1"/>
  <c r="DL25" i="10"/>
  <c r="DL26" i="10" s="1"/>
  <c r="DK28" i="10"/>
  <c r="DK30" i="10"/>
  <c r="DR40" i="10" l="1"/>
  <c r="DR44" i="10" s="1"/>
  <c r="DS36" i="10"/>
  <c r="DS37" i="10" s="1"/>
  <c r="DR39" i="10"/>
  <c r="DT47" i="10"/>
  <c r="DT48" i="10" s="1"/>
  <c r="DS51" i="10"/>
  <c r="DS50" i="10"/>
  <c r="DR41" i="10"/>
  <c r="DS41" i="10" s="1"/>
  <c r="DS52" i="10"/>
  <c r="DT52" i="10" s="1"/>
  <c r="DM25" i="10"/>
  <c r="DM26" i="10" s="1"/>
  <c r="DL28" i="10"/>
  <c r="DL29" i="10"/>
  <c r="DL33" i="10" s="1"/>
  <c r="DU54" i="10"/>
  <c r="DV49" i="10"/>
  <c r="DR62" i="10"/>
  <c r="DR66" i="10" s="1"/>
  <c r="DS58" i="10"/>
  <c r="DS59" i="10" s="1"/>
  <c r="DR61" i="10"/>
  <c r="DL30" i="10"/>
  <c r="DM30" i="10" s="1"/>
  <c r="DQ66" i="10"/>
  <c r="DS55" i="10" l="1"/>
  <c r="DT50" i="10"/>
  <c r="DU47" i="10"/>
  <c r="DU48" i="10" s="1"/>
  <c r="DT51" i="10"/>
  <c r="DT55" i="10" s="1"/>
  <c r="DS40" i="10"/>
  <c r="DS44" i="10" s="1"/>
  <c r="DT36" i="10"/>
  <c r="DT37" i="10" s="1"/>
  <c r="DT41" i="10" s="1"/>
  <c r="DS39" i="10"/>
  <c r="DT58" i="10"/>
  <c r="DT59" i="10" s="1"/>
  <c r="DS62" i="10"/>
  <c r="DS61" i="10"/>
  <c r="DW49" i="10"/>
  <c r="DV54" i="10"/>
  <c r="DN25" i="10"/>
  <c r="DN26" i="10" s="1"/>
  <c r="DN30" i="10" s="1"/>
  <c r="DM28" i="10"/>
  <c r="DM29" i="10"/>
  <c r="DM33" i="10" s="1"/>
  <c r="DU51" i="10" l="1"/>
  <c r="DU50" i="10"/>
  <c r="DV47" i="10"/>
  <c r="DV48" i="10" s="1"/>
  <c r="DT39" i="10"/>
  <c r="DT40" i="10"/>
  <c r="DT44" i="10" s="1"/>
  <c r="DU36" i="10"/>
  <c r="DU37" i="10" s="1"/>
  <c r="DU52" i="10"/>
  <c r="DV52" i="10" s="1"/>
  <c r="DW54" i="10"/>
  <c r="DX49" i="10"/>
  <c r="DU58" i="10"/>
  <c r="DU59" i="10" s="1"/>
  <c r="DT61" i="10"/>
  <c r="DT62" i="10"/>
  <c r="DT66" i="10" s="1"/>
  <c r="DN29" i="10"/>
  <c r="DO25" i="10"/>
  <c r="DO26" i="10" s="1"/>
  <c r="DN28" i="10"/>
  <c r="DS66" i="10"/>
  <c r="DW47" i="10" l="1"/>
  <c r="DW48" i="10" s="1"/>
  <c r="DV50" i="10"/>
  <c r="DV51" i="10"/>
  <c r="DV55" i="10" s="1"/>
  <c r="DU55" i="10"/>
  <c r="DU40" i="10"/>
  <c r="DU44" i="10" s="1"/>
  <c r="DV36" i="10"/>
  <c r="DV37" i="10" s="1"/>
  <c r="DU39" i="10"/>
  <c r="DU41" i="10"/>
  <c r="DO28" i="10"/>
  <c r="DO29" i="10"/>
  <c r="DO33" i="10" s="1"/>
  <c r="DP25" i="10"/>
  <c r="DP26" i="10" s="1"/>
  <c r="DX54" i="10"/>
  <c r="DY49" i="10"/>
  <c r="DN33" i="10"/>
  <c r="DV58" i="10"/>
  <c r="DV59" i="10" s="1"/>
  <c r="DU61" i="10"/>
  <c r="DU62" i="10"/>
  <c r="DU66" i="10" s="1"/>
  <c r="DO30" i="10"/>
  <c r="DV40" i="10" l="1"/>
  <c r="DV44" i="10" s="1"/>
  <c r="DV39" i="10"/>
  <c r="DW36" i="10"/>
  <c r="DW37" i="10" s="1"/>
  <c r="DV41" i="10"/>
  <c r="DW50" i="10"/>
  <c r="DX47" i="10"/>
  <c r="DX48" i="10" s="1"/>
  <c r="DW51" i="10"/>
  <c r="DW55" i="10" s="1"/>
  <c r="DW52" i="10"/>
  <c r="DP29" i="10"/>
  <c r="DP33" i="10" s="1"/>
  <c r="DQ25" i="10"/>
  <c r="DQ26" i="10" s="1"/>
  <c r="DP28" i="10"/>
  <c r="DY54" i="10"/>
  <c r="DZ49" i="10"/>
  <c r="DW58" i="10"/>
  <c r="DW59" i="10" s="1"/>
  <c r="DV61" i="10"/>
  <c r="DV62" i="10"/>
  <c r="DP30" i="10"/>
  <c r="DQ30" i="10" s="1"/>
  <c r="DY47" i="10" l="1"/>
  <c r="DY48" i="10" s="1"/>
  <c r="DX51" i="10"/>
  <c r="DX55" i="10" s="1"/>
  <c r="DX50" i="10"/>
  <c r="DW41" i="10"/>
  <c r="DX36" i="10"/>
  <c r="DX37" i="10" s="1"/>
  <c r="DW40" i="10"/>
  <c r="DW44" i="10" s="1"/>
  <c r="DW39" i="10"/>
  <c r="DX52" i="10"/>
  <c r="DY52" i="10" s="1"/>
  <c r="DZ54" i="10"/>
  <c r="EA49" i="10"/>
  <c r="DQ29" i="10"/>
  <c r="DQ33" i="10" s="1"/>
  <c r="DR25" i="10"/>
  <c r="DR26" i="10" s="1"/>
  <c r="DR30" i="10" s="1"/>
  <c r="DQ28" i="10"/>
  <c r="DW61" i="10"/>
  <c r="DX58" i="10"/>
  <c r="DX59" i="10" s="1"/>
  <c r="DW62" i="10"/>
  <c r="DW66" i="10" s="1"/>
  <c r="DV66" i="10"/>
  <c r="DX41" i="10" l="1"/>
  <c r="DX39" i="10"/>
  <c r="DX40" i="10"/>
  <c r="DX44" i="10" s="1"/>
  <c r="DY36" i="10"/>
  <c r="DY37" i="10" s="1"/>
  <c r="DY50" i="10"/>
  <c r="DZ47" i="10"/>
  <c r="DZ48" i="10" s="1"/>
  <c r="DY51" i="10"/>
  <c r="EA54" i="10"/>
  <c r="EB49" i="10"/>
  <c r="DX61" i="10"/>
  <c r="DX62" i="10"/>
  <c r="DY58" i="10"/>
  <c r="DY59" i="10" s="1"/>
  <c r="DR29" i="10"/>
  <c r="DR33" i="10" s="1"/>
  <c r="DR28" i="10"/>
  <c r="DS25" i="10"/>
  <c r="DS26" i="10" s="1"/>
  <c r="DZ52" i="10" l="1"/>
  <c r="DZ51" i="10"/>
  <c r="DZ50" i="10"/>
  <c r="EA47" i="10"/>
  <c r="EA48" i="10" s="1"/>
  <c r="DZ36" i="10"/>
  <c r="DZ37" i="10" s="1"/>
  <c r="DY40" i="10"/>
  <c r="DY44" i="10" s="1"/>
  <c r="DY39" i="10"/>
  <c r="DY55" i="10"/>
  <c r="DY41" i="10"/>
  <c r="DS29" i="10"/>
  <c r="DS33" i="10" s="1"/>
  <c r="DS28" i="10"/>
  <c r="DT25" i="10"/>
  <c r="DT26" i="10" s="1"/>
  <c r="DX66" i="10"/>
  <c r="EB54" i="10"/>
  <c r="EC49" i="10"/>
  <c r="DY62" i="10"/>
  <c r="DY61" i="10"/>
  <c r="DZ58" i="10"/>
  <c r="DZ59" i="10" s="1"/>
  <c r="DS30" i="10"/>
  <c r="DZ39" i="10" l="1"/>
  <c r="DZ40" i="10"/>
  <c r="EA36" i="10"/>
  <c r="EA37" i="10" s="1"/>
  <c r="EB47" i="10"/>
  <c r="EB48" i="10" s="1"/>
  <c r="EA50" i="10"/>
  <c r="EA51" i="10"/>
  <c r="EA55" i="10" s="1"/>
  <c r="DZ44" i="10"/>
  <c r="DZ41" i="10"/>
  <c r="DZ55" i="10"/>
  <c r="EA52" i="10"/>
  <c r="DZ62" i="10"/>
  <c r="DZ61" i="10"/>
  <c r="EA58" i="10"/>
  <c r="EA59" i="10" s="1"/>
  <c r="DT29" i="10"/>
  <c r="DT33" i="10" s="1"/>
  <c r="DT28" i="10"/>
  <c r="DU25" i="10"/>
  <c r="DU26" i="10" s="1"/>
  <c r="DT30" i="10"/>
  <c r="EC54" i="10"/>
  <c r="ED49" i="10"/>
  <c r="DY66" i="10"/>
  <c r="DZ66" i="10" l="1"/>
  <c r="EB50" i="10"/>
  <c r="EC47" i="10"/>
  <c r="EC48" i="10" s="1"/>
  <c r="EB51" i="10"/>
  <c r="EB52" i="10"/>
  <c r="EC52" i="10" s="1"/>
  <c r="EA40" i="10"/>
  <c r="EA44" i="10" s="1"/>
  <c r="EB36" i="10"/>
  <c r="EB37" i="10" s="1"/>
  <c r="EA39" i="10"/>
  <c r="EA41" i="10"/>
  <c r="DU29" i="10"/>
  <c r="DV25" i="10"/>
  <c r="DV26" i="10" s="1"/>
  <c r="DU28" i="10"/>
  <c r="EB58" i="10"/>
  <c r="EB59" i="10" s="1"/>
  <c r="EA62" i="10"/>
  <c r="EA61" i="10"/>
  <c r="EE49" i="10"/>
  <c r="ED54" i="10"/>
  <c r="DU30" i="10"/>
  <c r="EB40" i="10" l="1"/>
  <c r="EB39" i="10"/>
  <c r="EC36" i="10"/>
  <c r="EC37" i="10" s="1"/>
  <c r="EC50" i="10"/>
  <c r="ED47" i="10"/>
  <c r="ED48" i="10" s="1"/>
  <c r="EC51" i="10"/>
  <c r="DV30" i="10"/>
  <c r="DW30" i="10" s="1"/>
  <c r="EB41" i="10"/>
  <c r="EB44" i="10"/>
  <c r="EB55" i="10"/>
  <c r="EC58" i="10"/>
  <c r="EC59" i="10" s="1"/>
  <c r="EB61" i="10"/>
  <c r="EB62" i="10"/>
  <c r="DW25" i="10"/>
  <c r="DW26" i="10" s="1"/>
  <c r="DV29" i="10"/>
  <c r="DV28" i="10"/>
  <c r="EA66" i="10"/>
  <c r="DU33" i="10"/>
  <c r="EE54" i="10"/>
  <c r="EF49" i="10"/>
  <c r="ED50" i="10" l="1"/>
  <c r="ED51" i="10"/>
  <c r="EE47" i="10"/>
  <c r="EE48" i="10" s="1"/>
  <c r="EC55" i="10"/>
  <c r="ED52" i="10"/>
  <c r="EE52" i="10" s="1"/>
  <c r="EC41" i="10"/>
  <c r="ED41" i="10" s="1"/>
  <c r="EC40" i="10"/>
  <c r="EC44" i="10" s="1"/>
  <c r="ED36" i="10"/>
  <c r="ED37" i="10" s="1"/>
  <c r="EC39" i="10"/>
  <c r="EB66" i="10"/>
  <c r="DW29" i="10"/>
  <c r="DX25" i="10"/>
  <c r="DX26" i="10" s="1"/>
  <c r="DW28" i="10"/>
  <c r="ED58" i="10"/>
  <c r="ED59" i="10" s="1"/>
  <c r="EC61" i="10"/>
  <c r="EC62" i="10"/>
  <c r="EF54" i="10"/>
  <c r="EG49" i="10"/>
  <c r="DV33" i="10"/>
  <c r="EF47" i="10" l="1"/>
  <c r="EF48" i="10" s="1"/>
  <c r="EE51" i="10"/>
  <c r="EE55" i="10" s="1"/>
  <c r="EE50" i="10"/>
  <c r="ED44" i="10"/>
  <c r="ED39" i="10"/>
  <c r="EE36" i="10"/>
  <c r="EE37" i="10" s="1"/>
  <c r="ED40" i="10"/>
  <c r="ED55" i="10"/>
  <c r="DY25" i="10"/>
  <c r="DY26" i="10" s="1"/>
  <c r="DX29" i="10"/>
  <c r="DX33" i="10" s="1"/>
  <c r="DX28" i="10"/>
  <c r="EG54" i="10"/>
  <c r="EH49" i="10"/>
  <c r="DW33" i="10"/>
  <c r="EC66" i="10"/>
  <c r="DX30" i="10"/>
  <c r="DY30" i="10" s="1"/>
  <c r="EE58" i="10"/>
  <c r="EE59" i="10" s="1"/>
  <c r="ED61" i="10"/>
  <c r="ED62" i="10"/>
  <c r="EG47" i="10" l="1"/>
  <c r="EG48" i="10" s="1"/>
  <c r="EF50" i="10"/>
  <c r="EF51" i="10"/>
  <c r="EF55" i="10" s="1"/>
  <c r="EF52" i="10"/>
  <c r="EE39" i="10"/>
  <c r="EF36" i="10"/>
  <c r="EF37" i="10" s="1"/>
  <c r="EE40" i="10"/>
  <c r="EE44" i="10" s="1"/>
  <c r="EE41" i="10"/>
  <c r="EH54" i="10"/>
  <c r="EI49" i="10"/>
  <c r="EE61" i="10"/>
  <c r="EF58" i="10"/>
  <c r="EF59" i="10" s="1"/>
  <c r="EE62" i="10"/>
  <c r="EE66" i="10" s="1"/>
  <c r="ED66" i="10"/>
  <c r="DY29" i="10"/>
  <c r="DZ25" i="10"/>
  <c r="DZ26" i="10" s="1"/>
  <c r="DY28" i="10"/>
  <c r="EG36" i="10" l="1"/>
  <c r="EG37" i="10" s="1"/>
  <c r="EF39" i="10"/>
  <c r="EF40" i="10"/>
  <c r="EF44" i="10" s="1"/>
  <c r="EG52" i="10"/>
  <c r="EG51" i="10"/>
  <c r="EG55" i="10" s="1"/>
  <c r="EG50" i="10"/>
  <c r="EH47" i="10"/>
  <c r="EH48" i="10" s="1"/>
  <c r="EF41" i="10"/>
  <c r="EG41" i="10" s="1"/>
  <c r="EI54" i="10"/>
  <c r="EJ49" i="10"/>
  <c r="EA25" i="10"/>
  <c r="EA26" i="10" s="1"/>
  <c r="DZ29" i="10"/>
  <c r="DZ28" i="10"/>
  <c r="DZ30" i="10"/>
  <c r="DY33" i="10"/>
  <c r="EF61" i="10"/>
  <c r="EF62" i="10"/>
  <c r="EG58" i="10"/>
  <c r="EG59" i="10" s="1"/>
  <c r="EH51" i="10" l="1"/>
  <c r="EI47" i="10"/>
  <c r="EI48" i="10" s="1"/>
  <c r="EH50" i="10"/>
  <c r="EH52" i="10"/>
  <c r="EI52" i="10" s="1"/>
  <c r="EG39" i="10"/>
  <c r="EH36" i="10"/>
  <c r="EH37" i="10" s="1"/>
  <c r="EG40" i="10"/>
  <c r="EG44" i="10" s="1"/>
  <c r="EA28" i="10"/>
  <c r="EA29" i="10"/>
  <c r="EB25" i="10"/>
  <c r="EB26" i="10" s="1"/>
  <c r="EG62" i="10"/>
  <c r="EG61" i="10"/>
  <c r="EH58" i="10"/>
  <c r="EH59" i="10" s="1"/>
  <c r="EJ54" i="10"/>
  <c r="EK49" i="10"/>
  <c r="EF66" i="10"/>
  <c r="DZ33" i="10"/>
  <c r="EA30" i="10"/>
  <c r="EH41" i="10" l="1"/>
  <c r="EH39" i="10"/>
  <c r="EH40" i="10"/>
  <c r="EI36" i="10"/>
  <c r="EI37" i="10" s="1"/>
  <c r="EI51" i="10"/>
  <c r="EJ47" i="10"/>
  <c r="EJ48" i="10" s="1"/>
  <c r="EI50" i="10"/>
  <c r="EH55" i="10"/>
  <c r="EB29" i="10"/>
  <c r="EB33" i="10" s="1"/>
  <c r="EB28" i="10"/>
  <c r="EC25" i="10"/>
  <c r="EC26" i="10" s="1"/>
  <c r="EG66" i="10"/>
  <c r="EH62" i="10"/>
  <c r="EH61" i="10"/>
  <c r="EI58" i="10"/>
  <c r="EI59" i="10" s="1"/>
  <c r="EA33" i="10"/>
  <c r="EK54" i="10"/>
  <c r="EL49" i="10"/>
  <c r="EB30" i="10"/>
  <c r="EJ51" i="10" l="1"/>
  <c r="EJ55" i="10" s="1"/>
  <c r="EK47" i="10"/>
  <c r="EK48" i="10" s="1"/>
  <c r="EJ50" i="10"/>
  <c r="EC30" i="10"/>
  <c r="EJ52" i="10"/>
  <c r="EK52" i="10" s="1"/>
  <c r="EJ36" i="10"/>
  <c r="EJ37" i="10" s="1"/>
  <c r="EI39" i="10"/>
  <c r="EI40" i="10"/>
  <c r="EI44" i="10" s="1"/>
  <c r="EH44" i="10"/>
  <c r="EI55" i="10"/>
  <c r="EI41" i="10"/>
  <c r="EC29" i="10"/>
  <c r="EC33" i="10" s="1"/>
  <c r="ED25" i="10"/>
  <c r="ED26" i="10" s="1"/>
  <c r="ED30" i="10" s="1"/>
  <c r="EC28" i="10"/>
  <c r="EL54" i="10"/>
  <c r="EM49" i="10"/>
  <c r="EJ58" i="10"/>
  <c r="EJ59" i="10" s="1"/>
  <c r="EI62" i="10"/>
  <c r="EI61" i="10"/>
  <c r="EH66" i="10"/>
  <c r="EJ39" i="10" l="1"/>
  <c r="EJ40" i="10"/>
  <c r="EK36" i="10"/>
  <c r="EK37" i="10" s="1"/>
  <c r="EJ41" i="10"/>
  <c r="EK41" i="10" s="1"/>
  <c r="EK50" i="10"/>
  <c r="EL47" i="10"/>
  <c r="EL48" i="10" s="1"/>
  <c r="EK51" i="10"/>
  <c r="EJ44" i="10"/>
  <c r="EM54" i="10"/>
  <c r="EN49" i="10"/>
  <c r="EJ62" i="10"/>
  <c r="EJ61" i="10"/>
  <c r="EK58" i="10"/>
  <c r="EK59" i="10" s="1"/>
  <c r="EE25" i="10"/>
  <c r="EE26" i="10" s="1"/>
  <c r="ED29" i="10"/>
  <c r="ED33" i="10" s="1"/>
  <c r="ED28" i="10"/>
  <c r="EI66" i="10"/>
  <c r="EL52" i="10" l="1"/>
  <c r="EL50" i="10"/>
  <c r="EM47" i="10"/>
  <c r="EM48" i="10" s="1"/>
  <c r="EL51" i="10"/>
  <c r="EK39" i="10"/>
  <c r="EK40" i="10"/>
  <c r="EK44" i="10" s="1"/>
  <c r="EL36" i="10"/>
  <c r="EL37" i="10" s="1"/>
  <c r="EK55" i="10"/>
  <c r="EL58" i="10"/>
  <c r="EL59" i="10" s="1"/>
  <c r="EK61" i="10"/>
  <c r="EK62" i="10"/>
  <c r="EN54" i="10"/>
  <c r="EO49" i="10"/>
  <c r="EE29" i="10"/>
  <c r="EF25" i="10"/>
  <c r="EF26" i="10" s="1"/>
  <c r="EE28" i="10"/>
  <c r="EE30" i="10"/>
  <c r="EJ66" i="10"/>
  <c r="EM50" i="10" l="1"/>
  <c r="EN47" i="10"/>
  <c r="EN48" i="10" s="1"/>
  <c r="EM51" i="10"/>
  <c r="EL39" i="10"/>
  <c r="EL40" i="10"/>
  <c r="EL44" i="10" s="1"/>
  <c r="EM36" i="10"/>
  <c r="EM37" i="10" s="1"/>
  <c r="EF30" i="10"/>
  <c r="EM52" i="10"/>
  <c r="EL55" i="10"/>
  <c r="EL41" i="10"/>
  <c r="EO54" i="10"/>
  <c r="EP49" i="10"/>
  <c r="EG25" i="10"/>
  <c r="EG26" i="10" s="1"/>
  <c r="EF29" i="10"/>
  <c r="EF33" i="10" s="1"/>
  <c r="EF28" i="10"/>
  <c r="EK66" i="10"/>
  <c r="EE33" i="10"/>
  <c r="EM58" i="10"/>
  <c r="EM59" i="10" s="1"/>
  <c r="EL61" i="10"/>
  <c r="EL62" i="10"/>
  <c r="EL66" i="10" s="1"/>
  <c r="EN36" i="10" l="1"/>
  <c r="EN37" i="10" s="1"/>
  <c r="EM40" i="10"/>
  <c r="EM44" i="10" s="1"/>
  <c r="EM39" i="10"/>
  <c r="EN51" i="10"/>
  <c r="EO47" i="10"/>
  <c r="EO48" i="10" s="1"/>
  <c r="EN50" i="10"/>
  <c r="EM41" i="10"/>
  <c r="EN41" i="10" s="1"/>
  <c r="EN52" i="10"/>
  <c r="EM55" i="10"/>
  <c r="EN58" i="10"/>
  <c r="EN59" i="10" s="1"/>
  <c r="EM62" i="10"/>
  <c r="EM66" i="10" s="1"/>
  <c r="EM61" i="10"/>
  <c r="EG29" i="10"/>
  <c r="EG33" i="10" s="1"/>
  <c r="EH25" i="10"/>
  <c r="EH26" i="10" s="1"/>
  <c r="EG28" i="10"/>
  <c r="EQ49" i="10"/>
  <c r="EP54" i="10"/>
  <c r="EG30" i="10"/>
  <c r="EO50" i="10" l="1"/>
  <c r="EO51" i="10"/>
  <c r="EO55" i="10" s="1"/>
  <c r="EP47" i="10"/>
  <c r="EP48" i="10" s="1"/>
  <c r="EH30" i="10"/>
  <c r="EN55" i="10"/>
  <c r="EO52" i="10"/>
  <c r="EP52" i="10" s="1"/>
  <c r="EO36" i="10"/>
  <c r="EO37" i="10" s="1"/>
  <c r="EN40" i="10"/>
  <c r="EN44" i="10" s="1"/>
  <c r="EN39" i="10"/>
  <c r="EI25" i="10"/>
  <c r="EI26" i="10" s="1"/>
  <c r="EH29" i="10"/>
  <c r="EH33" i="10" s="1"/>
  <c r="EH28" i="10"/>
  <c r="EI30" i="10"/>
  <c r="EQ54" i="10"/>
  <c r="ER49" i="10"/>
  <c r="EO58" i="10"/>
  <c r="EO59" i="10" s="1"/>
  <c r="EN61" i="10"/>
  <c r="EN62" i="10"/>
  <c r="EP50" i="10" l="1"/>
  <c r="EP51" i="10"/>
  <c r="EP55" i="10" s="1"/>
  <c r="EQ47" i="10"/>
  <c r="EQ48" i="10" s="1"/>
  <c r="EO39" i="10"/>
  <c r="EP36" i="10"/>
  <c r="EP37" i="10" s="1"/>
  <c r="EO40" i="10"/>
  <c r="EO44" i="10" s="1"/>
  <c r="EO41" i="10"/>
  <c r="EO61" i="10"/>
  <c r="EP58" i="10"/>
  <c r="EP59" i="10" s="1"/>
  <c r="EO62" i="10"/>
  <c r="EI29" i="10"/>
  <c r="EI33" i="10" s="1"/>
  <c r="EJ25" i="10"/>
  <c r="EJ26" i="10" s="1"/>
  <c r="EJ30" i="10" s="1"/>
  <c r="EI28" i="10"/>
  <c r="ER54" i="10"/>
  <c r="ES49" i="10"/>
  <c r="EN66" i="10"/>
  <c r="EQ51" i="10" l="1"/>
  <c r="EQ55" i="10" s="1"/>
  <c r="ER47" i="10"/>
  <c r="ER48" i="10" s="1"/>
  <c r="EQ50" i="10"/>
  <c r="EP39" i="10"/>
  <c r="EP40" i="10"/>
  <c r="EP44" i="10" s="1"/>
  <c r="EQ36" i="10"/>
  <c r="EQ37" i="10" s="1"/>
  <c r="EP41" i="10"/>
  <c r="EQ52" i="10"/>
  <c r="ER52" i="10" s="1"/>
  <c r="EP61" i="10"/>
  <c r="EP62" i="10"/>
  <c r="EP66" i="10" s="1"/>
  <c r="EQ58" i="10"/>
  <c r="EQ59" i="10" s="1"/>
  <c r="ES54" i="10"/>
  <c r="ET49" i="10"/>
  <c r="EO66" i="10"/>
  <c r="EK25" i="10"/>
  <c r="EK26" i="10" s="1"/>
  <c r="EJ28" i="10"/>
  <c r="EJ29" i="10"/>
  <c r="EJ33" i="10" s="1"/>
  <c r="EQ41" i="10" l="1"/>
  <c r="ER36" i="10"/>
  <c r="ER37" i="10" s="1"/>
  <c r="EQ40" i="10"/>
  <c r="EQ44" i="10" s="1"/>
  <c r="EQ39" i="10"/>
  <c r="ER50" i="10"/>
  <c r="ER51" i="10"/>
  <c r="ES47" i="10"/>
  <c r="ES48" i="10" s="1"/>
  <c r="EK28" i="10"/>
  <c r="EK29" i="10"/>
  <c r="EK33" i="10" s="1"/>
  <c r="EL25" i="10"/>
  <c r="EL26" i="10" s="1"/>
  <c r="EQ62" i="10"/>
  <c r="EQ66" i="10" s="1"/>
  <c r="EQ61" i="10"/>
  <c r="ER58" i="10"/>
  <c r="ER59" i="10" s="1"/>
  <c r="ET54" i="10"/>
  <c r="EU49" i="10"/>
  <c r="EK30" i="10"/>
  <c r="EL30" i="10" s="1"/>
  <c r="ES52" i="10" l="1"/>
  <c r="ET47" i="10"/>
  <c r="ET48" i="10" s="1"/>
  <c r="ES51" i="10"/>
  <c r="ES50" i="10"/>
  <c r="ER55" i="10"/>
  <c r="ES55" i="10"/>
  <c r="ES36" i="10"/>
  <c r="ES37" i="10" s="1"/>
  <c r="ER39" i="10"/>
  <c r="ER40" i="10"/>
  <c r="ER44" i="10" s="1"/>
  <c r="ER41" i="10"/>
  <c r="ER61" i="10"/>
  <c r="ER62" i="10"/>
  <c r="ER66" i="10" s="1"/>
  <c r="ES58" i="10"/>
  <c r="ES59" i="10" s="1"/>
  <c r="EU54" i="10"/>
  <c r="EV49" i="10"/>
  <c r="EL29" i="10"/>
  <c r="EL33" i="10" s="1"/>
  <c r="EL28" i="10"/>
  <c r="EM25" i="10"/>
  <c r="EM26" i="10" s="1"/>
  <c r="EM30" i="10" s="1"/>
  <c r="ES40" i="10" l="1"/>
  <c r="ES44" i="10" s="1"/>
  <c r="ET36" i="10"/>
  <c r="ET37" i="10" s="1"/>
  <c r="ES39" i="10"/>
  <c r="ES41" i="10"/>
  <c r="EU47" i="10"/>
  <c r="EU48" i="10" s="1"/>
  <c r="ET50" i="10"/>
  <c r="ET51" i="10"/>
  <c r="ET55" i="10" s="1"/>
  <c r="ET52" i="10"/>
  <c r="EU52" i="10" s="1"/>
  <c r="ET58" i="10"/>
  <c r="ET59" i="10" s="1"/>
  <c r="ES61" i="10"/>
  <c r="ES62" i="10"/>
  <c r="ES66" i="10" s="1"/>
  <c r="EV54" i="10"/>
  <c r="EW49" i="10"/>
  <c r="EM29" i="10"/>
  <c r="EN25" i="10"/>
  <c r="EN26" i="10" s="1"/>
  <c r="EM28" i="10"/>
  <c r="EV47" i="10" l="1"/>
  <c r="EV48" i="10" s="1"/>
  <c r="EU50" i="10"/>
  <c r="EU51" i="10"/>
  <c r="EU55" i="10" s="1"/>
  <c r="ET41" i="10"/>
  <c r="EU36" i="10"/>
  <c r="EU37" i="10" s="1"/>
  <c r="ET40" i="10"/>
  <c r="ET44" i="10" s="1"/>
  <c r="ET39" i="10"/>
  <c r="EV52" i="10"/>
  <c r="EX49" i="10"/>
  <c r="EW54" i="10"/>
  <c r="EO25" i="10"/>
  <c r="EO26" i="10" s="1"/>
  <c r="EN29" i="10"/>
  <c r="EN33" i="10" s="1"/>
  <c r="EN28" i="10"/>
  <c r="EU58" i="10"/>
  <c r="EU59" i="10" s="1"/>
  <c r="ET62" i="10"/>
  <c r="ET66" i="10" s="1"/>
  <c r="ET61" i="10"/>
  <c r="EM33" i="10"/>
  <c r="EN30" i="10"/>
  <c r="EV36" i="10" l="1"/>
  <c r="EV37" i="10" s="1"/>
  <c r="EU39" i="10"/>
  <c r="EU40" i="10"/>
  <c r="EU41" i="10"/>
  <c r="EV41" i="10" s="1"/>
  <c r="EO30" i="10"/>
  <c r="EV51" i="10"/>
  <c r="EW47" i="10"/>
  <c r="EW48" i="10" s="1"/>
  <c r="EV50" i="10"/>
  <c r="EX54" i="10"/>
  <c r="EY49" i="10"/>
  <c r="EV58" i="10"/>
  <c r="EV59" i="10" s="1"/>
  <c r="EU62" i="10"/>
  <c r="EU61" i="10"/>
  <c r="EO29" i="10"/>
  <c r="EP25" i="10"/>
  <c r="EP26" i="10" s="1"/>
  <c r="EP30" i="10" s="1"/>
  <c r="EO28" i="10"/>
  <c r="EV55" i="10" l="1"/>
  <c r="EW52" i="10"/>
  <c r="EX47" i="10"/>
  <c r="EX48" i="10" s="1"/>
  <c r="EW50" i="10"/>
  <c r="EW51" i="10"/>
  <c r="EU44" i="10"/>
  <c r="EV44" i="10"/>
  <c r="EW36" i="10"/>
  <c r="EW37" i="10" s="1"/>
  <c r="EV40" i="10"/>
  <c r="EV39" i="10"/>
  <c r="EY54" i="10"/>
  <c r="EZ49" i="10"/>
  <c r="EW58" i="10"/>
  <c r="EW59" i="10" s="1"/>
  <c r="EV62" i="10"/>
  <c r="EV61" i="10"/>
  <c r="EU66" i="10"/>
  <c r="EQ25" i="10"/>
  <c r="EQ26" i="10" s="1"/>
  <c r="EP29" i="10"/>
  <c r="EP28" i="10"/>
  <c r="EO33" i="10"/>
  <c r="EX51" i="10" l="1"/>
  <c r="EY47" i="10"/>
  <c r="EY48" i="10" s="1"/>
  <c r="EX50" i="10"/>
  <c r="EX52" i="10"/>
  <c r="EY52" i="10" s="1"/>
  <c r="EW55" i="10"/>
  <c r="EW41" i="10"/>
  <c r="EX41" i="10" s="1"/>
  <c r="EX36" i="10"/>
  <c r="EX37" i="10" s="1"/>
  <c r="EW40" i="10"/>
  <c r="EW44" i="10" s="1"/>
  <c r="EW39" i="10"/>
  <c r="EZ54" i="10"/>
  <c r="FA49" i="10"/>
  <c r="EW61" i="10"/>
  <c r="EX58" i="10"/>
  <c r="EX59" i="10" s="1"/>
  <c r="EW62" i="10"/>
  <c r="EQ29" i="10"/>
  <c r="EQ33" i="10" s="1"/>
  <c r="ER25" i="10"/>
  <c r="ER26" i="10" s="1"/>
  <c r="EQ28" i="10"/>
  <c r="EV66" i="10"/>
  <c r="EP33" i="10"/>
  <c r="EQ30" i="10"/>
  <c r="EZ47" i="10" l="1"/>
  <c r="EZ48" i="10" s="1"/>
  <c r="EY50" i="10"/>
  <c r="EY51" i="10"/>
  <c r="EY55" i="10" s="1"/>
  <c r="EY36" i="10"/>
  <c r="EY37" i="10" s="1"/>
  <c r="EX39" i="10"/>
  <c r="EX40" i="10"/>
  <c r="EX55" i="10"/>
  <c r="ES25" i="10"/>
  <c r="ES26" i="10" s="1"/>
  <c r="ER29" i="10"/>
  <c r="ER33" i="10" s="1"/>
  <c r="ER28" i="10"/>
  <c r="FA54" i="10"/>
  <c r="FB49" i="10"/>
  <c r="EX61" i="10"/>
  <c r="EY58" i="10"/>
  <c r="EY59" i="10" s="1"/>
  <c r="EX62" i="10"/>
  <c r="EX66" i="10" s="1"/>
  <c r="ER30" i="10"/>
  <c r="ES30" i="10" s="1"/>
  <c r="EW66" i="10"/>
  <c r="EY40" i="10" l="1"/>
  <c r="EY39" i="10"/>
  <c r="EZ36" i="10"/>
  <c r="EZ37" i="10" s="1"/>
  <c r="EZ50" i="10"/>
  <c r="EZ51" i="10"/>
  <c r="FA47" i="10"/>
  <c r="FA48" i="10" s="1"/>
  <c r="EZ52" i="10"/>
  <c r="FA52" i="10" s="1"/>
  <c r="EX44" i="10"/>
  <c r="EY44" i="10" s="1"/>
  <c r="EY41" i="10"/>
  <c r="FC49" i="10"/>
  <c r="FB54" i="10"/>
  <c r="EZ58" i="10"/>
  <c r="EZ59" i="10" s="1"/>
  <c r="EY62" i="10"/>
  <c r="EY66" i="10" s="1"/>
  <c r="EY61" i="10"/>
  <c r="ES28" i="10"/>
  <c r="ET25" i="10"/>
  <c r="ET26" i="10" s="1"/>
  <c r="ET30" i="10" s="1"/>
  <c r="ES29" i="10"/>
  <c r="ES33" i="10" s="1"/>
  <c r="FA51" i="10" l="1"/>
  <c r="FA55" i="10" s="1"/>
  <c r="FA50" i="10"/>
  <c r="FB47" i="10"/>
  <c r="FB48" i="10" s="1"/>
  <c r="EZ55" i="10"/>
  <c r="EZ39" i="10"/>
  <c r="FA36" i="10"/>
  <c r="FA37" i="10" s="1"/>
  <c r="EZ40" i="10"/>
  <c r="EZ44" i="10" s="1"/>
  <c r="EZ41" i="10"/>
  <c r="ET29" i="10"/>
  <c r="ET28" i="10"/>
  <c r="EU25" i="10"/>
  <c r="EU26" i="10" s="1"/>
  <c r="EZ62" i="10"/>
  <c r="FA58" i="10"/>
  <c r="FA59" i="10" s="1"/>
  <c r="EZ61" i="10"/>
  <c r="FD49" i="10"/>
  <c r="FC54" i="10"/>
  <c r="FA39" i="10" l="1"/>
  <c r="FA40" i="10"/>
  <c r="FA44" i="10" s="1"/>
  <c r="FB36" i="10"/>
  <c r="FB37" i="10" s="1"/>
  <c r="FC47" i="10"/>
  <c r="FC48" i="10" s="1"/>
  <c r="FB51" i="10"/>
  <c r="FB50" i="10"/>
  <c r="FA41" i="10"/>
  <c r="FB41" i="10" s="1"/>
  <c r="FB52" i="10"/>
  <c r="FC52" i="10" s="1"/>
  <c r="FA62" i="10"/>
  <c r="FB58" i="10"/>
  <c r="FB59" i="10" s="1"/>
  <c r="FA61" i="10"/>
  <c r="EZ66" i="10"/>
  <c r="ET33" i="10"/>
  <c r="FD54" i="10"/>
  <c r="FE49" i="10"/>
  <c r="EU29" i="10"/>
  <c r="EU28" i="10"/>
  <c r="EV25" i="10"/>
  <c r="EV26" i="10" s="1"/>
  <c r="EU30" i="10"/>
  <c r="FB55" i="10" l="1"/>
  <c r="FC51" i="10"/>
  <c r="FD47" i="10"/>
  <c r="FD48" i="10" s="1"/>
  <c r="FC50" i="10"/>
  <c r="EV30" i="10"/>
  <c r="EW30" i="10" s="1"/>
  <c r="FC36" i="10"/>
  <c r="FC37" i="10" s="1"/>
  <c r="FB39" i="10"/>
  <c r="FB40" i="10"/>
  <c r="FB44" i="10" s="1"/>
  <c r="FB62" i="10"/>
  <c r="FB61" i="10"/>
  <c r="FC58" i="10"/>
  <c r="FC59" i="10" s="1"/>
  <c r="FA66" i="10"/>
  <c r="EW25" i="10"/>
  <c r="EW26" i="10" s="1"/>
  <c r="EV28" i="10"/>
  <c r="EV29" i="10"/>
  <c r="FE54" i="10"/>
  <c r="FF49" i="10"/>
  <c r="EU33" i="10"/>
  <c r="FC40" i="10" l="1"/>
  <c r="FC44" i="10" s="1"/>
  <c r="FD36" i="10"/>
  <c r="FD37" i="10" s="1"/>
  <c r="FC39" i="10"/>
  <c r="FD52" i="10"/>
  <c r="FD51" i="10"/>
  <c r="FD50" i="10"/>
  <c r="FE47" i="10"/>
  <c r="FE48" i="10" s="1"/>
  <c r="FC55" i="10"/>
  <c r="FC41" i="10"/>
  <c r="FD41" i="10" s="1"/>
  <c r="FC62" i="10"/>
  <c r="FC61" i="10"/>
  <c r="FD58" i="10"/>
  <c r="FD59" i="10" s="1"/>
  <c r="FF54" i="10"/>
  <c r="FG49" i="10"/>
  <c r="EX25" i="10"/>
  <c r="EX26" i="10" s="1"/>
  <c r="EW29" i="10"/>
  <c r="EW28" i="10"/>
  <c r="FB66" i="10"/>
  <c r="EV33" i="10"/>
  <c r="FE51" i="10" l="1"/>
  <c r="FE55" i="10" s="1"/>
  <c r="FF47" i="10"/>
  <c r="FF48" i="10" s="1"/>
  <c r="FE50" i="10"/>
  <c r="FE52" i="10"/>
  <c r="FF52" i="10" s="1"/>
  <c r="FC66" i="10"/>
  <c r="FD39" i="10"/>
  <c r="FD40" i="10"/>
  <c r="FE36" i="10"/>
  <c r="FE37" i="10" s="1"/>
  <c r="FD55" i="10"/>
  <c r="EX29" i="10"/>
  <c r="EX28" i="10"/>
  <c r="EY25" i="10"/>
  <c r="EY26" i="10" s="1"/>
  <c r="EW33" i="10"/>
  <c r="FE58" i="10"/>
  <c r="FE59" i="10" s="1"/>
  <c r="FD62" i="10"/>
  <c r="FD61" i="10"/>
  <c r="FG54" i="10"/>
  <c r="FH49" i="10"/>
  <c r="EX30" i="10"/>
  <c r="EY30" i="10" s="1"/>
  <c r="FD44" i="10" l="1"/>
  <c r="FG47" i="10"/>
  <c r="FG48" i="10" s="1"/>
  <c r="FG52" i="10" s="1"/>
  <c r="FF50" i="10"/>
  <c r="FF51" i="10"/>
  <c r="FF55" i="10" s="1"/>
  <c r="FE40" i="10"/>
  <c r="FE44" i="10" s="1"/>
  <c r="FE41" i="10"/>
  <c r="FF41" i="10" s="1"/>
  <c r="FF36" i="10"/>
  <c r="FF37" i="10" s="1"/>
  <c r="FE39" i="10"/>
  <c r="FF58" i="10"/>
  <c r="FF59" i="10" s="1"/>
  <c r="FE62" i="10"/>
  <c r="FE66" i="10" s="1"/>
  <c r="FE61" i="10"/>
  <c r="FH54" i="10"/>
  <c r="FI49" i="10"/>
  <c r="EY29" i="10"/>
  <c r="EZ25" i="10"/>
  <c r="EZ26" i="10" s="1"/>
  <c r="EZ30" i="10" s="1"/>
  <c r="EY28" i="10"/>
  <c r="FD66" i="10"/>
  <c r="EX33" i="10"/>
  <c r="FG50" i="10" l="1"/>
  <c r="FG51" i="10"/>
  <c r="FH47" i="10"/>
  <c r="FH48" i="10" s="1"/>
  <c r="FF40" i="10"/>
  <c r="FF44" i="10" s="1"/>
  <c r="FG36" i="10"/>
  <c r="FG37" i="10" s="1"/>
  <c r="FF39" i="10"/>
  <c r="FA25" i="10"/>
  <c r="FA26" i="10" s="1"/>
  <c r="EZ29" i="10"/>
  <c r="EZ28" i="10"/>
  <c r="EY33" i="10"/>
  <c r="FG58" i="10"/>
  <c r="FG59" i="10" s="1"/>
  <c r="FF62" i="10"/>
  <c r="FF66" i="10" s="1"/>
  <c r="FF61" i="10"/>
  <c r="FI54" i="10"/>
  <c r="FJ49" i="10"/>
  <c r="FG41" i="10" l="1"/>
  <c r="FH36" i="10"/>
  <c r="FH37" i="10" s="1"/>
  <c r="FG39" i="10"/>
  <c r="FG40" i="10"/>
  <c r="FG44" i="10" s="1"/>
  <c r="FH51" i="10"/>
  <c r="FH50" i="10"/>
  <c r="FI47" i="10"/>
  <c r="FI48" i="10" s="1"/>
  <c r="FG55" i="10"/>
  <c r="FH52" i="10"/>
  <c r="FH58" i="10"/>
  <c r="FH59" i="10" s="1"/>
  <c r="FG61" i="10"/>
  <c r="FG62" i="10"/>
  <c r="FG66" i="10" s="1"/>
  <c r="FJ54" i="10"/>
  <c r="FK49" i="10"/>
  <c r="FA29" i="10"/>
  <c r="FB25" i="10"/>
  <c r="FB26" i="10" s="1"/>
  <c r="FA28" i="10"/>
  <c r="EZ33" i="10"/>
  <c r="FA30" i="10"/>
  <c r="FJ47" i="10" l="1"/>
  <c r="FJ48" i="10" s="1"/>
  <c r="FI51" i="10"/>
  <c r="FI55" i="10" s="1"/>
  <c r="FI50" i="10"/>
  <c r="FI52" i="10"/>
  <c r="FJ52" i="10" s="1"/>
  <c r="FH39" i="10"/>
  <c r="FI36" i="10"/>
  <c r="FI37" i="10" s="1"/>
  <c r="FH40" i="10"/>
  <c r="FH44" i="10" s="1"/>
  <c r="FH55" i="10"/>
  <c r="FH41" i="10"/>
  <c r="FC25" i="10"/>
  <c r="FC26" i="10" s="1"/>
  <c r="FB28" i="10"/>
  <c r="FB29" i="10"/>
  <c r="FB33" i="10" s="1"/>
  <c r="FK54" i="10"/>
  <c r="FL49" i="10"/>
  <c r="FA33" i="10"/>
  <c r="FB30" i="10"/>
  <c r="FI58" i="10"/>
  <c r="FI59" i="10" s="1"/>
  <c r="FH61" i="10"/>
  <c r="FH62" i="10"/>
  <c r="FH66" i="10" s="1"/>
  <c r="FI39" i="10" l="1"/>
  <c r="FI40" i="10"/>
  <c r="FI44" i="10" s="1"/>
  <c r="FJ36" i="10"/>
  <c r="FJ37" i="10" s="1"/>
  <c r="FK52" i="10"/>
  <c r="FI41" i="10"/>
  <c r="FJ41" i="10" s="1"/>
  <c r="FC30" i="10"/>
  <c r="FJ51" i="10"/>
  <c r="FJ50" i="10"/>
  <c r="FK47" i="10"/>
  <c r="FK48" i="10" s="1"/>
  <c r="FL54" i="10"/>
  <c r="FM49" i="10"/>
  <c r="FI62" i="10"/>
  <c r="FI61" i="10"/>
  <c r="FJ58" i="10"/>
  <c r="FJ59" i="10" s="1"/>
  <c r="FC28" i="10"/>
  <c r="FD25" i="10"/>
  <c r="FD26" i="10" s="1"/>
  <c r="FC29" i="10"/>
  <c r="FJ55" i="10" l="1"/>
  <c r="FL52" i="10"/>
  <c r="FJ40" i="10"/>
  <c r="FJ44" i="10" s="1"/>
  <c r="FK36" i="10"/>
  <c r="FK37" i="10" s="1"/>
  <c r="FJ39" i="10"/>
  <c r="FK51" i="10"/>
  <c r="FK55" i="10" s="1"/>
  <c r="FL47" i="10"/>
  <c r="FL48" i="10" s="1"/>
  <c r="FK50" i="10"/>
  <c r="FI66" i="10"/>
  <c r="FM54" i="10"/>
  <c r="FN49" i="10"/>
  <c r="FD28" i="10"/>
  <c r="FD29" i="10"/>
  <c r="FE25" i="10"/>
  <c r="FE26" i="10" s="1"/>
  <c r="FC33" i="10"/>
  <c r="FD33" i="10" s="1"/>
  <c r="FD30" i="10"/>
  <c r="FJ62" i="10"/>
  <c r="FJ61" i="10"/>
  <c r="FK58" i="10"/>
  <c r="FK59" i="10" s="1"/>
  <c r="FK40" i="10" l="1"/>
  <c r="FK44" i="10" s="1"/>
  <c r="FL36" i="10"/>
  <c r="FL37" i="10" s="1"/>
  <c r="FK39" i="10"/>
  <c r="FE30" i="10"/>
  <c r="FF30" i="10" s="1"/>
  <c r="FM47" i="10"/>
  <c r="FM48" i="10" s="1"/>
  <c r="FL50" i="10"/>
  <c r="FL51" i="10"/>
  <c r="FK41" i="10"/>
  <c r="FL41" i="10" s="1"/>
  <c r="FN54" i="10"/>
  <c r="FO49" i="10"/>
  <c r="FK62" i="10"/>
  <c r="FK66" i="10" s="1"/>
  <c r="FK61" i="10"/>
  <c r="FL58" i="10"/>
  <c r="FL59" i="10" s="1"/>
  <c r="FE28" i="10"/>
  <c r="FE29" i="10"/>
  <c r="FE33" i="10" s="1"/>
  <c r="FF25" i="10"/>
  <c r="FF26" i="10" s="1"/>
  <c r="FJ66" i="10"/>
  <c r="FL55" i="10" l="1"/>
  <c r="FN47" i="10"/>
  <c r="FN48" i="10" s="1"/>
  <c r="FM51" i="10"/>
  <c r="FM50" i="10"/>
  <c r="FM52" i="10"/>
  <c r="FN52" i="10" s="1"/>
  <c r="FL39" i="10"/>
  <c r="FM36" i="10"/>
  <c r="FM37" i="10" s="1"/>
  <c r="FL40" i="10"/>
  <c r="FL44" i="10" s="1"/>
  <c r="FM58" i="10"/>
  <c r="FM59" i="10" s="1"/>
  <c r="FL62" i="10"/>
  <c r="FL66" i="10" s="1"/>
  <c r="FL61" i="10"/>
  <c r="FO54" i="10"/>
  <c r="FP49" i="10"/>
  <c r="FF29" i="10"/>
  <c r="FF33" i="10" s="1"/>
  <c r="FF28" i="10"/>
  <c r="FG25" i="10"/>
  <c r="FG26" i="10" s="1"/>
  <c r="FM39" i="10" l="1"/>
  <c r="FM40" i="10"/>
  <c r="FM44" i="10" s="1"/>
  <c r="FN36" i="10"/>
  <c r="FN37" i="10" s="1"/>
  <c r="FN51" i="10"/>
  <c r="FN50" i="10"/>
  <c r="FO47" i="10"/>
  <c r="FO48" i="10" s="1"/>
  <c r="FM41" i="10"/>
  <c r="FM55" i="10"/>
  <c r="FG29" i="10"/>
  <c r="FH25" i="10"/>
  <c r="FH26" i="10" s="1"/>
  <c r="FG28" i="10"/>
  <c r="FN58" i="10"/>
  <c r="FN59" i="10" s="1"/>
  <c r="FM62" i="10"/>
  <c r="FM61" i="10"/>
  <c r="FG30" i="10"/>
  <c r="FH30" i="10" s="1"/>
  <c r="FG33" i="10"/>
  <c r="FP54" i="10"/>
  <c r="FQ49" i="10"/>
  <c r="FO50" i="10" l="1"/>
  <c r="FO51" i="10"/>
  <c r="FO55" i="10" s="1"/>
  <c r="FP47" i="10"/>
  <c r="FP48" i="10" s="1"/>
  <c r="FN55" i="10"/>
  <c r="FO52" i="10"/>
  <c r="FP52" i="10" s="1"/>
  <c r="FN41" i="10"/>
  <c r="FO41" i="10" s="1"/>
  <c r="FN39" i="10"/>
  <c r="FO36" i="10"/>
  <c r="FO37" i="10" s="1"/>
  <c r="FN40" i="10"/>
  <c r="FN44" i="10" s="1"/>
  <c r="FQ54" i="10"/>
  <c r="FR49" i="10"/>
  <c r="FO58" i="10"/>
  <c r="FO59" i="10" s="1"/>
  <c r="FN62" i="10"/>
  <c r="FN61" i="10"/>
  <c r="FM66" i="10"/>
  <c r="FI30" i="10"/>
  <c r="FI25" i="10"/>
  <c r="FI26" i="10" s="1"/>
  <c r="FH29" i="10"/>
  <c r="FH33" i="10" s="1"/>
  <c r="FH28" i="10"/>
  <c r="FP50" i="10" l="1"/>
  <c r="FQ47" i="10"/>
  <c r="FQ48" i="10" s="1"/>
  <c r="FP51" i="10"/>
  <c r="FO40" i="10"/>
  <c r="FO44" i="10" s="1"/>
  <c r="FO39" i="10"/>
  <c r="FP36" i="10"/>
  <c r="FP37" i="10" s="1"/>
  <c r="FR54" i="10"/>
  <c r="FS49" i="10"/>
  <c r="FP58" i="10"/>
  <c r="FP59" i="10" s="1"/>
  <c r="FO61" i="10"/>
  <c r="FO62" i="10"/>
  <c r="FO66" i="10" s="1"/>
  <c r="FI29" i="10"/>
  <c r="FI33" i="10" s="1"/>
  <c r="FJ25" i="10"/>
  <c r="FJ26" i="10" s="1"/>
  <c r="FI28" i="10"/>
  <c r="FN66" i="10"/>
  <c r="FJ30" i="10"/>
  <c r="FQ51" i="10" l="1"/>
  <c r="FQ55" i="10" s="1"/>
  <c r="FQ50" i="10"/>
  <c r="FR47" i="10"/>
  <c r="FR48" i="10" s="1"/>
  <c r="FP55" i="10"/>
  <c r="FP39" i="10"/>
  <c r="FQ36" i="10"/>
  <c r="FQ37" i="10" s="1"/>
  <c r="FP40" i="10"/>
  <c r="FP44" i="10" s="1"/>
  <c r="FQ52" i="10"/>
  <c r="FP41" i="10"/>
  <c r="FP61" i="10"/>
  <c r="FQ58" i="10"/>
  <c r="FQ59" i="10" s="1"/>
  <c r="FP62" i="10"/>
  <c r="FP66" i="10" s="1"/>
  <c r="FK25" i="10"/>
  <c r="FK26" i="10" s="1"/>
  <c r="FK30" i="10" s="1"/>
  <c r="FJ28" i="10"/>
  <c r="FJ29" i="10"/>
  <c r="FJ33" i="10" s="1"/>
  <c r="FS54" i="10"/>
  <c r="FT49" i="10"/>
  <c r="FR51" i="10" l="1"/>
  <c r="FR55" i="10" s="1"/>
  <c r="FR50" i="10"/>
  <c r="FS47" i="10"/>
  <c r="FS48" i="10" s="1"/>
  <c r="FQ41" i="10"/>
  <c r="FQ40" i="10"/>
  <c r="FQ44" i="10" s="1"/>
  <c r="FR36" i="10"/>
  <c r="FR37" i="10" s="1"/>
  <c r="FQ39" i="10"/>
  <c r="FR52" i="10"/>
  <c r="FS52" i="10" s="1"/>
  <c r="FT54" i="10"/>
  <c r="FU49" i="10"/>
  <c r="FK28" i="10"/>
  <c r="FK29" i="10"/>
  <c r="FK33" i="10" s="1"/>
  <c r="FL25" i="10"/>
  <c r="FL26" i="10" s="1"/>
  <c r="FQ62" i="10"/>
  <c r="FQ66" i="10" s="1"/>
  <c r="FQ61" i="10"/>
  <c r="FR58" i="10"/>
  <c r="FR59" i="10" s="1"/>
  <c r="FR40" i="10" l="1"/>
  <c r="FR44" i="10" s="1"/>
  <c r="FS36" i="10"/>
  <c r="FS37" i="10" s="1"/>
  <c r="FR39" i="10"/>
  <c r="FR41" i="10"/>
  <c r="FS41" i="10" s="1"/>
  <c r="FS51" i="10"/>
  <c r="FT47" i="10"/>
  <c r="FT48" i="10" s="1"/>
  <c r="FS50" i="10"/>
  <c r="FT52" i="10"/>
  <c r="FL28" i="10"/>
  <c r="FL29" i="10"/>
  <c r="FL33" i="10" s="1"/>
  <c r="FM25" i="10"/>
  <c r="FM26" i="10" s="1"/>
  <c r="FR62" i="10"/>
  <c r="FR61" i="10"/>
  <c r="FS58" i="10"/>
  <c r="FS59" i="10" s="1"/>
  <c r="FU54" i="10"/>
  <c r="FV49" i="10"/>
  <c r="FL30" i="10"/>
  <c r="FM30" i="10" s="1"/>
  <c r="FT50" i="10" l="1"/>
  <c r="FU47" i="10"/>
  <c r="FU48" i="10" s="1"/>
  <c r="FT51" i="10"/>
  <c r="FT55" i="10" s="1"/>
  <c r="FS55" i="10"/>
  <c r="FS39" i="10"/>
  <c r="FS40" i="10"/>
  <c r="FS44" i="10" s="1"/>
  <c r="FT36" i="10"/>
  <c r="FT37" i="10" s="1"/>
  <c r="FM28" i="10"/>
  <c r="FM29" i="10"/>
  <c r="FM33" i="10" s="1"/>
  <c r="FN25" i="10"/>
  <c r="FN26" i="10" s="1"/>
  <c r="FV54" i="10"/>
  <c r="FW49" i="10"/>
  <c r="FN30" i="10"/>
  <c r="FR66" i="10"/>
  <c r="FS62" i="10"/>
  <c r="FS66" i="10" s="1"/>
  <c r="FS61" i="10"/>
  <c r="FT58" i="10"/>
  <c r="FT59" i="10" s="1"/>
  <c r="FV47" i="10" l="1"/>
  <c r="FV48" i="10" s="1"/>
  <c r="FU51" i="10"/>
  <c r="FU55" i="10" s="1"/>
  <c r="FU50" i="10"/>
  <c r="FT40" i="10"/>
  <c r="FT44" i="10" s="1"/>
  <c r="FU36" i="10"/>
  <c r="FU37" i="10" s="1"/>
  <c r="FT41" i="10"/>
  <c r="FU41" i="10" s="1"/>
  <c r="FT39" i="10"/>
  <c r="FU52" i="10"/>
  <c r="FV52" i="10" s="1"/>
  <c r="FU58" i="10"/>
  <c r="FU59" i="10" s="1"/>
  <c r="FT62" i="10"/>
  <c r="FT61" i="10"/>
  <c r="FX49" i="10"/>
  <c r="FW54" i="10"/>
  <c r="FN29" i="10"/>
  <c r="FN28" i="10"/>
  <c r="FO25" i="10"/>
  <c r="FO26" i="10" s="1"/>
  <c r="FO30" i="10" s="1"/>
  <c r="FV50" i="10" l="1"/>
  <c r="FW47" i="10"/>
  <c r="FW48" i="10" s="1"/>
  <c r="FV51" i="10"/>
  <c r="FU40" i="10"/>
  <c r="FU44" i="10" s="1"/>
  <c r="FV36" i="10"/>
  <c r="FV37" i="10" s="1"/>
  <c r="FU39" i="10"/>
  <c r="FX54" i="10"/>
  <c r="FY49" i="10"/>
  <c r="FO29" i="10"/>
  <c r="FO33" i="10" s="1"/>
  <c r="FP25" i="10"/>
  <c r="FP26" i="10" s="1"/>
  <c r="FP30" i="10" s="1"/>
  <c r="FO28" i="10"/>
  <c r="FV58" i="10"/>
  <c r="FV59" i="10" s="1"/>
  <c r="FU62" i="10"/>
  <c r="FU61" i="10"/>
  <c r="FN33" i="10"/>
  <c r="FT66" i="10"/>
  <c r="FV55" i="10" l="1"/>
  <c r="FW36" i="10"/>
  <c r="FW37" i="10" s="1"/>
  <c r="FV40" i="10"/>
  <c r="FV44" i="10" s="1"/>
  <c r="FV39" i="10"/>
  <c r="FU66" i="10"/>
  <c r="FW50" i="10"/>
  <c r="FX47" i="10"/>
  <c r="FX48" i="10" s="1"/>
  <c r="FW51" i="10"/>
  <c r="FW52" i="10"/>
  <c r="FX52" i="10" s="1"/>
  <c r="FV41" i="10"/>
  <c r="FW41" i="10" s="1"/>
  <c r="FY54" i="10"/>
  <c r="FZ49" i="10"/>
  <c r="FW58" i="10"/>
  <c r="FW59" i="10" s="1"/>
  <c r="FV62" i="10"/>
  <c r="FV61" i="10"/>
  <c r="FQ25" i="10"/>
  <c r="FQ26" i="10" s="1"/>
  <c r="FP29" i="10"/>
  <c r="FP33" i="10" s="1"/>
  <c r="FP28" i="10"/>
  <c r="FW40" i="10" l="1"/>
  <c r="FW44" i="10" s="1"/>
  <c r="FW39" i="10"/>
  <c r="FX36" i="10"/>
  <c r="FX37" i="10" s="1"/>
  <c r="FX55" i="10"/>
  <c r="FW55" i="10"/>
  <c r="FX50" i="10"/>
  <c r="FX51" i="10"/>
  <c r="FY47" i="10"/>
  <c r="FY48" i="10" s="1"/>
  <c r="FQ29" i="10"/>
  <c r="FR25" i="10"/>
  <c r="FR26" i="10" s="1"/>
  <c r="FQ28" i="10"/>
  <c r="FX58" i="10"/>
  <c r="FX59" i="10" s="1"/>
  <c r="FW61" i="10"/>
  <c r="FW62" i="10"/>
  <c r="FV66" i="10"/>
  <c r="FQ30" i="10"/>
  <c r="FZ54" i="10"/>
  <c r="GA49" i="10"/>
  <c r="FX39" i="10" l="1"/>
  <c r="FX40" i="10"/>
  <c r="FX44" i="10" s="1"/>
  <c r="FY36" i="10"/>
  <c r="FY37" i="10" s="1"/>
  <c r="FY50" i="10"/>
  <c r="FY51" i="10"/>
  <c r="FZ47" i="10"/>
  <c r="FZ48" i="10" s="1"/>
  <c r="FY52" i="10"/>
  <c r="FZ52" i="10" s="1"/>
  <c r="FX41" i="10"/>
  <c r="FS25" i="10"/>
  <c r="FS26" i="10" s="1"/>
  <c r="FR28" i="10"/>
  <c r="FR29" i="10"/>
  <c r="FR33" i="10" s="1"/>
  <c r="FR30" i="10"/>
  <c r="FS30" i="10" s="1"/>
  <c r="FQ33" i="10"/>
  <c r="GA54" i="10"/>
  <c r="GB49" i="10"/>
  <c r="FX61" i="10"/>
  <c r="FY58" i="10"/>
  <c r="FY59" i="10" s="1"/>
  <c r="FX62" i="10"/>
  <c r="FX66" i="10" s="1"/>
  <c r="FW66" i="10"/>
  <c r="FZ51" i="10" l="1"/>
  <c r="FZ55" i="10" s="1"/>
  <c r="GA47" i="10"/>
  <c r="GA48" i="10" s="1"/>
  <c r="FZ50" i="10"/>
  <c r="FY40" i="10"/>
  <c r="FY39" i="10"/>
  <c r="FZ36" i="10"/>
  <c r="FZ37" i="10" s="1"/>
  <c r="FY41" i="10"/>
  <c r="FY55" i="10"/>
  <c r="GB54" i="10"/>
  <c r="GC49" i="10"/>
  <c r="FY62" i="10"/>
  <c r="FY61" i="10"/>
  <c r="FZ58" i="10"/>
  <c r="FZ59" i="10" s="1"/>
  <c r="FS28" i="10"/>
  <c r="FS29" i="10"/>
  <c r="FT25" i="10"/>
  <c r="FT26" i="10" s="1"/>
  <c r="FT30" i="10" s="1"/>
  <c r="FZ40" i="10" l="1"/>
  <c r="FZ44" i="10" s="1"/>
  <c r="GA36" i="10"/>
  <c r="GA37" i="10" s="1"/>
  <c r="FZ39" i="10"/>
  <c r="FY44" i="10"/>
  <c r="GA52" i="10"/>
  <c r="GB52" i="10" s="1"/>
  <c r="GA51" i="10"/>
  <c r="GA55" i="10" s="1"/>
  <c r="GA50" i="10"/>
  <c r="GB47" i="10"/>
  <c r="GB48" i="10" s="1"/>
  <c r="FZ41" i="10"/>
  <c r="GA41" i="10" s="1"/>
  <c r="FY66" i="10"/>
  <c r="FS33" i="10"/>
  <c r="GC54" i="10"/>
  <c r="GD49" i="10"/>
  <c r="FZ62" i="10"/>
  <c r="FZ66" i="10" s="1"/>
  <c r="FZ61" i="10"/>
  <c r="GA58" i="10"/>
  <c r="GA59" i="10" s="1"/>
  <c r="FT28" i="10"/>
  <c r="FT29" i="10"/>
  <c r="FT33" i="10" s="1"/>
  <c r="FU25" i="10"/>
  <c r="FU26" i="10" s="1"/>
  <c r="GA40" i="10" l="1"/>
  <c r="GA44" i="10" s="1"/>
  <c r="GB36" i="10"/>
  <c r="GB37" i="10" s="1"/>
  <c r="GA39" i="10"/>
  <c r="GB50" i="10"/>
  <c r="GC47" i="10"/>
  <c r="GC48" i="10" s="1"/>
  <c r="GB51" i="10"/>
  <c r="GA62" i="10"/>
  <c r="GA66" i="10" s="1"/>
  <c r="GA61" i="10"/>
  <c r="GB58" i="10"/>
  <c r="GB59" i="10" s="1"/>
  <c r="FU28" i="10"/>
  <c r="FU29" i="10"/>
  <c r="FU33" i="10" s="1"/>
  <c r="FV25" i="10"/>
  <c r="FV26" i="10" s="1"/>
  <c r="GD54" i="10"/>
  <c r="GE49" i="10"/>
  <c r="FU30" i="10"/>
  <c r="GD47" i="10" l="1"/>
  <c r="GD48" i="10" s="1"/>
  <c r="GC51" i="10"/>
  <c r="GC55" i="10" s="1"/>
  <c r="GC50" i="10"/>
  <c r="GB40" i="10"/>
  <c r="GB44" i="10" s="1"/>
  <c r="GB39" i="10"/>
  <c r="GC36" i="10"/>
  <c r="GC37" i="10" s="1"/>
  <c r="FV30" i="10"/>
  <c r="GC52" i="10"/>
  <c r="GD52" i="10" s="1"/>
  <c r="GB41" i="10"/>
  <c r="GC41" i="10" s="1"/>
  <c r="GB55" i="10"/>
  <c r="GF49" i="10"/>
  <c r="GE54" i="10"/>
  <c r="GC58" i="10"/>
  <c r="GC59" i="10" s="1"/>
  <c r="GB62" i="10"/>
  <c r="GB66" i="10" s="1"/>
  <c r="GB61" i="10"/>
  <c r="FV29" i="10"/>
  <c r="FV33" i="10" s="1"/>
  <c r="FV28" i="10"/>
  <c r="FW25" i="10"/>
  <c r="FW26" i="10" s="1"/>
  <c r="GC40" i="10" l="1"/>
  <c r="GC44" i="10" s="1"/>
  <c r="GD36" i="10"/>
  <c r="GD37" i="10" s="1"/>
  <c r="GC39" i="10"/>
  <c r="GD41" i="10"/>
  <c r="GE47" i="10"/>
  <c r="GE48" i="10" s="1"/>
  <c r="GD51" i="10"/>
  <c r="GD50" i="10"/>
  <c r="GD58" i="10"/>
  <c r="GD59" i="10" s="1"/>
  <c r="GC62" i="10"/>
  <c r="GC61" i="10"/>
  <c r="FW29" i="10"/>
  <c r="FX25" i="10"/>
  <c r="FX26" i="10" s="1"/>
  <c r="FW28" i="10"/>
  <c r="FW30" i="10"/>
  <c r="GF54" i="10"/>
  <c r="GG49" i="10"/>
  <c r="GD55" i="10" l="1"/>
  <c r="GD40" i="10"/>
  <c r="GD44" i="10" s="1"/>
  <c r="GE36" i="10"/>
  <c r="GE37" i="10" s="1"/>
  <c r="GD39" i="10"/>
  <c r="GE50" i="10"/>
  <c r="GF47" i="10"/>
  <c r="GF48" i="10" s="1"/>
  <c r="GE51" i="10"/>
  <c r="FX30" i="10"/>
  <c r="GE52" i="10"/>
  <c r="GG54" i="10"/>
  <c r="GH49" i="10"/>
  <c r="GE58" i="10"/>
  <c r="GE59" i="10" s="1"/>
  <c r="GD62" i="10"/>
  <c r="GD66" i="10" s="1"/>
  <c r="GD61" i="10"/>
  <c r="GC66" i="10"/>
  <c r="FW33" i="10"/>
  <c r="FY25" i="10"/>
  <c r="FY26" i="10" s="1"/>
  <c r="FX29" i="10"/>
  <c r="FX28" i="10"/>
  <c r="GF50" i="10" l="1"/>
  <c r="GF51" i="10"/>
  <c r="GG47" i="10"/>
  <c r="GG48" i="10" s="1"/>
  <c r="GE40" i="10"/>
  <c r="GE44" i="10" s="1"/>
  <c r="GE41" i="10"/>
  <c r="GE39" i="10"/>
  <c r="GF36" i="10"/>
  <c r="GF37" i="10" s="1"/>
  <c r="GF52" i="10"/>
  <c r="GE55" i="10"/>
  <c r="FY29" i="10"/>
  <c r="FZ25" i="10"/>
  <c r="FZ26" i="10" s="1"/>
  <c r="FY28" i="10"/>
  <c r="GF58" i="10"/>
  <c r="GF59" i="10" s="1"/>
  <c r="GE61" i="10"/>
  <c r="GE62" i="10"/>
  <c r="GH54" i="10"/>
  <c r="GI49" i="10"/>
  <c r="FY30" i="10"/>
  <c r="FX33" i="10"/>
  <c r="FY33" i="10" s="1"/>
  <c r="GF39" i="10" l="1"/>
  <c r="GG36" i="10"/>
  <c r="GG37" i="10" s="1"/>
  <c r="GF40" i="10"/>
  <c r="GF44" i="10" s="1"/>
  <c r="GF41" i="10"/>
  <c r="GG41" i="10" s="1"/>
  <c r="GG51" i="10"/>
  <c r="GG55" i="10" s="1"/>
  <c r="GH47" i="10"/>
  <c r="GH48" i="10" s="1"/>
  <c r="GG50" i="10"/>
  <c r="GG52" i="10"/>
  <c r="GF55" i="10"/>
  <c r="GF61" i="10"/>
  <c r="GG58" i="10"/>
  <c r="GG59" i="10" s="1"/>
  <c r="GF62" i="10"/>
  <c r="FZ30" i="10"/>
  <c r="GE66" i="10"/>
  <c r="GI54" i="10"/>
  <c r="GJ49" i="10"/>
  <c r="GA25" i="10"/>
  <c r="GA26" i="10" s="1"/>
  <c r="FZ28" i="10"/>
  <c r="FZ29" i="10"/>
  <c r="GH50" i="10" l="1"/>
  <c r="GH51" i="10"/>
  <c r="GH55" i="10" s="1"/>
  <c r="GI47" i="10"/>
  <c r="GI48" i="10" s="1"/>
  <c r="GA30" i="10"/>
  <c r="GH36" i="10"/>
  <c r="GH37" i="10" s="1"/>
  <c r="GG40" i="10"/>
  <c r="GG44" i="10" s="1"/>
  <c r="GG39" i="10"/>
  <c r="GH52" i="10"/>
  <c r="GI52" i="10" s="1"/>
  <c r="GG62" i="10"/>
  <c r="GG61" i="10"/>
  <c r="GH58" i="10"/>
  <c r="GH59" i="10" s="1"/>
  <c r="GJ54" i="10"/>
  <c r="GK49" i="10"/>
  <c r="FZ33" i="10"/>
  <c r="GF66" i="10"/>
  <c r="GA28" i="10"/>
  <c r="GA29" i="10"/>
  <c r="GA33" i="10" s="1"/>
  <c r="GB25" i="10"/>
  <c r="GB26" i="10" s="1"/>
  <c r="GB30" i="10" s="1"/>
  <c r="GI36" i="10" l="1"/>
  <c r="GI37" i="10" s="1"/>
  <c r="GH39" i="10"/>
  <c r="GH40" i="10"/>
  <c r="GH44" i="10" s="1"/>
  <c r="GH41" i="10"/>
  <c r="GI41" i="10" s="1"/>
  <c r="GI50" i="10"/>
  <c r="GJ47" i="10"/>
  <c r="GJ48" i="10" s="1"/>
  <c r="GI51" i="10"/>
  <c r="GI55" i="10" s="1"/>
  <c r="GG66" i="10"/>
  <c r="GK54" i="10"/>
  <c r="GL49" i="10"/>
  <c r="GH62" i="10"/>
  <c r="GH66" i="10" s="1"/>
  <c r="GH61" i="10"/>
  <c r="GI58" i="10"/>
  <c r="GI59" i="10" s="1"/>
  <c r="GB28" i="10"/>
  <c r="GB29" i="10"/>
  <c r="GB33" i="10" s="1"/>
  <c r="GC25" i="10"/>
  <c r="GC26" i="10" s="1"/>
  <c r="GK47" i="10" l="1"/>
  <c r="GK48" i="10" s="1"/>
  <c r="GJ51" i="10"/>
  <c r="GJ50" i="10"/>
  <c r="GJ52" i="10"/>
  <c r="GK52" i="10" s="1"/>
  <c r="GI39" i="10"/>
  <c r="GI40" i="10"/>
  <c r="GI44" i="10" s="1"/>
  <c r="GJ36" i="10"/>
  <c r="GJ37" i="10" s="1"/>
  <c r="GL54" i="10"/>
  <c r="GM49" i="10"/>
  <c r="GC28" i="10"/>
  <c r="GC29" i="10"/>
  <c r="GD25" i="10"/>
  <c r="GD26" i="10" s="1"/>
  <c r="GI62" i="10"/>
  <c r="GI61" i="10"/>
  <c r="GJ58" i="10"/>
  <c r="GJ59" i="10" s="1"/>
  <c r="GC30" i="10"/>
  <c r="GK36" i="10" l="1"/>
  <c r="GK37" i="10" s="1"/>
  <c r="GJ39" i="10"/>
  <c r="GJ40" i="10"/>
  <c r="GJ44" i="10" s="1"/>
  <c r="GJ55" i="10"/>
  <c r="GL47" i="10"/>
  <c r="GL48" i="10" s="1"/>
  <c r="GK50" i="10"/>
  <c r="GK51" i="10"/>
  <c r="GK55" i="10" s="1"/>
  <c r="GJ41" i="10"/>
  <c r="GK41" i="10" s="1"/>
  <c r="GD29" i="10"/>
  <c r="GD33" i="10" s="1"/>
  <c r="GD28" i="10"/>
  <c r="GE25" i="10"/>
  <c r="GE26" i="10" s="1"/>
  <c r="GN49" i="10"/>
  <c r="GM54" i="10"/>
  <c r="GI66" i="10"/>
  <c r="GD30" i="10"/>
  <c r="GC33" i="10"/>
  <c r="GK58" i="10"/>
  <c r="GK59" i="10" s="1"/>
  <c r="GJ62" i="10"/>
  <c r="GJ61" i="10"/>
  <c r="GL50" i="10" l="1"/>
  <c r="GM47" i="10"/>
  <c r="GM48" i="10" s="1"/>
  <c r="GL51" i="10"/>
  <c r="GL55" i="10" s="1"/>
  <c r="GL52" i="10"/>
  <c r="GM52" i="10" s="1"/>
  <c r="GE30" i="10"/>
  <c r="GL36" i="10"/>
  <c r="GL37" i="10" s="1"/>
  <c r="GK40" i="10"/>
  <c r="GK44" i="10" s="1"/>
  <c r="GK39" i="10"/>
  <c r="GN54" i="10"/>
  <c r="GO49" i="10"/>
  <c r="GE29" i="10"/>
  <c r="GF25" i="10"/>
  <c r="GF26" i="10" s="1"/>
  <c r="GE28" i="10"/>
  <c r="GL58" i="10"/>
  <c r="GL59" i="10" s="1"/>
  <c r="GK62" i="10"/>
  <c r="GK61" i="10"/>
  <c r="GJ66" i="10"/>
  <c r="GL40" i="10" l="1"/>
  <c r="GL44" i="10" s="1"/>
  <c r="GM36" i="10"/>
  <c r="GM37" i="10" s="1"/>
  <c r="GL39" i="10"/>
  <c r="GL41" i="10"/>
  <c r="GM41" i="10" s="1"/>
  <c r="GN47" i="10"/>
  <c r="GN48" i="10" s="1"/>
  <c r="GM51" i="10"/>
  <c r="GM50" i="10"/>
  <c r="GG25" i="10"/>
  <c r="GG26" i="10" s="1"/>
  <c r="GF29" i="10"/>
  <c r="GF33" i="10" s="1"/>
  <c r="GF28" i="10"/>
  <c r="GO54" i="10"/>
  <c r="GP49" i="10"/>
  <c r="GM58" i="10"/>
  <c r="GM59" i="10" s="1"/>
  <c r="GL62" i="10"/>
  <c r="GL66" i="10" s="1"/>
  <c r="GL61" i="10"/>
  <c r="GK66" i="10"/>
  <c r="GF30" i="10"/>
  <c r="GG30" i="10" s="1"/>
  <c r="GE33" i="10"/>
  <c r="GM55" i="10" l="1"/>
  <c r="GN52" i="10"/>
  <c r="GN50" i="10"/>
  <c r="GO47" i="10"/>
  <c r="GO48" i="10" s="1"/>
  <c r="GN51" i="10"/>
  <c r="GM39" i="10"/>
  <c r="GM40" i="10"/>
  <c r="GM44" i="10" s="1"/>
  <c r="GN36" i="10"/>
  <c r="GN37" i="10" s="1"/>
  <c r="GG29" i="10"/>
  <c r="GH25" i="10"/>
  <c r="GH26" i="10" s="1"/>
  <c r="GG28" i="10"/>
  <c r="GP54" i="10"/>
  <c r="GQ49" i="10"/>
  <c r="GN58" i="10"/>
  <c r="GN59" i="10" s="1"/>
  <c r="GM62" i="10"/>
  <c r="GM66" i="10" s="1"/>
  <c r="GM61" i="10"/>
  <c r="GH30" i="10"/>
  <c r="GP47" i="10" l="1"/>
  <c r="GP48" i="10" s="1"/>
  <c r="GO50" i="10"/>
  <c r="GO51" i="10"/>
  <c r="GO52" i="10"/>
  <c r="GP52" i="10" s="1"/>
  <c r="GN55" i="10"/>
  <c r="GN40" i="10"/>
  <c r="GN44" i="10" s="1"/>
  <c r="GN39" i="10"/>
  <c r="GN41" i="10"/>
  <c r="GO41" i="10" s="1"/>
  <c r="GO36" i="10"/>
  <c r="GO37" i="10" s="1"/>
  <c r="GI25" i="10"/>
  <c r="GI26" i="10" s="1"/>
  <c r="GH28" i="10"/>
  <c r="GH29" i="10"/>
  <c r="GN61" i="10"/>
  <c r="GO58" i="10"/>
  <c r="GO59" i="10" s="1"/>
  <c r="GN62" i="10"/>
  <c r="GN66" i="10" s="1"/>
  <c r="GG33" i="10"/>
  <c r="GQ54" i="10"/>
  <c r="GR49" i="10"/>
  <c r="GO39" i="10" l="1"/>
  <c r="GO40" i="10"/>
  <c r="GO44" i="10" s="1"/>
  <c r="GP36" i="10"/>
  <c r="GP37" i="10" s="1"/>
  <c r="GP51" i="10"/>
  <c r="GP50" i="10"/>
  <c r="GQ47" i="10"/>
  <c r="GQ48" i="10" s="1"/>
  <c r="GO55" i="10"/>
  <c r="GI28" i="10"/>
  <c r="GI29" i="10"/>
  <c r="GJ25" i="10"/>
  <c r="GJ26" i="10" s="1"/>
  <c r="GO62" i="10"/>
  <c r="GO66" i="10" s="1"/>
  <c r="GP58" i="10"/>
  <c r="GP59" i="10" s="1"/>
  <c r="GO61" i="10"/>
  <c r="GR54" i="10"/>
  <c r="GS49" i="10"/>
  <c r="GI30" i="10"/>
  <c r="GJ30" i="10" s="1"/>
  <c r="GH33" i="10"/>
  <c r="GP39" i="10" l="1"/>
  <c r="GP40" i="10"/>
  <c r="GP44" i="10" s="1"/>
  <c r="GP41" i="10"/>
  <c r="GQ36" i="10"/>
  <c r="GQ37" i="10" s="1"/>
  <c r="GQ51" i="10"/>
  <c r="GQ55" i="10" s="1"/>
  <c r="GR47" i="10"/>
  <c r="GR48" i="10" s="1"/>
  <c r="GQ50" i="10"/>
  <c r="GP55" i="10"/>
  <c r="GQ52" i="10"/>
  <c r="GJ28" i="10"/>
  <c r="GK25" i="10"/>
  <c r="GK26" i="10" s="1"/>
  <c r="GK30" i="10" s="1"/>
  <c r="GJ29" i="10"/>
  <c r="GS54" i="10"/>
  <c r="GT49" i="10"/>
  <c r="GI33" i="10"/>
  <c r="GP61" i="10"/>
  <c r="GQ58" i="10"/>
  <c r="GQ59" i="10" s="1"/>
  <c r="GP62" i="10"/>
  <c r="GR51" i="10" l="1"/>
  <c r="GR55" i="10" s="1"/>
  <c r="GS47" i="10"/>
  <c r="GS48" i="10" s="1"/>
  <c r="GR50" i="10"/>
  <c r="GR36" i="10"/>
  <c r="GR37" i="10" s="1"/>
  <c r="GQ40" i="10"/>
  <c r="GQ44" i="10" s="1"/>
  <c r="GQ39" i="10"/>
  <c r="GQ41" i="10"/>
  <c r="GR41" i="10" s="1"/>
  <c r="GR52" i="10"/>
  <c r="GS52" i="10" s="1"/>
  <c r="GJ33" i="10"/>
  <c r="GQ62" i="10"/>
  <c r="GQ61" i="10"/>
  <c r="GR58" i="10"/>
  <c r="GR59" i="10" s="1"/>
  <c r="GP66" i="10"/>
  <c r="GK28" i="10"/>
  <c r="GL25" i="10"/>
  <c r="GL26" i="10" s="1"/>
  <c r="GK29" i="10"/>
  <c r="GK33" i="10" s="1"/>
  <c r="GT54" i="10"/>
  <c r="GU49" i="10"/>
  <c r="GR40" i="10" l="1"/>
  <c r="GR44" i="10" s="1"/>
  <c r="GS36" i="10"/>
  <c r="GS37" i="10" s="1"/>
  <c r="GR39" i="10"/>
  <c r="GS51" i="10"/>
  <c r="GT47" i="10"/>
  <c r="GT48" i="10" s="1"/>
  <c r="GS50" i="10"/>
  <c r="GQ66" i="10"/>
  <c r="GR62" i="10"/>
  <c r="GS58" i="10"/>
  <c r="GS59" i="10" s="1"/>
  <c r="GR61" i="10"/>
  <c r="GL29" i="10"/>
  <c r="GL33" i="10" s="1"/>
  <c r="GL28" i="10"/>
  <c r="GM25" i="10"/>
  <c r="GM26" i="10" s="1"/>
  <c r="GV49" i="10"/>
  <c r="GU54" i="10"/>
  <c r="GL30" i="10"/>
  <c r="GS55" i="10" l="1"/>
  <c r="GS40" i="10"/>
  <c r="GS44" i="10" s="1"/>
  <c r="GS39" i="10"/>
  <c r="GT36" i="10"/>
  <c r="GT37" i="10" s="1"/>
  <c r="GU47" i="10"/>
  <c r="GU48" i="10" s="1"/>
  <c r="GT50" i="10"/>
  <c r="GT51" i="10"/>
  <c r="GT52" i="10"/>
  <c r="GS41" i="10"/>
  <c r="GT58" i="10"/>
  <c r="GT59" i="10" s="1"/>
  <c r="GS62" i="10"/>
  <c r="GS61" i="10"/>
  <c r="GM29" i="10"/>
  <c r="GN25" i="10"/>
  <c r="GN26" i="10" s="1"/>
  <c r="GM28" i="10"/>
  <c r="GV54" i="10"/>
  <c r="GW49" i="10"/>
  <c r="GM30" i="10"/>
  <c r="GR66" i="10"/>
  <c r="GU50" i="10" l="1"/>
  <c r="GV47" i="10"/>
  <c r="GV48" i="10" s="1"/>
  <c r="GU51" i="10"/>
  <c r="GU36" i="10"/>
  <c r="GU37" i="10" s="1"/>
  <c r="GT40" i="10"/>
  <c r="GT44" i="10" s="1"/>
  <c r="GT39" i="10"/>
  <c r="GN30" i="10"/>
  <c r="GT41" i="10"/>
  <c r="GT55" i="10"/>
  <c r="GU52" i="10"/>
  <c r="GV52" i="10" s="1"/>
  <c r="GU58" i="10"/>
  <c r="GU59" i="10" s="1"/>
  <c r="GT61" i="10"/>
  <c r="GT62" i="10"/>
  <c r="GX49" i="10"/>
  <c r="GW54" i="10"/>
  <c r="GS66" i="10"/>
  <c r="GM33" i="10"/>
  <c r="GO25" i="10"/>
  <c r="GO26" i="10" s="1"/>
  <c r="GN28" i="10"/>
  <c r="GN29" i="10"/>
  <c r="GU40" i="10" l="1"/>
  <c r="GU44" i="10" s="1"/>
  <c r="GV36" i="10"/>
  <c r="GV37" i="10" s="1"/>
  <c r="GU39" i="10"/>
  <c r="GV50" i="10"/>
  <c r="GV51" i="10"/>
  <c r="GV55" i="10" s="1"/>
  <c r="GW47" i="10"/>
  <c r="GW48" i="10" s="1"/>
  <c r="GU41" i="10"/>
  <c r="GV41" i="10" s="1"/>
  <c r="GU55" i="10"/>
  <c r="GV58" i="10"/>
  <c r="GV59" i="10" s="1"/>
  <c r="GU62" i="10"/>
  <c r="GU61" i="10"/>
  <c r="GN33" i="10"/>
  <c r="GX54" i="10"/>
  <c r="GY49" i="10"/>
  <c r="GO28" i="10"/>
  <c r="GO29" i="10"/>
  <c r="GP25" i="10"/>
  <c r="GP26" i="10" s="1"/>
  <c r="GO30" i="10"/>
  <c r="GT66" i="10"/>
  <c r="GW51" i="10" l="1"/>
  <c r="GW55" i="10" s="1"/>
  <c r="GW50" i="10"/>
  <c r="GX47" i="10"/>
  <c r="GX48" i="10" s="1"/>
  <c r="GW52" i="10"/>
  <c r="GX52" i="10" s="1"/>
  <c r="GV39" i="10"/>
  <c r="GW36" i="10"/>
  <c r="GW37" i="10" s="1"/>
  <c r="GV40" i="10"/>
  <c r="GV44" i="10" s="1"/>
  <c r="GV62" i="10"/>
  <c r="GV66" i="10" s="1"/>
  <c r="GW58" i="10"/>
  <c r="GW59" i="10" s="1"/>
  <c r="GV61" i="10"/>
  <c r="GP28" i="10"/>
  <c r="GP29" i="10"/>
  <c r="GQ25" i="10"/>
  <c r="GQ26" i="10" s="1"/>
  <c r="GZ49" i="10"/>
  <c r="GY54" i="10"/>
  <c r="GO33" i="10"/>
  <c r="GP30" i="10"/>
  <c r="GQ30" i="10" s="1"/>
  <c r="GU66" i="10"/>
  <c r="GW40" i="10" l="1"/>
  <c r="GW44" i="10" s="1"/>
  <c r="GX36" i="10"/>
  <c r="GX37" i="10" s="1"/>
  <c r="GW39" i="10"/>
  <c r="GY47" i="10"/>
  <c r="GY48" i="10" s="1"/>
  <c r="GX50" i="10"/>
  <c r="GX51" i="10"/>
  <c r="GX55" i="10" s="1"/>
  <c r="GW41" i="10"/>
  <c r="GX41" i="10" s="1"/>
  <c r="GQ29" i="10"/>
  <c r="GQ28" i="10"/>
  <c r="GR25" i="10"/>
  <c r="GR26" i="10" s="1"/>
  <c r="GW61" i="10"/>
  <c r="GW62" i="10"/>
  <c r="GW66" i="10" s="1"/>
  <c r="GX58" i="10"/>
  <c r="GX59" i="10" s="1"/>
  <c r="GZ54" i="10"/>
  <c r="HA49" i="10"/>
  <c r="GP33" i="10"/>
  <c r="GR30" i="10"/>
  <c r="GZ47" i="10" l="1"/>
  <c r="GZ48" i="10" s="1"/>
  <c r="GY51" i="10"/>
  <c r="GY50" i="10"/>
  <c r="GY36" i="10"/>
  <c r="GY37" i="10" s="1"/>
  <c r="GX39" i="10"/>
  <c r="GX40" i="10"/>
  <c r="GX44" i="10" s="1"/>
  <c r="GQ33" i="10"/>
  <c r="GY52" i="10"/>
  <c r="GR29" i="10"/>
  <c r="GR28" i="10"/>
  <c r="GS25" i="10"/>
  <c r="GS26" i="10" s="1"/>
  <c r="HA54" i="10"/>
  <c r="HB49" i="10"/>
  <c r="GX62" i="10"/>
  <c r="GX66" i="10" s="1"/>
  <c r="GX61" i="10"/>
  <c r="GY58" i="10"/>
  <c r="GY59" i="10" s="1"/>
  <c r="GZ36" i="10" l="1"/>
  <c r="GZ37" i="10" s="1"/>
  <c r="GY39" i="10"/>
  <c r="GY40" i="10"/>
  <c r="GY44" i="10" s="1"/>
  <c r="GY55" i="10"/>
  <c r="HA47" i="10"/>
  <c r="HA48" i="10" s="1"/>
  <c r="GZ51" i="10"/>
  <c r="GZ55" i="10" s="1"/>
  <c r="GZ50" i="10"/>
  <c r="GZ52" i="10"/>
  <c r="GY41" i="10"/>
  <c r="GZ41" i="10" s="1"/>
  <c r="GS28" i="10"/>
  <c r="GS29" i="10"/>
  <c r="GT25" i="10"/>
  <c r="GT26" i="10" s="1"/>
  <c r="GY62" i="10"/>
  <c r="GY61" i="10"/>
  <c r="GZ58" i="10"/>
  <c r="GZ59" i="10" s="1"/>
  <c r="GS30" i="10"/>
  <c r="GT30" i="10" s="1"/>
  <c r="HB54" i="10"/>
  <c r="HC49" i="10"/>
  <c r="GR33" i="10"/>
  <c r="HB47" i="10" l="1"/>
  <c r="HB48" i="10" s="1"/>
  <c r="HA50" i="10"/>
  <c r="HA51" i="10"/>
  <c r="HA52" i="10"/>
  <c r="HB52" i="10" s="1"/>
  <c r="GZ39" i="10"/>
  <c r="HA36" i="10"/>
  <c r="HA37" i="10" s="1"/>
  <c r="GZ40" i="10"/>
  <c r="GZ44" i="10" s="1"/>
  <c r="GS33" i="10"/>
  <c r="GT28" i="10"/>
  <c r="GT29" i="10"/>
  <c r="GT33" i="10" s="1"/>
  <c r="GU25" i="10"/>
  <c r="GU26" i="10" s="1"/>
  <c r="GY66" i="10"/>
  <c r="HA58" i="10"/>
  <c r="HA59" i="10" s="1"/>
  <c r="GZ62" i="10"/>
  <c r="GZ61" i="10"/>
  <c r="HC54" i="10"/>
  <c r="HD49" i="10"/>
  <c r="HA39" i="10" l="1"/>
  <c r="HB36" i="10"/>
  <c r="HB37" i="10" s="1"/>
  <c r="HA40" i="10"/>
  <c r="HA44" i="10" s="1"/>
  <c r="HC52" i="10"/>
  <c r="HA41" i="10"/>
  <c r="HB41" i="10" s="1"/>
  <c r="HA55" i="10"/>
  <c r="HB50" i="10"/>
  <c r="HC47" i="10"/>
  <c r="HC48" i="10" s="1"/>
  <c r="HB51" i="10"/>
  <c r="HB55" i="10" s="1"/>
  <c r="HE49" i="10"/>
  <c r="HD54" i="10"/>
  <c r="GU29" i="10"/>
  <c r="GV25" i="10"/>
  <c r="GV26" i="10" s="1"/>
  <c r="GU28" i="10"/>
  <c r="HB58" i="10"/>
  <c r="HB59" i="10" s="1"/>
  <c r="HA62" i="10"/>
  <c r="HA61" i="10"/>
  <c r="GZ66" i="10"/>
  <c r="GU33" i="10"/>
  <c r="GU30" i="10"/>
  <c r="GV30" i="10" s="1"/>
  <c r="HC50" i="10" l="1"/>
  <c r="HC51" i="10"/>
  <c r="HC55" i="10" s="1"/>
  <c r="HD47" i="10"/>
  <c r="HD48" i="10" s="1"/>
  <c r="HB39" i="10"/>
  <c r="HC36" i="10"/>
  <c r="HC37" i="10" s="1"/>
  <c r="HB40" i="10"/>
  <c r="HB44" i="10" s="1"/>
  <c r="HC58" i="10"/>
  <c r="HC59" i="10" s="1"/>
  <c r="HB62" i="10"/>
  <c r="HB61" i="10"/>
  <c r="HF49" i="10"/>
  <c r="HE54" i="10"/>
  <c r="GW25" i="10"/>
  <c r="GW26" i="10" s="1"/>
  <c r="GV29" i="10"/>
  <c r="GV28" i="10"/>
  <c r="HA66" i="10"/>
  <c r="HC40" i="10" l="1"/>
  <c r="HC44" i="10" s="1"/>
  <c r="HC39" i="10"/>
  <c r="HD36" i="10"/>
  <c r="HD37" i="10" s="1"/>
  <c r="HC41" i="10"/>
  <c r="HD41" i="10" s="1"/>
  <c r="HD50" i="10"/>
  <c r="HE47" i="10"/>
  <c r="HE48" i="10" s="1"/>
  <c r="HD51" i="10"/>
  <c r="HD52" i="10"/>
  <c r="HE52" i="10" s="1"/>
  <c r="GW29" i="10"/>
  <c r="GX25" i="10"/>
  <c r="GX26" i="10" s="1"/>
  <c r="GW28" i="10"/>
  <c r="HF54" i="10"/>
  <c r="HG49" i="10"/>
  <c r="GW30" i="10"/>
  <c r="GX30" i="10" s="1"/>
  <c r="HD58" i="10"/>
  <c r="HD59" i="10" s="1"/>
  <c r="HC62" i="10"/>
  <c r="HC66" i="10" s="1"/>
  <c r="HC61" i="10"/>
  <c r="GV33" i="10"/>
  <c r="GW33" i="10" s="1"/>
  <c r="HB66" i="10"/>
  <c r="HD55" i="10" l="1"/>
  <c r="HE51" i="10"/>
  <c r="HE50" i="10"/>
  <c r="HF47" i="10"/>
  <c r="HF48" i="10" s="1"/>
  <c r="HD40" i="10"/>
  <c r="HD44" i="10" s="1"/>
  <c r="HE36" i="10"/>
  <c r="HE37" i="10" s="1"/>
  <c r="HD39" i="10"/>
  <c r="HG54" i="10"/>
  <c r="HH49" i="10"/>
  <c r="HD61" i="10"/>
  <c r="HE58" i="10"/>
  <c r="HE59" i="10" s="1"/>
  <c r="HD62" i="10"/>
  <c r="HD66" i="10" s="1"/>
  <c r="GY25" i="10"/>
  <c r="GY26" i="10" s="1"/>
  <c r="GY30" i="10" s="1"/>
  <c r="GX29" i="10"/>
  <c r="GX28" i="10"/>
  <c r="HF52" i="10" l="1"/>
  <c r="HF51" i="10"/>
  <c r="HF50" i="10"/>
  <c r="HG47" i="10"/>
  <c r="HG48" i="10" s="1"/>
  <c r="HE41" i="10"/>
  <c r="HF36" i="10"/>
  <c r="HF37" i="10" s="1"/>
  <c r="HE39" i="10"/>
  <c r="HE40" i="10"/>
  <c r="HE44" i="10" s="1"/>
  <c r="HE55" i="10"/>
  <c r="HH54" i="10"/>
  <c r="HI49" i="10"/>
  <c r="GX33" i="10"/>
  <c r="HE62" i="10"/>
  <c r="HF58" i="10"/>
  <c r="HF59" i="10" s="1"/>
  <c r="HE61" i="10"/>
  <c r="GY28" i="10"/>
  <c r="GY29" i="10"/>
  <c r="GZ25" i="10"/>
  <c r="GZ26" i="10" s="1"/>
  <c r="HG36" i="10" l="1"/>
  <c r="HG37" i="10" s="1"/>
  <c r="HF39" i="10"/>
  <c r="HF40" i="10"/>
  <c r="HF44" i="10" s="1"/>
  <c r="HF41" i="10"/>
  <c r="HG41" i="10" s="1"/>
  <c r="HH47" i="10"/>
  <c r="HH48" i="10" s="1"/>
  <c r="HG50" i="10"/>
  <c r="HG51" i="10"/>
  <c r="HG55" i="10" s="1"/>
  <c r="HF55" i="10"/>
  <c r="HG52" i="10"/>
  <c r="GZ28" i="10"/>
  <c r="HA25" i="10"/>
  <c r="HA26" i="10" s="1"/>
  <c r="GZ29" i="10"/>
  <c r="HF62" i="10"/>
  <c r="HF61" i="10"/>
  <c r="HG58" i="10"/>
  <c r="HG59" i="10" s="1"/>
  <c r="HI54" i="10"/>
  <c r="HJ49" i="10"/>
  <c r="HE66" i="10"/>
  <c r="GY33" i="10"/>
  <c r="GZ30" i="10"/>
  <c r="HI47" i="10" l="1"/>
  <c r="HI48" i="10" s="1"/>
  <c r="HH51" i="10"/>
  <c r="HH50" i="10"/>
  <c r="HH52" i="10"/>
  <c r="HI52" i="10" s="1"/>
  <c r="HH36" i="10"/>
  <c r="HH37" i="10" s="1"/>
  <c r="HG39" i="10"/>
  <c r="HG40" i="10"/>
  <c r="HG44" i="10" s="1"/>
  <c r="HA28" i="10"/>
  <c r="HB25" i="10"/>
  <c r="HB26" i="10" s="1"/>
  <c r="HA29" i="10"/>
  <c r="HG62" i="10"/>
  <c r="HG61" i="10"/>
  <c r="HH58" i="10"/>
  <c r="HH59" i="10" s="1"/>
  <c r="GZ33" i="10"/>
  <c r="HF66" i="10"/>
  <c r="HA30" i="10"/>
  <c r="HJ54" i="10"/>
  <c r="HK49" i="10"/>
  <c r="HH41" i="10" l="1"/>
  <c r="HH40" i="10"/>
  <c r="HI36" i="10"/>
  <c r="HI37" i="10" s="1"/>
  <c r="HH39" i="10"/>
  <c r="HH44" i="10"/>
  <c r="HI51" i="10"/>
  <c r="HI55" i="10" s="1"/>
  <c r="HJ47" i="10"/>
  <c r="HJ48" i="10" s="1"/>
  <c r="HJ52" i="10" s="1"/>
  <c r="HI50" i="10"/>
  <c r="HB30" i="10"/>
  <c r="HH55" i="10"/>
  <c r="HB29" i="10"/>
  <c r="HB28" i="10"/>
  <c r="HC25" i="10"/>
  <c r="HC26" i="10" s="1"/>
  <c r="HI58" i="10"/>
  <c r="HI59" i="10" s="1"/>
  <c r="HH62" i="10"/>
  <c r="HH61" i="10"/>
  <c r="HA33" i="10"/>
  <c r="HG66" i="10"/>
  <c r="HK54" i="10"/>
  <c r="HL49" i="10"/>
  <c r="HJ36" i="10" l="1"/>
  <c r="HJ37" i="10" s="1"/>
  <c r="HI39" i="10"/>
  <c r="HI40" i="10"/>
  <c r="HI44" i="10" s="1"/>
  <c r="HK47" i="10"/>
  <c r="HK48" i="10" s="1"/>
  <c r="HJ50" i="10"/>
  <c r="HJ51" i="10"/>
  <c r="HJ55" i="10" s="1"/>
  <c r="HI41" i="10"/>
  <c r="HJ41" i="10" s="1"/>
  <c r="HC29" i="10"/>
  <c r="HD25" i="10"/>
  <c r="HD26" i="10" s="1"/>
  <c r="HC28" i="10"/>
  <c r="HJ58" i="10"/>
  <c r="HJ59" i="10" s="1"/>
  <c r="HI62" i="10"/>
  <c r="HI61" i="10"/>
  <c r="HB33" i="10"/>
  <c r="HC33" i="10" s="1"/>
  <c r="HM49" i="10"/>
  <c r="HL54" i="10"/>
  <c r="HC30" i="10"/>
  <c r="HD30" i="10" s="1"/>
  <c r="HH66" i="10"/>
  <c r="HK51" i="10" l="1"/>
  <c r="HK50" i="10"/>
  <c r="HL47" i="10"/>
  <c r="HL48" i="10" s="1"/>
  <c r="HJ40" i="10"/>
  <c r="HK36" i="10"/>
  <c r="HK37" i="10" s="1"/>
  <c r="HJ39" i="10"/>
  <c r="HK52" i="10"/>
  <c r="HL52" i="10" s="1"/>
  <c r="HI66" i="10"/>
  <c r="HK58" i="10"/>
  <c r="HK59" i="10" s="1"/>
  <c r="HJ62" i="10"/>
  <c r="HJ61" i="10"/>
  <c r="HN49" i="10"/>
  <c r="HM54" i="10"/>
  <c r="HE25" i="10"/>
  <c r="HE26" i="10" s="1"/>
  <c r="HD29" i="10"/>
  <c r="HD28" i="10"/>
  <c r="HK39" i="10" l="1"/>
  <c r="HK40" i="10"/>
  <c r="HK44" i="10" s="1"/>
  <c r="HL36" i="10"/>
  <c r="HL37" i="10" s="1"/>
  <c r="HJ44" i="10"/>
  <c r="HL50" i="10"/>
  <c r="HL51" i="10"/>
  <c r="HM47" i="10"/>
  <c r="HM48" i="10" s="1"/>
  <c r="HK55" i="10"/>
  <c r="HK41" i="10"/>
  <c r="HL41" i="10" s="1"/>
  <c r="HE29" i="10"/>
  <c r="HF25" i="10"/>
  <c r="HF26" i="10" s="1"/>
  <c r="HE28" i="10"/>
  <c r="HL58" i="10"/>
  <c r="HL59" i="10" s="1"/>
  <c r="HK62" i="10"/>
  <c r="HK61" i="10"/>
  <c r="HD33" i="10"/>
  <c r="HE30" i="10"/>
  <c r="HF30" i="10" s="1"/>
  <c r="HN54" i="10"/>
  <c r="HO49" i="10"/>
  <c r="HJ66" i="10"/>
  <c r="HL40" i="10" l="1"/>
  <c r="HM36" i="10"/>
  <c r="HM37" i="10" s="1"/>
  <c r="HL39" i="10"/>
  <c r="HL55" i="10"/>
  <c r="HM51" i="10"/>
  <c r="HM55" i="10" s="1"/>
  <c r="HM50" i="10"/>
  <c r="HN47" i="10"/>
  <c r="HN48" i="10" s="1"/>
  <c r="HM52" i="10"/>
  <c r="HG25" i="10"/>
  <c r="HG26" i="10" s="1"/>
  <c r="HF29" i="10"/>
  <c r="HF33" i="10" s="1"/>
  <c r="HF28" i="10"/>
  <c r="HO54" i="10"/>
  <c r="HP49" i="10"/>
  <c r="HL61" i="10"/>
  <c r="HM58" i="10"/>
  <c r="HM59" i="10" s="1"/>
  <c r="HL62" i="10"/>
  <c r="HK66" i="10"/>
  <c r="HE33" i="10"/>
  <c r="HM39" i="10" l="1"/>
  <c r="HM40" i="10"/>
  <c r="HM44" i="10" s="1"/>
  <c r="HN36" i="10"/>
  <c r="HN37" i="10" s="1"/>
  <c r="HL44" i="10"/>
  <c r="HN52" i="10"/>
  <c r="HM41" i="10"/>
  <c r="HN41" i="10" s="1"/>
  <c r="HN51" i="10"/>
  <c r="HN50" i="10"/>
  <c r="HO47" i="10"/>
  <c r="HO48" i="10" s="1"/>
  <c r="HM64" i="10" s="1"/>
  <c r="HM62" i="10"/>
  <c r="HN58" i="10"/>
  <c r="HN59" i="10" s="1"/>
  <c r="HM61" i="10"/>
  <c r="HP54" i="10"/>
  <c r="HQ49" i="10"/>
  <c r="HG28" i="10"/>
  <c r="HG29" i="10"/>
  <c r="HG33" i="10" s="1"/>
  <c r="HH25" i="10"/>
  <c r="HH26" i="10" s="1"/>
  <c r="HL66" i="10"/>
  <c r="HG30" i="10"/>
  <c r="HH30" i="10" s="1"/>
  <c r="HN55" i="10" l="1"/>
  <c r="HO52" i="10"/>
  <c r="HN39" i="10"/>
  <c r="HN40" i="10"/>
  <c r="HN44" i="10" s="1"/>
  <c r="HO36" i="10"/>
  <c r="HO37" i="10" s="1"/>
  <c r="HO50" i="10"/>
  <c r="V64" i="10"/>
  <c r="AD64" i="10"/>
  <c r="AL64" i="10"/>
  <c r="AT64" i="10"/>
  <c r="BB64" i="10"/>
  <c r="BJ64" i="10"/>
  <c r="BR64" i="10"/>
  <c r="BZ64" i="10"/>
  <c r="CH64" i="10"/>
  <c r="CP64" i="10"/>
  <c r="CX64" i="10"/>
  <c r="DF64" i="10"/>
  <c r="DN64" i="10"/>
  <c r="DV64" i="10"/>
  <c r="ED64" i="10"/>
  <c r="EL64" i="10"/>
  <c r="ET64" i="10"/>
  <c r="FB64" i="10"/>
  <c r="FJ64" i="10"/>
  <c r="FR64" i="10"/>
  <c r="FZ64" i="10"/>
  <c r="GH64" i="10"/>
  <c r="GP64" i="10"/>
  <c r="GX64" i="10"/>
  <c r="HF64" i="10"/>
  <c r="FK64" i="10"/>
  <c r="GA64" i="10"/>
  <c r="GQ64" i="10"/>
  <c r="HG64" i="10"/>
  <c r="GJ64" i="10"/>
  <c r="GZ64" i="10"/>
  <c r="EW64" i="10"/>
  <c r="GK64" i="10"/>
  <c r="O64" i="10"/>
  <c r="W64" i="10"/>
  <c r="AE64" i="10"/>
  <c r="AM64" i="10"/>
  <c r="AU64" i="10"/>
  <c r="BC64" i="10"/>
  <c r="BK64" i="10"/>
  <c r="BS64" i="10"/>
  <c r="CA64" i="10"/>
  <c r="CI64" i="10"/>
  <c r="CQ64" i="10"/>
  <c r="CY64" i="10"/>
  <c r="DG64" i="10"/>
  <c r="DO64" i="10"/>
  <c r="DW64" i="10"/>
  <c r="EE64" i="10"/>
  <c r="EM64" i="10"/>
  <c r="EU64" i="10"/>
  <c r="FC64" i="10"/>
  <c r="FS64" i="10"/>
  <c r="GI64" i="10"/>
  <c r="GY64" i="10"/>
  <c r="GB64" i="10"/>
  <c r="HH64" i="10"/>
  <c r="FE64" i="10"/>
  <c r="GS64" i="10"/>
  <c r="HJ64" i="10"/>
  <c r="P64" i="10"/>
  <c r="X64" i="10"/>
  <c r="AF64" i="10"/>
  <c r="AN64" i="10"/>
  <c r="AV64" i="10"/>
  <c r="BD64" i="10"/>
  <c r="BL64" i="10"/>
  <c r="BT64" i="10"/>
  <c r="CB64" i="10"/>
  <c r="CJ64" i="10"/>
  <c r="CR64" i="10"/>
  <c r="CZ64" i="10"/>
  <c r="DH64" i="10"/>
  <c r="DP64" i="10"/>
  <c r="DX64" i="10"/>
  <c r="EF64" i="10"/>
  <c r="EN64" i="10"/>
  <c r="EV64" i="10"/>
  <c r="FD64" i="10"/>
  <c r="FL64" i="10"/>
  <c r="FT64" i="10"/>
  <c r="GR64" i="10"/>
  <c r="FU64" i="10"/>
  <c r="HI64" i="10"/>
  <c r="Q64" i="10"/>
  <c r="Y64" i="10"/>
  <c r="AG64" i="10"/>
  <c r="AO64" i="10"/>
  <c r="AW64" i="10"/>
  <c r="BE64" i="10"/>
  <c r="BM64" i="10"/>
  <c r="BU64" i="10"/>
  <c r="CC64" i="10"/>
  <c r="CK64" i="10"/>
  <c r="CS64" i="10"/>
  <c r="DA64" i="10"/>
  <c r="DI64" i="10"/>
  <c r="DQ64" i="10"/>
  <c r="DY64" i="10"/>
  <c r="EG64" i="10"/>
  <c r="EO64" i="10"/>
  <c r="FM64" i="10"/>
  <c r="GC64" i="10"/>
  <c r="R64" i="10"/>
  <c r="Z64" i="10"/>
  <c r="AH64" i="10"/>
  <c r="AP64" i="10"/>
  <c r="AX64" i="10"/>
  <c r="BF64" i="10"/>
  <c r="BN64" i="10"/>
  <c r="BV64" i="10"/>
  <c r="CD64" i="10"/>
  <c r="CL64" i="10"/>
  <c r="CT64" i="10"/>
  <c r="DB64" i="10"/>
  <c r="DJ64" i="10"/>
  <c r="DR64" i="10"/>
  <c r="DZ64" i="10"/>
  <c r="EH64" i="10"/>
  <c r="EP64" i="10"/>
  <c r="EX64" i="10"/>
  <c r="FF64" i="10"/>
  <c r="FN64" i="10"/>
  <c r="FV64" i="10"/>
  <c r="GD64" i="10"/>
  <c r="GL64" i="10"/>
  <c r="GT64" i="10"/>
  <c r="HB64" i="10"/>
  <c r="N64" i="10"/>
  <c r="S64" i="10"/>
  <c r="AA64" i="10"/>
  <c r="AI64" i="10"/>
  <c r="AQ64" i="10"/>
  <c r="AY64" i="10"/>
  <c r="BG64" i="10"/>
  <c r="BO64" i="10"/>
  <c r="BW64" i="10"/>
  <c r="CE64" i="10"/>
  <c r="CM64" i="10"/>
  <c r="CU64" i="10"/>
  <c r="DC64" i="10"/>
  <c r="DK64" i="10"/>
  <c r="DS64" i="10"/>
  <c r="EA64" i="10"/>
  <c r="EI64" i="10"/>
  <c r="EQ64" i="10"/>
  <c r="EY64" i="10"/>
  <c r="FG64" i="10"/>
  <c r="FO64" i="10"/>
  <c r="FW64" i="10"/>
  <c r="GE64" i="10"/>
  <c r="GM64" i="10"/>
  <c r="GU64" i="10"/>
  <c r="HC64" i="10"/>
  <c r="FX64" i="10"/>
  <c r="GV64" i="10"/>
  <c r="GG64" i="10"/>
  <c r="HE64" i="10"/>
  <c r="HO51" i="10"/>
  <c r="T64" i="10"/>
  <c r="AB64" i="10"/>
  <c r="AJ64" i="10"/>
  <c r="AR64" i="10"/>
  <c r="AZ64" i="10"/>
  <c r="BH64" i="10"/>
  <c r="BP64" i="10"/>
  <c r="BX64" i="10"/>
  <c r="CF64" i="10"/>
  <c r="CN64" i="10"/>
  <c r="CV64" i="10"/>
  <c r="DD64" i="10"/>
  <c r="DL64" i="10"/>
  <c r="DT64" i="10"/>
  <c r="EB64" i="10"/>
  <c r="EJ64" i="10"/>
  <c r="ER64" i="10"/>
  <c r="EZ64" i="10"/>
  <c r="FH64" i="10"/>
  <c r="FP64" i="10"/>
  <c r="GF64" i="10"/>
  <c r="GN64" i="10"/>
  <c r="HD64" i="10"/>
  <c r="GW64" i="10"/>
  <c r="HP47" i="10"/>
  <c r="HP48" i="10" s="1"/>
  <c r="U64" i="10"/>
  <c r="AC64" i="10"/>
  <c r="AK64" i="10"/>
  <c r="AS64" i="10"/>
  <c r="BA64" i="10"/>
  <c r="BI64" i="10"/>
  <c r="BQ64" i="10"/>
  <c r="BY64" i="10"/>
  <c r="CG64" i="10"/>
  <c r="CO64" i="10"/>
  <c r="CW64" i="10"/>
  <c r="DE64" i="10"/>
  <c r="DM64" i="10"/>
  <c r="DU64" i="10"/>
  <c r="EC64" i="10"/>
  <c r="EK64" i="10"/>
  <c r="ES64" i="10"/>
  <c r="FA64" i="10"/>
  <c r="FI64" i="10"/>
  <c r="FQ64" i="10"/>
  <c r="FY64" i="10"/>
  <c r="GO64" i="10"/>
  <c r="HA64" i="10"/>
  <c r="HK64" i="10"/>
  <c r="HL64" i="10"/>
  <c r="HN62" i="10"/>
  <c r="HN65" i="10"/>
  <c r="HN61" i="10"/>
  <c r="HN64" i="10"/>
  <c r="HO58" i="10"/>
  <c r="HO59" i="10" s="1"/>
  <c r="HQ54" i="10"/>
  <c r="HR49" i="10"/>
  <c r="HH28" i="10"/>
  <c r="HI25" i="10"/>
  <c r="HI26" i="10" s="1"/>
  <c r="HI30" i="10" s="1"/>
  <c r="HH29" i="10"/>
  <c r="HH33" i="10" s="1"/>
  <c r="HM66" i="10"/>
  <c r="HP51" i="10" l="1"/>
  <c r="HP55" i="10" s="1"/>
  <c r="HP50" i="10"/>
  <c r="HQ47" i="10"/>
  <c r="HQ48" i="10" s="1"/>
  <c r="HL65" i="10"/>
  <c r="R65" i="10"/>
  <c r="Z65" i="10"/>
  <c r="AH65" i="10"/>
  <c r="AP65" i="10"/>
  <c r="AX65" i="10"/>
  <c r="BF65" i="10"/>
  <c r="BN65" i="10"/>
  <c r="BV65" i="10"/>
  <c r="CD65" i="10"/>
  <c r="CL65" i="10"/>
  <c r="CT65" i="10"/>
  <c r="DB65" i="10"/>
  <c r="DJ65" i="10"/>
  <c r="DR65" i="10"/>
  <c r="DZ65" i="10"/>
  <c r="EH65" i="10"/>
  <c r="EP65" i="10"/>
  <c r="EX65" i="10"/>
  <c r="FF65" i="10"/>
  <c r="FN65" i="10"/>
  <c r="FV65" i="10"/>
  <c r="GD65" i="10"/>
  <c r="GL65" i="10"/>
  <c r="GT65" i="10"/>
  <c r="HB65" i="10"/>
  <c r="HJ65" i="10"/>
  <c r="FO65" i="10"/>
  <c r="GE65" i="10"/>
  <c r="GU65" i="10"/>
  <c r="HK65" i="10"/>
  <c r="GN65" i="10"/>
  <c r="HO40" i="10"/>
  <c r="HO44" i="10" s="1"/>
  <c r="S65" i="10"/>
  <c r="AA65" i="10"/>
  <c r="AI65" i="10"/>
  <c r="AQ65" i="10"/>
  <c r="AY65" i="10"/>
  <c r="BG65" i="10"/>
  <c r="BO65" i="10"/>
  <c r="BW65" i="10"/>
  <c r="CE65" i="10"/>
  <c r="CM65" i="10"/>
  <c r="CU65" i="10"/>
  <c r="DC65" i="10"/>
  <c r="DK65" i="10"/>
  <c r="DS65" i="10"/>
  <c r="EA65" i="10"/>
  <c r="EI65" i="10"/>
  <c r="EQ65" i="10"/>
  <c r="EY65" i="10"/>
  <c r="FG65" i="10"/>
  <c r="FW65" i="10"/>
  <c r="GM65" i="10"/>
  <c r="HC65" i="10"/>
  <c r="GF65" i="10"/>
  <c r="HD65" i="10"/>
  <c r="FL65" i="10"/>
  <c r="GC65" i="10"/>
  <c r="N65" i="10"/>
  <c r="T65" i="10"/>
  <c r="AB65" i="10"/>
  <c r="AJ65" i="10"/>
  <c r="AR65" i="10"/>
  <c r="AZ65" i="10"/>
  <c r="BH65" i="10"/>
  <c r="BP65" i="10"/>
  <c r="BX65" i="10"/>
  <c r="CF65" i="10"/>
  <c r="CN65" i="10"/>
  <c r="CV65" i="10"/>
  <c r="DD65" i="10"/>
  <c r="DL65" i="10"/>
  <c r="DT65" i="10"/>
  <c r="EB65" i="10"/>
  <c r="EJ65" i="10"/>
  <c r="ER65" i="10"/>
  <c r="EZ65" i="10"/>
  <c r="FH65" i="10"/>
  <c r="FP65" i="10"/>
  <c r="FX65" i="10"/>
  <c r="GV65" i="10"/>
  <c r="EV65" i="10"/>
  <c r="GZ65" i="10"/>
  <c r="HM65" i="10"/>
  <c r="HP36" i="10"/>
  <c r="HP37" i="10" s="1"/>
  <c r="U65" i="10"/>
  <c r="AC65" i="10"/>
  <c r="AK65" i="10"/>
  <c r="AS65" i="10"/>
  <c r="BA65" i="10"/>
  <c r="BI65" i="10"/>
  <c r="BQ65" i="10"/>
  <c r="BY65" i="10"/>
  <c r="CG65" i="10"/>
  <c r="CO65" i="10"/>
  <c r="CW65" i="10"/>
  <c r="DE65" i="10"/>
  <c r="DM65" i="10"/>
  <c r="DU65" i="10"/>
  <c r="EC65" i="10"/>
  <c r="EK65" i="10"/>
  <c r="ES65" i="10"/>
  <c r="FA65" i="10"/>
  <c r="FI65" i="10"/>
  <c r="FQ65" i="10"/>
  <c r="FY65" i="10"/>
  <c r="GG65" i="10"/>
  <c r="GO65" i="10"/>
  <c r="GW65" i="10"/>
  <c r="HE65" i="10"/>
  <c r="HG65" i="10"/>
  <c r="DP65" i="10"/>
  <c r="GB65" i="10"/>
  <c r="GK65" i="10"/>
  <c r="HO39" i="10"/>
  <c r="V65" i="10"/>
  <c r="AD65" i="10"/>
  <c r="AL65" i="10"/>
  <c r="AT65" i="10"/>
  <c r="BB65" i="10"/>
  <c r="BJ65" i="10"/>
  <c r="BR65" i="10"/>
  <c r="BZ65" i="10"/>
  <c r="CH65" i="10"/>
  <c r="CP65" i="10"/>
  <c r="CX65" i="10"/>
  <c r="DF65" i="10"/>
  <c r="DN65" i="10"/>
  <c r="DV65" i="10"/>
  <c r="ED65" i="10"/>
  <c r="EL65" i="10"/>
  <c r="ET65" i="10"/>
  <c r="FB65" i="10"/>
  <c r="FJ65" i="10"/>
  <c r="FR65" i="10"/>
  <c r="FZ65" i="10"/>
  <c r="GH65" i="10"/>
  <c r="GP65" i="10"/>
  <c r="GX65" i="10"/>
  <c r="HF65" i="10"/>
  <c r="FC65" i="10"/>
  <c r="GA65" i="10"/>
  <c r="GQ65" i="10"/>
  <c r="CR65" i="10"/>
  <c r="EN65" i="10"/>
  <c r="GJ65" i="10"/>
  <c r="HA65" i="10"/>
  <c r="O65" i="10"/>
  <c r="W65" i="10"/>
  <c r="AE65" i="10"/>
  <c r="AM65" i="10"/>
  <c r="AU65" i="10"/>
  <c r="BC65" i="10"/>
  <c r="BK65" i="10"/>
  <c r="BS65" i="10"/>
  <c r="CA65" i="10"/>
  <c r="CI65" i="10"/>
  <c r="CQ65" i="10"/>
  <c r="CY65" i="10"/>
  <c r="DG65" i="10"/>
  <c r="DO65" i="10"/>
  <c r="DW65" i="10"/>
  <c r="EE65" i="10"/>
  <c r="EM65" i="10"/>
  <c r="EU65" i="10"/>
  <c r="FK65" i="10"/>
  <c r="FS65" i="10"/>
  <c r="GI65" i="10"/>
  <c r="GY65" i="10"/>
  <c r="DH65" i="10"/>
  <c r="FD65" i="10"/>
  <c r="GR65" i="10"/>
  <c r="GS65" i="10"/>
  <c r="P65" i="10"/>
  <c r="X65" i="10"/>
  <c r="AF65" i="10"/>
  <c r="AN65" i="10"/>
  <c r="AV65" i="10"/>
  <c r="BD65" i="10"/>
  <c r="BL65" i="10"/>
  <c r="BT65" i="10"/>
  <c r="CB65" i="10"/>
  <c r="CJ65" i="10"/>
  <c r="CZ65" i="10"/>
  <c r="DX65" i="10"/>
  <c r="EF65" i="10"/>
  <c r="FT65" i="10"/>
  <c r="HH65" i="10"/>
  <c r="HI65" i="10"/>
  <c r="Q65" i="10"/>
  <c r="Y65" i="10"/>
  <c r="AG65" i="10"/>
  <c r="AO65" i="10"/>
  <c r="AW65" i="10"/>
  <c r="BE65" i="10"/>
  <c r="BM65" i="10"/>
  <c r="BU65" i="10"/>
  <c r="CC65" i="10"/>
  <c r="CK65" i="10"/>
  <c r="CS65" i="10"/>
  <c r="DA65" i="10"/>
  <c r="DI65" i="10"/>
  <c r="DQ65" i="10"/>
  <c r="DY65" i="10"/>
  <c r="EG65" i="10"/>
  <c r="EO65" i="10"/>
  <c r="EW65" i="10"/>
  <c r="FE65" i="10"/>
  <c r="FM65" i="10"/>
  <c r="FU65" i="10"/>
  <c r="HP52" i="10"/>
  <c r="HQ52" i="10" s="1"/>
  <c r="HO41" i="10"/>
  <c r="HP41" i="10" s="1"/>
  <c r="HO55" i="10"/>
  <c r="HO62" i="10"/>
  <c r="HO66" i="10" s="1"/>
  <c r="HO64" i="10"/>
  <c r="HO61" i="10"/>
  <c r="HP58" i="10"/>
  <c r="HP59" i="10" s="1"/>
  <c r="HO65" i="10"/>
  <c r="HI28" i="10"/>
  <c r="HJ25" i="10"/>
  <c r="HJ26" i="10" s="1"/>
  <c r="HI29" i="10"/>
  <c r="HI33" i="10" s="1"/>
  <c r="HN66" i="10"/>
  <c r="HR54" i="10"/>
  <c r="HS49" i="10"/>
  <c r="HR47" i="10" l="1"/>
  <c r="HR48" i="10" s="1"/>
  <c r="HQ51" i="10"/>
  <c r="HQ50" i="10"/>
  <c r="HP40" i="10"/>
  <c r="HP44" i="10" s="1"/>
  <c r="HQ36" i="10"/>
  <c r="HQ37" i="10" s="1"/>
  <c r="HQ41" i="10" s="1"/>
  <c r="HP39" i="10"/>
  <c r="HJ29" i="10"/>
  <c r="HJ33" i="10" s="1"/>
  <c r="HJ28" i="10"/>
  <c r="HK25" i="10"/>
  <c r="HK26" i="10" s="1"/>
  <c r="HT49" i="10"/>
  <c r="HS54" i="10"/>
  <c r="HQ58" i="10"/>
  <c r="HQ59" i="10" s="1"/>
  <c r="HP64" i="10"/>
  <c r="HP62" i="10"/>
  <c r="HP66" i="10" s="1"/>
  <c r="HP61" i="10"/>
  <c r="HP65" i="10"/>
  <c r="HJ30" i="10"/>
  <c r="HQ39" i="10" l="1"/>
  <c r="HR36" i="10"/>
  <c r="HR37" i="10" s="1"/>
  <c r="HQ40" i="10"/>
  <c r="HQ55" i="10"/>
  <c r="HQ44" i="10"/>
  <c r="HR52" i="10"/>
  <c r="HS52" i="10" s="1"/>
  <c r="HR51" i="10"/>
  <c r="HS47" i="10"/>
  <c r="HS48" i="10" s="1"/>
  <c r="HR50" i="10"/>
  <c r="HT54" i="10"/>
  <c r="HU49" i="10"/>
  <c r="HK29" i="10"/>
  <c r="HL25" i="10"/>
  <c r="HL26" i="10" s="1"/>
  <c r="HK28" i="10"/>
  <c r="HK30" i="10"/>
  <c r="HR58" i="10"/>
  <c r="HR59" i="10" s="1"/>
  <c r="HQ65" i="10"/>
  <c r="HQ62" i="10"/>
  <c r="HQ64" i="10"/>
  <c r="HQ61" i="10"/>
  <c r="HR55" i="10" l="1"/>
  <c r="HR41" i="10"/>
  <c r="HR40" i="10"/>
  <c r="HR44" i="10" s="1"/>
  <c r="HS36" i="10"/>
  <c r="HS37" i="10" s="1"/>
  <c r="HR39" i="10"/>
  <c r="HS50" i="10"/>
  <c r="HT47" i="10"/>
  <c r="HT48" i="10" s="1"/>
  <c r="HT52" i="10" s="1"/>
  <c r="HS51" i="10"/>
  <c r="HU54" i="10"/>
  <c r="HV49" i="10"/>
  <c r="HQ66" i="10"/>
  <c r="HR65" i="10"/>
  <c r="HS58" i="10"/>
  <c r="HS59" i="10" s="1"/>
  <c r="HR64" i="10"/>
  <c r="HR61" i="10"/>
  <c r="HR62" i="10"/>
  <c r="HR66" i="10" s="1"/>
  <c r="HL30" i="10"/>
  <c r="HK33" i="10"/>
  <c r="HM25" i="10"/>
  <c r="HM26" i="10" s="1"/>
  <c r="HL29" i="10"/>
  <c r="HL28" i="10"/>
  <c r="HM30" i="10" l="1"/>
  <c r="HS40" i="10"/>
  <c r="HS44" i="10" s="1"/>
  <c r="HT36" i="10"/>
  <c r="HT37" i="10" s="1"/>
  <c r="HS39" i="10"/>
  <c r="HS41" i="10"/>
  <c r="HT41" i="10" s="1"/>
  <c r="HU47" i="10"/>
  <c r="HU48" i="10" s="1"/>
  <c r="HT50" i="10"/>
  <c r="HT51" i="10"/>
  <c r="HS55" i="10"/>
  <c r="HT55" i="10" s="1"/>
  <c r="HM29" i="10"/>
  <c r="HN25" i="10"/>
  <c r="HN26" i="10" s="1"/>
  <c r="HM28" i="10"/>
  <c r="HS62" i="10"/>
  <c r="HS66" i="10" s="1"/>
  <c r="HS61" i="10"/>
  <c r="HS65" i="10"/>
  <c r="HS64" i="10"/>
  <c r="HT58" i="10"/>
  <c r="HT59" i="10" s="1"/>
  <c r="HV54" i="10"/>
  <c r="HW49" i="10"/>
  <c r="HL33" i="10"/>
  <c r="HU50" i="10" l="1"/>
  <c r="HU51" i="10"/>
  <c r="HV47" i="10"/>
  <c r="HV48" i="10" s="1"/>
  <c r="HT40" i="10"/>
  <c r="HT44" i="10" s="1"/>
  <c r="HT39" i="10"/>
  <c r="HU36" i="10"/>
  <c r="HU37" i="10" s="1"/>
  <c r="HU52" i="10"/>
  <c r="HV52" i="10" s="1"/>
  <c r="HO25" i="10"/>
  <c r="HO26" i="10" s="1"/>
  <c r="HN28" i="10"/>
  <c r="HN29" i="10"/>
  <c r="HN33" i="10" s="1"/>
  <c r="HU58" i="10"/>
  <c r="HU59" i="10" s="1"/>
  <c r="HT64" i="10"/>
  <c r="HT62" i="10"/>
  <c r="HT61" i="10"/>
  <c r="HT65" i="10"/>
  <c r="HX49" i="10"/>
  <c r="HW54" i="10"/>
  <c r="HN30" i="10"/>
  <c r="HM33" i="10"/>
  <c r="HU40" i="10" l="1"/>
  <c r="HU44" i="10" s="1"/>
  <c r="HV36" i="10"/>
  <c r="HV37" i="10" s="1"/>
  <c r="HU39" i="10"/>
  <c r="HU41" i="10"/>
  <c r="HV41" i="10" s="1"/>
  <c r="HV50" i="10"/>
  <c r="HW47" i="10"/>
  <c r="HW48" i="10" s="1"/>
  <c r="HV51" i="10"/>
  <c r="HU55" i="10"/>
  <c r="HV55" i="10"/>
  <c r="HO29" i="10"/>
  <c r="HO28" i="10"/>
  <c r="HP25" i="10"/>
  <c r="HP26" i="10" s="1"/>
  <c r="HX54" i="10"/>
  <c r="HY49" i="10"/>
  <c r="HU65" i="10"/>
  <c r="HU62" i="10"/>
  <c r="HU64" i="10"/>
  <c r="HU61" i="10"/>
  <c r="HV58" i="10"/>
  <c r="HV59" i="10" s="1"/>
  <c r="HT66" i="10"/>
  <c r="HO33" i="10"/>
  <c r="HO30" i="10"/>
  <c r="HP30" i="10" s="1"/>
  <c r="HW51" i="10" l="1"/>
  <c r="HX47" i="10"/>
  <c r="HX48" i="10" s="1"/>
  <c r="HW50" i="10"/>
  <c r="HV39" i="10"/>
  <c r="HW36" i="10"/>
  <c r="HW37" i="10" s="1"/>
  <c r="HV40" i="10"/>
  <c r="HV44" i="10" s="1"/>
  <c r="HW52" i="10"/>
  <c r="HX52" i="10" s="1"/>
  <c r="HY54" i="10"/>
  <c r="HZ49" i="10"/>
  <c r="HV62" i="10"/>
  <c r="HV66" i="10" s="1"/>
  <c r="HV64" i="10"/>
  <c r="HV61" i="10"/>
  <c r="HV65" i="10"/>
  <c r="HW58" i="10"/>
  <c r="HW59" i="10" s="1"/>
  <c r="HP29" i="10"/>
  <c r="HP28" i="10"/>
  <c r="HQ25" i="10"/>
  <c r="HQ26" i="10" s="1"/>
  <c r="HU66" i="10"/>
  <c r="HX36" i="10" l="1"/>
  <c r="HX37" i="10" s="1"/>
  <c r="HW40" i="10"/>
  <c r="HW39" i="10"/>
  <c r="HW41" i="10"/>
  <c r="HX41" i="10" s="1"/>
  <c r="HY47" i="10"/>
  <c r="HY48" i="10" s="1"/>
  <c r="HX50" i="10"/>
  <c r="HX51" i="10"/>
  <c r="HW55" i="10"/>
  <c r="HQ29" i="10"/>
  <c r="HR25" i="10"/>
  <c r="HR26" i="10" s="1"/>
  <c r="HQ28" i="10"/>
  <c r="HX58" i="10"/>
  <c r="HX59" i="10" s="1"/>
  <c r="HW65" i="10"/>
  <c r="HW62" i="10"/>
  <c r="HW66" i="10" s="1"/>
  <c r="HW61" i="10"/>
  <c r="HW64" i="10"/>
  <c r="IA49" i="10"/>
  <c r="HZ54" i="10"/>
  <c r="HP33" i="10"/>
  <c r="HQ30" i="10"/>
  <c r="HY51" i="10" l="1"/>
  <c r="HY50" i="10"/>
  <c r="HZ47" i="10"/>
  <c r="HZ48" i="10" s="1"/>
  <c r="HR30" i="10"/>
  <c r="HW44" i="10"/>
  <c r="HX44" i="10" s="1"/>
  <c r="HX55" i="10"/>
  <c r="HY36" i="10"/>
  <c r="HY37" i="10" s="1"/>
  <c r="HY41" i="10" s="1"/>
  <c r="HX40" i="10"/>
  <c r="HX39" i="10"/>
  <c r="HY52" i="10"/>
  <c r="HZ52" i="10" s="1"/>
  <c r="HR28" i="10"/>
  <c r="HS25" i="10"/>
  <c r="HS26" i="10" s="1"/>
  <c r="HR29" i="10"/>
  <c r="HR33" i="10" s="1"/>
  <c r="IA54" i="10"/>
  <c r="IB49" i="10"/>
  <c r="HQ33" i="10"/>
  <c r="HX64" i="10"/>
  <c r="HX62" i="10"/>
  <c r="HX66" i="10" s="1"/>
  <c r="HX65" i="10"/>
  <c r="HX61" i="10"/>
  <c r="HY58" i="10"/>
  <c r="HY59" i="10" s="1"/>
  <c r="HZ51" i="10" l="1"/>
  <c r="IA47" i="10"/>
  <c r="IA48" i="10" s="1"/>
  <c r="HZ50" i="10"/>
  <c r="HY39" i="10"/>
  <c r="HZ36" i="10"/>
  <c r="HZ37" i="10" s="1"/>
  <c r="HY40" i="10"/>
  <c r="HY55" i="10"/>
  <c r="HS29" i="10"/>
  <c r="HT25" i="10"/>
  <c r="HT26" i="10" s="1"/>
  <c r="HS28" i="10"/>
  <c r="IB54" i="10"/>
  <c r="IC49" i="10"/>
  <c r="HS30" i="10"/>
  <c r="HZ58" i="10"/>
  <c r="HZ59" i="10" s="1"/>
  <c r="HY62" i="10"/>
  <c r="HY66" i="10" s="1"/>
  <c r="HY64" i="10"/>
  <c r="HY65" i="10"/>
  <c r="HY61" i="10"/>
  <c r="HY44" i="10" l="1"/>
  <c r="HZ40" i="10"/>
  <c r="HZ44" i="10" s="1"/>
  <c r="IA36" i="10"/>
  <c r="IA37" i="10" s="1"/>
  <c r="HZ39" i="10"/>
  <c r="IA50" i="10"/>
  <c r="IA51" i="10"/>
  <c r="IA55" i="10" s="1"/>
  <c r="IB47" i="10"/>
  <c r="IB48" i="10" s="1"/>
  <c r="HT30" i="10"/>
  <c r="IA52" i="10"/>
  <c r="HZ55" i="10"/>
  <c r="HZ41" i="10"/>
  <c r="ID49" i="10"/>
  <c r="IC54" i="10"/>
  <c r="HT29" i="10"/>
  <c r="HT33" i="10" s="1"/>
  <c r="HU25" i="10"/>
  <c r="HU26" i="10" s="1"/>
  <c r="HU30" i="10" s="1"/>
  <c r="HT28" i="10"/>
  <c r="HZ61" i="10"/>
  <c r="HZ64" i="10"/>
  <c r="HZ65" i="10"/>
  <c r="IA58" i="10"/>
  <c r="IA59" i="10" s="1"/>
  <c r="HZ62" i="10"/>
  <c r="HS33" i="10"/>
  <c r="IB51" i="10" l="1"/>
  <c r="IC47" i="10"/>
  <c r="IC48" i="10" s="1"/>
  <c r="IB50" i="10"/>
  <c r="IA41" i="10"/>
  <c r="IA40" i="10"/>
  <c r="IA44" i="10" s="1"/>
  <c r="IB36" i="10"/>
  <c r="IB37" i="10" s="1"/>
  <c r="IA39" i="10"/>
  <c r="IB52" i="10"/>
  <c r="IB58" i="10"/>
  <c r="IB59" i="10" s="1"/>
  <c r="IA64" i="10"/>
  <c r="IA65" i="10"/>
  <c r="IA62" i="10"/>
  <c r="IA66" i="10" s="1"/>
  <c r="IA61" i="10"/>
  <c r="HZ66" i="10"/>
  <c r="HV25" i="10"/>
  <c r="HV26" i="10" s="1"/>
  <c r="HU28" i="10"/>
  <c r="HU29" i="10"/>
  <c r="HU33" i="10" s="1"/>
  <c r="ID54" i="10"/>
  <c r="IE49" i="10"/>
  <c r="ID47" i="10" l="1"/>
  <c r="ID48" i="10" s="1"/>
  <c r="IC50" i="10"/>
  <c r="IC51" i="10"/>
  <c r="IC55" i="10" s="1"/>
  <c r="IB41" i="10"/>
  <c r="IB39" i="10"/>
  <c r="IC36" i="10"/>
  <c r="IC37" i="10" s="1"/>
  <c r="IB40" i="10"/>
  <c r="IB44" i="10" s="1"/>
  <c r="IC52" i="10"/>
  <c r="ID52" i="10" s="1"/>
  <c r="IB55" i="10"/>
  <c r="HW25" i="10"/>
  <c r="HW26" i="10" s="1"/>
  <c r="HV29" i="10"/>
  <c r="HV28" i="10"/>
  <c r="IC58" i="10"/>
  <c r="IC59" i="10" s="1"/>
  <c r="IB65" i="10"/>
  <c r="IB64" i="10"/>
  <c r="IB61" i="10"/>
  <c r="IB62" i="10"/>
  <c r="IB66" i="10" s="1"/>
  <c r="IF49" i="10"/>
  <c r="IE54" i="10"/>
  <c r="HV33" i="10"/>
  <c r="HV30" i="10"/>
  <c r="HW30" i="10" s="1"/>
  <c r="ID36" i="10" l="1"/>
  <c r="ID37" i="10" s="1"/>
  <c r="IC40" i="10"/>
  <c r="IC44" i="10" s="1"/>
  <c r="IC39" i="10"/>
  <c r="IC41" i="10"/>
  <c r="ID41" i="10" s="1"/>
  <c r="ID50" i="10"/>
  <c r="ID51" i="10"/>
  <c r="ID55" i="10" s="1"/>
  <c r="IE47" i="10"/>
  <c r="IE48" i="10" s="1"/>
  <c r="IC64" i="10"/>
  <c r="IC61" i="10"/>
  <c r="IC65" i="10"/>
  <c r="IC62" i="10"/>
  <c r="IC66" i="10" s="1"/>
  <c r="ID58" i="10"/>
  <c r="ID59" i="10" s="1"/>
  <c r="IF54" i="10"/>
  <c r="IG49" i="10"/>
  <c r="HW28" i="10"/>
  <c r="HW29" i="10"/>
  <c r="HX25" i="10"/>
  <c r="HX26" i="10" s="1"/>
  <c r="IE50" i="10" l="1"/>
  <c r="IF47" i="10"/>
  <c r="IF48" i="10" s="1"/>
  <c r="IE51" i="10"/>
  <c r="IE52" i="10"/>
  <c r="IF52" i="10" s="1"/>
  <c r="ID40" i="10"/>
  <c r="ID44" i="10" s="1"/>
  <c r="ID39" i="10"/>
  <c r="IE36" i="10"/>
  <c r="IE37" i="10" s="1"/>
  <c r="IE58" i="10"/>
  <c r="IE59" i="10" s="1"/>
  <c r="ID64" i="10"/>
  <c r="ID62" i="10"/>
  <c r="ID65" i="10"/>
  <c r="ID61" i="10"/>
  <c r="HX28" i="10"/>
  <c r="HY25" i="10"/>
  <c r="HY26" i="10" s="1"/>
  <c r="HX29" i="10"/>
  <c r="HX33" i="10" s="1"/>
  <c r="HW33" i="10"/>
  <c r="IG54" i="10"/>
  <c r="IH49" i="10"/>
  <c r="HX30" i="10"/>
  <c r="HY30" i="10" s="1"/>
  <c r="IF36" i="10" l="1"/>
  <c r="IF37" i="10" s="1"/>
  <c r="IE40" i="10"/>
  <c r="IE39" i="10"/>
  <c r="IE41" i="10"/>
  <c r="IF41" i="10" s="1"/>
  <c r="IE55" i="10"/>
  <c r="IG47" i="10"/>
  <c r="IG48" i="10" s="1"/>
  <c r="IF51" i="10"/>
  <c r="IF50" i="10"/>
  <c r="II49" i="10"/>
  <c r="IH54" i="10"/>
  <c r="IE61" i="10"/>
  <c r="IF58" i="10"/>
  <c r="IF59" i="10" s="1"/>
  <c r="IE64" i="10"/>
  <c r="IE62" i="10"/>
  <c r="IE66" i="10" s="1"/>
  <c r="IE65" i="10"/>
  <c r="HY29" i="10"/>
  <c r="HZ25" i="10"/>
  <c r="HZ26" i="10" s="1"/>
  <c r="HY28" i="10"/>
  <c r="ID66" i="10"/>
  <c r="IG52" i="10" l="1"/>
  <c r="IH47" i="10"/>
  <c r="IH48" i="10" s="1"/>
  <c r="IG50" i="10"/>
  <c r="IG51" i="10"/>
  <c r="IF55" i="10"/>
  <c r="IE44" i="10"/>
  <c r="IF40" i="10"/>
  <c r="IF44" i="10" s="1"/>
  <c r="IG36" i="10"/>
  <c r="IG37" i="10" s="1"/>
  <c r="IG41" i="10" s="1"/>
  <c r="IF39" i="10"/>
  <c r="IF62" i="10"/>
  <c r="IF66" i="10" s="1"/>
  <c r="IF64" i="10"/>
  <c r="IF61" i="10"/>
  <c r="IF65" i="10"/>
  <c r="IG58" i="10"/>
  <c r="IG59" i="10" s="1"/>
  <c r="HZ28" i="10"/>
  <c r="IA25" i="10"/>
  <c r="IA26" i="10" s="1"/>
  <c r="HZ29" i="10"/>
  <c r="HZ33" i="10" s="1"/>
  <c r="HY33" i="10"/>
  <c r="HZ30" i="10"/>
  <c r="II54" i="10"/>
  <c r="IJ49" i="10"/>
  <c r="IH50" i="10" l="1"/>
  <c r="IH51" i="10"/>
  <c r="II47" i="10"/>
  <c r="II48" i="10" s="1"/>
  <c r="IH52" i="10"/>
  <c r="IH36" i="10"/>
  <c r="IH37" i="10" s="1"/>
  <c r="IG40" i="10"/>
  <c r="IG44" i="10" s="1"/>
  <c r="IG39" i="10"/>
  <c r="IG55" i="10"/>
  <c r="IB25" i="10"/>
  <c r="IB26" i="10" s="1"/>
  <c r="IA28" i="10"/>
  <c r="IA29" i="10"/>
  <c r="IA33" i="10" s="1"/>
  <c r="IJ54" i="10"/>
  <c r="IK49" i="10"/>
  <c r="IH58" i="10"/>
  <c r="IH59" i="10" s="1"/>
  <c r="IG64" i="10"/>
  <c r="IG62" i="10"/>
  <c r="IG66" i="10" s="1"/>
  <c r="IG61" i="10"/>
  <c r="IG65" i="10"/>
  <c r="IA30" i="10"/>
  <c r="IB30" i="10" s="1"/>
  <c r="IH41" i="10" l="1"/>
  <c r="II36" i="10"/>
  <c r="II37" i="10" s="1"/>
  <c r="IH39" i="10"/>
  <c r="IH40" i="10"/>
  <c r="II52" i="10"/>
  <c r="II50" i="10"/>
  <c r="IJ47" i="10"/>
  <c r="IJ48" i="10" s="1"/>
  <c r="II51" i="10"/>
  <c r="IH55" i="10"/>
  <c r="IH65" i="10"/>
  <c r="IH61" i="10"/>
  <c r="IH64" i="10"/>
  <c r="IH62" i="10"/>
  <c r="IH66" i="10" s="1"/>
  <c r="II58" i="10"/>
  <c r="II59" i="10" s="1"/>
  <c r="IL49" i="10"/>
  <c r="IK54" i="10"/>
  <c r="IB28" i="10"/>
  <c r="IB29" i="10"/>
  <c r="IC25" i="10"/>
  <c r="IC26" i="10" s="1"/>
  <c r="IC30" i="10" s="1"/>
  <c r="IJ52" i="10" l="1"/>
  <c r="IK47" i="10"/>
  <c r="IK48" i="10" s="1"/>
  <c r="IJ50" i="10"/>
  <c r="IJ51" i="10"/>
  <c r="IH44" i="10"/>
  <c r="IJ36" i="10"/>
  <c r="IJ37" i="10" s="1"/>
  <c r="II39" i="10"/>
  <c r="II40" i="10"/>
  <c r="II55" i="10"/>
  <c r="II41" i="10"/>
  <c r="IB33" i="10"/>
  <c r="IJ58" i="10"/>
  <c r="IJ59" i="10" s="1"/>
  <c r="II64" i="10"/>
  <c r="II62" i="10"/>
  <c r="II66" i="10" s="1"/>
  <c r="II65" i="10"/>
  <c r="II61" i="10"/>
  <c r="IC28" i="10"/>
  <c r="IC29" i="10"/>
  <c r="ID25" i="10"/>
  <c r="ID26" i="10" s="1"/>
  <c r="IL54" i="10"/>
  <c r="IM49" i="10"/>
  <c r="IJ40" i="10" l="1"/>
  <c r="IJ44" i="10" s="1"/>
  <c r="IK36" i="10"/>
  <c r="IK37" i="10" s="1"/>
  <c r="IJ39" i="10"/>
  <c r="II44" i="10"/>
  <c r="IJ41" i="10"/>
  <c r="IK41" i="10" s="1"/>
  <c r="IK50" i="10"/>
  <c r="IL47" i="10"/>
  <c r="IL48" i="10" s="1"/>
  <c r="IK51" i="10"/>
  <c r="IK55" i="10" s="1"/>
  <c r="IK52" i="10"/>
  <c r="IL52" i="10" s="1"/>
  <c r="IC33" i="10"/>
  <c r="IJ55" i="10"/>
  <c r="ID29" i="10"/>
  <c r="IE25" i="10"/>
  <c r="IE26" i="10" s="1"/>
  <c r="ID28" i="10"/>
  <c r="IN49" i="10"/>
  <c r="IM54" i="10"/>
  <c r="IK58" i="10"/>
  <c r="IK59" i="10" s="1"/>
  <c r="IJ64" i="10"/>
  <c r="IJ65" i="10"/>
  <c r="IJ62" i="10"/>
  <c r="IJ61" i="10"/>
  <c r="ID30" i="10"/>
  <c r="IE30" i="10" s="1"/>
  <c r="IL36" i="10" l="1"/>
  <c r="IL37" i="10" s="1"/>
  <c r="IK40" i="10"/>
  <c r="IK39" i="10"/>
  <c r="IK44" i="10"/>
  <c r="IL50" i="10"/>
  <c r="IM47" i="10"/>
  <c r="IM48" i="10" s="1"/>
  <c r="IL51" i="10"/>
  <c r="IL55" i="10" s="1"/>
  <c r="IE28" i="10"/>
  <c r="IE29" i="10"/>
  <c r="IE33" i="10" s="1"/>
  <c r="IF25" i="10"/>
  <c r="IF26" i="10" s="1"/>
  <c r="IF30" i="10" s="1"/>
  <c r="IK64" i="10"/>
  <c r="IK61" i="10"/>
  <c r="IK65" i="10"/>
  <c r="IK62" i="10"/>
  <c r="IL58" i="10"/>
  <c r="IL59" i="10" s="1"/>
  <c r="IJ66" i="10"/>
  <c r="ID33" i="10"/>
  <c r="IN54" i="10"/>
  <c r="IO49" i="10"/>
  <c r="IM52" i="10" l="1"/>
  <c r="IN47" i="10"/>
  <c r="IN48" i="10" s="1"/>
  <c r="IM51" i="10"/>
  <c r="IM50" i="10"/>
  <c r="IL39" i="10"/>
  <c r="IL40" i="10"/>
  <c r="IL44" i="10" s="1"/>
  <c r="IM36" i="10"/>
  <c r="IM37" i="10" s="1"/>
  <c r="IM55" i="10"/>
  <c r="IL41" i="10"/>
  <c r="IM58" i="10"/>
  <c r="IM59" i="10" s="1"/>
  <c r="IL64" i="10"/>
  <c r="IL62" i="10"/>
  <c r="IL65" i="10"/>
  <c r="IL61" i="10"/>
  <c r="IO54" i="10"/>
  <c r="IP49" i="10"/>
  <c r="IG25" i="10"/>
  <c r="IG26" i="10" s="1"/>
  <c r="IF28" i="10"/>
  <c r="IF29" i="10"/>
  <c r="IF33" i="10" s="1"/>
  <c r="IK66" i="10"/>
  <c r="IN36" i="10" l="1"/>
  <c r="IN37" i="10" s="1"/>
  <c r="IM40" i="10"/>
  <c r="IM44" i="10" s="1"/>
  <c r="IM39" i="10"/>
  <c r="IN51" i="10"/>
  <c r="IN55" i="10" s="1"/>
  <c r="IO47" i="10"/>
  <c r="IO48" i="10" s="1"/>
  <c r="IN50" i="10"/>
  <c r="IM41" i="10"/>
  <c r="IN41" i="10" s="1"/>
  <c r="IN52" i="10"/>
  <c r="IO52" i="10" s="1"/>
  <c r="IM65" i="10"/>
  <c r="IM61" i="10"/>
  <c r="IN58" i="10"/>
  <c r="IN59" i="10" s="1"/>
  <c r="IM62" i="10"/>
  <c r="IM64" i="10"/>
  <c r="IG29" i="10"/>
  <c r="IH25" i="10"/>
  <c r="IH26" i="10" s="1"/>
  <c r="IG28" i="10"/>
  <c r="IL66" i="10"/>
  <c r="IQ49" i="10"/>
  <c r="IP54" i="10"/>
  <c r="IG30" i="10"/>
  <c r="IO51" i="10" l="1"/>
  <c r="IO55" i="10" s="1"/>
  <c r="IP47" i="10"/>
  <c r="IP48" i="10" s="1"/>
  <c r="IO50" i="10"/>
  <c r="IO36" i="10"/>
  <c r="IO37" i="10" s="1"/>
  <c r="IN40" i="10"/>
  <c r="IN44" i="10" s="1"/>
  <c r="IN39" i="10"/>
  <c r="IH28" i="10"/>
  <c r="IH29" i="10"/>
  <c r="II25" i="10"/>
  <c r="II26" i="10" s="1"/>
  <c r="IN64" i="10"/>
  <c r="IN62" i="10"/>
  <c r="IN65" i="10"/>
  <c r="IN61" i="10"/>
  <c r="IO58" i="10"/>
  <c r="IO59" i="10" s="1"/>
  <c r="IQ54" i="10"/>
  <c r="IR49" i="10"/>
  <c r="IH30" i="10"/>
  <c r="IG33" i="10"/>
  <c r="IM66" i="10"/>
  <c r="IP36" i="10" l="1"/>
  <c r="IP37" i="10" s="1"/>
  <c r="IO40" i="10"/>
  <c r="IO44" i="10" s="1"/>
  <c r="IO39" i="10"/>
  <c r="IP51" i="10"/>
  <c r="IP55" i="10" s="1"/>
  <c r="IQ47" i="10"/>
  <c r="IQ48" i="10" s="1"/>
  <c r="IP50" i="10"/>
  <c r="II30" i="10"/>
  <c r="IP52" i="10"/>
  <c r="IO41" i="10"/>
  <c r="IP41" i="10" s="1"/>
  <c r="IJ25" i="10"/>
  <c r="IJ26" i="10" s="1"/>
  <c r="II28" i="10"/>
  <c r="II29" i="10"/>
  <c r="IS49" i="10"/>
  <c r="IR54" i="10"/>
  <c r="IH33" i="10"/>
  <c r="IP58" i="10"/>
  <c r="IP59" i="10" s="1"/>
  <c r="IO64" i="10"/>
  <c r="IO62" i="10"/>
  <c r="IO61" i="10"/>
  <c r="IO65" i="10"/>
  <c r="IN66" i="10"/>
  <c r="IQ52" i="10" l="1"/>
  <c r="IQ50" i="10"/>
  <c r="IQ51" i="10"/>
  <c r="IR47" i="10"/>
  <c r="IR48" i="10" s="1"/>
  <c r="IQ36" i="10"/>
  <c r="IQ37" i="10" s="1"/>
  <c r="IP40" i="10"/>
  <c r="IP44" i="10" s="1"/>
  <c r="IP39" i="10"/>
  <c r="IT49" i="10"/>
  <c r="IS54" i="10"/>
  <c r="IP64" i="10"/>
  <c r="IP65" i="10"/>
  <c r="IP61" i="10"/>
  <c r="IQ58" i="10"/>
  <c r="IQ59" i="10" s="1"/>
  <c r="IP62" i="10"/>
  <c r="IP66" i="10" s="1"/>
  <c r="IK25" i="10"/>
  <c r="IK26" i="10" s="1"/>
  <c r="IJ29" i="10"/>
  <c r="IJ28" i="10"/>
  <c r="II33" i="10"/>
  <c r="IJ30" i="10"/>
  <c r="IK30" i="10" s="1"/>
  <c r="IO66" i="10"/>
  <c r="IQ39" i="10" l="1"/>
  <c r="IQ40" i="10"/>
  <c r="IQ44" i="10" s="1"/>
  <c r="IQ41" i="10"/>
  <c r="IR36" i="10"/>
  <c r="IR37" i="10" s="1"/>
  <c r="IR50" i="10"/>
  <c r="IR51" i="10"/>
  <c r="IR55" i="10" s="1"/>
  <c r="IS47" i="10"/>
  <c r="IS48" i="10" s="1"/>
  <c r="IQ55" i="10"/>
  <c r="IR52" i="10"/>
  <c r="IL30" i="10"/>
  <c r="IK28" i="10"/>
  <c r="IL25" i="10"/>
  <c r="IL26" i="10" s="1"/>
  <c r="IK29" i="10"/>
  <c r="IJ33" i="10"/>
  <c r="IR58" i="10"/>
  <c r="IR59" i="10" s="1"/>
  <c r="IQ64" i="10"/>
  <c r="IQ62" i="10"/>
  <c r="IQ66" i="10" s="1"/>
  <c r="IQ65" i="10"/>
  <c r="IQ61" i="10"/>
  <c r="IT54" i="10"/>
  <c r="IU49" i="10"/>
  <c r="IS51" i="10" l="1"/>
  <c r="IT47" i="10"/>
  <c r="IT48" i="10" s="1"/>
  <c r="IS50" i="10"/>
  <c r="IS36" i="10"/>
  <c r="IS37" i="10" s="1"/>
  <c r="IR40" i="10"/>
  <c r="IR44" i="10" s="1"/>
  <c r="IR39" i="10"/>
  <c r="IR41" i="10"/>
  <c r="IS41" i="10" s="1"/>
  <c r="IS52" i="10"/>
  <c r="IT52" i="10" s="1"/>
  <c r="IS58" i="10"/>
  <c r="IS59" i="10" s="1"/>
  <c r="IR64" i="10"/>
  <c r="IR61" i="10"/>
  <c r="IR65" i="10"/>
  <c r="IR62" i="10"/>
  <c r="IR66" i="10" s="1"/>
  <c r="IK33" i="10"/>
  <c r="IV49" i="10"/>
  <c r="IU54" i="10"/>
  <c r="IL29" i="10"/>
  <c r="IL33" i="10" s="1"/>
  <c r="IM25" i="10"/>
  <c r="IM26" i="10" s="1"/>
  <c r="IM30" i="10" s="1"/>
  <c r="IL28" i="10"/>
  <c r="IT36" i="10" l="1"/>
  <c r="IT37" i="10" s="1"/>
  <c r="IS39" i="10"/>
  <c r="IS40" i="10"/>
  <c r="IS44" i="10" s="1"/>
  <c r="IU47" i="10"/>
  <c r="IU48" i="10" s="1"/>
  <c r="IT50" i="10"/>
  <c r="IT51" i="10"/>
  <c r="IT41" i="10"/>
  <c r="IS55" i="10"/>
  <c r="IV54" i="10"/>
  <c r="IW49" i="10"/>
  <c r="IS64" i="10"/>
  <c r="IS61" i="10"/>
  <c r="IS65" i="10"/>
  <c r="IS62" i="10"/>
  <c r="IT58" i="10"/>
  <c r="IT59" i="10" s="1"/>
  <c r="IM28" i="10"/>
  <c r="IM29" i="10"/>
  <c r="IN25" i="10"/>
  <c r="IN26" i="10" s="1"/>
  <c r="IU51" i="10" l="1"/>
  <c r="IU50" i="10"/>
  <c r="IV47" i="10"/>
  <c r="IV48" i="10" s="1"/>
  <c r="IT55" i="10"/>
  <c r="IT39" i="10"/>
  <c r="IU36" i="10"/>
  <c r="IU37" i="10" s="1"/>
  <c r="IT40" i="10"/>
  <c r="IT44" i="10" s="1"/>
  <c r="IU52" i="10"/>
  <c r="IW54" i="10"/>
  <c r="IX49" i="10"/>
  <c r="IM33" i="10"/>
  <c r="IS66" i="10"/>
  <c r="IO25" i="10"/>
  <c r="IO26" i="10" s="1"/>
  <c r="IN28" i="10"/>
  <c r="IN29" i="10"/>
  <c r="IU58" i="10"/>
  <c r="IU59" i="10" s="1"/>
  <c r="IT62" i="10"/>
  <c r="IT64" i="10"/>
  <c r="IT61" i="10"/>
  <c r="IT65" i="10"/>
  <c r="IN30" i="10"/>
  <c r="IO30" i="10" s="1"/>
  <c r="IU41" i="10" l="1"/>
  <c r="IV36" i="10"/>
  <c r="IV37" i="10" s="1"/>
  <c r="IU40" i="10"/>
  <c r="IU39" i="10"/>
  <c r="IW47" i="10"/>
  <c r="IW48" i="10" s="1"/>
  <c r="IV50" i="10"/>
  <c r="IV51" i="10"/>
  <c r="IV55" i="10" s="1"/>
  <c r="IU44" i="10"/>
  <c r="IV52" i="10"/>
  <c r="IU55" i="10"/>
  <c r="IT66" i="10"/>
  <c r="IU61" i="10"/>
  <c r="IV58" i="10"/>
  <c r="IV59" i="10" s="1"/>
  <c r="IU64" i="10"/>
  <c r="IU62" i="10"/>
  <c r="IU65" i="10"/>
  <c r="IY49" i="10"/>
  <c r="IX54" i="10"/>
  <c r="IO29" i="10"/>
  <c r="IP25" i="10"/>
  <c r="IP26" i="10" s="1"/>
  <c r="IP30" i="10" s="1"/>
  <c r="IO28" i="10"/>
  <c r="IN33" i="10"/>
  <c r="IW51" i="10" l="1"/>
  <c r="IW55" i="10" s="1"/>
  <c r="IX47" i="10"/>
  <c r="IX48" i="10" s="1"/>
  <c r="IW50" i="10"/>
  <c r="IW52" i="10"/>
  <c r="IX52" i="10" s="1"/>
  <c r="IV40" i="10"/>
  <c r="IV44" i="10" s="1"/>
  <c r="IW36" i="10"/>
  <c r="IW37" i="10" s="1"/>
  <c r="IV39" i="10"/>
  <c r="IV41" i="10"/>
  <c r="IW41" i="10" s="1"/>
  <c r="IV64" i="10"/>
  <c r="IV62" i="10"/>
  <c r="IV65" i="10"/>
  <c r="IV61" i="10"/>
  <c r="IW58" i="10"/>
  <c r="IW59" i="10" s="1"/>
  <c r="IP28" i="10"/>
  <c r="IQ25" i="10"/>
  <c r="IQ26" i="10" s="1"/>
  <c r="IQ30" i="10" s="1"/>
  <c r="IP29" i="10"/>
  <c r="IP33" i="10" s="1"/>
  <c r="IY54" i="10"/>
  <c r="IZ49" i="10"/>
  <c r="IU66" i="10"/>
  <c r="IO33" i="10"/>
  <c r="IX36" i="10" l="1"/>
  <c r="IX37" i="10" s="1"/>
  <c r="IW40" i="10"/>
  <c r="IW44" i="10" s="1"/>
  <c r="IW39" i="10"/>
  <c r="IX51" i="10"/>
  <c r="IX55" i="10" s="1"/>
  <c r="IY47" i="10"/>
  <c r="IY48" i="10" s="1"/>
  <c r="IX50" i="10"/>
  <c r="IZ54" i="10"/>
  <c r="JA49" i="10"/>
  <c r="IQ29" i="10"/>
  <c r="IQ33" i="10" s="1"/>
  <c r="IR25" i="10"/>
  <c r="IR26" i="10" s="1"/>
  <c r="IR30" i="10" s="1"/>
  <c r="IQ28" i="10"/>
  <c r="IX58" i="10"/>
  <c r="IX59" i="10" s="1"/>
  <c r="IW62" i="10"/>
  <c r="IW65" i="10"/>
  <c r="IW61" i="10"/>
  <c r="IW64" i="10"/>
  <c r="IV66" i="10"/>
  <c r="IZ47" i="10" l="1"/>
  <c r="IZ48" i="10" s="1"/>
  <c r="IY50" i="10"/>
  <c r="IY51" i="10"/>
  <c r="IY52" i="10"/>
  <c r="IZ52" i="10" s="1"/>
  <c r="IX41" i="10"/>
  <c r="IX40" i="10"/>
  <c r="IY36" i="10"/>
  <c r="IY37" i="10" s="1"/>
  <c r="IX39" i="10"/>
  <c r="IX65" i="10"/>
  <c r="IX61" i="10"/>
  <c r="IX62" i="10"/>
  <c r="IX66" i="10" s="1"/>
  <c r="IX64" i="10"/>
  <c r="IY58" i="10"/>
  <c r="IY59" i="10" s="1"/>
  <c r="IR29" i="10"/>
  <c r="IR33" i="10" s="1"/>
  <c r="IS25" i="10"/>
  <c r="IS26" i="10" s="1"/>
  <c r="IR28" i="10"/>
  <c r="JB49" i="10"/>
  <c r="JA54" i="10"/>
  <c r="IW66" i="10"/>
  <c r="IZ36" i="10" l="1"/>
  <c r="IZ37" i="10" s="1"/>
  <c r="IY40" i="10"/>
  <c r="IY44" i="10" s="1"/>
  <c r="IY39" i="10"/>
  <c r="IY41" i="10"/>
  <c r="IX44" i="10"/>
  <c r="JA52" i="10"/>
  <c r="IY55" i="10"/>
  <c r="IZ50" i="10"/>
  <c r="IZ51" i="10"/>
  <c r="IZ55" i="10" s="1"/>
  <c r="JA47" i="10"/>
  <c r="JA48" i="10" s="1"/>
  <c r="JB54" i="10"/>
  <c r="JC49" i="10"/>
  <c r="IZ58" i="10"/>
  <c r="IZ59" i="10" s="1"/>
  <c r="IY64" i="10"/>
  <c r="IY62" i="10"/>
  <c r="IY65" i="10"/>
  <c r="IY61" i="10"/>
  <c r="IT25" i="10"/>
  <c r="IT26" i="10" s="1"/>
  <c r="IS28" i="10"/>
  <c r="IS29" i="10"/>
  <c r="IS33" i="10" s="1"/>
  <c r="IS30" i="10"/>
  <c r="JA51" i="10" l="1"/>
  <c r="JA55" i="10" s="1"/>
  <c r="JB47" i="10"/>
  <c r="JB48" i="10" s="1"/>
  <c r="JA50" i="10"/>
  <c r="IZ41" i="10"/>
  <c r="IZ39" i="10"/>
  <c r="IZ40" i="10"/>
  <c r="IZ44" i="10" s="1"/>
  <c r="JA36" i="10"/>
  <c r="JA37" i="10" s="1"/>
  <c r="JA58" i="10"/>
  <c r="JA59" i="10" s="1"/>
  <c r="IZ64" i="10"/>
  <c r="IZ65" i="10"/>
  <c r="IZ62" i="10"/>
  <c r="IZ61" i="10"/>
  <c r="IU25" i="10"/>
  <c r="IU26" i="10" s="1"/>
  <c r="IT29" i="10"/>
  <c r="IT33" i="10" s="1"/>
  <c r="IT28" i="10"/>
  <c r="IY66" i="10"/>
  <c r="JD49" i="10"/>
  <c r="JC54" i="10"/>
  <c r="IT30" i="10"/>
  <c r="IU30" i="10" s="1"/>
  <c r="JA39" i="10" l="1"/>
  <c r="JB36" i="10"/>
  <c r="JB37" i="10" s="1"/>
  <c r="JA40" i="10"/>
  <c r="JA44" i="10" s="1"/>
  <c r="JA41" i="10"/>
  <c r="JB41" i="10" s="1"/>
  <c r="JC47" i="10"/>
  <c r="JC48" i="10" s="1"/>
  <c r="JB50" i="10"/>
  <c r="JB51" i="10"/>
  <c r="JB52" i="10"/>
  <c r="JA61" i="10"/>
  <c r="JA64" i="10"/>
  <c r="JA62" i="10"/>
  <c r="JA65" i="10"/>
  <c r="JB58" i="10"/>
  <c r="JB59" i="10" s="1"/>
  <c r="IU28" i="10"/>
  <c r="IU29" i="10"/>
  <c r="IU33" i="10" s="1"/>
  <c r="IV25" i="10"/>
  <c r="IV26" i="10" s="1"/>
  <c r="JD54" i="10"/>
  <c r="JE49" i="10"/>
  <c r="IV30" i="10"/>
  <c r="IZ66" i="10"/>
  <c r="JB55" i="10" l="1"/>
  <c r="JC51" i="10"/>
  <c r="JC55" i="10" s="1"/>
  <c r="JD47" i="10"/>
  <c r="JD48" i="10" s="1"/>
  <c r="JC50" i="10"/>
  <c r="JB40" i="10"/>
  <c r="JB39" i="10"/>
  <c r="JC36" i="10"/>
  <c r="JC37" i="10" s="1"/>
  <c r="JC52" i="10"/>
  <c r="JC58" i="10"/>
  <c r="JC59" i="10" s="1"/>
  <c r="JB62" i="10"/>
  <c r="JB64" i="10"/>
  <c r="JB65" i="10"/>
  <c r="JB61" i="10"/>
  <c r="JE54" i="10"/>
  <c r="JF49" i="10"/>
  <c r="IW25" i="10"/>
  <c r="IW26" i="10" s="1"/>
  <c r="IW30" i="10" s="1"/>
  <c r="IV28" i="10"/>
  <c r="IV29" i="10"/>
  <c r="IV33" i="10" s="1"/>
  <c r="JA66" i="10"/>
  <c r="JC41" i="10" l="1"/>
  <c r="JC39" i="10"/>
  <c r="JC40" i="10"/>
  <c r="JD36" i="10"/>
  <c r="JD37" i="10" s="1"/>
  <c r="JB44" i="10"/>
  <c r="JC44" i="10"/>
  <c r="JD51" i="10"/>
  <c r="JE47" i="10"/>
  <c r="JE48" i="10" s="1"/>
  <c r="JD50" i="10"/>
  <c r="JB66" i="10"/>
  <c r="JD52" i="10"/>
  <c r="JF54" i="10"/>
  <c r="JG49" i="10"/>
  <c r="JC65" i="10"/>
  <c r="JC61" i="10"/>
  <c r="JD58" i="10"/>
  <c r="JD59" i="10" s="1"/>
  <c r="JC62" i="10"/>
  <c r="JC66" i="10" s="1"/>
  <c r="JC64" i="10"/>
  <c r="IW28" i="10"/>
  <c r="IW29" i="10"/>
  <c r="IW33" i="10" s="1"/>
  <c r="IX25" i="10"/>
  <c r="IX26" i="10" s="1"/>
  <c r="JF47" i="10" l="1"/>
  <c r="JF48" i="10" s="1"/>
  <c r="JE50" i="10"/>
  <c r="JE51" i="10"/>
  <c r="JE55" i="10" s="1"/>
  <c r="JD55" i="10"/>
  <c r="JE36" i="10"/>
  <c r="JE37" i="10" s="1"/>
  <c r="JD39" i="10"/>
  <c r="JD40" i="10"/>
  <c r="JD44" i="10" s="1"/>
  <c r="JE52" i="10"/>
  <c r="JF52" i="10" s="1"/>
  <c r="JD41" i="10"/>
  <c r="JE41" i="10" s="1"/>
  <c r="JD62" i="10"/>
  <c r="JD66" i="10" s="1"/>
  <c r="JD64" i="10"/>
  <c r="JD61" i="10"/>
  <c r="JD65" i="10"/>
  <c r="JE58" i="10"/>
  <c r="JE59" i="10" s="1"/>
  <c r="IX28" i="10"/>
  <c r="IX29" i="10"/>
  <c r="IX33" i="10" s="1"/>
  <c r="IY25" i="10"/>
  <c r="IY26" i="10" s="1"/>
  <c r="JG54" i="10"/>
  <c r="JH49" i="10"/>
  <c r="IX30" i="10"/>
  <c r="JE40" i="10" l="1"/>
  <c r="JE39" i="10"/>
  <c r="JF36" i="10"/>
  <c r="JF37" i="10" s="1"/>
  <c r="JF41" i="10"/>
  <c r="JE44" i="10"/>
  <c r="IY30" i="10"/>
  <c r="IZ30" i="10" s="1"/>
  <c r="JF51" i="10"/>
  <c r="JG47" i="10"/>
  <c r="JG48" i="10" s="1"/>
  <c r="JF50" i="10"/>
  <c r="IY29" i="10"/>
  <c r="IZ25" i="10"/>
  <c r="IZ26" i="10" s="1"/>
  <c r="IY28" i="10"/>
  <c r="JF58" i="10"/>
  <c r="JF59" i="10" s="1"/>
  <c r="JE64" i="10"/>
  <c r="JE62" i="10"/>
  <c r="JE66" i="10" s="1"/>
  <c r="JE61" i="10"/>
  <c r="JE65" i="10"/>
  <c r="JI49" i="10"/>
  <c r="JH54" i="10"/>
  <c r="JF55" i="10" l="1"/>
  <c r="JG36" i="10"/>
  <c r="JG37" i="10" s="1"/>
  <c r="JF40" i="10"/>
  <c r="JF44" i="10" s="1"/>
  <c r="JF39" i="10"/>
  <c r="JG52" i="10"/>
  <c r="JH52" i="10" s="1"/>
  <c r="JG50" i="10"/>
  <c r="JH47" i="10"/>
  <c r="JH48" i="10" s="1"/>
  <c r="JG51" i="10"/>
  <c r="JF64" i="10"/>
  <c r="JF65" i="10"/>
  <c r="JF61" i="10"/>
  <c r="JG58" i="10"/>
  <c r="JG59" i="10" s="1"/>
  <c r="JF62" i="10"/>
  <c r="IZ28" i="10"/>
  <c r="IZ29" i="10"/>
  <c r="JA25" i="10"/>
  <c r="JA26" i="10" s="1"/>
  <c r="JA30" i="10" s="1"/>
  <c r="JI54" i="10"/>
  <c r="JJ49" i="10"/>
  <c r="IY33" i="10"/>
  <c r="JG40" i="10" l="1"/>
  <c r="JG39" i="10"/>
  <c r="JH36" i="10"/>
  <c r="JH37" i="10" s="1"/>
  <c r="JG41" i="10"/>
  <c r="IZ33" i="10"/>
  <c r="JG44" i="10"/>
  <c r="JG55" i="10"/>
  <c r="JH50" i="10"/>
  <c r="JH51" i="10"/>
  <c r="JH55" i="10" s="1"/>
  <c r="JI47" i="10"/>
  <c r="JI48" i="10" s="1"/>
  <c r="JH58" i="10"/>
  <c r="JH59" i="10" s="1"/>
  <c r="JG62" i="10"/>
  <c r="JG66" i="10" s="1"/>
  <c r="JG64" i="10"/>
  <c r="JG65" i="10"/>
  <c r="JG61" i="10"/>
  <c r="JA28" i="10"/>
  <c r="JB25" i="10"/>
  <c r="JB26" i="10" s="1"/>
  <c r="JA29" i="10"/>
  <c r="JA33" i="10" s="1"/>
  <c r="JJ54" i="10"/>
  <c r="JK49" i="10"/>
  <c r="JF66" i="10"/>
  <c r="JH41" i="10" l="1"/>
  <c r="JI51" i="10"/>
  <c r="JJ47" i="10"/>
  <c r="JJ48" i="10" s="1"/>
  <c r="JI50" i="10"/>
  <c r="JH40" i="10"/>
  <c r="JH44" i="10" s="1"/>
  <c r="JH39" i="10"/>
  <c r="JI36" i="10"/>
  <c r="JI37" i="10" s="1"/>
  <c r="JI55" i="10"/>
  <c r="JI52" i="10"/>
  <c r="JJ52" i="10" s="1"/>
  <c r="JL49" i="10"/>
  <c r="JK54" i="10"/>
  <c r="JB29" i="10"/>
  <c r="JC25" i="10"/>
  <c r="JC26" i="10" s="1"/>
  <c r="JB28" i="10"/>
  <c r="JH65" i="10"/>
  <c r="JI58" i="10"/>
  <c r="JI59" i="10" s="1"/>
  <c r="JH64" i="10"/>
  <c r="JH61" i="10"/>
  <c r="JH62" i="10"/>
  <c r="JB30" i="10"/>
  <c r="JI41" i="10" l="1"/>
  <c r="JJ36" i="10"/>
  <c r="JJ37" i="10" s="1"/>
  <c r="JI39" i="10"/>
  <c r="JI40" i="10"/>
  <c r="JI44" i="10" s="1"/>
  <c r="JJ50" i="10"/>
  <c r="JJ51" i="10"/>
  <c r="JJ55" i="10" s="1"/>
  <c r="JK47" i="10"/>
  <c r="JK48" i="10" s="1"/>
  <c r="JC28" i="10"/>
  <c r="JC29" i="10"/>
  <c r="JC33" i="10" s="1"/>
  <c r="JD25" i="10"/>
  <c r="JD26" i="10" s="1"/>
  <c r="JB33" i="10"/>
  <c r="JC30" i="10"/>
  <c r="JH66" i="10"/>
  <c r="JI64" i="10"/>
  <c r="JI61" i="10"/>
  <c r="JI65" i="10"/>
  <c r="JI62" i="10"/>
  <c r="JJ58" i="10"/>
  <c r="JJ59" i="10" s="1"/>
  <c r="JL54" i="10"/>
  <c r="JM49" i="10"/>
  <c r="JK51" i="10" l="1"/>
  <c r="JK55" i="10" s="1"/>
  <c r="JL47" i="10"/>
  <c r="JL48" i="10" s="1"/>
  <c r="JK50" i="10"/>
  <c r="JJ40" i="10"/>
  <c r="JJ44" i="10" s="1"/>
  <c r="JJ39" i="10"/>
  <c r="JK36" i="10"/>
  <c r="JK37" i="10" s="1"/>
  <c r="JK52" i="10"/>
  <c r="JL52" i="10" s="1"/>
  <c r="JJ41" i="10"/>
  <c r="JK58" i="10"/>
  <c r="JK59" i="10" s="1"/>
  <c r="JJ64" i="10"/>
  <c r="JJ62" i="10"/>
  <c r="JJ66" i="10" s="1"/>
  <c r="JJ65" i="10"/>
  <c r="JJ61" i="10"/>
  <c r="JD29" i="10"/>
  <c r="JE25" i="10"/>
  <c r="JE26" i="10" s="1"/>
  <c r="JD28" i="10"/>
  <c r="JD30" i="10"/>
  <c r="JI66" i="10"/>
  <c r="JM54" i="10"/>
  <c r="JN49" i="10"/>
  <c r="JL36" i="10" l="1"/>
  <c r="JL37" i="10" s="1"/>
  <c r="JK40" i="10"/>
  <c r="JK44" i="10" s="1"/>
  <c r="JK39" i="10"/>
  <c r="JM47" i="10"/>
  <c r="JM48" i="10" s="1"/>
  <c r="JL50" i="10"/>
  <c r="JL51" i="10"/>
  <c r="JK41" i="10"/>
  <c r="JO49" i="10"/>
  <c r="JN54" i="10"/>
  <c r="JK65" i="10"/>
  <c r="JK61" i="10"/>
  <c r="JL58" i="10"/>
  <c r="JL59" i="10" s="1"/>
  <c r="JK62" i="10"/>
  <c r="JK64" i="10"/>
  <c r="JE29" i="10"/>
  <c r="JE33" i="10" s="1"/>
  <c r="JF25" i="10"/>
  <c r="JF26" i="10" s="1"/>
  <c r="JE28" i="10"/>
  <c r="JE30" i="10"/>
  <c r="JF30" i="10" s="1"/>
  <c r="JD33" i="10"/>
  <c r="JM50" i="10" l="1"/>
  <c r="JM51" i="10"/>
  <c r="JN47" i="10"/>
  <c r="JN48" i="10" s="1"/>
  <c r="JL55" i="10"/>
  <c r="JL40" i="10"/>
  <c r="JL44" i="10" s="1"/>
  <c r="JM36" i="10"/>
  <c r="JM37" i="10" s="1"/>
  <c r="JL39" i="10"/>
  <c r="JL41" i="10"/>
  <c r="JM52" i="10"/>
  <c r="JL64" i="10"/>
  <c r="JL62" i="10"/>
  <c r="JL65" i="10"/>
  <c r="JL61" i="10"/>
  <c r="JM58" i="10"/>
  <c r="JM59" i="10" s="1"/>
  <c r="JK66" i="10"/>
  <c r="JF28" i="10"/>
  <c r="JG25" i="10"/>
  <c r="JG26" i="10" s="1"/>
  <c r="JG30" i="10" s="1"/>
  <c r="JF29" i="10"/>
  <c r="JF33" i="10" s="1"/>
  <c r="JO54" i="10"/>
  <c r="JP49" i="10"/>
  <c r="JM40" i="10" l="1"/>
  <c r="JM44" i="10" s="1"/>
  <c r="JM39" i="10"/>
  <c r="JN36" i="10"/>
  <c r="JN37" i="10" s="1"/>
  <c r="JN51" i="10"/>
  <c r="JN55" i="10" s="1"/>
  <c r="JO47" i="10"/>
  <c r="JO48" i="10" s="1"/>
  <c r="JN50" i="10"/>
  <c r="JN52" i="10"/>
  <c r="JO52" i="10" s="1"/>
  <c r="JM41" i="10"/>
  <c r="JN41" i="10" s="1"/>
  <c r="JM55" i="10"/>
  <c r="JN58" i="10"/>
  <c r="JN59" i="10" s="1"/>
  <c r="JM64" i="10"/>
  <c r="JM62" i="10"/>
  <c r="JM61" i="10"/>
  <c r="JM65" i="10"/>
  <c r="JH25" i="10"/>
  <c r="JH26" i="10" s="1"/>
  <c r="JG28" i="10"/>
  <c r="JG29" i="10"/>
  <c r="JG33" i="10" s="1"/>
  <c r="JP54" i="10"/>
  <c r="JQ49" i="10"/>
  <c r="JL66" i="10"/>
  <c r="JO50" i="10" l="1"/>
  <c r="JO51" i="10"/>
  <c r="JO55" i="10" s="1"/>
  <c r="JP47" i="10"/>
  <c r="JP48" i="10" s="1"/>
  <c r="JN40" i="10"/>
  <c r="JN44" i="10" s="1"/>
  <c r="JN39" i="10"/>
  <c r="JO36" i="10"/>
  <c r="JO37" i="10" s="1"/>
  <c r="JM66" i="10"/>
  <c r="JN65" i="10"/>
  <c r="JN61" i="10"/>
  <c r="JN64" i="10"/>
  <c r="JN62" i="10"/>
  <c r="JN66" i="10" s="1"/>
  <c r="JO58" i="10"/>
  <c r="JO59" i="10" s="1"/>
  <c r="JI25" i="10"/>
  <c r="JI26" i="10" s="1"/>
  <c r="JH29" i="10"/>
  <c r="JH33" i="10" s="1"/>
  <c r="JH28" i="10"/>
  <c r="JR49" i="10"/>
  <c r="JQ54" i="10"/>
  <c r="JH30" i="10"/>
  <c r="JI30" i="10" s="1"/>
  <c r="JO39" i="10" l="1"/>
  <c r="JO40" i="10"/>
  <c r="JP36" i="10"/>
  <c r="JP37" i="10" s="1"/>
  <c r="JP51" i="10"/>
  <c r="JP55" i="10" s="1"/>
  <c r="JQ47" i="10"/>
  <c r="JQ48" i="10" s="1"/>
  <c r="JP50" i="10"/>
  <c r="JO44" i="10"/>
  <c r="JO41" i="10"/>
  <c r="JP52" i="10"/>
  <c r="JR54" i="10"/>
  <c r="JS49" i="10"/>
  <c r="JI28" i="10"/>
  <c r="JJ25" i="10"/>
  <c r="JJ26" i="10" s="1"/>
  <c r="JI29" i="10"/>
  <c r="JP58" i="10"/>
  <c r="JP59" i="10" s="1"/>
  <c r="JO64" i="10"/>
  <c r="JO62" i="10"/>
  <c r="JO65" i="10"/>
  <c r="JO61" i="10"/>
  <c r="JQ51" i="10" l="1"/>
  <c r="JR47" i="10"/>
  <c r="JR48" i="10" s="1"/>
  <c r="JQ50" i="10"/>
  <c r="JP41" i="10"/>
  <c r="JQ36" i="10"/>
  <c r="JQ37" i="10" s="1"/>
  <c r="JP40" i="10"/>
  <c r="JP44" i="10" s="1"/>
  <c r="JP39" i="10"/>
  <c r="JQ52" i="10"/>
  <c r="JQ58" i="10"/>
  <c r="JQ59" i="10" s="1"/>
  <c r="JP64" i="10"/>
  <c r="JP65" i="10"/>
  <c r="JP62" i="10"/>
  <c r="JP61" i="10"/>
  <c r="JI33" i="10"/>
  <c r="JJ29" i="10"/>
  <c r="JK25" i="10"/>
  <c r="JK26" i="10" s="1"/>
  <c r="JJ28" i="10"/>
  <c r="JJ30" i="10"/>
  <c r="JK30" i="10" s="1"/>
  <c r="JT49" i="10"/>
  <c r="JS54" i="10"/>
  <c r="JO66" i="10"/>
  <c r="JR36" i="10" l="1"/>
  <c r="JR37" i="10" s="1"/>
  <c r="JQ40" i="10"/>
  <c r="JQ44" i="10" s="1"/>
  <c r="JQ39" i="10"/>
  <c r="JQ41" i="10"/>
  <c r="JR41" i="10" s="1"/>
  <c r="JR51" i="10"/>
  <c r="JS47" i="10"/>
  <c r="JS48" i="10" s="1"/>
  <c r="JR50" i="10"/>
  <c r="JQ55" i="10"/>
  <c r="JR52" i="10"/>
  <c r="JQ64" i="10"/>
  <c r="JQ61" i="10"/>
  <c r="JQ65" i="10"/>
  <c r="JQ62" i="10"/>
  <c r="JR58" i="10"/>
  <c r="JR59" i="10" s="1"/>
  <c r="JP66" i="10"/>
  <c r="JK28" i="10"/>
  <c r="JK29" i="10"/>
  <c r="JK33" i="10" s="1"/>
  <c r="JL25" i="10"/>
  <c r="JL26" i="10" s="1"/>
  <c r="JT54" i="10"/>
  <c r="JU49" i="10"/>
  <c r="JJ33" i="10"/>
  <c r="JS51" i="10" l="1"/>
  <c r="JS50" i="10"/>
  <c r="JT47" i="10"/>
  <c r="JT48" i="10" s="1"/>
  <c r="JS52" i="10"/>
  <c r="JT52" i="10" s="1"/>
  <c r="JR55" i="10"/>
  <c r="JS36" i="10"/>
  <c r="JS37" i="10" s="1"/>
  <c r="JR40" i="10"/>
  <c r="JR39" i="10"/>
  <c r="JM25" i="10"/>
  <c r="JM26" i="10" s="1"/>
  <c r="JL28" i="10"/>
  <c r="JL29" i="10"/>
  <c r="JL33" i="10" s="1"/>
  <c r="JS58" i="10"/>
  <c r="JS59" i="10" s="1"/>
  <c r="JR62" i="10"/>
  <c r="JR64" i="10"/>
  <c r="JR65" i="10"/>
  <c r="JR61" i="10"/>
  <c r="JL30" i="10"/>
  <c r="JU54" i="10"/>
  <c r="JV49" i="10"/>
  <c r="JQ66" i="10"/>
  <c r="JT36" i="10" l="1"/>
  <c r="JT37" i="10" s="1"/>
  <c r="JS40" i="10"/>
  <c r="JS39" i="10"/>
  <c r="JT50" i="10"/>
  <c r="JT51" i="10"/>
  <c r="JT55" i="10" s="1"/>
  <c r="JU47" i="10"/>
  <c r="JU48" i="10" s="1"/>
  <c r="JM30" i="10"/>
  <c r="JS55" i="10"/>
  <c r="JS44" i="10"/>
  <c r="JR44" i="10"/>
  <c r="JS41" i="10"/>
  <c r="JT41" i="10" s="1"/>
  <c r="JW49" i="10"/>
  <c r="JV54" i="10"/>
  <c r="JS61" i="10"/>
  <c r="JT58" i="10"/>
  <c r="JT59" i="10" s="1"/>
  <c r="JS64" i="10"/>
  <c r="JS62" i="10"/>
  <c r="JS65" i="10"/>
  <c r="JM29" i="10"/>
  <c r="JM33" i="10" s="1"/>
  <c r="JN25" i="10"/>
  <c r="JN26" i="10" s="1"/>
  <c r="JN30" i="10" s="1"/>
  <c r="JM28" i="10"/>
  <c r="JR66" i="10"/>
  <c r="JU52" i="10" l="1"/>
  <c r="JU51" i="10"/>
  <c r="JU55" i="10" s="1"/>
  <c r="JU50" i="10"/>
  <c r="JV47" i="10"/>
  <c r="JV48" i="10" s="1"/>
  <c r="JU36" i="10"/>
  <c r="JU37" i="10" s="1"/>
  <c r="JT40" i="10"/>
  <c r="JT44" i="10" s="1"/>
  <c r="JT39" i="10"/>
  <c r="JT62" i="10"/>
  <c r="JT64" i="10"/>
  <c r="JT65" i="10"/>
  <c r="JT61" i="10"/>
  <c r="JU58" i="10"/>
  <c r="JU59" i="10" s="1"/>
  <c r="JW54" i="10"/>
  <c r="JX49" i="10"/>
  <c r="JN28" i="10"/>
  <c r="JO25" i="10"/>
  <c r="JO26" i="10" s="1"/>
  <c r="JN29" i="10"/>
  <c r="JN33" i="10" s="1"/>
  <c r="JS66" i="10"/>
  <c r="JU39" i="10" l="1"/>
  <c r="JV36" i="10"/>
  <c r="JV37" i="10" s="1"/>
  <c r="JU40" i="10"/>
  <c r="JU41" i="10"/>
  <c r="JV41" i="10" s="1"/>
  <c r="JV51" i="10"/>
  <c r="JV55" i="10" s="1"/>
  <c r="JW47" i="10"/>
  <c r="JW48" i="10" s="1"/>
  <c r="JV50" i="10"/>
  <c r="JU44" i="10"/>
  <c r="JV52" i="10"/>
  <c r="JO29" i="10"/>
  <c r="JO33" i="10" s="1"/>
  <c r="JP25" i="10"/>
  <c r="JP26" i="10" s="1"/>
  <c r="JO28" i="10"/>
  <c r="JV58" i="10"/>
  <c r="JV59" i="10" s="1"/>
  <c r="JU64" i="10"/>
  <c r="JU62" i="10"/>
  <c r="JU61" i="10"/>
  <c r="JU65" i="10"/>
  <c r="JY49" i="10"/>
  <c r="JX54" i="10"/>
  <c r="JT66" i="10"/>
  <c r="JO30" i="10"/>
  <c r="JP30" i="10" s="1"/>
  <c r="JW50" i="10" l="1"/>
  <c r="JW51" i="10"/>
  <c r="JW55" i="10" s="1"/>
  <c r="JX47" i="10"/>
  <c r="JX48" i="10" s="1"/>
  <c r="JV39" i="10"/>
  <c r="JW36" i="10"/>
  <c r="JW37" i="10" s="1"/>
  <c r="JV40" i="10"/>
  <c r="JW52" i="10"/>
  <c r="JV64" i="10"/>
  <c r="JV65" i="10"/>
  <c r="JV61" i="10"/>
  <c r="JW58" i="10"/>
  <c r="JW59" i="10" s="1"/>
  <c r="JV62" i="10"/>
  <c r="JU66" i="10"/>
  <c r="JP28" i="10"/>
  <c r="JP29" i="10"/>
  <c r="JQ25" i="10"/>
  <c r="JQ26" i="10" s="1"/>
  <c r="JQ30" i="10" s="1"/>
  <c r="JZ49" i="10"/>
  <c r="JY54" i="10"/>
  <c r="JW39" i="10" l="1"/>
  <c r="JX36" i="10"/>
  <c r="JX37" i="10" s="1"/>
  <c r="JW40" i="10"/>
  <c r="JW44" i="10" s="1"/>
  <c r="JV44" i="10"/>
  <c r="JW41" i="10"/>
  <c r="JX41" i="10" s="1"/>
  <c r="JX51" i="10"/>
  <c r="JX55" i="10" s="1"/>
  <c r="JY47" i="10"/>
  <c r="JY48" i="10" s="1"/>
  <c r="JX50" i="10"/>
  <c r="JV66" i="10"/>
  <c r="JX52" i="10"/>
  <c r="JZ54" i="10"/>
  <c r="KA49" i="10"/>
  <c r="JX58" i="10"/>
  <c r="JX59" i="10" s="1"/>
  <c r="JW64" i="10"/>
  <c r="JW62" i="10"/>
  <c r="JW65" i="10"/>
  <c r="JW61" i="10"/>
  <c r="JP33" i="10"/>
  <c r="JQ28" i="10"/>
  <c r="JQ29" i="10"/>
  <c r="JR25" i="10"/>
  <c r="JR26" i="10" s="1"/>
  <c r="JR30" i="10" s="1"/>
  <c r="JZ47" i="10" l="1"/>
  <c r="JZ48" i="10" s="1"/>
  <c r="JY51" i="10"/>
  <c r="JY55" i="10" s="1"/>
  <c r="JY50" i="10"/>
  <c r="JY36" i="10"/>
  <c r="JY37" i="10" s="1"/>
  <c r="JX40" i="10"/>
  <c r="JX39" i="10"/>
  <c r="JY52" i="10"/>
  <c r="JZ52" i="10" s="1"/>
  <c r="KA54" i="10"/>
  <c r="KB49" i="10"/>
  <c r="JY58" i="10"/>
  <c r="JY59" i="10" s="1"/>
  <c r="JX64" i="10"/>
  <c r="JX61" i="10"/>
  <c r="JX65" i="10"/>
  <c r="JX62" i="10"/>
  <c r="JX66" i="10" s="1"/>
  <c r="JQ33" i="10"/>
  <c r="JR29" i="10"/>
  <c r="JS25" i="10"/>
  <c r="JS26" i="10" s="1"/>
  <c r="JR28" i="10"/>
  <c r="JW66" i="10"/>
  <c r="JX44" i="10" l="1"/>
  <c r="JY40" i="10"/>
  <c r="JZ36" i="10"/>
  <c r="JZ37" i="10" s="1"/>
  <c r="JY39" i="10"/>
  <c r="JY41" i="10"/>
  <c r="JZ41" i="10" s="1"/>
  <c r="JR33" i="10"/>
  <c r="JZ51" i="10"/>
  <c r="JZ55" i="10" s="1"/>
  <c r="KA47" i="10"/>
  <c r="KA48" i="10" s="1"/>
  <c r="JZ50" i="10"/>
  <c r="JY61" i="10"/>
  <c r="JY64" i="10"/>
  <c r="JY62" i="10"/>
  <c r="JY66" i="10" s="1"/>
  <c r="JY65" i="10"/>
  <c r="JZ58" i="10"/>
  <c r="JZ59" i="10" s="1"/>
  <c r="JS28" i="10"/>
  <c r="JS29" i="10"/>
  <c r="JS33" i="10" s="1"/>
  <c r="JT25" i="10"/>
  <c r="JT26" i="10" s="1"/>
  <c r="KB54" i="10"/>
  <c r="KC49" i="10"/>
  <c r="JS30" i="10"/>
  <c r="JT30" i="10" s="1"/>
  <c r="JZ40" i="10" l="1"/>
  <c r="JZ44" i="10" s="1"/>
  <c r="KA36" i="10"/>
  <c r="KA37" i="10" s="1"/>
  <c r="JZ39" i="10"/>
  <c r="JY44" i="10"/>
  <c r="KA52" i="10"/>
  <c r="KB52" i="10" s="1"/>
  <c r="KB47" i="10"/>
  <c r="KB48" i="10" s="1"/>
  <c r="KA50" i="10"/>
  <c r="KA51" i="10"/>
  <c r="KA58" i="10"/>
  <c r="KA59" i="10" s="1"/>
  <c r="JZ64" i="10"/>
  <c r="JZ62" i="10"/>
  <c r="JZ66" i="10" s="1"/>
  <c r="JZ65" i="10"/>
  <c r="JZ61" i="10"/>
  <c r="KC54" i="10"/>
  <c r="KD49" i="10"/>
  <c r="JU25" i="10"/>
  <c r="JU26" i="10" s="1"/>
  <c r="JU30" i="10" s="1"/>
  <c r="JT28" i="10"/>
  <c r="JT29" i="10"/>
  <c r="KB51" i="10" l="1"/>
  <c r="KB50" i="10"/>
  <c r="KC47" i="10"/>
  <c r="KC48" i="10" s="1"/>
  <c r="KC52" i="10"/>
  <c r="KB36" i="10"/>
  <c r="KB37" i="10" s="1"/>
  <c r="KA40" i="10"/>
  <c r="KA44" i="10" s="1"/>
  <c r="KA39" i="10"/>
  <c r="KA55" i="10"/>
  <c r="KB55" i="10" s="1"/>
  <c r="KA41" i="10"/>
  <c r="KA61" i="10"/>
  <c r="KB58" i="10"/>
  <c r="KB59" i="10" s="1"/>
  <c r="KA64" i="10"/>
  <c r="KA62" i="10"/>
  <c r="KA66" i="10" s="1"/>
  <c r="KA65" i="10"/>
  <c r="JU28" i="10"/>
  <c r="JU29" i="10"/>
  <c r="JV25" i="10"/>
  <c r="JV26" i="10" s="1"/>
  <c r="KE49" i="10"/>
  <c r="KD54" i="10"/>
  <c r="JT33" i="10"/>
  <c r="KB40" i="10" l="1"/>
  <c r="KB44" i="10" s="1"/>
  <c r="KB39" i="10"/>
  <c r="KC36" i="10"/>
  <c r="KC37" i="10" s="1"/>
  <c r="KC51" i="10"/>
  <c r="KC55" i="10" s="1"/>
  <c r="KD47" i="10"/>
  <c r="KD48" i="10" s="1"/>
  <c r="KC50" i="10"/>
  <c r="KB41" i="10"/>
  <c r="KC41" i="10" s="1"/>
  <c r="KE54" i="10"/>
  <c r="KF49" i="10"/>
  <c r="JV28" i="10"/>
  <c r="JV29" i="10"/>
  <c r="JW25" i="10"/>
  <c r="JW26" i="10" s="1"/>
  <c r="KB62" i="10"/>
  <c r="KB64" i="10"/>
  <c r="KB65" i="10"/>
  <c r="KB61" i="10"/>
  <c r="KC58" i="10"/>
  <c r="KC59" i="10" s="1"/>
  <c r="JU33" i="10"/>
  <c r="JV30" i="10"/>
  <c r="JW30" i="10" s="1"/>
  <c r="KD51" i="10" l="1"/>
  <c r="KE47" i="10"/>
  <c r="KE48" i="10" s="1"/>
  <c r="KD50" i="10"/>
  <c r="KD52" i="10"/>
  <c r="KC40" i="10"/>
  <c r="KD36" i="10"/>
  <c r="KD37" i="10" s="1"/>
  <c r="KC39" i="10"/>
  <c r="KB66" i="10"/>
  <c r="JV33" i="10"/>
  <c r="JX25" i="10"/>
  <c r="JX26" i="10" s="1"/>
  <c r="JW28" i="10"/>
  <c r="JW29" i="10"/>
  <c r="JW33" i="10" s="1"/>
  <c r="KC62" i="10"/>
  <c r="KC66" i="10" s="1"/>
  <c r="KC64" i="10"/>
  <c r="KC61" i="10"/>
  <c r="KC65" i="10"/>
  <c r="KD58" i="10"/>
  <c r="KD59" i="10" s="1"/>
  <c r="KF54" i="10"/>
  <c r="KG49" i="10"/>
  <c r="KD40" i="10" l="1"/>
  <c r="KD44" i="10" s="1"/>
  <c r="KD39" i="10"/>
  <c r="KE36" i="10"/>
  <c r="KE37" i="10" s="1"/>
  <c r="KC44" i="10"/>
  <c r="KE52" i="10"/>
  <c r="KF47" i="10"/>
  <c r="KF48" i="10" s="1"/>
  <c r="KE50" i="10"/>
  <c r="KE51" i="10"/>
  <c r="KE55" i="10" s="1"/>
  <c r="KD55" i="10"/>
  <c r="KD41" i="10"/>
  <c r="KE41" i="10" s="1"/>
  <c r="KH49" i="10"/>
  <c r="KG54" i="10"/>
  <c r="JX28" i="10"/>
  <c r="JX29" i="10"/>
  <c r="JY25" i="10"/>
  <c r="JY26" i="10" s="1"/>
  <c r="KD61" i="10"/>
  <c r="KD62" i="10"/>
  <c r="KD66" i="10" s="1"/>
  <c r="KD64" i="10"/>
  <c r="KD65" i="10"/>
  <c r="KE58" i="10"/>
  <c r="KE59" i="10" s="1"/>
  <c r="JX30" i="10"/>
  <c r="KF51" i="10" l="1"/>
  <c r="KF50" i="10"/>
  <c r="KG47" i="10"/>
  <c r="KG48" i="10" s="1"/>
  <c r="KF52" i="10"/>
  <c r="KG52" i="10" s="1"/>
  <c r="KF36" i="10"/>
  <c r="KF37" i="10" s="1"/>
  <c r="KE40" i="10"/>
  <c r="KE44" i="10" s="1"/>
  <c r="KE39" i="10"/>
  <c r="JY30" i="10"/>
  <c r="JX33" i="10"/>
  <c r="JZ25" i="10"/>
  <c r="JZ26" i="10" s="1"/>
  <c r="JY28" i="10"/>
  <c r="JY29" i="10"/>
  <c r="KE65" i="10"/>
  <c r="KE61" i="10"/>
  <c r="KE64" i="10"/>
  <c r="KF58" i="10"/>
  <c r="KF59" i="10" s="1"/>
  <c r="KE62" i="10"/>
  <c r="KH54" i="10"/>
  <c r="KI49" i="10"/>
  <c r="KG36" i="10" l="1"/>
  <c r="KG37" i="10" s="1"/>
  <c r="KF41" i="10"/>
  <c r="KG41" i="10" s="1"/>
  <c r="KF40" i="10"/>
  <c r="KF39" i="10"/>
  <c r="KH52" i="10"/>
  <c r="KG51" i="10"/>
  <c r="KG55" i="10" s="1"/>
  <c r="KG50" i="10"/>
  <c r="KH47" i="10"/>
  <c r="KH48" i="10" s="1"/>
  <c r="KF55" i="10"/>
  <c r="KI54" i="10"/>
  <c r="KJ49" i="10"/>
  <c r="KG58" i="10"/>
  <c r="KG59" i="10" s="1"/>
  <c r="KF64" i="10"/>
  <c r="KF65" i="10"/>
  <c r="KF61" i="10"/>
  <c r="KF62" i="10"/>
  <c r="KF66" i="10" s="1"/>
  <c r="KA25" i="10"/>
  <c r="KA26" i="10" s="1"/>
  <c r="JZ29" i="10"/>
  <c r="JZ28" i="10"/>
  <c r="JY33" i="10"/>
  <c r="KE66" i="10"/>
  <c r="JZ30" i="10"/>
  <c r="KG39" i="10" l="1"/>
  <c r="KG40" i="10"/>
  <c r="KH36" i="10"/>
  <c r="KH37" i="10" s="1"/>
  <c r="KA30" i="10"/>
  <c r="KH50" i="10"/>
  <c r="KH51" i="10"/>
  <c r="KH55" i="10" s="1"/>
  <c r="KI47" i="10"/>
  <c r="KI48" i="10" s="1"/>
  <c r="KF44" i="10"/>
  <c r="KG64" i="10"/>
  <c r="KG62" i="10"/>
  <c r="KG66" i="10" s="1"/>
  <c r="KH58" i="10"/>
  <c r="KH59" i="10" s="1"/>
  <c r="KG61" i="10"/>
  <c r="KG65" i="10"/>
  <c r="KK49" i="10"/>
  <c r="KJ54" i="10"/>
  <c r="KA28" i="10"/>
  <c r="KA29" i="10"/>
  <c r="KB25" i="10"/>
  <c r="KB26" i="10" s="1"/>
  <c r="JZ33" i="10"/>
  <c r="KI36" i="10" l="1"/>
  <c r="KI37" i="10" s="1"/>
  <c r="KH40" i="10"/>
  <c r="KH44" i="10" s="1"/>
  <c r="KH39" i="10"/>
  <c r="KH41" i="10"/>
  <c r="KI41" i="10" s="1"/>
  <c r="KI51" i="10"/>
  <c r="KJ47" i="10"/>
  <c r="KJ48" i="10" s="1"/>
  <c r="KI50" i="10"/>
  <c r="KG44" i="10"/>
  <c r="KI52" i="10"/>
  <c r="KB28" i="10"/>
  <c r="KB29" i="10"/>
  <c r="KB33" i="10" s="1"/>
  <c r="KC25" i="10"/>
  <c r="KC26" i="10" s="1"/>
  <c r="KB30" i="10"/>
  <c r="KC30" i="10" s="1"/>
  <c r="KI58" i="10"/>
  <c r="KI59" i="10" s="1"/>
  <c r="KH64" i="10"/>
  <c r="KH62" i="10"/>
  <c r="KH65" i="10"/>
  <c r="KH61" i="10"/>
  <c r="KK54" i="10"/>
  <c r="KL49" i="10"/>
  <c r="KA33" i="10"/>
  <c r="KJ51" i="10" l="1"/>
  <c r="KJ55" i="10" s="1"/>
  <c r="KK47" i="10"/>
  <c r="KK48" i="10" s="1"/>
  <c r="KJ50" i="10"/>
  <c r="KI55" i="10"/>
  <c r="KJ52" i="10"/>
  <c r="KK52" i="10" s="1"/>
  <c r="KJ36" i="10"/>
  <c r="KJ37" i="10" s="1"/>
  <c r="KI39" i="10"/>
  <c r="KI40" i="10"/>
  <c r="KJ58" i="10"/>
  <c r="KJ59" i="10" s="1"/>
  <c r="KI62" i="10"/>
  <c r="KI64" i="10"/>
  <c r="KI65" i="10"/>
  <c r="KI61" i="10"/>
  <c r="KD30" i="10"/>
  <c r="KD25" i="10"/>
  <c r="KD26" i="10" s="1"/>
  <c r="KC28" i="10"/>
  <c r="KC29" i="10"/>
  <c r="KH66" i="10"/>
  <c r="KL54" i="10"/>
  <c r="KM49" i="10"/>
  <c r="KK36" i="10" l="1"/>
  <c r="KK37" i="10" s="1"/>
  <c r="KJ40" i="10"/>
  <c r="KJ39" i="10"/>
  <c r="KL52" i="10"/>
  <c r="KJ41" i="10"/>
  <c r="KK41" i="10" s="1"/>
  <c r="KI44" i="10"/>
  <c r="KJ44" i="10"/>
  <c r="KK51" i="10"/>
  <c r="KK55" i="10" s="1"/>
  <c r="KL47" i="10"/>
  <c r="KL48" i="10" s="1"/>
  <c r="KK50" i="10"/>
  <c r="KJ64" i="10"/>
  <c r="KJ62" i="10"/>
  <c r="KJ61" i="10"/>
  <c r="KK58" i="10"/>
  <c r="KK59" i="10" s="1"/>
  <c r="KJ65" i="10"/>
  <c r="KC33" i="10"/>
  <c r="KD28" i="10"/>
  <c r="KD29" i="10"/>
  <c r="KD33" i="10" s="1"/>
  <c r="KE25" i="10"/>
  <c r="KE26" i="10" s="1"/>
  <c r="KI66" i="10"/>
  <c r="KE30" i="10"/>
  <c r="KM54" i="10"/>
  <c r="KN49" i="10"/>
  <c r="KM47" i="10" l="1"/>
  <c r="KM48" i="10" s="1"/>
  <c r="KL50" i="10"/>
  <c r="KL51" i="10"/>
  <c r="KK40" i="10"/>
  <c r="KK44" i="10" s="1"/>
  <c r="KK39" i="10"/>
  <c r="KL36" i="10"/>
  <c r="KL37" i="10" s="1"/>
  <c r="KK64" i="10"/>
  <c r="KK62" i="10"/>
  <c r="KK61" i="10"/>
  <c r="KK65" i="10"/>
  <c r="KL58" i="10"/>
  <c r="KL59" i="10" s="1"/>
  <c r="KO49" i="10"/>
  <c r="KN54" i="10"/>
  <c r="KE28" i="10"/>
  <c r="KE29" i="10"/>
  <c r="KF25" i="10"/>
  <c r="KF26" i="10" s="1"/>
  <c r="KJ66" i="10"/>
  <c r="KL40" i="10" l="1"/>
  <c r="KM36" i="10"/>
  <c r="KM37" i="10" s="1"/>
  <c r="KL39" i="10"/>
  <c r="KL41" i="10"/>
  <c r="KM41" i="10" s="1"/>
  <c r="KL55" i="10"/>
  <c r="KL44" i="10"/>
  <c r="KM50" i="10"/>
  <c r="KM51" i="10"/>
  <c r="KM55" i="10" s="1"/>
  <c r="KN47" i="10"/>
  <c r="KN48" i="10" s="1"/>
  <c r="KM52" i="10"/>
  <c r="KN52" i="10" s="1"/>
  <c r="KG25" i="10"/>
  <c r="KG26" i="10" s="1"/>
  <c r="KF29" i="10"/>
  <c r="KF28" i="10"/>
  <c r="KL65" i="10"/>
  <c r="KL61" i="10"/>
  <c r="KL64" i="10"/>
  <c r="KL62" i="10"/>
  <c r="KM58" i="10"/>
  <c r="KM59" i="10" s="1"/>
  <c r="KE33" i="10"/>
  <c r="KP49" i="10"/>
  <c r="KO54" i="10"/>
  <c r="KK66" i="10"/>
  <c r="KL66" i="10" s="1"/>
  <c r="KF30" i="10"/>
  <c r="KG30" i="10" s="1"/>
  <c r="KO47" i="10" l="1"/>
  <c r="KO48" i="10" s="1"/>
  <c r="KN51" i="10"/>
  <c r="KN50" i="10"/>
  <c r="KN36" i="10"/>
  <c r="KN37" i="10" s="1"/>
  <c r="KM40" i="10"/>
  <c r="KM44" i="10" s="1"/>
  <c r="KM39" i="10"/>
  <c r="KN55" i="10"/>
  <c r="KG28" i="10"/>
  <c r="KH25" i="10"/>
  <c r="KH26" i="10" s="1"/>
  <c r="KH30" i="10" s="1"/>
  <c r="KG29" i="10"/>
  <c r="KG33" i="10" s="1"/>
  <c r="KQ49" i="10"/>
  <c r="KP54" i="10"/>
  <c r="KM65" i="10"/>
  <c r="KM61" i="10"/>
  <c r="KN58" i="10"/>
  <c r="KN59" i="10" s="1"/>
  <c r="KM62" i="10"/>
  <c r="KM64" i="10"/>
  <c r="KF33" i="10"/>
  <c r="KO36" i="10" l="1"/>
  <c r="KO37" i="10" s="1"/>
  <c r="KN39" i="10"/>
  <c r="KN40" i="10"/>
  <c r="KN44" i="10" s="1"/>
  <c r="KN41" i="10"/>
  <c r="KO41" i="10" s="1"/>
  <c r="KO50" i="10"/>
  <c r="KO51" i="10"/>
  <c r="KP47" i="10"/>
  <c r="KP48" i="10" s="1"/>
  <c r="KO52" i="10"/>
  <c r="KR49" i="10"/>
  <c r="KQ54" i="10"/>
  <c r="KH29" i="10"/>
  <c r="KH28" i="10"/>
  <c r="KI25" i="10"/>
  <c r="KI26" i="10" s="1"/>
  <c r="KO58" i="10"/>
  <c r="KO59" i="10" s="1"/>
  <c r="KN65" i="10"/>
  <c r="KN61" i="10"/>
  <c r="KN64" i="10"/>
  <c r="KN62" i="10"/>
  <c r="KM66" i="10"/>
  <c r="KP50" i="10" l="1"/>
  <c r="KP51" i="10"/>
  <c r="KP55" i="10" s="1"/>
  <c r="KQ47" i="10"/>
  <c r="KQ48" i="10" s="1"/>
  <c r="KO55" i="10"/>
  <c r="KP41" i="10"/>
  <c r="KN66" i="10"/>
  <c r="KP52" i="10"/>
  <c r="KQ52" i="10" s="1"/>
  <c r="KP36" i="10"/>
  <c r="KP37" i="10" s="1"/>
  <c r="KO39" i="10"/>
  <c r="KO40" i="10"/>
  <c r="KO44" i="10" s="1"/>
  <c r="KI28" i="10"/>
  <c r="KI29" i="10"/>
  <c r="KI33" i="10" s="1"/>
  <c r="KJ25" i="10"/>
  <c r="KJ26" i="10" s="1"/>
  <c r="KR54" i="10"/>
  <c r="KS49" i="10"/>
  <c r="KH33" i="10"/>
  <c r="KO65" i="10"/>
  <c r="KO62" i="10"/>
  <c r="KO66" i="10" s="1"/>
  <c r="KP58" i="10"/>
  <c r="KP59" i="10" s="1"/>
  <c r="KO64" i="10"/>
  <c r="KO61" i="10"/>
  <c r="KI30" i="10"/>
  <c r="KJ30" i="10" s="1"/>
  <c r="KR47" i="10" l="1"/>
  <c r="KR48" i="10" s="1"/>
  <c r="KQ50" i="10"/>
  <c r="KQ51" i="10"/>
  <c r="KQ55" i="10" s="1"/>
  <c r="KP44" i="10"/>
  <c r="KQ36" i="10"/>
  <c r="KQ37" i="10" s="1"/>
  <c r="KP40" i="10"/>
  <c r="KP39" i="10"/>
  <c r="KQ58" i="10"/>
  <c r="KQ59" i="10" s="1"/>
  <c r="KP62" i="10"/>
  <c r="KP64" i="10"/>
  <c r="KP65" i="10"/>
  <c r="KP61" i="10"/>
  <c r="KS54" i="10"/>
  <c r="KT49" i="10"/>
  <c r="KJ28" i="10"/>
  <c r="KK25" i="10"/>
  <c r="KK26" i="10" s="1"/>
  <c r="KJ29" i="10"/>
  <c r="KJ33" i="10" s="1"/>
  <c r="KR36" i="10" l="1"/>
  <c r="KR37" i="10" s="1"/>
  <c r="KQ39" i="10"/>
  <c r="KQ40" i="10"/>
  <c r="KQ44" i="10" s="1"/>
  <c r="KR51" i="10"/>
  <c r="KS47" i="10"/>
  <c r="KS48" i="10" s="1"/>
  <c r="KR50" i="10"/>
  <c r="KQ41" i="10"/>
  <c r="KR41" i="10" s="1"/>
  <c r="KR52" i="10"/>
  <c r="KR58" i="10"/>
  <c r="KR59" i="10" s="1"/>
  <c r="KQ64" i="10"/>
  <c r="KQ62" i="10"/>
  <c r="KQ61" i="10"/>
  <c r="KQ65" i="10"/>
  <c r="KK29" i="10"/>
  <c r="KL25" i="10"/>
  <c r="KL26" i="10" s="1"/>
  <c r="KK28" i="10"/>
  <c r="KU49" i="10"/>
  <c r="KT54" i="10"/>
  <c r="KP66" i="10"/>
  <c r="KK30" i="10"/>
  <c r="KT47" i="10" l="1"/>
  <c r="KT48" i="10" s="1"/>
  <c r="KS50" i="10"/>
  <c r="KS51" i="10"/>
  <c r="KS55" i="10" s="1"/>
  <c r="KR55" i="10"/>
  <c r="KR39" i="10"/>
  <c r="KR40" i="10"/>
  <c r="KR44" i="10" s="1"/>
  <c r="KS36" i="10"/>
  <c r="KS37" i="10" s="1"/>
  <c r="KS52" i="10"/>
  <c r="KT52" i="10" s="1"/>
  <c r="KL30" i="10"/>
  <c r="KU54" i="10"/>
  <c r="KV49" i="10"/>
  <c r="KM25" i="10"/>
  <c r="KM26" i="10" s="1"/>
  <c r="KL28" i="10"/>
  <c r="KL29" i="10"/>
  <c r="KR62" i="10"/>
  <c r="KR66" i="10" s="1"/>
  <c r="KR65" i="10"/>
  <c r="KR61" i="10"/>
  <c r="KR64" i="10"/>
  <c r="KS58" i="10"/>
  <c r="KS59" i="10" s="1"/>
  <c r="KK33" i="10"/>
  <c r="KQ66" i="10"/>
  <c r="KT50" i="10" l="1"/>
  <c r="KT51" i="10"/>
  <c r="KU47" i="10"/>
  <c r="KU48" i="10" s="1"/>
  <c r="KS40" i="10"/>
  <c r="KS44" i="10" s="1"/>
  <c r="KT36" i="10"/>
  <c r="KT37" i="10" s="1"/>
  <c r="KS39" i="10"/>
  <c r="KS41" i="10"/>
  <c r="KT41" i="10" s="1"/>
  <c r="KN25" i="10"/>
  <c r="KN26" i="10" s="1"/>
  <c r="KM29" i="10"/>
  <c r="KM28" i="10"/>
  <c r="KW49" i="10"/>
  <c r="KV54" i="10"/>
  <c r="KM30" i="10"/>
  <c r="KN30" i="10" s="1"/>
  <c r="KS64" i="10"/>
  <c r="KS62" i="10"/>
  <c r="KS66" i="10" s="1"/>
  <c r="KS61" i="10"/>
  <c r="KT58" i="10"/>
  <c r="KT59" i="10" s="1"/>
  <c r="KS65" i="10"/>
  <c r="KL33" i="10"/>
  <c r="KM33" i="10" s="1"/>
  <c r="KT40" i="10" l="1"/>
  <c r="KT44" i="10" s="1"/>
  <c r="KT39" i="10"/>
  <c r="KU36" i="10"/>
  <c r="KU37" i="10" s="1"/>
  <c r="KU50" i="10"/>
  <c r="KU51" i="10"/>
  <c r="KV47" i="10"/>
  <c r="KV48" i="10" s="1"/>
  <c r="KT55" i="10"/>
  <c r="KU52" i="10"/>
  <c r="KX49" i="10"/>
  <c r="KW54" i="10"/>
  <c r="KT65" i="10"/>
  <c r="KT61" i="10"/>
  <c r="KT62" i="10"/>
  <c r="KT64" i="10"/>
  <c r="KU58" i="10"/>
  <c r="KU59" i="10" s="1"/>
  <c r="KN29" i="10"/>
  <c r="KN33" i="10" s="1"/>
  <c r="KO25" i="10"/>
  <c r="KO26" i="10" s="1"/>
  <c r="KO30" i="10" s="1"/>
  <c r="KN28" i="10"/>
  <c r="KW47" i="10" l="1"/>
  <c r="KW48" i="10" s="1"/>
  <c r="KV51" i="10"/>
  <c r="KV55" i="10" s="1"/>
  <c r="KV50" i="10"/>
  <c r="KU40" i="10"/>
  <c r="KU44" i="10" s="1"/>
  <c r="KV36" i="10"/>
  <c r="KV37" i="10" s="1"/>
  <c r="KU39" i="10"/>
  <c r="KV52" i="10"/>
  <c r="KW52" i="10" s="1"/>
  <c r="KU55" i="10"/>
  <c r="KU41" i="10"/>
  <c r="KV41" i="10" s="1"/>
  <c r="KO28" i="10"/>
  <c r="KO29" i="10"/>
  <c r="KP25" i="10"/>
  <c r="KP26" i="10" s="1"/>
  <c r="KT66" i="10"/>
  <c r="KU64" i="10"/>
  <c r="KU65" i="10"/>
  <c r="KU61" i="10"/>
  <c r="KV58" i="10"/>
  <c r="KV59" i="10" s="1"/>
  <c r="KU62" i="10"/>
  <c r="KY49" i="10"/>
  <c r="KX54" i="10"/>
  <c r="KW36" i="10" l="1"/>
  <c r="KW37" i="10" s="1"/>
  <c r="KV40" i="10"/>
  <c r="KV44" i="10" s="1"/>
  <c r="KV39" i="10"/>
  <c r="KX47" i="10"/>
  <c r="KX48" i="10" s="1"/>
  <c r="KW50" i="10"/>
  <c r="KW51" i="10"/>
  <c r="KW55" i="10" s="1"/>
  <c r="KO33" i="10"/>
  <c r="KZ49" i="10"/>
  <c r="KY54" i="10"/>
  <c r="KP29" i="10"/>
  <c r="KP28" i="10"/>
  <c r="KQ25" i="10"/>
  <c r="KQ26" i="10" s="1"/>
  <c r="KU66" i="10"/>
  <c r="KW58" i="10"/>
  <c r="KW59" i="10" s="1"/>
  <c r="KV65" i="10"/>
  <c r="KV61" i="10"/>
  <c r="KV64" i="10"/>
  <c r="KV62" i="10"/>
  <c r="KV66" i="10" s="1"/>
  <c r="KP30" i="10"/>
  <c r="KQ30" i="10" s="1"/>
  <c r="KX52" i="10" l="1"/>
  <c r="KY47" i="10"/>
  <c r="KY48" i="10" s="1"/>
  <c r="KX50" i="10"/>
  <c r="KX51" i="10"/>
  <c r="KW41" i="10"/>
  <c r="KW39" i="10"/>
  <c r="KW40" i="10"/>
  <c r="KW44" i="10" s="1"/>
  <c r="KX36" i="10"/>
  <c r="KX37" i="10" s="1"/>
  <c r="KW65" i="10"/>
  <c r="KW62" i="10"/>
  <c r="KW66" i="10" s="1"/>
  <c r="KX58" i="10"/>
  <c r="KX59" i="10" s="1"/>
  <c r="KW61" i="10"/>
  <c r="KW64" i="10"/>
  <c r="LA49" i="10"/>
  <c r="KZ54" i="10"/>
  <c r="KQ29" i="10"/>
  <c r="KR25" i="10"/>
  <c r="KR26" i="10" s="1"/>
  <c r="KQ28" i="10"/>
  <c r="KP33" i="10"/>
  <c r="KY36" i="10" l="1"/>
  <c r="KY37" i="10" s="1"/>
  <c r="KX40" i="10"/>
  <c r="KX39" i="10"/>
  <c r="KX41" i="10"/>
  <c r="KY41" i="10" s="1"/>
  <c r="KX55" i="10"/>
  <c r="KY50" i="10"/>
  <c r="KY51" i="10"/>
  <c r="KZ47" i="10"/>
  <c r="KZ48" i="10" s="1"/>
  <c r="KX44" i="10"/>
  <c r="KY52" i="10"/>
  <c r="KY58" i="10"/>
  <c r="KY59" i="10" s="1"/>
  <c r="KX64" i="10"/>
  <c r="KX62" i="10"/>
  <c r="KX66" i="10" s="1"/>
  <c r="KX65" i="10"/>
  <c r="KX61" i="10"/>
  <c r="KR28" i="10"/>
  <c r="KR29" i="10"/>
  <c r="KR33" i="10" s="1"/>
  <c r="KS25" i="10"/>
  <c r="KS26" i="10" s="1"/>
  <c r="LA54" i="10"/>
  <c r="LB49" i="10"/>
  <c r="KR30" i="10"/>
  <c r="KQ33" i="10"/>
  <c r="KY55" i="10" l="1"/>
  <c r="KS30" i="10"/>
  <c r="KZ52" i="10"/>
  <c r="KZ50" i="10"/>
  <c r="KZ51" i="10"/>
  <c r="LA47" i="10"/>
  <c r="LA48" i="10" s="1"/>
  <c r="KZ36" i="10"/>
  <c r="KZ37" i="10" s="1"/>
  <c r="KY39" i="10"/>
  <c r="KY40" i="10"/>
  <c r="KY44" i="10" s="1"/>
  <c r="KY62" i="10"/>
  <c r="KY66" i="10" s="1"/>
  <c r="KY61" i="10"/>
  <c r="KY64" i="10"/>
  <c r="KY65" i="10"/>
  <c r="KZ58" i="10"/>
  <c r="KZ59" i="10" s="1"/>
  <c r="LC49" i="10"/>
  <c r="LB54" i="10"/>
  <c r="KS29" i="10"/>
  <c r="KS33" i="10" s="1"/>
  <c r="KT25" i="10"/>
  <c r="KT26" i="10" s="1"/>
  <c r="KS28" i="10"/>
  <c r="KT30" i="10"/>
  <c r="LA51" i="10" l="1"/>
  <c r="LA55" i="10" s="1"/>
  <c r="LB47" i="10"/>
  <c r="LB48" i="10" s="1"/>
  <c r="LA50" i="10"/>
  <c r="LA52" i="10"/>
  <c r="LB52" i="10" s="1"/>
  <c r="KZ55" i="10"/>
  <c r="KZ44" i="10"/>
  <c r="KZ39" i="10"/>
  <c r="LA36" i="10"/>
  <c r="LA37" i="10" s="1"/>
  <c r="KZ40" i="10"/>
  <c r="KZ41" i="10"/>
  <c r="KZ65" i="10"/>
  <c r="KZ61" i="10"/>
  <c r="LA58" i="10"/>
  <c r="LA59" i="10" s="1"/>
  <c r="KZ62" i="10"/>
  <c r="KZ64" i="10"/>
  <c r="LD49" i="10"/>
  <c r="LC54" i="10"/>
  <c r="KT28" i="10"/>
  <c r="KU25" i="10"/>
  <c r="KU26" i="10" s="1"/>
  <c r="KU30" i="10" s="1"/>
  <c r="KT29" i="10"/>
  <c r="LA41" i="10" l="1"/>
  <c r="LB50" i="10"/>
  <c r="LB51" i="10"/>
  <c r="LC47" i="10"/>
  <c r="LC48" i="10" s="1"/>
  <c r="LB36" i="10"/>
  <c r="LB37" i="10" s="1"/>
  <c r="LA40" i="10"/>
  <c r="LA44" i="10" s="1"/>
  <c r="LA39" i="10"/>
  <c r="LB58" i="10"/>
  <c r="LB59" i="10" s="1"/>
  <c r="LA62" i="10"/>
  <c r="LA64" i="10"/>
  <c r="LA65" i="10"/>
  <c r="LA61" i="10"/>
  <c r="KU28" i="10"/>
  <c r="KU29" i="10"/>
  <c r="KV25" i="10"/>
  <c r="KV26" i="10" s="1"/>
  <c r="KZ66" i="10"/>
  <c r="KT33" i="10"/>
  <c r="LD54" i="10"/>
  <c r="LE49" i="10"/>
  <c r="LB40" i="10" l="1"/>
  <c r="LC36" i="10"/>
  <c r="LC37" i="10" s="1"/>
  <c r="LB39" i="10"/>
  <c r="LC52" i="10"/>
  <c r="LC50" i="10"/>
  <c r="LD47" i="10"/>
  <c r="LD48" i="10" s="1"/>
  <c r="LC51" i="10"/>
  <c r="LC55" i="10" s="1"/>
  <c r="LB44" i="10"/>
  <c r="LB41" i="10"/>
  <c r="LC41" i="10" s="1"/>
  <c r="LB55" i="10"/>
  <c r="KV29" i="10"/>
  <c r="KW25" i="10"/>
  <c r="KW26" i="10" s="1"/>
  <c r="KV28" i="10"/>
  <c r="KU33" i="10"/>
  <c r="LB65" i="10"/>
  <c r="LB61" i="10"/>
  <c r="LC58" i="10"/>
  <c r="LC59" i="10" s="1"/>
  <c r="LB64" i="10"/>
  <c r="LB62" i="10"/>
  <c r="LB66" i="10" s="1"/>
  <c r="KV30" i="10"/>
  <c r="LF49" i="10"/>
  <c r="LE54" i="10"/>
  <c r="LA66" i="10"/>
  <c r="LD51" i="10" l="1"/>
  <c r="LD55" i="10" s="1"/>
  <c r="LE47" i="10"/>
  <c r="LE48" i="10" s="1"/>
  <c r="LD50" i="10"/>
  <c r="KW30" i="10"/>
  <c r="LD52" i="10"/>
  <c r="LE52" i="10" s="1"/>
  <c r="LC40" i="10"/>
  <c r="LC44" i="10" s="1"/>
  <c r="LD36" i="10"/>
  <c r="LD37" i="10" s="1"/>
  <c r="LC39" i="10"/>
  <c r="LD58" i="10"/>
  <c r="LD59" i="10" s="1"/>
  <c r="LC64" i="10"/>
  <c r="LC62" i="10"/>
  <c r="LC66" i="10" s="1"/>
  <c r="LC61" i="10"/>
  <c r="LC65" i="10"/>
  <c r="LG49" i="10"/>
  <c r="LF54" i="10"/>
  <c r="KW29" i="10"/>
  <c r="KX25" i="10"/>
  <c r="KX26" i="10" s="1"/>
  <c r="KX30" i="10" s="1"/>
  <c r="KW28" i="10"/>
  <c r="KV33" i="10"/>
  <c r="LE36" i="10" l="1"/>
  <c r="LE37" i="10" s="1"/>
  <c r="LD41" i="10"/>
  <c r="LE41" i="10" s="1"/>
  <c r="LD39" i="10"/>
  <c r="LD40" i="10"/>
  <c r="LD44" i="10" s="1"/>
  <c r="LF47" i="10"/>
  <c r="LF48" i="10" s="1"/>
  <c r="LE51" i="10"/>
  <c r="LE50" i="10"/>
  <c r="LH49" i="10"/>
  <c r="LG54" i="10"/>
  <c r="KW33" i="10"/>
  <c r="KY25" i="10"/>
  <c r="KY26" i="10" s="1"/>
  <c r="KY30" i="10" s="1"/>
  <c r="KX29" i="10"/>
  <c r="KX33" i="10" s="1"/>
  <c r="KX28" i="10"/>
  <c r="LD62" i="10"/>
  <c r="LD66" i="10" s="1"/>
  <c r="LD65" i="10"/>
  <c r="LE58" i="10"/>
  <c r="LE59" i="10" s="1"/>
  <c r="LD61" i="10"/>
  <c r="LD64" i="10"/>
  <c r="LF50" i="10" l="1"/>
  <c r="LG47" i="10"/>
  <c r="LG48" i="10" s="1"/>
  <c r="LF51" i="10"/>
  <c r="LF55" i="10" s="1"/>
  <c r="LF52" i="10"/>
  <c r="LG52" i="10" s="1"/>
  <c r="LE55" i="10"/>
  <c r="LF36" i="10"/>
  <c r="LF37" i="10" s="1"/>
  <c r="LE40" i="10"/>
  <c r="LE44" i="10" s="1"/>
  <c r="LE39" i="10"/>
  <c r="LH54" i="10"/>
  <c r="LI49" i="10"/>
  <c r="KY28" i="10"/>
  <c r="KZ25" i="10"/>
  <c r="KZ26" i="10" s="1"/>
  <c r="KY29" i="10"/>
  <c r="LE64" i="10"/>
  <c r="LE61" i="10"/>
  <c r="LE65" i="10"/>
  <c r="LE62" i="10"/>
  <c r="LF58" i="10"/>
  <c r="LF59" i="10" s="1"/>
  <c r="LF41" i="10" l="1"/>
  <c r="LF40" i="10"/>
  <c r="LF39" i="10"/>
  <c r="LG36" i="10"/>
  <c r="LG37" i="10" s="1"/>
  <c r="LF44" i="10"/>
  <c r="LG50" i="10"/>
  <c r="LH47" i="10"/>
  <c r="LH48" i="10" s="1"/>
  <c r="LH52" i="10" s="1"/>
  <c r="LG51" i="10"/>
  <c r="LG55" i="10" s="1"/>
  <c r="LA25" i="10"/>
  <c r="LA26" i="10" s="1"/>
  <c r="KZ28" i="10"/>
  <c r="KZ29" i="10"/>
  <c r="LG58" i="10"/>
  <c r="LG59" i="10" s="1"/>
  <c r="LF64" i="10"/>
  <c r="LF65" i="10"/>
  <c r="LF61" i="10"/>
  <c r="LF62" i="10"/>
  <c r="LJ49" i="10"/>
  <c r="LI54" i="10"/>
  <c r="KY33" i="10"/>
  <c r="LE66" i="10"/>
  <c r="KZ30" i="10"/>
  <c r="LA30" i="10" s="1"/>
  <c r="LG39" i="10" l="1"/>
  <c r="LH36" i="10"/>
  <c r="LH37" i="10" s="1"/>
  <c r="LG40" i="10"/>
  <c r="LG44" i="10" s="1"/>
  <c r="LH51" i="10"/>
  <c r="LH55" i="10" s="1"/>
  <c r="LH50" i="10"/>
  <c r="LI47" i="10"/>
  <c r="LI48" i="10" s="1"/>
  <c r="LG41" i="10"/>
  <c r="LH41" i="10" s="1"/>
  <c r="LA29" i="10"/>
  <c r="LA33" i="10" s="1"/>
  <c r="LA28" i="10"/>
  <c r="LB25" i="10"/>
  <c r="LB26" i="10" s="1"/>
  <c r="LB30" i="10" s="1"/>
  <c r="LK49" i="10"/>
  <c r="LJ54" i="10"/>
  <c r="LG61" i="10"/>
  <c r="LH58" i="10"/>
  <c r="LH59" i="10" s="1"/>
  <c r="LG64" i="10"/>
  <c r="LG65" i="10"/>
  <c r="LG62" i="10"/>
  <c r="KZ33" i="10"/>
  <c r="LF66" i="10"/>
  <c r="LI52" i="10" l="1"/>
  <c r="LI51" i="10"/>
  <c r="LI55" i="10" s="1"/>
  <c r="LI50" i="10"/>
  <c r="LJ47" i="10"/>
  <c r="LJ48" i="10" s="1"/>
  <c r="LI36" i="10"/>
  <c r="LI37" i="10" s="1"/>
  <c r="LH40" i="10"/>
  <c r="LH39" i="10"/>
  <c r="LL49" i="10"/>
  <c r="LK54" i="10"/>
  <c r="LG66" i="10"/>
  <c r="LB29" i="10"/>
  <c r="LB33" i="10" s="1"/>
  <c r="LC25" i="10"/>
  <c r="LC26" i="10" s="1"/>
  <c r="LC30" i="10" s="1"/>
  <c r="LB28" i="10"/>
  <c r="LH62" i="10"/>
  <c r="LH64" i="10"/>
  <c r="LH65" i="10"/>
  <c r="LI58" i="10"/>
  <c r="LI59" i="10" s="1"/>
  <c r="LH61" i="10"/>
  <c r="LH44" i="10" l="1"/>
  <c r="LI40" i="10"/>
  <c r="LI44" i="10" s="1"/>
  <c r="LJ36" i="10"/>
  <c r="LJ37" i="10" s="1"/>
  <c r="LI41" i="10"/>
  <c r="LJ41" i="10" s="1"/>
  <c r="LI39" i="10"/>
  <c r="LJ52" i="10"/>
  <c r="LK52" i="10" s="1"/>
  <c r="LJ50" i="10"/>
  <c r="LJ51" i="10"/>
  <c r="LK47" i="10"/>
  <c r="LK48" i="10" s="1"/>
  <c r="LI62" i="10"/>
  <c r="LI66" i="10" s="1"/>
  <c r="LI64" i="10"/>
  <c r="LJ58" i="10"/>
  <c r="LJ59" i="10" s="1"/>
  <c r="LI61" i="10"/>
  <c r="LI65" i="10"/>
  <c r="LC29" i="10"/>
  <c r="LC33" i="10" s="1"/>
  <c r="LD25" i="10"/>
  <c r="LD26" i="10" s="1"/>
  <c r="LD30" i="10" s="1"/>
  <c r="LC28" i="10"/>
  <c r="LL54" i="10"/>
  <c r="LM49" i="10"/>
  <c r="LH66" i="10"/>
  <c r="LJ40" i="10" l="1"/>
  <c r="LJ44" i="10" s="1"/>
  <c r="LJ39" i="10"/>
  <c r="LK36" i="10"/>
  <c r="LK37" i="10" s="1"/>
  <c r="LK50" i="10"/>
  <c r="LK51" i="10"/>
  <c r="LL47" i="10"/>
  <c r="LL48" i="10" s="1"/>
  <c r="LJ55" i="10"/>
  <c r="LJ64" i="10"/>
  <c r="LJ65" i="10"/>
  <c r="LJ61" i="10"/>
  <c r="LK58" i="10"/>
  <c r="LK59" i="10" s="1"/>
  <c r="LJ62" i="10"/>
  <c r="LN49" i="10"/>
  <c r="LM54" i="10"/>
  <c r="LD28" i="10"/>
  <c r="LE25" i="10"/>
  <c r="LE26" i="10" s="1"/>
  <c r="LD29" i="10"/>
  <c r="LK39" i="10" l="1"/>
  <c r="LL36" i="10"/>
  <c r="LL37" i="10" s="1"/>
  <c r="LK40" i="10"/>
  <c r="LK44" i="10" s="1"/>
  <c r="LK41" i="10"/>
  <c r="LL41" i="10" s="1"/>
  <c r="LK55" i="10"/>
  <c r="LL51" i="10"/>
  <c r="LL50" i="10"/>
  <c r="LM47" i="10"/>
  <c r="LM48" i="10" s="1"/>
  <c r="LL52" i="10"/>
  <c r="LM52" i="10" s="1"/>
  <c r="LO49" i="10"/>
  <c r="LN54" i="10"/>
  <c r="LD33" i="10"/>
  <c r="LF25" i="10"/>
  <c r="LF26" i="10" s="1"/>
  <c r="LE28" i="10"/>
  <c r="LE29" i="10"/>
  <c r="LJ66" i="10"/>
  <c r="LL58" i="10"/>
  <c r="LL59" i="10" s="1"/>
  <c r="LK61" i="10"/>
  <c r="LK64" i="10"/>
  <c r="LK65" i="10"/>
  <c r="LK62" i="10"/>
  <c r="LK66" i="10" s="1"/>
  <c r="LE30" i="10"/>
  <c r="LM36" i="10" l="1"/>
  <c r="LM37" i="10" s="1"/>
  <c r="LL40" i="10"/>
  <c r="LL44" i="10" s="1"/>
  <c r="LL39" i="10"/>
  <c r="LN52" i="10"/>
  <c r="LF30" i="10"/>
  <c r="LG30" i="10" s="1"/>
  <c r="LM50" i="10"/>
  <c r="LM51" i="10"/>
  <c r="LN47" i="10"/>
  <c r="LN48" i="10" s="1"/>
  <c r="LL55" i="10"/>
  <c r="LP49" i="10"/>
  <c r="LO54" i="10"/>
  <c r="LG25" i="10"/>
  <c r="LG26" i="10" s="1"/>
  <c r="LF28" i="10"/>
  <c r="LF29" i="10"/>
  <c r="LE33" i="10"/>
  <c r="LL62" i="10"/>
  <c r="LL66" i="10" s="1"/>
  <c r="LM58" i="10"/>
  <c r="LM59" i="10" s="1"/>
  <c r="LL61" i="10"/>
  <c r="LL64" i="10"/>
  <c r="LL65" i="10"/>
  <c r="LM40" i="10" l="1"/>
  <c r="LM39" i="10"/>
  <c r="LN36" i="10"/>
  <c r="LN37" i="10" s="1"/>
  <c r="LO47" i="10"/>
  <c r="LO48" i="10" s="1"/>
  <c r="LN50" i="10"/>
  <c r="LN51" i="10"/>
  <c r="LN55" i="10" s="1"/>
  <c r="LM41" i="10"/>
  <c r="LM55" i="10"/>
  <c r="LG28" i="10"/>
  <c r="LG29" i="10"/>
  <c r="LH25" i="10"/>
  <c r="LH26" i="10" s="1"/>
  <c r="LF33" i="10"/>
  <c r="LH30" i="10"/>
  <c r="LM64" i="10"/>
  <c r="LM61" i="10"/>
  <c r="LM65" i="10"/>
  <c r="LM62" i="10"/>
  <c r="LM66" i="10" s="1"/>
  <c r="LN58" i="10"/>
  <c r="LN59" i="10" s="1"/>
  <c r="LP54" i="10"/>
  <c r="LQ49" i="10"/>
  <c r="LO50" i="10" l="1"/>
  <c r="LP47" i="10"/>
  <c r="LP48" i="10" s="1"/>
  <c r="LO51" i="10"/>
  <c r="LN41" i="10"/>
  <c r="LN40" i="10"/>
  <c r="LN44" i="10" s="1"/>
  <c r="LO36" i="10"/>
  <c r="LO37" i="10" s="1"/>
  <c r="LN39" i="10"/>
  <c r="LM44" i="10"/>
  <c r="LO52" i="10"/>
  <c r="LP52" i="10" s="1"/>
  <c r="LQ54" i="10"/>
  <c r="LR49" i="10"/>
  <c r="LO58" i="10"/>
  <c r="LO59" i="10" s="1"/>
  <c r="LN64" i="10"/>
  <c r="LN65" i="10"/>
  <c r="LN61" i="10"/>
  <c r="LN62" i="10"/>
  <c r="LI25" i="10"/>
  <c r="LI26" i="10" s="1"/>
  <c r="LH28" i="10"/>
  <c r="LH29" i="10"/>
  <c r="LG33" i="10"/>
  <c r="LP36" i="10" l="1"/>
  <c r="LP37" i="10" s="1"/>
  <c r="LO40" i="10"/>
  <c r="LO44" i="10" s="1"/>
  <c r="LO39" i="10"/>
  <c r="LO41" i="10"/>
  <c r="LP41" i="10" s="1"/>
  <c r="LO55" i="10"/>
  <c r="LQ52" i="10"/>
  <c r="LP51" i="10"/>
  <c r="LP50" i="10"/>
  <c r="LQ47" i="10"/>
  <c r="LQ48" i="10" s="1"/>
  <c r="LJ25" i="10"/>
  <c r="LJ26" i="10" s="1"/>
  <c r="LI28" i="10"/>
  <c r="LI29" i="10"/>
  <c r="LS49" i="10"/>
  <c r="LR54" i="10"/>
  <c r="LH33" i="10"/>
  <c r="LN66" i="10"/>
  <c r="LO65" i="10"/>
  <c r="LO61" i="10"/>
  <c r="LP58" i="10"/>
  <c r="LP59" i="10" s="1"/>
  <c r="LO62" i="10"/>
  <c r="LO64" i="10"/>
  <c r="LI30" i="10"/>
  <c r="LJ30" i="10" s="1"/>
  <c r="LP55" i="10" l="1"/>
  <c r="LQ50" i="10"/>
  <c r="LQ51" i="10"/>
  <c r="LR47" i="10"/>
  <c r="LR48" i="10" s="1"/>
  <c r="LQ36" i="10"/>
  <c r="LQ37" i="10" s="1"/>
  <c r="LP39" i="10"/>
  <c r="LP40" i="10"/>
  <c r="LP44" i="10" s="1"/>
  <c r="LI33" i="10"/>
  <c r="LP64" i="10"/>
  <c r="LP62" i="10"/>
  <c r="LP61" i="10"/>
  <c r="LP65" i="10"/>
  <c r="LQ58" i="10"/>
  <c r="LQ59" i="10" s="1"/>
  <c r="LJ29" i="10"/>
  <c r="LJ28" i="10"/>
  <c r="LK25" i="10"/>
  <c r="LK26" i="10" s="1"/>
  <c r="LK30" i="10" s="1"/>
  <c r="LS54" i="10"/>
  <c r="LT49" i="10"/>
  <c r="LO66" i="10"/>
  <c r="LQ39" i="10" l="1"/>
  <c r="LR36" i="10"/>
  <c r="LR37" i="10" s="1"/>
  <c r="LQ40" i="10"/>
  <c r="LQ44" i="10" s="1"/>
  <c r="LR51" i="10"/>
  <c r="LR55" i="10" s="1"/>
  <c r="LS47" i="10"/>
  <c r="LS48" i="10" s="1"/>
  <c r="LR50" i="10"/>
  <c r="LQ41" i="10"/>
  <c r="LR52" i="10"/>
  <c r="LP66" i="10"/>
  <c r="LQ55" i="10"/>
  <c r="LQ64" i="10"/>
  <c r="LQ62" i="10"/>
  <c r="LQ66" i="10" s="1"/>
  <c r="LQ65" i="10"/>
  <c r="LR58" i="10"/>
  <c r="LR59" i="10" s="1"/>
  <c r="LQ61" i="10"/>
  <c r="LJ33" i="10"/>
  <c r="LT54" i="10"/>
  <c r="LU49" i="10"/>
  <c r="LK29" i="10"/>
  <c r="LL25" i="10"/>
  <c r="LL26" i="10" s="1"/>
  <c r="LK28" i="10"/>
  <c r="LS51" i="10" l="1"/>
  <c r="LT47" i="10"/>
  <c r="LT48" i="10" s="1"/>
  <c r="LS50" i="10"/>
  <c r="LR41" i="10"/>
  <c r="LS36" i="10"/>
  <c r="LS37" i="10" s="1"/>
  <c r="LR40" i="10"/>
  <c r="LR44" i="10" s="1"/>
  <c r="LR39" i="10"/>
  <c r="LS52" i="10"/>
  <c r="LL29" i="10"/>
  <c r="LL33" i="10" s="1"/>
  <c r="LM25" i="10"/>
  <c r="LM26" i="10" s="1"/>
  <c r="LL28" i="10"/>
  <c r="LV49" i="10"/>
  <c r="LU54" i="10"/>
  <c r="LR65" i="10"/>
  <c r="LR61" i="10"/>
  <c r="LS58" i="10"/>
  <c r="LS59" i="10" s="1"/>
  <c r="LR62" i="10"/>
  <c r="LR66" i="10" s="1"/>
  <c r="LR64" i="10"/>
  <c r="LL30" i="10"/>
  <c r="LM30" i="10" s="1"/>
  <c r="LK33" i="10"/>
  <c r="LS40" i="10" l="1"/>
  <c r="LS44" i="10" s="1"/>
  <c r="LT36" i="10"/>
  <c r="LT37" i="10" s="1"/>
  <c r="LS39" i="10"/>
  <c r="LS41" i="10"/>
  <c r="LT41" i="10" s="1"/>
  <c r="LT52" i="10"/>
  <c r="LU52" i="10" s="1"/>
  <c r="LT50" i="10"/>
  <c r="LU47" i="10"/>
  <c r="LU48" i="10" s="1"/>
  <c r="LT51" i="10"/>
  <c r="LT55" i="10" s="1"/>
  <c r="LS55" i="10"/>
  <c r="LW49" i="10"/>
  <c r="LV54" i="10"/>
  <c r="LM29" i="10"/>
  <c r="LM33" i="10" s="1"/>
  <c r="LM28" i="10"/>
  <c r="LN25" i="10"/>
  <c r="LN26" i="10" s="1"/>
  <c r="LN30" i="10" s="1"/>
  <c r="LS61" i="10"/>
  <c r="LT58" i="10"/>
  <c r="LT59" i="10" s="1"/>
  <c r="LS62" i="10"/>
  <c r="LS64" i="10"/>
  <c r="LS65" i="10"/>
  <c r="LU51" i="10" l="1"/>
  <c r="LV47" i="10"/>
  <c r="LV48" i="10" s="1"/>
  <c r="LU50" i="10"/>
  <c r="LT39" i="10"/>
  <c r="LU36" i="10"/>
  <c r="LU37" i="10" s="1"/>
  <c r="LT40" i="10"/>
  <c r="LT44" i="10" s="1"/>
  <c r="LU55" i="10"/>
  <c r="LW54" i="10"/>
  <c r="LX49" i="10"/>
  <c r="LN29" i="10"/>
  <c r="LO25" i="10"/>
  <c r="LO26" i="10" s="1"/>
  <c r="LN28" i="10"/>
  <c r="LT64" i="10"/>
  <c r="LT65" i="10"/>
  <c r="LU58" i="10"/>
  <c r="LU59" i="10" s="1"/>
  <c r="LT62" i="10"/>
  <c r="LT66" i="10" s="1"/>
  <c r="LT61" i="10"/>
  <c r="LS66" i="10"/>
  <c r="LV36" i="10" l="1"/>
  <c r="LV37" i="10" s="1"/>
  <c r="LU41" i="10"/>
  <c r="LV41" i="10" s="1"/>
  <c r="LU40" i="10"/>
  <c r="LU44" i="10" s="1"/>
  <c r="LU39" i="10"/>
  <c r="LV50" i="10"/>
  <c r="LW47" i="10"/>
  <c r="LW48" i="10" s="1"/>
  <c r="LV51" i="10"/>
  <c r="LV55" i="10" s="1"/>
  <c r="LV52" i="10"/>
  <c r="LY49" i="10"/>
  <c r="LX54" i="10"/>
  <c r="LO28" i="10"/>
  <c r="LP25" i="10"/>
  <c r="LP26" i="10" s="1"/>
  <c r="LO29" i="10"/>
  <c r="LN33" i="10"/>
  <c r="LV58" i="10"/>
  <c r="LV59" i="10" s="1"/>
  <c r="LU64" i="10"/>
  <c r="LU61" i="10"/>
  <c r="LU65" i="10"/>
  <c r="LU62" i="10"/>
  <c r="LO30" i="10"/>
  <c r="LW51" i="10" l="1"/>
  <c r="LX47" i="10"/>
  <c r="LX48" i="10" s="1"/>
  <c r="LW50" i="10"/>
  <c r="LW52" i="10"/>
  <c r="LV39" i="10"/>
  <c r="LV40" i="10"/>
  <c r="LV44" i="10" s="1"/>
  <c r="LW36" i="10"/>
  <c r="LW37" i="10" s="1"/>
  <c r="LV62" i="10"/>
  <c r="LV64" i="10"/>
  <c r="LV65" i="10"/>
  <c r="LV61" i="10"/>
  <c r="LW58" i="10"/>
  <c r="LW59" i="10" s="1"/>
  <c r="LY54" i="10"/>
  <c r="LZ49" i="10"/>
  <c r="LP28" i="10"/>
  <c r="LP29" i="10"/>
  <c r="LQ25" i="10"/>
  <c r="LQ26" i="10" s="1"/>
  <c r="LU66" i="10"/>
  <c r="LO33" i="10"/>
  <c r="LP30" i="10"/>
  <c r="LW41" i="10" l="1"/>
  <c r="LW40" i="10"/>
  <c r="LW44" i="10" s="1"/>
  <c r="LW39" i="10"/>
  <c r="LX36" i="10"/>
  <c r="LX37" i="10" s="1"/>
  <c r="LX52" i="10"/>
  <c r="LX51" i="10"/>
  <c r="LY47" i="10"/>
  <c r="LY48" i="10" s="1"/>
  <c r="LX50" i="10"/>
  <c r="LW55" i="10"/>
  <c r="LR25" i="10"/>
  <c r="LR26" i="10" s="1"/>
  <c r="LQ28" i="10"/>
  <c r="LQ29" i="10"/>
  <c r="LQ33" i="10" s="1"/>
  <c r="LV66" i="10"/>
  <c r="LZ54" i="10"/>
  <c r="MA49" i="10"/>
  <c r="LP33" i="10"/>
  <c r="LX58" i="10"/>
  <c r="LX59" i="10" s="1"/>
  <c r="LW64" i="10"/>
  <c r="LW62" i="10"/>
  <c r="LW66" i="10" s="1"/>
  <c r="LW61" i="10"/>
  <c r="LW65" i="10"/>
  <c r="LQ30" i="10"/>
  <c r="LR30" i="10" s="1"/>
  <c r="LY50" i="10" l="1"/>
  <c r="LZ47" i="10"/>
  <c r="LZ48" i="10" s="1"/>
  <c r="LY51" i="10"/>
  <c r="LY55" i="10" s="1"/>
  <c r="LY52" i="10"/>
  <c r="LZ52" i="10" s="1"/>
  <c r="LY36" i="10"/>
  <c r="LY37" i="10" s="1"/>
  <c r="LX40" i="10"/>
  <c r="LX44" i="10" s="1"/>
  <c r="LX39" i="10"/>
  <c r="LX55" i="10"/>
  <c r="LX41" i="10"/>
  <c r="LX65" i="10"/>
  <c r="LX61" i="10"/>
  <c r="LX62" i="10"/>
  <c r="LX66" i="10" s="1"/>
  <c r="LX64" i="10"/>
  <c r="LY58" i="10"/>
  <c r="LY59" i="10" s="1"/>
  <c r="MB49" i="10"/>
  <c r="MA54" i="10"/>
  <c r="LR28" i="10"/>
  <c r="LR29" i="10"/>
  <c r="LR33" i="10" s="1"/>
  <c r="LS25" i="10"/>
  <c r="LS26" i="10" s="1"/>
  <c r="LS30" i="10" s="1"/>
  <c r="LY39" i="10" l="1"/>
  <c r="LZ36" i="10"/>
  <c r="LZ37" i="10" s="1"/>
  <c r="LY40" i="10"/>
  <c r="LY44" i="10" s="1"/>
  <c r="LY41" i="10"/>
  <c r="LZ41" i="10" s="1"/>
  <c r="LZ51" i="10"/>
  <c r="LZ55" i="10" s="1"/>
  <c r="MA47" i="10"/>
  <c r="MA48" i="10" s="1"/>
  <c r="LZ50" i="10"/>
  <c r="MB54" i="10"/>
  <c r="MC49" i="10"/>
  <c r="LS28" i="10"/>
  <c r="LS29" i="10"/>
  <c r="LT25" i="10"/>
  <c r="LT26" i="10" s="1"/>
  <c r="LZ58" i="10"/>
  <c r="LZ59" i="10" s="1"/>
  <c r="LY64" i="10"/>
  <c r="LY62" i="10"/>
  <c r="LY65" i="10"/>
  <c r="LY61" i="10"/>
  <c r="MB47" i="10" l="1"/>
  <c r="MB48" i="10" s="1"/>
  <c r="MA50" i="10"/>
  <c r="MA51" i="10"/>
  <c r="MA52" i="10"/>
  <c r="MB52" i="10" s="1"/>
  <c r="MA36" i="10"/>
  <c r="MA37" i="10" s="1"/>
  <c r="LZ40" i="10"/>
  <c r="LZ44" i="10" s="1"/>
  <c r="LZ39" i="10"/>
  <c r="MD49" i="10"/>
  <c r="MC54" i="10"/>
  <c r="MA58" i="10"/>
  <c r="MA59" i="10" s="1"/>
  <c r="LZ65" i="10"/>
  <c r="LZ64" i="10"/>
  <c r="LZ62" i="10"/>
  <c r="LZ61" i="10"/>
  <c r="LT29" i="10"/>
  <c r="LU25" i="10"/>
  <c r="LU26" i="10" s="1"/>
  <c r="LT28" i="10"/>
  <c r="LT33" i="10"/>
  <c r="LS33" i="10"/>
  <c r="LY66" i="10"/>
  <c r="LT30" i="10"/>
  <c r="LU30" i="10" s="1"/>
  <c r="MA40" i="10" l="1"/>
  <c r="MB36" i="10"/>
  <c r="MB37" i="10" s="1"/>
  <c r="MA39" i="10"/>
  <c r="MA41" i="10"/>
  <c r="MB41" i="10" s="1"/>
  <c r="MA55" i="10"/>
  <c r="LZ66" i="10"/>
  <c r="MC47" i="10"/>
  <c r="MC48" i="10" s="1"/>
  <c r="MB50" i="10"/>
  <c r="MB51" i="10"/>
  <c r="MB55" i="10" s="1"/>
  <c r="MA64" i="10"/>
  <c r="MA62" i="10"/>
  <c r="MA65" i="10"/>
  <c r="MA61" i="10"/>
  <c r="MB58" i="10"/>
  <c r="MB59" i="10" s="1"/>
  <c r="LU28" i="10"/>
  <c r="LU29" i="10"/>
  <c r="LV25" i="10"/>
  <c r="LV26" i="10" s="1"/>
  <c r="LV30" i="10" s="1"/>
  <c r="MD54" i="10"/>
  <c r="ME49" i="10"/>
  <c r="MC52" i="10" l="1"/>
  <c r="MD47" i="10"/>
  <c r="MD48" i="10" s="1"/>
  <c r="MC50" i="10"/>
  <c r="MC51" i="10"/>
  <c r="MC55" i="10" s="1"/>
  <c r="MB40" i="10"/>
  <c r="MB44" i="10" s="1"/>
  <c r="MC36" i="10"/>
  <c r="MC37" i="10" s="1"/>
  <c r="MB39" i="10"/>
  <c r="MA44" i="10"/>
  <c r="LU33" i="10"/>
  <c r="ME54" i="10"/>
  <c r="MF49" i="10"/>
  <c r="MC58" i="10"/>
  <c r="MC59" i="10" s="1"/>
  <c r="MB64" i="10"/>
  <c r="MB62" i="10"/>
  <c r="MB65" i="10"/>
  <c r="MB61" i="10"/>
  <c r="MA66" i="10"/>
  <c r="LV28" i="10"/>
  <c r="LW25" i="10"/>
  <c r="LW26" i="10" s="1"/>
  <c r="LV29" i="10"/>
  <c r="LV33" i="10" s="1"/>
  <c r="MC40" i="10" l="1"/>
  <c r="MC44" i="10" s="1"/>
  <c r="MD36" i="10"/>
  <c r="MD37" i="10" s="1"/>
  <c r="MC39" i="10"/>
  <c r="MC41" i="10"/>
  <c r="MD41" i="10" s="1"/>
  <c r="ME47" i="10"/>
  <c r="ME48" i="10" s="1"/>
  <c r="MD50" i="10"/>
  <c r="MD51" i="10"/>
  <c r="MD55" i="10" s="1"/>
  <c r="MD52" i="10"/>
  <c r="ME52" i="10" s="1"/>
  <c r="LW29" i="10"/>
  <c r="LX25" i="10"/>
  <c r="LX26" i="10" s="1"/>
  <c r="LW28" i="10"/>
  <c r="MC65" i="10"/>
  <c r="MD58" i="10"/>
  <c r="MD59" i="10" s="1"/>
  <c r="MC61" i="10"/>
  <c r="MC64" i="10"/>
  <c r="MC62" i="10"/>
  <c r="MC66" i="10" s="1"/>
  <c r="MG49" i="10"/>
  <c r="MF54" i="10"/>
  <c r="MB66" i="10"/>
  <c r="LW30" i="10"/>
  <c r="LX30" i="10" s="1"/>
  <c r="LW33" i="10"/>
  <c r="ME50" i="10" l="1"/>
  <c r="ME51" i="10"/>
  <c r="MF47" i="10"/>
  <c r="MF48" i="10" s="1"/>
  <c r="ME36" i="10"/>
  <c r="ME37" i="10" s="1"/>
  <c r="MD40" i="10"/>
  <c r="MD44" i="10" s="1"/>
  <c r="MD39" i="10"/>
  <c r="MF52" i="10"/>
  <c r="MD62" i="10"/>
  <c r="MD66" i="10" s="1"/>
  <c r="MD64" i="10"/>
  <c r="MD65" i="10"/>
  <c r="MD61" i="10"/>
  <c r="ME58" i="10"/>
  <c r="ME59" i="10" s="1"/>
  <c r="MG54" i="10"/>
  <c r="MH49" i="10"/>
  <c r="LX28" i="10"/>
  <c r="LX29" i="10"/>
  <c r="LY25" i="10"/>
  <c r="LY26" i="10" s="1"/>
  <c r="LY30" i="10" s="1"/>
  <c r="ME41" i="10" l="1"/>
  <c r="MF36" i="10"/>
  <c r="MF37" i="10" s="1"/>
  <c r="ME40" i="10"/>
  <c r="ME44" i="10" s="1"/>
  <c r="ME39" i="10"/>
  <c r="MF50" i="10"/>
  <c r="MG47" i="10"/>
  <c r="MG48" i="10" s="1"/>
  <c r="MF51" i="10"/>
  <c r="ME55" i="10"/>
  <c r="MI49" i="10"/>
  <c r="MH54" i="10"/>
  <c r="MF58" i="10"/>
  <c r="MF59" i="10" s="1"/>
  <c r="ME62" i="10"/>
  <c r="ME66" i="10" s="1"/>
  <c r="ME64" i="10"/>
  <c r="ME61" i="10"/>
  <c r="ME65" i="10"/>
  <c r="LX33" i="10"/>
  <c r="LZ25" i="10"/>
  <c r="LZ26" i="10" s="1"/>
  <c r="LY28" i="10"/>
  <c r="LY29" i="10"/>
  <c r="MG50" i="10" l="1"/>
  <c r="MH47" i="10"/>
  <c r="MH48" i="10" s="1"/>
  <c r="MG51" i="10"/>
  <c r="MF40" i="10"/>
  <c r="MF44" i="10" s="1"/>
  <c r="MF39" i="10"/>
  <c r="MG36" i="10"/>
  <c r="MG37" i="10" s="1"/>
  <c r="MF55" i="10"/>
  <c r="MF41" i="10"/>
  <c r="MG52" i="10"/>
  <c r="LY33" i="10"/>
  <c r="MF64" i="10"/>
  <c r="MF61" i="10"/>
  <c r="MF65" i="10"/>
  <c r="MG58" i="10"/>
  <c r="MG59" i="10" s="1"/>
  <c r="MF62" i="10"/>
  <c r="LZ28" i="10"/>
  <c r="LZ29" i="10"/>
  <c r="LZ33" i="10" s="1"/>
  <c r="MA25" i="10"/>
  <c r="MA26" i="10" s="1"/>
  <c r="MI54" i="10"/>
  <c r="MJ49" i="10"/>
  <c r="LZ30" i="10"/>
  <c r="MA30" i="10" s="1"/>
  <c r="MG40" i="10" l="1"/>
  <c r="MG39" i="10"/>
  <c r="MH36" i="10"/>
  <c r="MH37" i="10" s="1"/>
  <c r="MH52" i="10"/>
  <c r="MH51" i="10"/>
  <c r="MI47" i="10"/>
  <c r="MI48" i="10" s="1"/>
  <c r="MH50" i="10"/>
  <c r="MG44" i="10"/>
  <c r="MG41" i="10"/>
  <c r="MG55" i="10"/>
  <c r="MJ54" i="10"/>
  <c r="MK49" i="10"/>
  <c r="MF66" i="10"/>
  <c r="MH58" i="10"/>
  <c r="MH59" i="10" s="1"/>
  <c r="MG62" i="10"/>
  <c r="MG66" i="10" s="1"/>
  <c r="MG64" i="10"/>
  <c r="MG61" i="10"/>
  <c r="MG65" i="10"/>
  <c r="MB25" i="10"/>
  <c r="MB26" i="10" s="1"/>
  <c r="MA28" i="10"/>
  <c r="MA29" i="10"/>
  <c r="MA33" i="10" s="1"/>
  <c r="MI50" i="10" l="1"/>
  <c r="MI51" i="10"/>
  <c r="MI55" i="10" s="1"/>
  <c r="MJ47" i="10"/>
  <c r="MJ48" i="10" s="1"/>
  <c r="MI52" i="10"/>
  <c r="MJ52" i="10" s="1"/>
  <c r="MH55" i="10"/>
  <c r="MI36" i="10"/>
  <c r="MI37" i="10" s="1"/>
  <c r="MH40" i="10"/>
  <c r="MH44" i="10" s="1"/>
  <c r="MH39" i="10"/>
  <c r="MH41" i="10"/>
  <c r="MB29" i="10"/>
  <c r="MC25" i="10"/>
  <c r="MC26" i="10" s="1"/>
  <c r="MB28" i="10"/>
  <c r="ML49" i="10"/>
  <c r="MK54" i="10"/>
  <c r="MB30" i="10"/>
  <c r="MC30" i="10" s="1"/>
  <c r="MI58" i="10"/>
  <c r="MI59" i="10" s="1"/>
  <c r="MH65" i="10"/>
  <c r="MH64" i="10"/>
  <c r="MH62" i="10"/>
  <c r="MH61" i="10"/>
  <c r="MI39" i="10" l="1"/>
  <c r="MI40" i="10"/>
  <c r="MI44" i="10" s="1"/>
  <c r="MJ36" i="10"/>
  <c r="MJ37" i="10" s="1"/>
  <c r="MK47" i="10"/>
  <c r="MK48" i="10" s="1"/>
  <c r="MJ50" i="10"/>
  <c r="MJ51" i="10"/>
  <c r="MI41" i="10"/>
  <c r="MH66" i="10"/>
  <c r="ML54" i="10"/>
  <c r="MM49" i="10"/>
  <c r="MC28" i="10"/>
  <c r="MD25" i="10"/>
  <c r="MD26" i="10" s="1"/>
  <c r="MC29" i="10"/>
  <c r="MI64" i="10"/>
  <c r="MI62" i="10"/>
  <c r="MI66" i="10" s="1"/>
  <c r="MI65" i="10"/>
  <c r="MI61" i="10"/>
  <c r="MJ58" i="10"/>
  <c r="MJ59" i="10" s="1"/>
  <c r="MB33" i="10"/>
  <c r="MJ55" i="10" l="1"/>
  <c r="MK51" i="10"/>
  <c r="MK55" i="10" s="1"/>
  <c r="ML47" i="10"/>
  <c r="ML48" i="10" s="1"/>
  <c r="MK50" i="10"/>
  <c r="MK52" i="10"/>
  <c r="ML52" i="10" s="1"/>
  <c r="MJ41" i="10"/>
  <c r="MK41" i="10" s="1"/>
  <c r="MJ39" i="10"/>
  <c r="MK36" i="10"/>
  <c r="MK37" i="10" s="1"/>
  <c r="MJ40" i="10"/>
  <c r="MJ44" i="10" s="1"/>
  <c r="MM54" i="10"/>
  <c r="MN49" i="10"/>
  <c r="MC33" i="10"/>
  <c r="MD29" i="10"/>
  <c r="MD28" i="10"/>
  <c r="ME25" i="10"/>
  <c r="ME26" i="10" s="1"/>
  <c r="MK58" i="10"/>
  <c r="MK59" i="10" s="1"/>
  <c r="MJ64" i="10"/>
  <c r="MJ62" i="10"/>
  <c r="MJ65" i="10"/>
  <c r="MJ61" i="10"/>
  <c r="MD30" i="10"/>
  <c r="MJ66" i="10"/>
  <c r="ML51" i="10" l="1"/>
  <c r="ML55" i="10" s="1"/>
  <c r="MM47" i="10"/>
  <c r="MM48" i="10" s="1"/>
  <c r="ML50" i="10"/>
  <c r="MK40" i="10"/>
  <c r="MK44" i="10" s="1"/>
  <c r="MK39" i="10"/>
  <c r="ML36" i="10"/>
  <c r="ML37" i="10" s="1"/>
  <c r="ML41" i="10" s="1"/>
  <c r="ME29" i="10"/>
  <c r="ME33" i="10" s="1"/>
  <c r="MF25" i="10"/>
  <c r="MF26" i="10" s="1"/>
  <c r="ME28" i="10"/>
  <c r="MO49" i="10"/>
  <c r="MN54" i="10"/>
  <c r="ME30" i="10"/>
  <c r="ML58" i="10"/>
  <c r="ML59" i="10" s="1"/>
  <c r="MK64" i="10"/>
  <c r="MK61" i="10"/>
  <c r="MK62" i="10"/>
  <c r="MK65" i="10"/>
  <c r="MD33" i="10"/>
  <c r="MN47" i="10" l="1"/>
  <c r="MN48" i="10" s="1"/>
  <c r="MM50" i="10"/>
  <c r="MM51" i="10"/>
  <c r="MF30" i="10"/>
  <c r="MM52" i="10"/>
  <c r="MM36" i="10"/>
  <c r="MM37" i="10" s="1"/>
  <c r="ML40" i="10"/>
  <c r="ML44" i="10" s="1"/>
  <c r="ML39" i="10"/>
  <c r="MK66" i="10"/>
  <c r="MO54" i="10"/>
  <c r="MP49" i="10"/>
  <c r="ML64" i="10"/>
  <c r="ML62" i="10"/>
  <c r="ML65" i="10"/>
  <c r="ML61" i="10"/>
  <c r="MM58" i="10"/>
  <c r="MM59" i="10" s="1"/>
  <c r="MF28" i="10"/>
  <c r="MG25" i="10"/>
  <c r="MG26" i="10" s="1"/>
  <c r="MF29" i="10"/>
  <c r="MF33" i="10" s="1"/>
  <c r="MN36" i="10" l="1"/>
  <c r="MN37" i="10" s="1"/>
  <c r="MM40" i="10"/>
  <c r="MM44" i="10" s="1"/>
  <c r="MM39" i="10"/>
  <c r="MM55" i="10"/>
  <c r="MN52" i="10"/>
  <c r="MN51" i="10"/>
  <c r="MO47" i="10"/>
  <c r="MO48" i="10" s="1"/>
  <c r="MN50" i="10"/>
  <c r="MM41" i="10"/>
  <c r="MN41" i="10" s="1"/>
  <c r="MH25" i="10"/>
  <c r="MH26" i="10" s="1"/>
  <c r="MG28" i="10"/>
  <c r="MG29" i="10"/>
  <c r="MP54" i="10"/>
  <c r="MQ49" i="10"/>
  <c r="ML66" i="10"/>
  <c r="MG30" i="10"/>
  <c r="MH30" i="10" s="1"/>
  <c r="MN58" i="10"/>
  <c r="MN59" i="10" s="1"/>
  <c r="MM64" i="10"/>
  <c r="MM62" i="10"/>
  <c r="MM61" i="10"/>
  <c r="MM65" i="10"/>
  <c r="MO50" i="10" l="1"/>
  <c r="MO51" i="10"/>
  <c r="MO55" i="10" s="1"/>
  <c r="MP47" i="10"/>
  <c r="MP48" i="10" s="1"/>
  <c r="MO52" i="10"/>
  <c r="MP52" i="10" s="1"/>
  <c r="MN55" i="10"/>
  <c r="MO36" i="10"/>
  <c r="MO37" i="10" s="1"/>
  <c r="MN39" i="10"/>
  <c r="MN40" i="10"/>
  <c r="MN44" i="10" s="1"/>
  <c r="MI30" i="10"/>
  <c r="MH29" i="10"/>
  <c r="MH33" i="10" s="1"/>
  <c r="MI25" i="10"/>
  <c r="MI26" i="10" s="1"/>
  <c r="MH28" i="10"/>
  <c r="MQ54" i="10"/>
  <c r="MR49" i="10"/>
  <c r="MN65" i="10"/>
  <c r="MN61" i="10"/>
  <c r="MN64" i="10"/>
  <c r="MO58" i="10"/>
  <c r="MO59" i="10" s="1"/>
  <c r="MN62" i="10"/>
  <c r="MG33" i="10"/>
  <c r="MM66" i="10"/>
  <c r="MO40" i="10" l="1"/>
  <c r="MO44" i="10" s="1"/>
  <c r="MP36" i="10"/>
  <c r="MP37" i="10" s="1"/>
  <c r="MO39" i="10"/>
  <c r="MO41" i="10"/>
  <c r="MP41" i="10" s="1"/>
  <c r="MP51" i="10"/>
  <c r="MP55" i="10" s="1"/>
  <c r="MQ47" i="10"/>
  <c r="MQ48" i="10" s="1"/>
  <c r="MP50" i="10"/>
  <c r="MN66" i="10"/>
  <c r="MP58" i="10"/>
  <c r="MP59" i="10" s="1"/>
  <c r="MO62" i="10"/>
  <c r="MO64" i="10"/>
  <c r="MO65" i="10"/>
  <c r="MO61" i="10"/>
  <c r="MI28" i="10"/>
  <c r="MJ25" i="10"/>
  <c r="MJ26" i="10" s="1"/>
  <c r="MI29" i="10"/>
  <c r="MR54" i="10"/>
  <c r="MS49" i="10"/>
  <c r="MQ52" i="10" l="1"/>
  <c r="MR47" i="10"/>
  <c r="MR48" i="10" s="1"/>
  <c r="MQ50" i="10"/>
  <c r="MQ51" i="10"/>
  <c r="MQ55" i="10" s="1"/>
  <c r="MQ36" i="10"/>
  <c r="MQ37" i="10" s="1"/>
  <c r="MP40" i="10"/>
  <c r="MP44" i="10" s="1"/>
  <c r="MP39" i="10"/>
  <c r="MQ58" i="10"/>
  <c r="MQ59" i="10" s="1"/>
  <c r="MP65" i="10"/>
  <c r="MP62" i="10"/>
  <c r="MP61" i="10"/>
  <c r="MP64" i="10"/>
  <c r="MJ29" i="10"/>
  <c r="MK25" i="10"/>
  <c r="MK26" i="10" s="1"/>
  <c r="MJ28" i="10"/>
  <c r="MI33" i="10"/>
  <c r="MJ30" i="10"/>
  <c r="MO66" i="10"/>
  <c r="MS54" i="10"/>
  <c r="MT49" i="10"/>
  <c r="MR36" i="10" l="1"/>
  <c r="MR37" i="10" s="1"/>
  <c r="MQ40" i="10"/>
  <c r="MQ44" i="10" s="1"/>
  <c r="MQ39" i="10"/>
  <c r="MQ41" i="10"/>
  <c r="MR41" i="10" s="1"/>
  <c r="MK30" i="10"/>
  <c r="MR51" i="10"/>
  <c r="MR50" i="10"/>
  <c r="MS47" i="10"/>
  <c r="MS48" i="10" s="1"/>
  <c r="MR52" i="10"/>
  <c r="MJ33" i="10"/>
  <c r="MQ62" i="10"/>
  <c r="MQ64" i="10"/>
  <c r="MQ65" i="10"/>
  <c r="MQ61" i="10"/>
  <c r="MR58" i="10"/>
  <c r="MR59" i="10" s="1"/>
  <c r="MP66" i="10"/>
  <c r="MT54" i="10"/>
  <c r="MU49" i="10"/>
  <c r="MK28" i="10"/>
  <c r="MK29" i="10"/>
  <c r="MK33" i="10" s="1"/>
  <c r="ML25" i="10"/>
  <c r="ML26" i="10" s="1"/>
  <c r="ML30" i="10" s="1"/>
  <c r="MS50" i="10" l="1"/>
  <c r="MS51" i="10"/>
  <c r="MS55" i="10" s="1"/>
  <c r="MT47" i="10"/>
  <c r="MT48" i="10" s="1"/>
  <c r="MR55" i="10"/>
  <c r="MS52" i="10"/>
  <c r="MT52" i="10" s="1"/>
  <c r="MR39" i="10"/>
  <c r="MS36" i="10"/>
  <c r="MS37" i="10" s="1"/>
  <c r="MR40" i="10"/>
  <c r="MR44" i="10" s="1"/>
  <c r="MS58" i="10"/>
  <c r="MS59" i="10" s="1"/>
  <c r="MR64" i="10"/>
  <c r="MR62" i="10"/>
  <c r="MR65" i="10"/>
  <c r="MR61" i="10"/>
  <c r="MU54" i="10"/>
  <c r="MV49" i="10"/>
  <c r="ML29" i="10"/>
  <c r="ML33" i="10" s="1"/>
  <c r="ML28" i="10"/>
  <c r="MM25" i="10"/>
  <c r="MM26" i="10" s="1"/>
  <c r="MQ66" i="10"/>
  <c r="MR66" i="10" s="1"/>
  <c r="MT50" i="10" l="1"/>
  <c r="MU47" i="10"/>
  <c r="MU48" i="10" s="1"/>
  <c r="MT51" i="10"/>
  <c r="MT55" i="10" s="1"/>
  <c r="MT36" i="10"/>
  <c r="MT37" i="10" s="1"/>
  <c r="MS40" i="10"/>
  <c r="MS44" i="10" s="1"/>
  <c r="MS39" i="10"/>
  <c r="MS41" i="10"/>
  <c r="MT41" i="10" s="1"/>
  <c r="MM28" i="10"/>
  <c r="MM29" i="10"/>
  <c r="MM33" i="10" s="1"/>
  <c r="MN25" i="10"/>
  <c r="MN26" i="10" s="1"/>
  <c r="MW49" i="10"/>
  <c r="MV54" i="10"/>
  <c r="MT58" i="10"/>
  <c r="MT59" i="10" s="1"/>
  <c r="MS64" i="10"/>
  <c r="MS61" i="10"/>
  <c r="MS65" i="10"/>
  <c r="MS62" i="10"/>
  <c r="MS66" i="10" s="1"/>
  <c r="MM30" i="10"/>
  <c r="MN30" i="10" s="1"/>
  <c r="MU36" i="10" l="1"/>
  <c r="MU37" i="10" s="1"/>
  <c r="MT40" i="10"/>
  <c r="MT44" i="10" s="1"/>
  <c r="MT39" i="10"/>
  <c r="MU52" i="10"/>
  <c r="MV47" i="10"/>
  <c r="MV48" i="10" s="1"/>
  <c r="MU50" i="10"/>
  <c r="MU51" i="10"/>
  <c r="MU55" i="10" s="1"/>
  <c r="MW54" i="10"/>
  <c r="MX49" i="10"/>
  <c r="MN28" i="10"/>
  <c r="MN29" i="10"/>
  <c r="MO25" i="10"/>
  <c r="MO26" i="10" s="1"/>
  <c r="MT64" i="10"/>
  <c r="MT62" i="10"/>
  <c r="MT65" i="10"/>
  <c r="MT61" i="10"/>
  <c r="MU58" i="10"/>
  <c r="MU59" i="10" s="1"/>
  <c r="MW47" i="10" l="1"/>
  <c r="MW48" i="10" s="1"/>
  <c r="MV50" i="10"/>
  <c r="MV51" i="10"/>
  <c r="MV55" i="10" s="1"/>
  <c r="MV52" i="10"/>
  <c r="MW52" i="10" s="1"/>
  <c r="MU40" i="10"/>
  <c r="MU44" i="10" s="1"/>
  <c r="MV36" i="10"/>
  <c r="MV37" i="10" s="1"/>
  <c r="MU39" i="10"/>
  <c r="MU41" i="10"/>
  <c r="MV41" i="10" s="1"/>
  <c r="MX54" i="10"/>
  <c r="MY49" i="10"/>
  <c r="MP25" i="10"/>
  <c r="MP26" i="10" s="1"/>
  <c r="MO28" i="10"/>
  <c r="MO29" i="10"/>
  <c r="MN33" i="10"/>
  <c r="MT66" i="10"/>
  <c r="MV58" i="10"/>
  <c r="MV59" i="10" s="1"/>
  <c r="MU64" i="10"/>
  <c r="MU62" i="10"/>
  <c r="MU61" i="10"/>
  <c r="MU65" i="10"/>
  <c r="MO30" i="10"/>
  <c r="MV39" i="10" l="1"/>
  <c r="MW36" i="10"/>
  <c r="MW37" i="10" s="1"/>
  <c r="MV40" i="10"/>
  <c r="MV44" i="10" s="1"/>
  <c r="MO33" i="10"/>
  <c r="MX47" i="10"/>
  <c r="MX48" i="10" s="1"/>
  <c r="MW51" i="10"/>
  <c r="MW50" i="10"/>
  <c r="MV65" i="10"/>
  <c r="MV61" i="10"/>
  <c r="MV64" i="10"/>
  <c r="MW58" i="10"/>
  <c r="MW59" i="10" s="1"/>
  <c r="MV62" i="10"/>
  <c r="MU66" i="10"/>
  <c r="MP29" i="10"/>
  <c r="MP33" i="10" s="1"/>
  <c r="MQ25" i="10"/>
  <c r="MQ26" i="10" s="1"/>
  <c r="MP28" i="10"/>
  <c r="MP30" i="10"/>
  <c r="MZ49" i="10"/>
  <c r="MY54" i="10"/>
  <c r="MX50" i="10" l="1"/>
  <c r="MX51" i="10"/>
  <c r="MY47" i="10"/>
  <c r="MY48" i="10" s="1"/>
  <c r="MX52" i="10"/>
  <c r="MY52" i="10" s="1"/>
  <c r="MW39" i="10"/>
  <c r="MW40" i="10"/>
  <c r="MX36" i="10"/>
  <c r="MX37" i="10" s="1"/>
  <c r="MW55" i="10"/>
  <c r="MX55" i="10"/>
  <c r="MW41" i="10"/>
  <c r="MQ30" i="10"/>
  <c r="MX58" i="10"/>
  <c r="MX59" i="10" s="1"/>
  <c r="MW64" i="10"/>
  <c r="MW62" i="10"/>
  <c r="MW66" i="10" s="1"/>
  <c r="MW65" i="10"/>
  <c r="MW61" i="10"/>
  <c r="MV66" i="10"/>
  <c r="MZ54" i="10"/>
  <c r="NA49" i="10"/>
  <c r="MQ28" i="10"/>
  <c r="MR25" i="10"/>
  <c r="MR26" i="10" s="1"/>
  <c r="MQ29" i="10"/>
  <c r="MW44" i="10" l="1"/>
  <c r="MY36" i="10"/>
  <c r="MY37" i="10" s="1"/>
  <c r="MX40" i="10"/>
  <c r="MX39" i="10"/>
  <c r="MX41" i="10"/>
  <c r="MY41" i="10" s="1"/>
  <c r="MY51" i="10"/>
  <c r="MY55" i="10" s="1"/>
  <c r="MY50" i="10"/>
  <c r="MZ47" i="10"/>
  <c r="MZ48" i="10" s="1"/>
  <c r="MZ52" i="10" s="1"/>
  <c r="MR29" i="10"/>
  <c r="MS25" i="10"/>
  <c r="MS26" i="10" s="1"/>
  <c r="MR28" i="10"/>
  <c r="MR30" i="10"/>
  <c r="MY58" i="10"/>
  <c r="MY59" i="10" s="1"/>
  <c r="MX65" i="10"/>
  <c r="MX62" i="10"/>
  <c r="MX64" i="10"/>
  <c r="MX61" i="10"/>
  <c r="NB49" i="10"/>
  <c r="NA54" i="10"/>
  <c r="MQ33" i="10"/>
  <c r="MR33" i="10" s="1"/>
  <c r="MX66" i="10"/>
  <c r="MS30" i="10" l="1"/>
  <c r="MZ36" i="10"/>
  <c r="MZ37" i="10" s="1"/>
  <c r="MY40" i="10"/>
  <c r="MY44" i="10" s="1"/>
  <c r="MY39" i="10"/>
  <c r="NA47" i="10"/>
  <c r="NA48" i="10" s="1"/>
  <c r="MZ50" i="10"/>
  <c r="MZ51" i="10"/>
  <c r="MX44" i="10"/>
  <c r="MY64" i="10"/>
  <c r="MY61" i="10"/>
  <c r="MY65" i="10"/>
  <c r="MY62" i="10"/>
  <c r="MY66" i="10" s="1"/>
  <c r="MZ58" i="10"/>
  <c r="MZ59" i="10" s="1"/>
  <c r="NB54" i="10"/>
  <c r="NC49" i="10"/>
  <c r="MS28" i="10"/>
  <c r="MS29" i="10"/>
  <c r="MS33" i="10" s="1"/>
  <c r="MT25" i="10"/>
  <c r="MT26" i="10" s="1"/>
  <c r="MT30" i="10" s="1"/>
  <c r="NA51" i="10" l="1"/>
  <c r="NB47" i="10"/>
  <c r="NB48" i="10" s="1"/>
  <c r="NA50" i="10"/>
  <c r="MZ41" i="10"/>
  <c r="MZ39" i="10"/>
  <c r="NA36" i="10"/>
  <c r="NA37" i="10" s="1"/>
  <c r="MZ40" i="10"/>
  <c r="MZ44" i="10" s="1"/>
  <c r="MZ55" i="10"/>
  <c r="NA55" i="10" s="1"/>
  <c r="NA52" i="10"/>
  <c r="NB52" i="10" s="1"/>
  <c r="NC54" i="10"/>
  <c r="ND49" i="10"/>
  <c r="NA58" i="10"/>
  <c r="NA59" i="10" s="1"/>
  <c r="MZ64" i="10"/>
  <c r="MZ62" i="10"/>
  <c r="MZ65" i="10"/>
  <c r="MZ61" i="10"/>
  <c r="MT28" i="10"/>
  <c r="MU25" i="10"/>
  <c r="MU26" i="10" s="1"/>
  <c r="MT29" i="10"/>
  <c r="MT33" i="10" s="1"/>
  <c r="NB36" i="10" l="1"/>
  <c r="NB37" i="10" s="1"/>
  <c r="NA40" i="10"/>
  <c r="NA44" i="10" s="1"/>
  <c r="NA39" i="10"/>
  <c r="NA41" i="10"/>
  <c r="NB41" i="10" s="1"/>
  <c r="NC52" i="10"/>
  <c r="NB51" i="10"/>
  <c r="NB55" i="10" s="1"/>
  <c r="NB50" i="10"/>
  <c r="NC47" i="10"/>
  <c r="NC48" i="10" s="1"/>
  <c r="MZ66" i="10"/>
  <c r="NA65" i="10"/>
  <c r="NA61" i="10"/>
  <c r="NB58" i="10"/>
  <c r="NB59" i="10" s="1"/>
  <c r="NA62" i="10"/>
  <c r="NA66" i="10" s="1"/>
  <c r="NA64" i="10"/>
  <c r="MU29" i="10"/>
  <c r="MV25" i="10"/>
  <c r="MV26" i="10" s="1"/>
  <c r="MU28" i="10"/>
  <c r="NE49" i="10"/>
  <c r="ND54" i="10"/>
  <c r="MU30" i="10"/>
  <c r="MV30" i="10" l="1"/>
  <c r="ND47" i="10"/>
  <c r="ND48" i="10" s="1"/>
  <c r="NC50" i="10"/>
  <c r="NC51" i="10"/>
  <c r="NC55" i="10" s="1"/>
  <c r="NC36" i="10"/>
  <c r="NC37" i="10" s="1"/>
  <c r="NB40" i="10"/>
  <c r="NB44" i="10" s="1"/>
  <c r="NB39" i="10"/>
  <c r="NB64" i="10"/>
  <c r="NB62" i="10"/>
  <c r="NB65" i="10"/>
  <c r="NB61" i="10"/>
  <c r="NC58" i="10"/>
  <c r="NC59" i="10" s="1"/>
  <c r="NE54" i="10"/>
  <c r="NF49" i="10"/>
  <c r="MV28" i="10"/>
  <c r="MW25" i="10"/>
  <c r="MW26" i="10" s="1"/>
  <c r="MW30" i="10" s="1"/>
  <c r="MV29" i="10"/>
  <c r="MV33" i="10" s="1"/>
  <c r="MU33" i="10"/>
  <c r="NC39" i="10" l="1"/>
  <c r="NC40" i="10"/>
  <c r="NC44" i="10" s="1"/>
  <c r="ND36" i="10"/>
  <c r="ND37" i="10" s="1"/>
  <c r="ND51" i="10"/>
  <c r="NE47" i="10"/>
  <c r="NE48" i="10" s="1"/>
  <c r="ND50" i="10"/>
  <c r="NC41" i="10"/>
  <c r="ND41" i="10" s="1"/>
  <c r="ND52" i="10"/>
  <c r="NE52" i="10" s="1"/>
  <c r="NB66" i="10"/>
  <c r="ND58" i="10"/>
  <c r="ND59" i="10" s="1"/>
  <c r="NC64" i="10"/>
  <c r="NC61" i="10"/>
  <c r="NC62" i="10"/>
  <c r="NC66" i="10" s="1"/>
  <c r="NC65" i="10"/>
  <c r="NG49" i="10"/>
  <c r="NF54" i="10"/>
  <c r="MX25" i="10"/>
  <c r="MX26" i="10" s="1"/>
  <c r="MW28" i="10"/>
  <c r="MW29" i="10"/>
  <c r="NE51" i="10" l="1"/>
  <c r="NE50" i="10"/>
  <c r="NF47" i="10"/>
  <c r="NF48" i="10" s="1"/>
  <c r="ND55" i="10"/>
  <c r="NE55" i="10"/>
  <c r="ND40" i="10"/>
  <c r="ND44" i="10" s="1"/>
  <c r="ND39" i="10"/>
  <c r="NE36" i="10"/>
  <c r="NE37" i="10" s="1"/>
  <c r="ND64" i="10"/>
  <c r="ND65" i="10"/>
  <c r="ND61" i="10"/>
  <c r="ND62" i="10"/>
  <c r="NE58" i="10"/>
  <c r="NE59" i="10" s="1"/>
  <c r="MW33" i="10"/>
  <c r="MY25" i="10"/>
  <c r="MY26" i="10" s="1"/>
  <c r="MX29" i="10"/>
  <c r="MX28" i="10"/>
  <c r="NH49" i="10"/>
  <c r="NG54" i="10"/>
  <c r="MX30" i="10"/>
  <c r="MY30" i="10" s="1"/>
  <c r="NF50" i="10" l="1"/>
  <c r="NF51" i="10"/>
  <c r="NF55" i="10" s="1"/>
  <c r="NG47" i="10"/>
  <c r="NG48" i="10" s="1"/>
  <c r="NE40" i="10"/>
  <c r="NE44" i="10" s="1"/>
  <c r="NE39" i="10"/>
  <c r="NF36" i="10"/>
  <c r="NF37" i="10" s="1"/>
  <c r="NE41" i="10"/>
  <c r="NF52" i="10"/>
  <c r="NG52" i="10" s="1"/>
  <c r="NF58" i="10"/>
  <c r="NF59" i="10" s="1"/>
  <c r="NE64" i="10"/>
  <c r="NE62" i="10"/>
  <c r="NE66" i="10" s="1"/>
  <c r="NE65" i="10"/>
  <c r="NE61" i="10"/>
  <c r="ND66" i="10"/>
  <c r="MY28" i="10"/>
  <c r="MZ25" i="10"/>
  <c r="MZ26" i="10" s="1"/>
  <c r="MZ30" i="10" s="1"/>
  <c r="MY29" i="10"/>
  <c r="MX33" i="10"/>
  <c r="NH54" i="10"/>
  <c r="NI49" i="10"/>
  <c r="NF39" i="10" l="1"/>
  <c r="NG36" i="10"/>
  <c r="NG37" i="10" s="1"/>
  <c r="NF40" i="10"/>
  <c r="NF44" i="10" s="1"/>
  <c r="NG51" i="10"/>
  <c r="NH47" i="10"/>
  <c r="NH48" i="10" s="1"/>
  <c r="NG50" i="10"/>
  <c r="NH52" i="10"/>
  <c r="NF41" i="10"/>
  <c r="NG41" i="10" s="1"/>
  <c r="NJ49" i="10"/>
  <c r="NI54" i="10"/>
  <c r="MY33" i="10"/>
  <c r="MZ29" i="10"/>
  <c r="NA25" i="10"/>
  <c r="NA26" i="10" s="1"/>
  <c r="MZ28" i="10"/>
  <c r="NG58" i="10"/>
  <c r="NG59" i="10" s="1"/>
  <c r="NF65" i="10"/>
  <c r="NF62" i="10"/>
  <c r="NF66" i="10" s="1"/>
  <c r="NF64" i="10"/>
  <c r="NF61" i="10"/>
  <c r="NI47" i="10" l="1"/>
  <c r="NI48" i="10" s="1"/>
  <c r="NH51" i="10"/>
  <c r="NH50" i="10"/>
  <c r="NG55" i="10"/>
  <c r="NH55" i="10"/>
  <c r="NG39" i="10"/>
  <c r="NH36" i="10"/>
  <c r="NH37" i="10" s="1"/>
  <c r="NG40" i="10"/>
  <c r="NG44" i="10" s="1"/>
  <c r="NA28" i="10"/>
  <c r="NA29" i="10"/>
  <c r="NB25" i="10"/>
  <c r="NB26" i="10" s="1"/>
  <c r="NJ54" i="10"/>
  <c r="NK49" i="10"/>
  <c r="NG64" i="10"/>
  <c r="NG61" i="10"/>
  <c r="NG65" i="10"/>
  <c r="NG62" i="10"/>
  <c r="NH58" i="10"/>
  <c r="NH59" i="10" s="1"/>
  <c r="MZ33" i="10"/>
  <c r="NA30" i="10"/>
  <c r="NB30" i="10" s="1"/>
  <c r="NH40" i="10" l="1"/>
  <c r="NH44" i="10" s="1"/>
  <c r="NH39" i="10"/>
  <c r="NI36" i="10"/>
  <c r="NI37" i="10" s="1"/>
  <c r="NI52" i="10"/>
  <c r="NI51" i="10"/>
  <c r="NI55" i="10" s="1"/>
  <c r="NJ47" i="10"/>
  <c r="NJ48" i="10" s="1"/>
  <c r="NI50" i="10"/>
  <c r="NH41" i="10"/>
  <c r="NK54" i="10"/>
  <c r="NL49" i="10"/>
  <c r="NB28" i="10"/>
  <c r="NC25" i="10"/>
  <c r="NC26" i="10" s="1"/>
  <c r="NB29" i="10"/>
  <c r="NG66" i="10"/>
  <c r="NI58" i="10"/>
  <c r="NI59" i="10" s="1"/>
  <c r="NH62" i="10"/>
  <c r="NH66" i="10" s="1"/>
  <c r="NH64" i="10"/>
  <c r="NH65" i="10"/>
  <c r="NH61" i="10"/>
  <c r="NA33" i="10"/>
  <c r="NJ50" i="10" l="1"/>
  <c r="NJ51" i="10"/>
  <c r="NJ55" i="10" s="1"/>
  <c r="NK47" i="10"/>
  <c r="NK48" i="10" s="1"/>
  <c r="NJ52" i="10"/>
  <c r="NK52" i="10" s="1"/>
  <c r="NB33" i="10"/>
  <c r="NI40" i="10"/>
  <c r="NI44" i="10" s="1"/>
  <c r="NJ36" i="10"/>
  <c r="NJ37" i="10" s="1"/>
  <c r="NI39" i="10"/>
  <c r="NI41" i="10"/>
  <c r="NM49" i="10"/>
  <c r="NL54" i="10"/>
  <c r="NI65" i="10"/>
  <c r="NI61" i="10"/>
  <c r="NJ58" i="10"/>
  <c r="NJ59" i="10" s="1"/>
  <c r="NI62" i="10"/>
  <c r="NI66" i="10" s="1"/>
  <c r="NI64" i="10"/>
  <c r="NC29" i="10"/>
  <c r="ND25" i="10"/>
  <c r="ND26" i="10" s="1"/>
  <c r="NC28" i="10"/>
  <c r="NC30" i="10"/>
  <c r="NJ40" i="10" l="1"/>
  <c r="NJ44" i="10" s="1"/>
  <c r="NJ39" i="10"/>
  <c r="NK36" i="10"/>
  <c r="NK37" i="10" s="1"/>
  <c r="ND30" i="10"/>
  <c r="NK51" i="10"/>
  <c r="NL47" i="10"/>
  <c r="NL48" i="10" s="1"/>
  <c r="NK50" i="10"/>
  <c r="NJ41" i="10"/>
  <c r="NJ64" i="10"/>
  <c r="NJ62" i="10"/>
  <c r="NJ65" i="10"/>
  <c r="NJ61" i="10"/>
  <c r="NK58" i="10"/>
  <c r="NK59" i="10" s="1"/>
  <c r="NM54" i="10"/>
  <c r="NN49" i="10"/>
  <c r="ND28" i="10"/>
  <c r="NE25" i="10"/>
  <c r="NE26" i="10" s="1"/>
  <c r="NE30" i="10" s="1"/>
  <c r="ND29" i="10"/>
  <c r="ND33" i="10" s="1"/>
  <c r="NC33" i="10"/>
  <c r="NL51" i="10" l="1"/>
  <c r="NM47" i="10"/>
  <c r="NM48" i="10" s="1"/>
  <c r="NL50" i="10"/>
  <c r="NL52" i="10"/>
  <c r="NM52" i="10" s="1"/>
  <c r="NK40" i="10"/>
  <c r="NK44" i="10" s="1"/>
  <c r="NK39" i="10"/>
  <c r="NL36" i="10"/>
  <c r="NL37" i="10" s="1"/>
  <c r="NK55" i="10"/>
  <c r="NL55" i="10" s="1"/>
  <c r="NK41" i="10"/>
  <c r="NL58" i="10"/>
  <c r="NL59" i="10" s="1"/>
  <c r="NK64" i="10"/>
  <c r="NK61" i="10"/>
  <c r="NK62" i="10"/>
  <c r="NK65" i="10"/>
  <c r="NE29" i="10"/>
  <c r="NF25" i="10"/>
  <c r="NF26" i="10" s="1"/>
  <c r="NE28" i="10"/>
  <c r="NJ66" i="10"/>
  <c r="NN54" i="10"/>
  <c r="NO49" i="10"/>
  <c r="NM36" i="10" l="1"/>
  <c r="NM37" i="10" s="1"/>
  <c r="NL40" i="10"/>
  <c r="NL39" i="10"/>
  <c r="NL44" i="10"/>
  <c r="NL41" i="10"/>
  <c r="NM41" i="10" s="1"/>
  <c r="NM50" i="10"/>
  <c r="NN47" i="10"/>
  <c r="NN48" i="10" s="1"/>
  <c r="NN52" i="10" s="1"/>
  <c r="NM51" i="10"/>
  <c r="NE33" i="10"/>
  <c r="NL65" i="10"/>
  <c r="NL61" i="10"/>
  <c r="NL64" i="10"/>
  <c r="NM58" i="10"/>
  <c r="NM59" i="10" s="1"/>
  <c r="NL62" i="10"/>
  <c r="NK66" i="10"/>
  <c r="NP49" i="10"/>
  <c r="NO54" i="10"/>
  <c r="NG25" i="10"/>
  <c r="NG26" i="10" s="1"/>
  <c r="NF29" i="10"/>
  <c r="NF33" i="10" s="1"/>
  <c r="NF28" i="10"/>
  <c r="NF30" i="10"/>
  <c r="NM39" i="10" l="1"/>
  <c r="NM40" i="10"/>
  <c r="NM44" i="10" s="1"/>
  <c r="NN36" i="10"/>
  <c r="NN37" i="10" s="1"/>
  <c r="NN51" i="10"/>
  <c r="NO47" i="10"/>
  <c r="NO48" i="10" s="1"/>
  <c r="NN50" i="10"/>
  <c r="NM55" i="10"/>
  <c r="NG28" i="10"/>
  <c r="NH25" i="10"/>
  <c r="NH26" i="10" s="1"/>
  <c r="NG29" i="10"/>
  <c r="NG33" i="10" s="1"/>
  <c r="NN58" i="10"/>
  <c r="NN59" i="10" s="1"/>
  <c r="NM64" i="10"/>
  <c r="NM62" i="10"/>
  <c r="NM65" i="10"/>
  <c r="NM61" i="10"/>
  <c r="NP54" i="10"/>
  <c r="NQ49" i="10"/>
  <c r="NG30" i="10"/>
  <c r="NL66" i="10"/>
  <c r="NO51" i="10" l="1"/>
  <c r="NO55" i="10" s="1"/>
  <c r="NP47" i="10"/>
  <c r="NP48" i="10" s="1"/>
  <c r="NO50" i="10"/>
  <c r="NO36" i="10"/>
  <c r="NO37" i="10" s="1"/>
  <c r="NN40" i="10"/>
  <c r="NN44" i="10" s="1"/>
  <c r="NN39" i="10"/>
  <c r="NN55" i="10"/>
  <c r="NN41" i="10"/>
  <c r="NH30" i="10"/>
  <c r="NO52" i="10"/>
  <c r="NP52" i="10" s="1"/>
  <c r="NM66" i="10"/>
  <c r="NH29" i="10"/>
  <c r="NI25" i="10"/>
  <c r="NI26" i="10" s="1"/>
  <c r="NH28" i="10"/>
  <c r="NO58" i="10"/>
  <c r="NO59" i="10" s="1"/>
  <c r="NN65" i="10"/>
  <c r="NN62" i="10"/>
  <c r="NN66" i="10" s="1"/>
  <c r="NN64" i="10"/>
  <c r="NN61" i="10"/>
  <c r="NR49" i="10"/>
  <c r="NQ54" i="10"/>
  <c r="NO40" i="10" l="1"/>
  <c r="NO44" i="10" s="1"/>
  <c r="NO39" i="10"/>
  <c r="NP36" i="10"/>
  <c r="NP37" i="10" s="1"/>
  <c r="NP50" i="10"/>
  <c r="NP51" i="10"/>
  <c r="NQ47" i="10"/>
  <c r="NQ48" i="10" s="1"/>
  <c r="NO41" i="10"/>
  <c r="NP41" i="10" s="1"/>
  <c r="NI28" i="10"/>
  <c r="NI29" i="10"/>
  <c r="NJ25" i="10"/>
  <c r="NJ26" i="10" s="1"/>
  <c r="NI30" i="10"/>
  <c r="NR54" i="10"/>
  <c r="NS49" i="10"/>
  <c r="NO64" i="10"/>
  <c r="NO61" i="10"/>
  <c r="NO65" i="10"/>
  <c r="NO62" i="10"/>
  <c r="NP58" i="10"/>
  <c r="NP59" i="10" s="1"/>
  <c r="NH33" i="10"/>
  <c r="NQ51" i="10" l="1"/>
  <c r="NR47" i="10"/>
  <c r="NR48" i="10" s="1"/>
  <c r="NQ50" i="10"/>
  <c r="NP55" i="10"/>
  <c r="NQ55" i="10" s="1"/>
  <c r="NJ30" i="10"/>
  <c r="NQ52" i="10"/>
  <c r="NR52" i="10" s="1"/>
  <c r="NP40" i="10"/>
  <c r="NP39" i="10"/>
  <c r="NQ36" i="10"/>
  <c r="NQ37" i="10" s="1"/>
  <c r="NI33" i="10"/>
  <c r="NQ58" i="10"/>
  <c r="NQ59" i="10" s="1"/>
  <c r="NP62" i="10"/>
  <c r="NP64" i="10"/>
  <c r="NP65" i="10"/>
  <c r="NP61" i="10"/>
  <c r="NO66" i="10"/>
  <c r="NJ28" i="10"/>
  <c r="NK25" i="10"/>
  <c r="NK26" i="10" s="1"/>
  <c r="NK30" i="10" s="1"/>
  <c r="NJ29" i="10"/>
  <c r="NJ33" i="10" s="1"/>
  <c r="NS54" i="10"/>
  <c r="NT49" i="10"/>
  <c r="NQ40" i="10" l="1"/>
  <c r="NQ44" i="10" s="1"/>
  <c r="NR36" i="10"/>
  <c r="NR37" i="10" s="1"/>
  <c r="NQ39" i="10"/>
  <c r="NR50" i="10"/>
  <c r="NR51" i="10"/>
  <c r="NR55" i="10" s="1"/>
  <c r="NS47" i="10"/>
  <c r="NS48" i="10" s="1"/>
  <c r="NP66" i="10"/>
  <c r="NP44" i="10"/>
  <c r="NQ41" i="10"/>
  <c r="NU49" i="10"/>
  <c r="NT54" i="10"/>
  <c r="NK29" i="10"/>
  <c r="NK33" i="10" s="1"/>
  <c r="NL25" i="10"/>
  <c r="NL26" i="10" s="1"/>
  <c r="NK28" i="10"/>
  <c r="NQ61" i="10"/>
  <c r="NR58" i="10"/>
  <c r="NR59" i="10" s="1"/>
  <c r="NQ62" i="10"/>
  <c r="NQ66" i="10" s="1"/>
  <c r="NQ64" i="10"/>
  <c r="NQ65" i="10"/>
  <c r="NS51" i="10" l="1"/>
  <c r="NS55" i="10" s="1"/>
  <c r="NT47" i="10"/>
  <c r="NT48" i="10" s="1"/>
  <c r="NS50" i="10"/>
  <c r="NR41" i="10"/>
  <c r="NS36" i="10"/>
  <c r="NS37" i="10" s="1"/>
  <c r="NR40" i="10"/>
  <c r="NR44" i="10" s="1"/>
  <c r="NR39" i="10"/>
  <c r="NS52" i="10"/>
  <c r="NT52" i="10" s="1"/>
  <c r="NU54" i="10"/>
  <c r="NV49" i="10"/>
  <c r="NR64" i="10"/>
  <c r="NR62" i="10"/>
  <c r="NR66" i="10" s="1"/>
  <c r="NR65" i="10"/>
  <c r="NR61" i="10"/>
  <c r="NS58" i="10"/>
  <c r="NS59" i="10" s="1"/>
  <c r="NL28" i="10"/>
  <c r="NL29" i="10"/>
  <c r="NM25" i="10"/>
  <c r="NM26" i="10" s="1"/>
  <c r="NL30" i="10"/>
  <c r="NS39" i="10" l="1"/>
  <c r="NS40" i="10"/>
  <c r="NS44" i="10" s="1"/>
  <c r="NT36" i="10"/>
  <c r="NT37" i="10" s="1"/>
  <c r="NS41" i="10"/>
  <c r="NT41" i="10" s="1"/>
  <c r="NM30" i="10"/>
  <c r="NT51" i="10"/>
  <c r="NT50" i="10"/>
  <c r="NU47" i="10"/>
  <c r="NU48" i="10" s="1"/>
  <c r="NV54" i="10"/>
  <c r="NW49" i="10"/>
  <c r="NT58" i="10"/>
  <c r="NT59" i="10" s="1"/>
  <c r="NS64" i="10"/>
  <c r="NS61" i="10"/>
  <c r="NS62" i="10"/>
  <c r="NS65" i="10"/>
  <c r="NM29" i="10"/>
  <c r="NN25" i="10"/>
  <c r="NN26" i="10" s="1"/>
  <c r="NM28" i="10"/>
  <c r="NL33" i="10"/>
  <c r="NU52" i="10" l="1"/>
  <c r="NU51" i="10"/>
  <c r="NU50" i="10"/>
  <c r="NV47" i="10"/>
  <c r="NV48" i="10" s="1"/>
  <c r="NT55" i="10"/>
  <c r="NU55" i="10"/>
  <c r="NT40" i="10"/>
  <c r="NT44" i="10" s="1"/>
  <c r="NU36" i="10"/>
  <c r="NU37" i="10" s="1"/>
  <c r="NT39" i="10"/>
  <c r="NT65" i="10"/>
  <c r="NT61" i="10"/>
  <c r="NT64" i="10"/>
  <c r="NU58" i="10"/>
  <c r="NU59" i="10" s="1"/>
  <c r="NT62" i="10"/>
  <c r="NN29" i="10"/>
  <c r="NO25" i="10"/>
  <c r="NO26" i="10" s="1"/>
  <c r="NN28" i="10"/>
  <c r="NS66" i="10"/>
  <c r="NX49" i="10"/>
  <c r="NW54" i="10"/>
  <c r="NM33" i="10"/>
  <c r="NN30" i="10"/>
  <c r="NO30" i="10" s="1"/>
  <c r="NU40" i="10" l="1"/>
  <c r="NU44" i="10" s="1"/>
  <c r="NV36" i="10"/>
  <c r="NV37" i="10" s="1"/>
  <c r="NU41" i="10"/>
  <c r="NV41" i="10" s="1"/>
  <c r="NU39" i="10"/>
  <c r="NW47" i="10"/>
  <c r="NW48" i="10" s="1"/>
  <c r="NV51" i="10"/>
  <c r="NV50" i="10"/>
  <c r="NV52" i="10"/>
  <c r="NW52" i="10" s="1"/>
  <c r="NV58" i="10"/>
  <c r="NV59" i="10" s="1"/>
  <c r="NU64" i="10"/>
  <c r="NU62" i="10"/>
  <c r="NU61" i="10"/>
  <c r="NU65" i="10"/>
  <c r="NX54" i="10"/>
  <c r="NY49" i="10"/>
  <c r="NT66" i="10"/>
  <c r="NP25" i="10"/>
  <c r="NP26" i="10" s="1"/>
  <c r="NO28" i="10"/>
  <c r="NO29" i="10"/>
  <c r="NO33" i="10" s="1"/>
  <c r="NN33" i="10"/>
  <c r="NP30" i="10"/>
  <c r="NV55" i="10" l="1"/>
  <c r="NW50" i="10"/>
  <c r="NW51" i="10"/>
  <c r="NX47" i="10"/>
  <c r="NX48" i="10" s="1"/>
  <c r="NU66" i="10"/>
  <c r="NW36" i="10"/>
  <c r="NW37" i="10" s="1"/>
  <c r="NV40" i="10"/>
  <c r="NV44" i="10" s="1"/>
  <c r="NV39" i="10"/>
  <c r="NP29" i="10"/>
  <c r="NQ25" i="10"/>
  <c r="NQ26" i="10" s="1"/>
  <c r="NP28" i="10"/>
  <c r="NP33" i="10"/>
  <c r="NZ49" i="10"/>
  <c r="NY54" i="10"/>
  <c r="NV61" i="10"/>
  <c r="NV62" i="10"/>
  <c r="NV66" i="10" s="1"/>
  <c r="NV64" i="10"/>
  <c r="NV65" i="10"/>
  <c r="NW58" i="10"/>
  <c r="NW59" i="10" s="1"/>
  <c r="NW39" i="10" l="1"/>
  <c r="NW40" i="10"/>
  <c r="NW44" i="10" s="1"/>
  <c r="NW41" i="10"/>
  <c r="NX36" i="10"/>
  <c r="NX37" i="10" s="1"/>
  <c r="NX50" i="10"/>
  <c r="NX51" i="10"/>
  <c r="NX55" i="10" s="1"/>
  <c r="NY47" i="10"/>
  <c r="NY48" i="10" s="1"/>
  <c r="NW55" i="10"/>
  <c r="NX52" i="10"/>
  <c r="NZ54" i="10"/>
  <c r="OA49" i="10"/>
  <c r="NQ28" i="10"/>
  <c r="NR25" i="10"/>
  <c r="NR26" i="10" s="1"/>
  <c r="NQ29" i="10"/>
  <c r="NQ33" i="10" s="1"/>
  <c r="NW64" i="10"/>
  <c r="NW61" i="10"/>
  <c r="NW65" i="10"/>
  <c r="NW62" i="10"/>
  <c r="NW66" i="10" s="1"/>
  <c r="NX58" i="10"/>
  <c r="NX59" i="10" s="1"/>
  <c r="NQ30" i="10"/>
  <c r="NR30" i="10" s="1"/>
  <c r="NY52" i="10" l="1"/>
  <c r="NY50" i="10"/>
  <c r="NZ47" i="10"/>
  <c r="NZ48" i="10" s="1"/>
  <c r="NY51" i="10"/>
  <c r="NY55" i="10" s="1"/>
  <c r="NX40" i="10"/>
  <c r="NX44" i="10" s="1"/>
  <c r="NY36" i="10"/>
  <c r="NY37" i="10" s="1"/>
  <c r="NX39" i="10"/>
  <c r="NX41" i="10"/>
  <c r="OA54" i="10"/>
  <c r="OB49" i="10"/>
  <c r="NX64" i="10"/>
  <c r="NX65" i="10"/>
  <c r="NY58" i="10"/>
  <c r="NY59" i="10" s="1"/>
  <c r="NX62" i="10"/>
  <c r="NX61" i="10"/>
  <c r="NS25" i="10"/>
  <c r="NS26" i="10" s="1"/>
  <c r="NR28" i="10"/>
  <c r="NR29" i="10"/>
  <c r="NY41" i="10" l="1"/>
  <c r="NY40" i="10"/>
  <c r="NY44" i="10" s="1"/>
  <c r="NY39" i="10"/>
  <c r="NZ36" i="10"/>
  <c r="NZ37" i="10" s="1"/>
  <c r="OA47" i="10"/>
  <c r="OA48" i="10" s="1"/>
  <c r="NZ50" i="10"/>
  <c r="NZ51" i="10"/>
  <c r="NZ55" i="10" s="1"/>
  <c r="NZ52" i="10"/>
  <c r="NZ58" i="10"/>
  <c r="NZ59" i="10" s="1"/>
  <c r="NY65" i="10"/>
  <c r="NY62" i="10"/>
  <c r="NY64" i="10"/>
  <c r="NY61" i="10"/>
  <c r="OB54" i="10"/>
  <c r="OC49" i="10"/>
  <c r="NR33" i="10"/>
  <c r="NX66" i="10"/>
  <c r="NS29" i="10"/>
  <c r="NS28" i="10"/>
  <c r="NT25" i="10"/>
  <c r="NT26" i="10" s="1"/>
  <c r="NS30" i="10"/>
  <c r="OA51" i="10" l="1"/>
  <c r="OA50" i="10"/>
  <c r="OB47" i="10"/>
  <c r="OB48" i="10" s="1"/>
  <c r="NZ40" i="10"/>
  <c r="OA36" i="10"/>
  <c r="OA37" i="10" s="1"/>
  <c r="NZ39" i="10"/>
  <c r="OA52" i="10"/>
  <c r="OB52" i="10" s="1"/>
  <c r="NZ41" i="10"/>
  <c r="OA41" i="10" s="1"/>
  <c r="NT28" i="10"/>
  <c r="NT29" i="10"/>
  <c r="NU25" i="10"/>
  <c r="NU26" i="10" s="1"/>
  <c r="OC54" i="10"/>
  <c r="OD49" i="10"/>
  <c r="NZ65" i="10"/>
  <c r="NZ61" i="10"/>
  <c r="NZ62" i="10"/>
  <c r="NZ66" i="10" s="1"/>
  <c r="NZ64" i="10"/>
  <c r="OA58" i="10"/>
  <c r="OA59" i="10" s="1"/>
  <c r="NT30" i="10"/>
  <c r="NU30" i="10" s="1"/>
  <c r="NS33" i="10"/>
  <c r="NY66" i="10"/>
  <c r="OA39" i="10" l="1"/>
  <c r="OA40" i="10"/>
  <c r="OA44" i="10" s="1"/>
  <c r="OB36" i="10"/>
  <c r="OB37" i="10" s="1"/>
  <c r="NZ44" i="10"/>
  <c r="OC47" i="10"/>
  <c r="OC48" i="10" s="1"/>
  <c r="OB50" i="10"/>
  <c r="OB51" i="10"/>
  <c r="OA55" i="10"/>
  <c r="OB55" i="10"/>
  <c r="NU29" i="10"/>
  <c r="NU33" i="10" s="1"/>
  <c r="NV25" i="10"/>
  <c r="NV26" i="10" s="1"/>
  <c r="NU28" i="10"/>
  <c r="OB58" i="10"/>
  <c r="OB59" i="10" s="1"/>
  <c r="OA61" i="10"/>
  <c r="OA64" i="10"/>
  <c r="OA62" i="10"/>
  <c r="OA66" i="10" s="1"/>
  <c r="OA65" i="10"/>
  <c r="OD54" i="10"/>
  <c r="OE49" i="10"/>
  <c r="NT33" i="10"/>
  <c r="OC50" i="10" l="1"/>
  <c r="OC51" i="10"/>
  <c r="OD47" i="10"/>
  <c r="OD48" i="10" s="1"/>
  <c r="OB40" i="10"/>
  <c r="OB39" i="10"/>
  <c r="OC36" i="10"/>
  <c r="OC37" i="10" s="1"/>
  <c r="OC52" i="10"/>
  <c r="OD52" i="10" s="1"/>
  <c r="OB41" i="10"/>
  <c r="OF49" i="10"/>
  <c r="OE54" i="10"/>
  <c r="NV29" i="10"/>
  <c r="NV28" i="10"/>
  <c r="NW25" i="10"/>
  <c r="NW26" i="10" s="1"/>
  <c r="OB64" i="10"/>
  <c r="OB61" i="10"/>
  <c r="OC58" i="10"/>
  <c r="OC59" i="10" s="1"/>
  <c r="OB65" i="10"/>
  <c r="OB62" i="10"/>
  <c r="NV30" i="10"/>
  <c r="OB44" i="10" l="1"/>
  <c r="OC40" i="10"/>
  <c r="OC44" i="10" s="1"/>
  <c r="OC39" i="10"/>
  <c r="OD36" i="10"/>
  <c r="OD37" i="10" s="1"/>
  <c r="OD51" i="10"/>
  <c r="OE47" i="10"/>
  <c r="OE48" i="10" s="1"/>
  <c r="OD50" i="10"/>
  <c r="OC41" i="10"/>
  <c r="OC55" i="10"/>
  <c r="NW28" i="10"/>
  <c r="NW29" i="10"/>
  <c r="NW33" i="10" s="1"/>
  <c r="NX25" i="10"/>
  <c r="NX26" i="10" s="1"/>
  <c r="OC64" i="10"/>
  <c r="OC62" i="10"/>
  <c r="OC61" i="10"/>
  <c r="OD58" i="10"/>
  <c r="OD59" i="10" s="1"/>
  <c r="OC65" i="10"/>
  <c r="OB66" i="10"/>
  <c r="OG49" i="10"/>
  <c r="OF54" i="10"/>
  <c r="NW30" i="10"/>
  <c r="NX30" i="10" s="1"/>
  <c r="NV33" i="10"/>
  <c r="OE50" i="10" l="1"/>
  <c r="OF47" i="10"/>
  <c r="OF48" i="10" s="1"/>
  <c r="OE51" i="10"/>
  <c r="OE55" i="10" s="1"/>
  <c r="OD39" i="10"/>
  <c r="OD40" i="10"/>
  <c r="OD44" i="10" s="1"/>
  <c r="OE36" i="10"/>
  <c r="OE37" i="10" s="1"/>
  <c r="OD41" i="10"/>
  <c r="OD55" i="10"/>
  <c r="OE52" i="10"/>
  <c r="OF52" i="10" s="1"/>
  <c r="OD62" i="10"/>
  <c r="OD64" i="10"/>
  <c r="OD65" i="10"/>
  <c r="OE58" i="10"/>
  <c r="OE59" i="10" s="1"/>
  <c r="OD61" i="10"/>
  <c r="OH49" i="10"/>
  <c r="OG54" i="10"/>
  <c r="NX29" i="10"/>
  <c r="NX33" i="10" s="1"/>
  <c r="NY25" i="10"/>
  <c r="NY26" i="10" s="1"/>
  <c r="NX28" i="10"/>
  <c r="OC66" i="10"/>
  <c r="OE41" i="10" l="1"/>
  <c r="OF36" i="10"/>
  <c r="OF37" i="10" s="1"/>
  <c r="OE40" i="10"/>
  <c r="OE39" i="10"/>
  <c r="OG47" i="10"/>
  <c r="OG48" i="10" s="1"/>
  <c r="OF51" i="10"/>
  <c r="OF50" i="10"/>
  <c r="OH54" i="10"/>
  <c r="OI49" i="10"/>
  <c r="OD66" i="10"/>
  <c r="NY28" i="10"/>
  <c r="NZ25" i="10"/>
  <c r="NZ26" i="10" s="1"/>
  <c r="NY29" i="10"/>
  <c r="NY33" i="10" s="1"/>
  <c r="NY30" i="10"/>
  <c r="OE65" i="10"/>
  <c r="OE62" i="10"/>
  <c r="OE66" i="10" s="1"/>
  <c r="OF58" i="10"/>
  <c r="OF59" i="10" s="1"/>
  <c r="OE61" i="10"/>
  <c r="OE64" i="10"/>
  <c r="OG52" i="10" l="1"/>
  <c r="OG50" i="10"/>
  <c r="OG51" i="10"/>
  <c r="OH47" i="10"/>
  <c r="OH48" i="10" s="1"/>
  <c r="OF55" i="10"/>
  <c r="OE44" i="10"/>
  <c r="NZ30" i="10"/>
  <c r="OG36" i="10"/>
  <c r="OG37" i="10" s="1"/>
  <c r="OF39" i="10"/>
  <c r="OF40" i="10"/>
  <c r="OF44" i="10" s="1"/>
  <c r="OF41" i="10"/>
  <c r="OG41" i="10" s="1"/>
  <c r="NZ28" i="10"/>
  <c r="NZ29" i="10"/>
  <c r="OA25" i="10"/>
  <c r="OA26" i="10" s="1"/>
  <c r="OF64" i="10"/>
  <c r="OF62" i="10"/>
  <c r="OF66" i="10" s="1"/>
  <c r="OF61" i="10"/>
  <c r="OF65" i="10"/>
  <c r="OG58" i="10"/>
  <c r="OG59" i="10" s="1"/>
  <c r="OI54" i="10"/>
  <c r="OJ49" i="10"/>
  <c r="OH51" i="10" l="1"/>
  <c r="OH50" i="10"/>
  <c r="OI47" i="10"/>
  <c r="OI48" i="10" s="1"/>
  <c r="OH55" i="10"/>
  <c r="OH52" i="10"/>
  <c r="OI52" i="10" s="1"/>
  <c r="OG40" i="10"/>
  <c r="OH36" i="10"/>
  <c r="OH37" i="10" s="1"/>
  <c r="OG39" i="10"/>
  <c r="OG55" i="10"/>
  <c r="OA29" i="10"/>
  <c r="OA28" i="10"/>
  <c r="OB25" i="10"/>
  <c r="OB26" i="10" s="1"/>
  <c r="OA30" i="10"/>
  <c r="OH58" i="10"/>
  <c r="OH59" i="10" s="1"/>
  <c r="OG65" i="10"/>
  <c r="OG64" i="10"/>
  <c r="OG62" i="10"/>
  <c r="OG66" i="10" s="1"/>
  <c r="OG61" i="10"/>
  <c r="NZ33" i="10"/>
  <c r="OJ54" i="10"/>
  <c r="OK49" i="10"/>
  <c r="OI36" i="10" l="1"/>
  <c r="OI37" i="10" s="1"/>
  <c r="OH40" i="10"/>
  <c r="OH44" i="10" s="1"/>
  <c r="OH39" i="10"/>
  <c r="OG44" i="10"/>
  <c r="OJ47" i="10"/>
  <c r="OJ48" i="10" s="1"/>
  <c r="OI51" i="10"/>
  <c r="OI55" i="10" s="1"/>
  <c r="OI50" i="10"/>
  <c r="OA33" i="10"/>
  <c r="OB30" i="10"/>
  <c r="OH41" i="10"/>
  <c r="OI41" i="10" s="1"/>
  <c r="OB28" i="10"/>
  <c r="OB29" i="10"/>
  <c r="OB33" i="10" s="1"/>
  <c r="OC25" i="10"/>
  <c r="OC26" i="10" s="1"/>
  <c r="OL49" i="10"/>
  <c r="OK54" i="10"/>
  <c r="OH65" i="10"/>
  <c r="OH62" i="10"/>
  <c r="OH61" i="10"/>
  <c r="OI58" i="10"/>
  <c r="OI59" i="10" s="1"/>
  <c r="OH64" i="10"/>
  <c r="OJ51" i="10" l="1"/>
  <c r="OK47" i="10"/>
  <c r="OK48" i="10" s="1"/>
  <c r="OJ50" i="10"/>
  <c r="OJ52" i="10"/>
  <c r="OK52" i="10" s="1"/>
  <c r="OI40" i="10"/>
  <c r="OJ36" i="10"/>
  <c r="OJ37" i="10" s="1"/>
  <c r="OI39" i="10"/>
  <c r="OD25" i="10"/>
  <c r="OD26" i="10" s="1"/>
  <c r="OC29" i="10"/>
  <c r="OC28" i="10"/>
  <c r="OC30" i="10"/>
  <c r="OD30" i="10" s="1"/>
  <c r="OL54" i="10"/>
  <c r="OM49" i="10"/>
  <c r="OJ58" i="10"/>
  <c r="OJ59" i="10" s="1"/>
  <c r="OI64" i="10"/>
  <c r="OI61" i="10"/>
  <c r="OI65" i="10"/>
  <c r="OI62" i="10"/>
  <c r="OH66" i="10"/>
  <c r="OJ39" i="10" l="1"/>
  <c r="OJ41" i="10"/>
  <c r="OK36" i="10"/>
  <c r="OK37" i="10" s="1"/>
  <c r="OJ40" i="10"/>
  <c r="OI44" i="10"/>
  <c r="OL47" i="10"/>
  <c r="OL48" i="10" s="1"/>
  <c r="OK51" i="10"/>
  <c r="OK50" i="10"/>
  <c r="OJ55" i="10"/>
  <c r="OK55" i="10"/>
  <c r="OD29" i="10"/>
  <c r="OD28" i="10"/>
  <c r="OE25" i="10"/>
  <c r="OE26" i="10" s="1"/>
  <c r="OM54" i="10"/>
  <c r="ON49" i="10"/>
  <c r="OI66" i="10"/>
  <c r="OJ62" i="10"/>
  <c r="OJ66" i="10" s="1"/>
  <c r="OJ61" i="10"/>
  <c r="OJ65" i="10"/>
  <c r="OJ64" i="10"/>
  <c r="OK58" i="10"/>
  <c r="OK59" i="10" s="1"/>
  <c r="OC33" i="10"/>
  <c r="OM47" i="10" l="1"/>
  <c r="OM48" i="10" s="1"/>
  <c r="OL51" i="10"/>
  <c r="OL50" i="10"/>
  <c r="OL52" i="10"/>
  <c r="OM52" i="10" s="1"/>
  <c r="OJ44" i="10"/>
  <c r="OL36" i="10"/>
  <c r="OL37" i="10" s="1"/>
  <c r="OK40" i="10"/>
  <c r="OK44" i="10" s="1"/>
  <c r="OK39" i="10"/>
  <c r="OK41" i="10"/>
  <c r="OF25" i="10"/>
  <c r="OF26" i="10" s="1"/>
  <c r="OE28" i="10"/>
  <c r="OE29" i="10"/>
  <c r="OK64" i="10"/>
  <c r="OK62" i="10"/>
  <c r="OK61" i="10"/>
  <c r="OK65" i="10"/>
  <c r="OL58" i="10"/>
  <c r="OL59" i="10" s="1"/>
  <c r="ON54" i="10"/>
  <c r="OO49" i="10"/>
  <c r="OD33" i="10"/>
  <c r="OE30" i="10"/>
  <c r="OL39" i="10" l="1"/>
  <c r="OM36" i="10"/>
  <c r="OM37" i="10" s="1"/>
  <c r="OL40" i="10"/>
  <c r="ON52" i="10"/>
  <c r="OL55" i="10"/>
  <c r="OL41" i="10"/>
  <c r="OM41" i="10" s="1"/>
  <c r="OM51" i="10"/>
  <c r="OM55" i="10" s="1"/>
  <c r="ON47" i="10"/>
  <c r="ON48" i="10" s="1"/>
  <c r="OM50" i="10"/>
  <c r="OL44" i="10"/>
  <c r="OF30" i="10"/>
  <c r="OK66" i="10"/>
  <c r="OE33" i="10"/>
  <c r="OG25" i="10"/>
  <c r="OG26" i="10" s="1"/>
  <c r="OF29" i="10"/>
  <c r="OF28" i="10"/>
  <c r="OG30" i="10"/>
  <c r="OP49" i="10"/>
  <c r="OO54" i="10"/>
  <c r="OM58" i="10"/>
  <c r="OM59" i="10" s="1"/>
  <c r="OL61" i="10"/>
  <c r="OL62" i="10"/>
  <c r="OL64" i="10"/>
  <c r="OL65" i="10"/>
  <c r="ON36" i="10" l="1"/>
  <c r="ON37" i="10" s="1"/>
  <c r="OM39" i="10"/>
  <c r="OM40" i="10"/>
  <c r="OM44" i="10" s="1"/>
  <c r="OO47" i="10"/>
  <c r="OO48" i="10" s="1"/>
  <c r="ON50" i="10"/>
  <c r="ON51" i="10"/>
  <c r="OM64" i="10"/>
  <c r="OM65" i="10"/>
  <c r="OM62" i="10"/>
  <c r="OM66" i="10" s="1"/>
  <c r="ON58" i="10"/>
  <c r="ON59" i="10" s="1"/>
  <c r="OM61" i="10"/>
  <c r="OF33" i="10"/>
  <c r="OQ49" i="10"/>
  <c r="OP54" i="10"/>
  <c r="OG29" i="10"/>
  <c r="OG28" i="10"/>
  <c r="OH25" i="10"/>
  <c r="OH26" i="10" s="1"/>
  <c r="OL66" i="10"/>
  <c r="ON55" i="10" l="1"/>
  <c r="OO50" i="10"/>
  <c r="OO51" i="10"/>
  <c r="OO55" i="10" s="1"/>
  <c r="OP47" i="10"/>
  <c r="OP48" i="10" s="1"/>
  <c r="ON39" i="10"/>
  <c r="OO36" i="10"/>
  <c r="OO37" i="10" s="1"/>
  <c r="ON40" i="10"/>
  <c r="ON44" i="10" s="1"/>
  <c r="OO52" i="10"/>
  <c r="ON41" i="10"/>
  <c r="ON64" i="10"/>
  <c r="OO58" i="10"/>
  <c r="OO59" i="10" s="1"/>
  <c r="ON62" i="10"/>
  <c r="ON61" i="10"/>
  <c r="ON65" i="10"/>
  <c r="OQ54" i="10"/>
  <c r="OR49" i="10"/>
  <c r="OG33" i="10"/>
  <c r="OH29" i="10"/>
  <c r="OH28" i="10"/>
  <c r="OI25" i="10"/>
  <c r="OI26" i="10" s="1"/>
  <c r="OH30" i="10"/>
  <c r="OP36" i="10" l="1"/>
  <c r="OP37" i="10" s="1"/>
  <c r="OO39" i="10"/>
  <c r="OO40" i="10"/>
  <c r="OI30" i="10"/>
  <c r="OP52" i="10"/>
  <c r="OQ47" i="10"/>
  <c r="OQ48" i="10" s="1"/>
  <c r="OP50" i="10"/>
  <c r="OP51" i="10"/>
  <c r="OP55" i="10" s="1"/>
  <c r="OO41" i="10"/>
  <c r="OP41" i="10" s="1"/>
  <c r="OP58" i="10"/>
  <c r="OP59" i="10" s="1"/>
  <c r="OO64" i="10"/>
  <c r="OO61" i="10"/>
  <c r="OO65" i="10"/>
  <c r="OO62" i="10"/>
  <c r="OS49" i="10"/>
  <c r="OR54" i="10"/>
  <c r="ON66" i="10"/>
  <c r="OI28" i="10"/>
  <c r="OI29" i="10"/>
  <c r="OJ25" i="10"/>
  <c r="OJ26" i="10" s="1"/>
  <c r="OH33" i="10"/>
  <c r="OR47" i="10" l="1"/>
  <c r="OR48" i="10" s="1"/>
  <c r="OQ50" i="10"/>
  <c r="OQ51" i="10"/>
  <c r="OQ52" i="10"/>
  <c r="OR52" i="10" s="1"/>
  <c r="OO44" i="10"/>
  <c r="OQ36" i="10"/>
  <c r="OQ37" i="10" s="1"/>
  <c r="OP39" i="10"/>
  <c r="OP40" i="10"/>
  <c r="OP44" i="10" s="1"/>
  <c r="OJ28" i="10"/>
  <c r="OK25" i="10"/>
  <c r="OK26" i="10" s="1"/>
  <c r="OJ29" i="10"/>
  <c r="OJ33" i="10" s="1"/>
  <c r="OP64" i="10"/>
  <c r="OQ58" i="10"/>
  <c r="OQ59" i="10" s="1"/>
  <c r="OP62" i="10"/>
  <c r="OP61" i="10"/>
  <c r="OP65" i="10"/>
  <c r="OJ30" i="10"/>
  <c r="OK30" i="10" s="1"/>
  <c r="OT49" i="10"/>
  <c r="OS54" i="10"/>
  <c r="OO66" i="10"/>
  <c r="OI33" i="10"/>
  <c r="OQ39" i="10" l="1"/>
  <c r="OQ40" i="10"/>
  <c r="OR36" i="10"/>
  <c r="OR37" i="10" s="1"/>
  <c r="OQ41" i="10"/>
  <c r="OR41" i="10" s="1"/>
  <c r="OQ55" i="10"/>
  <c r="OR55" i="10"/>
  <c r="OQ44" i="10"/>
  <c r="OR51" i="10"/>
  <c r="OS47" i="10"/>
  <c r="OS48" i="10" s="1"/>
  <c r="OS52" i="10" s="1"/>
  <c r="OR50" i="10"/>
  <c r="OR58" i="10"/>
  <c r="OR59" i="10" s="1"/>
  <c r="OQ64" i="10"/>
  <c r="OQ61" i="10"/>
  <c r="OQ65" i="10"/>
  <c r="OQ62" i="10"/>
  <c r="OQ66" i="10" s="1"/>
  <c r="OK28" i="10"/>
  <c r="OK29" i="10"/>
  <c r="OK33" i="10" s="1"/>
  <c r="OL25" i="10"/>
  <c r="OL26" i="10" s="1"/>
  <c r="OU49" i="10"/>
  <c r="OT54" i="10"/>
  <c r="OP66" i="10"/>
  <c r="OR40" i="10" l="1"/>
  <c r="OR39" i="10"/>
  <c r="OS36" i="10"/>
  <c r="OS37" i="10" s="1"/>
  <c r="OS51" i="10"/>
  <c r="OT47" i="10"/>
  <c r="OT48" i="10" s="1"/>
  <c r="OS50" i="10"/>
  <c r="OR44" i="10"/>
  <c r="OU54" i="10"/>
  <c r="OV49" i="10"/>
  <c r="OM25" i="10"/>
  <c r="OM26" i="10" s="1"/>
  <c r="OL28" i="10"/>
  <c r="OL29" i="10"/>
  <c r="OR65" i="10"/>
  <c r="OS58" i="10"/>
  <c r="OS59" i="10" s="1"/>
  <c r="OR62" i="10"/>
  <c r="OR61" i="10"/>
  <c r="OR64" i="10"/>
  <c r="OL30" i="10"/>
  <c r="OM30" i="10" s="1"/>
  <c r="OT52" i="10" l="1"/>
  <c r="OT51" i="10"/>
  <c r="OT55" i="10" s="1"/>
  <c r="OU47" i="10"/>
  <c r="OU48" i="10" s="1"/>
  <c r="OT50" i="10"/>
  <c r="OT36" i="10"/>
  <c r="OT37" i="10" s="1"/>
  <c r="OS39" i="10"/>
  <c r="OS40" i="10"/>
  <c r="OS44" i="10" s="1"/>
  <c r="OS55" i="10"/>
  <c r="OS41" i="10"/>
  <c r="OT41" i="10" s="1"/>
  <c r="OV54" i="10"/>
  <c r="OW49" i="10"/>
  <c r="OL33" i="10"/>
  <c r="OM28" i="10"/>
  <c r="OM29" i="10"/>
  <c r="ON25" i="10"/>
  <c r="ON26" i="10" s="1"/>
  <c r="ON30" i="10" s="1"/>
  <c r="OS62" i="10"/>
  <c r="OS65" i="10"/>
  <c r="OS61" i="10"/>
  <c r="OS64" i="10"/>
  <c r="OT58" i="10"/>
  <c r="OT59" i="10" s="1"/>
  <c r="OR66" i="10"/>
  <c r="OT39" i="10" l="1"/>
  <c r="OU36" i="10"/>
  <c r="OU37" i="10" s="1"/>
  <c r="OT40" i="10"/>
  <c r="OT44" i="10" s="1"/>
  <c r="OM33" i="10"/>
  <c r="OU50" i="10"/>
  <c r="OV47" i="10"/>
  <c r="OV48" i="10" s="1"/>
  <c r="OU51" i="10"/>
  <c r="OU55" i="10" s="1"/>
  <c r="OU52" i="10"/>
  <c r="OU58" i="10"/>
  <c r="OU59" i="10" s="1"/>
  <c r="OT64" i="10"/>
  <c r="OT61" i="10"/>
  <c r="OT62" i="10"/>
  <c r="OT65" i="10"/>
  <c r="OO25" i="10"/>
  <c r="OO26" i="10" s="1"/>
  <c r="ON29" i="10"/>
  <c r="ON28" i="10"/>
  <c r="OW54" i="10"/>
  <c r="OX49" i="10"/>
  <c r="OS66" i="10"/>
  <c r="OV51" i="10" l="1"/>
  <c r="OW47" i="10"/>
  <c r="OW48" i="10" s="1"/>
  <c r="OV50" i="10"/>
  <c r="OV36" i="10"/>
  <c r="OV37" i="10" s="1"/>
  <c r="OU39" i="10"/>
  <c r="OU40" i="10"/>
  <c r="OU44" i="10" s="1"/>
  <c r="OV52" i="10"/>
  <c r="OW52" i="10" s="1"/>
  <c r="OV55" i="10"/>
  <c r="OU41" i="10"/>
  <c r="OV41" i="10" s="1"/>
  <c r="OO28" i="10"/>
  <c r="OO29" i="10"/>
  <c r="OP25" i="10"/>
  <c r="OP26" i="10" s="1"/>
  <c r="OT66" i="10"/>
  <c r="OY49" i="10"/>
  <c r="OX54" i="10"/>
  <c r="OU61" i="10"/>
  <c r="OU62" i="10"/>
  <c r="OU66" i="10" s="1"/>
  <c r="OU64" i="10"/>
  <c r="OU65" i="10"/>
  <c r="OV58" i="10"/>
  <c r="OV59" i="10" s="1"/>
  <c r="ON33" i="10"/>
  <c r="OO30" i="10"/>
  <c r="OP30" i="10" s="1"/>
  <c r="OV40" i="10" l="1"/>
  <c r="OW36" i="10"/>
  <c r="OW37" i="10" s="1"/>
  <c r="OV39" i="10"/>
  <c r="OO33" i="10"/>
  <c r="OW50" i="10"/>
  <c r="OW51" i="10"/>
  <c r="OW55" i="10" s="1"/>
  <c r="OX47" i="10"/>
  <c r="OX48" i="10" s="1"/>
  <c r="OV65" i="10"/>
  <c r="OV61" i="10"/>
  <c r="OW58" i="10"/>
  <c r="OW59" i="10" s="1"/>
  <c r="OV62" i="10"/>
  <c r="OV64" i="10"/>
  <c r="OP29" i="10"/>
  <c r="OP33" i="10" s="1"/>
  <c r="OQ25" i="10"/>
  <c r="OQ26" i="10" s="1"/>
  <c r="OQ30" i="10" s="1"/>
  <c r="OP28" i="10"/>
  <c r="OZ49" i="10"/>
  <c r="OY54" i="10"/>
  <c r="OV44" i="10" l="1"/>
  <c r="OW41" i="10"/>
  <c r="OW39" i="10"/>
  <c r="OW40" i="10"/>
  <c r="OX36" i="10"/>
  <c r="OX37" i="10" s="1"/>
  <c r="OY47" i="10"/>
  <c r="OY48" i="10" s="1"/>
  <c r="OX50" i="10"/>
  <c r="OX51" i="10"/>
  <c r="OX52" i="10"/>
  <c r="OQ28" i="10"/>
  <c r="OQ29" i="10"/>
  <c r="OR25" i="10"/>
  <c r="OR26" i="10" s="1"/>
  <c r="OV66" i="10"/>
  <c r="OZ54" i="10"/>
  <c r="PA49" i="10"/>
  <c r="OW62" i="10"/>
  <c r="OW64" i="10"/>
  <c r="OW65" i="10"/>
  <c r="OW61" i="10"/>
  <c r="OX58" i="10"/>
  <c r="OX59" i="10" s="1"/>
  <c r="OY50" i="10" l="1"/>
  <c r="OZ47" i="10"/>
  <c r="OZ48" i="10" s="1"/>
  <c r="OY51" i="10"/>
  <c r="OY55" i="10" s="1"/>
  <c r="OX40" i="10"/>
  <c r="OX39" i="10"/>
  <c r="OY36" i="10"/>
  <c r="OY37" i="10" s="1"/>
  <c r="OX41" i="10"/>
  <c r="OY41" i="10" s="1"/>
  <c r="OY52" i="10"/>
  <c r="OW44" i="10"/>
  <c r="OX55" i="10"/>
  <c r="OR28" i="10"/>
  <c r="OS25" i="10"/>
  <c r="OS26" i="10" s="1"/>
  <c r="OR29" i="10"/>
  <c r="PA54" i="10"/>
  <c r="PB49" i="10"/>
  <c r="OQ33" i="10"/>
  <c r="OY58" i="10"/>
  <c r="OY59" i="10" s="1"/>
  <c r="OX61" i="10"/>
  <c r="OX64" i="10"/>
  <c r="OX62" i="10"/>
  <c r="OX65" i="10"/>
  <c r="OW66" i="10"/>
  <c r="OR30" i="10"/>
  <c r="OX44" i="10" l="1"/>
  <c r="OY39" i="10"/>
  <c r="OZ36" i="10"/>
  <c r="OZ37" i="10" s="1"/>
  <c r="OY40" i="10"/>
  <c r="OY44" i="10" s="1"/>
  <c r="OZ50" i="10"/>
  <c r="OZ51" i="10"/>
  <c r="PA47" i="10"/>
  <c r="PA48" i="10" s="1"/>
  <c r="OR33" i="10"/>
  <c r="OZ52" i="10"/>
  <c r="PC49" i="10"/>
  <c r="PB54" i="10"/>
  <c r="OS28" i="10"/>
  <c r="OS29" i="10"/>
  <c r="OT25" i="10"/>
  <c r="OT26" i="10" s="1"/>
  <c r="OX66" i="10"/>
  <c r="OY62" i="10"/>
  <c r="OY65" i="10"/>
  <c r="OZ58" i="10"/>
  <c r="OZ59" i="10" s="1"/>
  <c r="OY64" i="10"/>
  <c r="OY61" i="10"/>
  <c r="OS30" i="10"/>
  <c r="PB47" i="10" l="1"/>
  <c r="PB48" i="10" s="1"/>
  <c r="PA51" i="10"/>
  <c r="PA55" i="10" s="1"/>
  <c r="PA50" i="10"/>
  <c r="OZ55" i="10"/>
  <c r="OZ40" i="10"/>
  <c r="OZ44" i="10" s="1"/>
  <c r="OZ39" i="10"/>
  <c r="PA36" i="10"/>
  <c r="PA37" i="10" s="1"/>
  <c r="OZ41" i="10"/>
  <c r="PA52" i="10"/>
  <c r="PB52" i="10" s="1"/>
  <c r="OZ64" i="10"/>
  <c r="OZ62" i="10"/>
  <c r="OZ65" i="10"/>
  <c r="PA58" i="10"/>
  <c r="PA59" i="10" s="1"/>
  <c r="OZ61" i="10"/>
  <c r="OU25" i="10"/>
  <c r="OU26" i="10" s="1"/>
  <c r="OT28" i="10"/>
  <c r="OT29" i="10"/>
  <c r="PC54" i="10"/>
  <c r="PD49" i="10"/>
  <c r="OT30" i="10"/>
  <c r="OU30" i="10" s="1"/>
  <c r="OY66" i="10"/>
  <c r="OS33" i="10"/>
  <c r="PB36" i="10" l="1"/>
  <c r="PB37" i="10" s="1"/>
  <c r="PA40" i="10"/>
  <c r="PA44" i="10" s="1"/>
  <c r="PA39" i="10"/>
  <c r="PA41" i="10"/>
  <c r="PB41" i="10" s="1"/>
  <c r="PB51" i="10"/>
  <c r="PC47" i="10"/>
  <c r="PC48" i="10" s="1"/>
  <c r="PB50" i="10"/>
  <c r="PB58" i="10"/>
  <c r="PB59" i="10" s="1"/>
  <c r="PA64" i="10"/>
  <c r="PA62" i="10"/>
  <c r="PA65" i="10"/>
  <c r="PA61" i="10"/>
  <c r="PE49" i="10"/>
  <c r="PD54" i="10"/>
  <c r="OZ66" i="10"/>
  <c r="OU28" i="10"/>
  <c r="OV25" i="10"/>
  <c r="OV26" i="10" s="1"/>
  <c r="OU29" i="10"/>
  <c r="OU33" i="10" s="1"/>
  <c r="OT33" i="10"/>
  <c r="PC50" i="10" l="1"/>
  <c r="PC51" i="10"/>
  <c r="PC55" i="10" s="1"/>
  <c r="PD47" i="10"/>
  <c r="PD48" i="10" s="1"/>
  <c r="PB55" i="10"/>
  <c r="PC52" i="10"/>
  <c r="PD52" i="10" s="1"/>
  <c r="PA66" i="10"/>
  <c r="PC36" i="10"/>
  <c r="PC37" i="10" s="1"/>
  <c r="PC41" i="10" s="1"/>
  <c r="PB40" i="10"/>
  <c r="PB44" i="10" s="1"/>
  <c r="PB39" i="10"/>
  <c r="OV29" i="10"/>
  <c r="OV33" i="10" s="1"/>
  <c r="OW25" i="10"/>
  <c r="OW26" i="10" s="1"/>
  <c r="OV28" i="10"/>
  <c r="OV30" i="10"/>
  <c r="OW30" i="10" s="1"/>
  <c r="PE54" i="10"/>
  <c r="PF49" i="10"/>
  <c r="PB65" i="10"/>
  <c r="PB62" i="10"/>
  <c r="PB66" i="10" s="1"/>
  <c r="PC58" i="10"/>
  <c r="PC59" i="10" s="1"/>
  <c r="PB64" i="10"/>
  <c r="PB61" i="10"/>
  <c r="PD51" i="10" l="1"/>
  <c r="PD50" i="10"/>
  <c r="PE47" i="10"/>
  <c r="PE48" i="10" s="1"/>
  <c r="PC39" i="10"/>
  <c r="PD36" i="10"/>
  <c r="PD37" i="10" s="1"/>
  <c r="PC40" i="10"/>
  <c r="PD58" i="10"/>
  <c r="PD59" i="10" s="1"/>
  <c r="PC61" i="10"/>
  <c r="PC64" i="10"/>
  <c r="PC62" i="10"/>
  <c r="PC65" i="10"/>
  <c r="OX25" i="10"/>
  <c r="OX26" i="10" s="1"/>
  <c r="OX30" i="10" s="1"/>
  <c r="OW29" i="10"/>
  <c r="OW33" i="10" s="1"/>
  <c r="OW28" i="10"/>
  <c r="PG49" i="10"/>
  <c r="PF54" i="10"/>
  <c r="PC44" i="10" l="1"/>
  <c r="PD39" i="10"/>
  <c r="PE36" i="10"/>
  <c r="PE37" i="10" s="1"/>
  <c r="PD40" i="10"/>
  <c r="PF47" i="10"/>
  <c r="PF48" i="10" s="1"/>
  <c r="PE50" i="10"/>
  <c r="PE51" i="10"/>
  <c r="PD55" i="10"/>
  <c r="PE52" i="10"/>
  <c r="PD41" i="10"/>
  <c r="PE41" i="10" s="1"/>
  <c r="PC66" i="10"/>
  <c r="PH49" i="10"/>
  <c r="PG54" i="10"/>
  <c r="PD61" i="10"/>
  <c r="PE58" i="10"/>
  <c r="PE59" i="10" s="1"/>
  <c r="PD62" i="10"/>
  <c r="PD64" i="10"/>
  <c r="PD65" i="10"/>
  <c r="OY25" i="10"/>
  <c r="OY26" i="10" s="1"/>
  <c r="OX29" i="10"/>
  <c r="OX28" i="10"/>
  <c r="PG47" i="10" l="1"/>
  <c r="PG48" i="10" s="1"/>
  <c r="PF51" i="10"/>
  <c r="PF50" i="10"/>
  <c r="PE40" i="10"/>
  <c r="PE44" i="10" s="1"/>
  <c r="PF36" i="10"/>
  <c r="PF37" i="10" s="1"/>
  <c r="PE39" i="10"/>
  <c r="PF52" i="10"/>
  <c r="PE55" i="10"/>
  <c r="PD44" i="10"/>
  <c r="OY28" i="10"/>
  <c r="OY29" i="10"/>
  <c r="OZ25" i="10"/>
  <c r="OZ26" i="10" s="1"/>
  <c r="PH54" i="10"/>
  <c r="PI49" i="10"/>
  <c r="OX33" i="10"/>
  <c r="PE62" i="10"/>
  <c r="PE64" i="10"/>
  <c r="PE61" i="10"/>
  <c r="PE65" i="10"/>
  <c r="PF58" i="10"/>
  <c r="PF59" i="10" s="1"/>
  <c r="PD66" i="10"/>
  <c r="OY30" i="10"/>
  <c r="PF40" i="10" l="1"/>
  <c r="PF44" i="10" s="1"/>
  <c r="PF39" i="10"/>
  <c r="PG36" i="10"/>
  <c r="PG37" i="10" s="1"/>
  <c r="PH47" i="10"/>
  <c r="PH48" i="10" s="1"/>
  <c r="PG51" i="10"/>
  <c r="PG50" i="10"/>
  <c r="PF55" i="10"/>
  <c r="PG52" i="10"/>
  <c r="PH52" i="10" s="1"/>
  <c r="PF41" i="10"/>
  <c r="OZ29" i="10"/>
  <c r="PA25" i="10"/>
  <c r="PA26" i="10" s="1"/>
  <c r="OZ28" i="10"/>
  <c r="PE66" i="10"/>
  <c r="PF61" i="10"/>
  <c r="PG58" i="10"/>
  <c r="PG59" i="10" s="1"/>
  <c r="PF64" i="10"/>
  <c r="PF62" i="10"/>
  <c r="PF66" i="10" s="1"/>
  <c r="PF65" i="10"/>
  <c r="PI54" i="10"/>
  <c r="PJ49" i="10"/>
  <c r="OY33" i="10"/>
  <c r="OZ30" i="10"/>
  <c r="PA30" i="10" s="1"/>
  <c r="PH50" i="10" l="1"/>
  <c r="PH51" i="10"/>
  <c r="PI47" i="10"/>
  <c r="PI48" i="10" s="1"/>
  <c r="PG55" i="10"/>
  <c r="PH36" i="10"/>
  <c r="PH37" i="10" s="1"/>
  <c r="PG40" i="10"/>
  <c r="PG44" i="10" s="1"/>
  <c r="PG39" i="10"/>
  <c r="PG41" i="10"/>
  <c r="PK49" i="10"/>
  <c r="PJ54" i="10"/>
  <c r="PA28" i="10"/>
  <c r="PA29" i="10"/>
  <c r="PB25" i="10"/>
  <c r="PB26" i="10" s="1"/>
  <c r="PB30" i="10" s="1"/>
  <c r="PG65" i="10"/>
  <c r="PG62" i="10"/>
  <c r="PG66" i="10" s="1"/>
  <c r="PG64" i="10"/>
  <c r="PH58" i="10"/>
  <c r="PH59" i="10" s="1"/>
  <c r="PG61" i="10"/>
  <c r="OZ33" i="10"/>
  <c r="PI36" i="10" l="1"/>
  <c r="PI37" i="10" s="1"/>
  <c r="PH39" i="10"/>
  <c r="PH40" i="10"/>
  <c r="PI51" i="10"/>
  <c r="PI55" i="10" s="1"/>
  <c r="PJ47" i="10"/>
  <c r="PJ48" i="10" s="1"/>
  <c r="PI50" i="10"/>
  <c r="PH44" i="10"/>
  <c r="PI52" i="10"/>
  <c r="PH41" i="10"/>
  <c r="PI41" i="10" s="1"/>
  <c r="PH55" i="10"/>
  <c r="PK54" i="10"/>
  <c r="PL49" i="10"/>
  <c r="PB28" i="10"/>
  <c r="PC25" i="10"/>
  <c r="PC26" i="10" s="1"/>
  <c r="PC30" i="10" s="1"/>
  <c r="PB29" i="10"/>
  <c r="PB33" i="10" s="1"/>
  <c r="PH62" i="10"/>
  <c r="PH66" i="10" s="1"/>
  <c r="PH64" i="10"/>
  <c r="PH65" i="10"/>
  <c r="PH61" i="10"/>
  <c r="PI58" i="10"/>
  <c r="PI59" i="10" s="1"/>
  <c r="PA33" i="10"/>
  <c r="PJ51" i="10" l="1"/>
  <c r="PJ55" i="10" s="1"/>
  <c r="PJ50" i="10"/>
  <c r="PK47" i="10"/>
  <c r="PK48" i="10" s="1"/>
  <c r="PJ52" i="10"/>
  <c r="PK52" i="10" s="1"/>
  <c r="PJ36" i="10"/>
  <c r="PJ37" i="10" s="1"/>
  <c r="PI40" i="10"/>
  <c r="PI44" i="10" s="1"/>
  <c r="PI39" i="10"/>
  <c r="PI64" i="10"/>
  <c r="PJ58" i="10"/>
  <c r="PJ59" i="10" s="1"/>
  <c r="PI62" i="10"/>
  <c r="PI65" i="10"/>
  <c r="PI61" i="10"/>
  <c r="PL54" i="10"/>
  <c r="PM49" i="10"/>
  <c r="PD25" i="10"/>
  <c r="PD26" i="10" s="1"/>
  <c r="PC29" i="10"/>
  <c r="PC28" i="10"/>
  <c r="PK36" i="10" l="1"/>
  <c r="PK37" i="10" s="1"/>
  <c r="PJ40" i="10"/>
  <c r="PJ44" i="10" s="1"/>
  <c r="PJ39" i="10"/>
  <c r="PJ41" i="10"/>
  <c r="PK41" i="10" s="1"/>
  <c r="PL47" i="10"/>
  <c r="PL48" i="10" s="1"/>
  <c r="PK50" i="10"/>
  <c r="PK51" i="10"/>
  <c r="PK55" i="10" s="1"/>
  <c r="PJ65" i="10"/>
  <c r="PJ62" i="10"/>
  <c r="PJ66" i="10" s="1"/>
  <c r="PJ64" i="10"/>
  <c r="PK58" i="10"/>
  <c r="PK59" i="10" s="1"/>
  <c r="PJ61" i="10"/>
  <c r="PC33" i="10"/>
  <c r="PI66" i="10"/>
  <c r="PN49" i="10"/>
  <c r="PM54" i="10"/>
  <c r="PD28" i="10"/>
  <c r="PD29" i="10"/>
  <c r="PE25" i="10"/>
  <c r="PE26" i="10" s="1"/>
  <c r="PD30" i="10"/>
  <c r="PL51" i="10" l="1"/>
  <c r="PM47" i="10"/>
  <c r="PM48" i="10" s="1"/>
  <c r="PL50" i="10"/>
  <c r="PL52" i="10"/>
  <c r="PM52" i="10" s="1"/>
  <c r="PK40" i="10"/>
  <c r="PK44" i="10" s="1"/>
  <c r="PL36" i="10"/>
  <c r="PL37" i="10" s="1"/>
  <c r="PK39" i="10"/>
  <c r="PL58" i="10"/>
  <c r="PL59" i="10" s="1"/>
  <c r="PK64" i="10"/>
  <c r="PK61" i="10"/>
  <c r="PK62" i="10"/>
  <c r="PK65" i="10"/>
  <c r="PF25" i="10"/>
  <c r="PF26" i="10" s="1"/>
  <c r="PE28" i="10"/>
  <c r="PE29" i="10"/>
  <c r="PE30" i="10"/>
  <c r="PN54" i="10"/>
  <c r="PO49" i="10"/>
  <c r="PD33" i="10"/>
  <c r="PL39" i="10" l="1"/>
  <c r="PL40" i="10"/>
  <c r="PL44" i="10" s="1"/>
  <c r="PM36" i="10"/>
  <c r="PM37" i="10" s="1"/>
  <c r="PL41" i="10"/>
  <c r="PM41" i="10" s="1"/>
  <c r="PF30" i="10"/>
  <c r="PN47" i="10"/>
  <c r="PN48" i="10" s="1"/>
  <c r="PM51" i="10"/>
  <c r="PM50" i="10"/>
  <c r="PL55" i="10"/>
  <c r="PL62" i="10"/>
  <c r="PL61" i="10"/>
  <c r="PM58" i="10"/>
  <c r="PM59" i="10" s="1"/>
  <c r="PL65" i="10"/>
  <c r="PL64" i="10"/>
  <c r="PG25" i="10"/>
  <c r="PG26" i="10" s="1"/>
  <c r="PF28" i="10"/>
  <c r="PF29" i="10"/>
  <c r="PK66" i="10"/>
  <c r="PO54" i="10"/>
  <c r="PP49" i="10"/>
  <c r="PE33" i="10"/>
  <c r="PN51" i="10" l="1"/>
  <c r="PN55" i="10" s="1"/>
  <c r="PO47" i="10"/>
  <c r="PO48" i="10" s="1"/>
  <c r="PN50" i="10"/>
  <c r="PG30" i="10"/>
  <c r="PN52" i="10"/>
  <c r="PO52" i="10" s="1"/>
  <c r="PM55" i="10"/>
  <c r="PN36" i="10"/>
  <c r="PN37" i="10" s="1"/>
  <c r="PM40" i="10"/>
  <c r="PM44" i="10" s="1"/>
  <c r="PM39" i="10"/>
  <c r="PF33" i="10"/>
  <c r="PP54" i="10"/>
  <c r="PQ49" i="10"/>
  <c r="PG28" i="10"/>
  <c r="PG29" i="10"/>
  <c r="PH25" i="10"/>
  <c r="PH26" i="10" s="1"/>
  <c r="PM64" i="10"/>
  <c r="PM62" i="10"/>
  <c r="PM65" i="10"/>
  <c r="PM61" i="10"/>
  <c r="PN58" i="10"/>
  <c r="PN59" i="10" s="1"/>
  <c r="PL66" i="10"/>
  <c r="PQ54" i="10" l="1"/>
  <c r="PO51" i="10"/>
  <c r="PO50" i="10"/>
  <c r="PP47" i="10"/>
  <c r="PP48" i="10" s="1"/>
  <c r="PO36" i="10"/>
  <c r="PO37" i="10" s="1"/>
  <c r="PN39" i="10"/>
  <c r="PN40" i="10"/>
  <c r="PN44" i="10" s="1"/>
  <c r="PN41" i="10"/>
  <c r="PM66" i="10"/>
  <c r="PG33" i="10"/>
  <c r="PO58" i="10"/>
  <c r="PO59" i="10" s="1"/>
  <c r="PN64" i="10"/>
  <c r="PN61" i="10"/>
  <c r="PN62" i="10"/>
  <c r="PN65" i="10"/>
  <c r="PI25" i="10"/>
  <c r="PI26" i="10" s="1"/>
  <c r="PH28" i="10"/>
  <c r="PH29" i="10"/>
  <c r="PH33" i="10" s="1"/>
  <c r="PH30" i="10"/>
  <c r="PO40" i="10" l="1"/>
  <c r="PO44" i="10" s="1"/>
  <c r="PP36" i="10"/>
  <c r="PP37" i="10" s="1"/>
  <c r="PO39" i="10"/>
  <c r="PP51" i="10"/>
  <c r="PP55" i="10" s="1"/>
  <c r="PP50" i="10"/>
  <c r="PQ47" i="10"/>
  <c r="PQ48" i="10" s="1"/>
  <c r="PO55" i="10"/>
  <c r="PO41" i="10"/>
  <c r="PP41" i="10" s="1"/>
  <c r="PP52" i="10"/>
  <c r="PI29" i="10"/>
  <c r="PI33" i="10" s="1"/>
  <c r="PI28" i="10"/>
  <c r="PJ25" i="10"/>
  <c r="PJ26" i="10" s="1"/>
  <c r="PI30" i="10"/>
  <c r="PJ30" i="10" s="1"/>
  <c r="PO62" i="10"/>
  <c r="PO65" i="10"/>
  <c r="PP58" i="10"/>
  <c r="PP59" i="10" s="1"/>
  <c r="PO64" i="10"/>
  <c r="PO61" i="10"/>
  <c r="PN66" i="10"/>
  <c r="PQ50" i="10" l="1"/>
  <c r="PQ51" i="10"/>
  <c r="PQ55" i="10" s="1"/>
  <c r="PQ52" i="10"/>
  <c r="PQ36" i="10"/>
  <c r="PQ37" i="10" s="1"/>
  <c r="PP40" i="10"/>
  <c r="PP39" i="10"/>
  <c r="PQ41" i="10"/>
  <c r="PP65" i="10"/>
  <c r="PQ58" i="10"/>
  <c r="PQ59" i="10" s="1"/>
  <c r="PP61" i="10"/>
  <c r="PP64" i="10"/>
  <c r="PP62" i="10"/>
  <c r="PK25" i="10"/>
  <c r="PK26" i="10" s="1"/>
  <c r="PJ28" i="10"/>
  <c r="PJ29" i="10"/>
  <c r="PJ33" i="10" s="1"/>
  <c r="PO66" i="10"/>
  <c r="PP44" i="10" l="1"/>
  <c r="PQ39" i="10"/>
  <c r="PQ40" i="10"/>
  <c r="PQ44" i="10" s="1"/>
  <c r="PK29" i="10"/>
  <c r="PL25" i="10"/>
  <c r="PL26" i="10" s="1"/>
  <c r="PK28" i="10"/>
  <c r="PP66" i="10"/>
  <c r="PQ64" i="10"/>
  <c r="PQ61" i="10"/>
  <c r="PQ65" i="10"/>
  <c r="PQ62" i="10"/>
  <c r="PQ66" i="10" s="1"/>
  <c r="PK30" i="10"/>
  <c r="PL30" i="10" s="1"/>
  <c r="PM25" i="10" l="1"/>
  <c r="PM26" i="10" s="1"/>
  <c r="PL29" i="10"/>
  <c r="PL28" i="10"/>
  <c r="PK33" i="10"/>
  <c r="PN25" i="10" l="1"/>
  <c r="PN26" i="10" s="1"/>
  <c r="PM29" i="10"/>
  <c r="PM28" i="10"/>
  <c r="PL33" i="10"/>
  <c r="PM30" i="10"/>
  <c r="PN30" i="10" s="1"/>
  <c r="PO25" i="10" l="1"/>
  <c r="PO26" i="10" s="1"/>
  <c r="PN28" i="10"/>
  <c r="PN29" i="10"/>
  <c r="PM33" i="10"/>
  <c r="PO28" i="10" l="1"/>
  <c r="PP25" i="10"/>
  <c r="PP26" i="10" s="1"/>
  <c r="PO29" i="10"/>
  <c r="PN33" i="10"/>
  <c r="PO30" i="10"/>
  <c r="PP30" i="10" s="1"/>
  <c r="PQ25" i="10" l="1"/>
  <c r="PQ26" i="10" s="1"/>
  <c r="PQ30" i="10" s="1"/>
  <c r="PP29" i="10"/>
  <c r="PP28" i="10"/>
  <c r="PO33" i="10"/>
  <c r="PP33" i="10" l="1"/>
  <c r="PQ28" i="10"/>
  <c r="PQ29" i="10"/>
  <c r="PQ33" i="10" s="1"/>
</calcChain>
</file>

<file path=xl/sharedStrings.xml><?xml version="1.0" encoding="utf-8"?>
<sst xmlns="http://schemas.openxmlformats.org/spreadsheetml/2006/main" count="592" uniqueCount="131">
  <si>
    <t>Built by</t>
  </si>
  <si>
    <t>Constant</t>
  </si>
  <si>
    <t>Units</t>
  </si>
  <si>
    <t>Timeline</t>
  </si>
  <si>
    <t>Text</t>
  </si>
  <si>
    <t>Annual Ranges</t>
  </si>
  <si>
    <t>Period From</t>
  </si>
  <si>
    <t>Period To</t>
  </si>
  <si>
    <t>Period Number</t>
  </si>
  <si>
    <t>Days in Period</t>
  </si>
  <si>
    <t>FY Label</t>
  </si>
  <si>
    <t>Month Counter</t>
  </si>
  <si>
    <t>Quarter Counter</t>
  </si>
  <si>
    <t>Model Info</t>
  </si>
  <si>
    <t>Model Start Date</t>
  </si>
  <si>
    <t>Template Setting Master</t>
  </si>
  <si>
    <t>R.Total</t>
  </si>
  <si>
    <t>Date</t>
  </si>
  <si>
    <t>PeriodNumberA</t>
  </si>
  <si>
    <t>#-Int</t>
  </si>
  <si>
    <t>Fiscal Year End Month</t>
  </si>
  <si>
    <t>ModelStartDate</t>
  </si>
  <si>
    <t>FiscalYearEndMonth</t>
  </si>
  <si>
    <t>Offset Month Counter</t>
  </si>
  <si>
    <t>OffsetMonthCounter</t>
  </si>
  <si>
    <t>PeriodFromA</t>
  </si>
  <si>
    <t>PeriodToA</t>
  </si>
  <si>
    <t>DaysInPeriodA</t>
  </si>
  <si>
    <t>FY_LabelA</t>
  </si>
  <si>
    <t>QuarterCounterA</t>
  </si>
  <si>
    <t>MonthCounterA</t>
  </si>
  <si>
    <t>Semi-Annual Ranges</t>
  </si>
  <si>
    <t>PeriodFromS</t>
  </si>
  <si>
    <t>PeriodToS</t>
  </si>
  <si>
    <t>PeriodNumberS</t>
  </si>
  <si>
    <t>DaysInPeriodS</t>
  </si>
  <si>
    <t>FY_LabelS</t>
  </si>
  <si>
    <t>MonthCounterS</t>
  </si>
  <si>
    <t>QuarterCounterS</t>
  </si>
  <si>
    <t>Quarterly Ranges</t>
  </si>
  <si>
    <t>Semi-Annual Counter</t>
  </si>
  <si>
    <t>Annual Counter</t>
  </si>
  <si>
    <t>SemiAnnualCounterA</t>
  </si>
  <si>
    <t>AnnualCounterA</t>
  </si>
  <si>
    <t>SemiAnnualCounterS</t>
  </si>
  <si>
    <t>AnnualCounterS</t>
  </si>
  <si>
    <t>Monthly Ranges</t>
  </si>
  <si>
    <t>PeriodFromQ</t>
  </si>
  <si>
    <t>PeriodToQ</t>
  </si>
  <si>
    <t>PeriodNumberQ</t>
  </si>
  <si>
    <t>DaysInPeriodQ</t>
  </si>
  <si>
    <t>FY_LabelQ</t>
  </si>
  <si>
    <t>MonthCounterQ</t>
  </si>
  <si>
    <t>QuarterCounterQ</t>
  </si>
  <si>
    <t>SemiAnnualCounterQ</t>
  </si>
  <si>
    <t>AnnualCounterQ</t>
  </si>
  <si>
    <t>PeriodFromM</t>
  </si>
  <si>
    <t>PeriodToM</t>
  </si>
  <si>
    <t>PeriodNumberM</t>
  </si>
  <si>
    <t>DaysInPeriodM</t>
  </si>
  <si>
    <t>FY_LabelM</t>
  </si>
  <si>
    <t>MonthCounterM</t>
  </si>
  <si>
    <t>QuarterCounterM</t>
  </si>
  <si>
    <t>SemiAnnualCounterM</t>
  </si>
  <si>
    <t>AnnualCounterM</t>
  </si>
  <si>
    <t>Client Name</t>
  </si>
  <si>
    <t>ClientName</t>
  </si>
  <si>
    <t>Project Name</t>
  </si>
  <si>
    <t>ProjectName</t>
  </si>
  <si>
    <t>Contract Date</t>
  </si>
  <si>
    <t>ContractDate</t>
  </si>
  <si>
    <t>Fiscal Year</t>
  </si>
  <si>
    <t>Period #</t>
  </si>
  <si>
    <t>TERMS OF USE</t>
  </si>
  <si>
    <t>Cname / OB</t>
  </si>
  <si>
    <t>DRAFT</t>
  </si>
  <si>
    <t>USD</t>
  </si>
  <si>
    <t>1. Shift + Space で行を選択</t>
  </si>
  <si>
    <t>2. Ctrl + C でコピー</t>
  </si>
  <si>
    <t>3. Shift + Space で行を選択</t>
  </si>
  <si>
    <t>-&gt; ココへ貼り付け</t>
  </si>
  <si>
    <t>-&gt; ココをコピー</t>
  </si>
  <si>
    <t>Shortcut Training</t>
  </si>
  <si>
    <t>Shift + Space</t>
  </si>
  <si>
    <t>4. Alt + E + S  + V + Enter -&gt; 値貼り付け</t>
  </si>
  <si>
    <t>Alt + E + S + V + Enter</t>
  </si>
  <si>
    <t>Alt + E + S + T + Enter</t>
  </si>
  <si>
    <t>4. Alt + E + S  + T + Enter -&gt; 書式貼り付け</t>
  </si>
  <si>
    <t>4. Ctrl + V で貼り付け</t>
  </si>
  <si>
    <t>Copy Value 1</t>
  </si>
  <si>
    <t>Copy Value 2</t>
  </si>
  <si>
    <t>Copy Value 3</t>
  </si>
  <si>
    <t>Copy Value 4</t>
  </si>
  <si>
    <t>Copy Value 5</t>
  </si>
  <si>
    <t>Copy Value 6</t>
  </si>
  <si>
    <t>Copy Value 7</t>
  </si>
  <si>
    <t>Copy Value 8</t>
  </si>
  <si>
    <t>Paste Value 1</t>
  </si>
  <si>
    <t>Paste Value 2</t>
  </si>
  <si>
    <t>Paste Value 3</t>
  </si>
  <si>
    <t>Paste Value 4</t>
  </si>
  <si>
    <t>Paste Value 5</t>
  </si>
  <si>
    <t>Paste Value 6</t>
  </si>
  <si>
    <t>Paste Value 7</t>
  </si>
  <si>
    <t>Paste Value 8</t>
  </si>
  <si>
    <t>Ctrl + PgDn / PgUp</t>
  </si>
  <si>
    <t>1. Ctrl + C で値が入ったセルを1つコピー</t>
  </si>
  <si>
    <t>2. Ctrl + ↓ を押し、ページ最下部まで移動</t>
  </si>
  <si>
    <t>3. Alt + E + S + T + Enter で書式を1つずつ貼り付け</t>
  </si>
  <si>
    <t>4. Ctrl + ↑ を押し、ページ最上部まで移動</t>
  </si>
  <si>
    <t>Ctrl + ←↑↓→ Key</t>
  </si>
  <si>
    <t>Ctrl + 9</t>
  </si>
  <si>
    <t>-&gt; ココを隠す</t>
  </si>
  <si>
    <t>1. Ctrl + 9 で薄オレンジ色の行を隠す</t>
  </si>
  <si>
    <t>-&gt; ココを消す</t>
  </si>
  <si>
    <t>1. Shift + Space で消したい行を選択する</t>
  </si>
  <si>
    <t>2. Ctrl + - で薄オレンジ色の行を消す</t>
  </si>
  <si>
    <t>-&gt; この行をコピー</t>
  </si>
  <si>
    <t>1. Shift + Space で薄オレンジの行を選択</t>
  </si>
  <si>
    <t>2. Ctrl + C で行をコピー</t>
  </si>
  <si>
    <t>3. Shift + Space で挿入したい行箇所を選択</t>
  </si>
  <si>
    <t>Ctrl + -</t>
  </si>
  <si>
    <t>1. Ctrl + C で値が入ったセルを1つコピー</t>
    <phoneticPr fontId="20"/>
  </si>
  <si>
    <t>2. Ctrl + PgDn で右シートへ</t>
    <phoneticPr fontId="20"/>
  </si>
  <si>
    <t>3. Alt + E + S + V + Enter で値を1つずつ貼り付け</t>
    <phoneticPr fontId="20"/>
  </si>
  <si>
    <t>4. Ctrl + PgUp で左シートへ</t>
    <phoneticPr fontId="20"/>
  </si>
  <si>
    <t>Ctrl + Shift + "+"</t>
    <phoneticPr fontId="20"/>
  </si>
  <si>
    <t>4. Ctrl + Shift + "+" で行を水色の行の間に1行ずつ挿入</t>
    <phoneticPr fontId="20"/>
  </si>
  <si>
    <t>Financial Modelling Course</t>
    <phoneticPr fontId="20"/>
  </si>
  <si>
    <t>This sample model ("Model") was designed by Modelmap Co., Ltd. (Modelmap) only for demonstration purpose. Its contents are strictly private and confidential. Modelmap shall retain all intellectual property rights, including but not limited to, methodologies, techniques, structual ideas, concepts and know-how, embodied in the Model. The Model has been developed upon the assumptions agreed between Modelmap and SDAs. Modelmap has no responsibility to verify any reliability or accuracy of related sources or validate the reasonableness of the assumptions so agreed.  Accordingly no representation or warranty of any kind is given by Modelmap as to the internal consistency or accuracy of the Model nor any output from it. Modelmap accepts no duty of care to any person for the development of the Model.  Accordingly, regardless of the form of action, whether in contract, tort or otherwise, and to the extent permitted by applicable law, Modelmap accepts no liability of any kind and disclaims all responsibility for the consequences of any person acting or refraining to act in reliance on the Model and/or its output or for any decisions made or not made which are based upon such Model and/or its output.</t>
    <phoneticPr fontId="20"/>
  </si>
  <si>
    <t>End of Sheet</t>
    <phoneticPr fontId="2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</si>
</sst>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_(* #,##0_);_(* \(#,##0\);_(* &quot;-&quot;_);_(@"/>
    <numFmt numFmtId="177" formatCode="dd\-mmm\ yy"/>
    <numFmt numFmtId="178" formatCode="mmm"/>
    <numFmt numFmtId="179" formatCode="_(* #,##0.0_);_(* \(#,##0.0\);_(* &quot;-&quot;_);_(@"/>
  </numFmts>
  <fonts count="27" x14ac:knownFonts="1">
    <font>
      <sz val="11"/>
      <color theme="1"/>
      <name val="ＭＳ Ｐゴシック"/>
      <family val="2"/>
      <scheme val="minor"/>
    </font>
    <font>
      <sz val="18"/>
      <color theme="1"/>
      <name val="Times New Roman"/>
      <family val="1"/>
    </font>
    <font>
      <sz val="11"/>
      <color theme="1"/>
      <name val="Times New Roman"/>
      <family val="1"/>
    </font>
    <font>
      <b/>
      <sz val="18"/>
      <color theme="4"/>
      <name val="Times New Roman"/>
      <family val="1"/>
    </font>
    <font>
      <u/>
      <sz val="11"/>
      <color theme="1"/>
      <name val="Times New Roman"/>
      <family val="1"/>
    </font>
    <font>
      <sz val="9"/>
      <color theme="1"/>
      <name val="Times New Roman"/>
      <family val="1"/>
    </font>
    <font>
      <sz val="9"/>
      <color theme="1"/>
      <name val="Arial"/>
      <family val="2"/>
    </font>
    <font>
      <b/>
      <sz val="9"/>
      <color theme="8" tint="-0.499984740745262"/>
      <name val="Arial"/>
      <family val="2"/>
    </font>
    <font>
      <sz val="9"/>
      <color theme="0" tint="-0.499984740745262"/>
      <name val="Arial"/>
      <family val="2"/>
    </font>
    <font>
      <sz val="14"/>
      <color theme="1"/>
      <name val="Arial"/>
      <family val="2"/>
    </font>
    <font>
      <b/>
      <sz val="14"/>
      <color rgb="FF002060"/>
      <name val="Arial"/>
      <family val="2"/>
    </font>
    <font>
      <b/>
      <sz val="12"/>
      <color theme="9"/>
      <name val="Arial"/>
      <family val="2"/>
    </font>
    <font>
      <b/>
      <sz val="10"/>
      <color rgb="FF0000FF"/>
      <name val="Arial"/>
      <family val="2"/>
    </font>
    <font>
      <sz val="9"/>
      <color theme="1" tint="0.499984740745262"/>
      <name val="Arial"/>
      <family val="2"/>
    </font>
    <font>
      <sz val="9"/>
      <color rgb="FF0000FF"/>
      <name val="Arial"/>
      <family val="2"/>
    </font>
    <font>
      <i/>
      <sz val="9"/>
      <color rgb="FF0070C0"/>
      <name val="Arial"/>
      <family val="2"/>
    </font>
    <font>
      <sz val="11"/>
      <color rgb="FF3F3F76"/>
      <name val="Arial"/>
      <family val="2"/>
    </font>
    <font>
      <b/>
      <sz val="11"/>
      <color theme="1"/>
      <name val="Arial"/>
      <family val="2"/>
    </font>
    <font>
      <b/>
      <sz val="14"/>
      <color theme="0"/>
      <name val="Arial"/>
      <family val="2"/>
    </font>
    <font>
      <b/>
      <sz val="9"/>
      <color theme="1"/>
      <name val="Arial"/>
      <family val="2"/>
    </font>
    <font>
      <sz val="6"/>
      <name val="ＭＳ Ｐゴシック"/>
      <family val="3"/>
      <charset val="128"/>
      <scheme val="minor"/>
    </font>
    <font>
      <b/>
      <sz val="11"/>
      <color rgb="FFFF0000"/>
      <name val="Times New Roman"/>
      <family val="1"/>
    </font>
    <font>
      <b/>
      <sz val="9"/>
      <color rgb="FFC00000"/>
      <name val="Arial"/>
      <family val="2"/>
    </font>
    <font>
      <sz val="9"/>
      <name val="Times New Roman"/>
      <family val="1"/>
    </font>
    <font>
      <i/>
      <sz val="9"/>
      <color theme="1"/>
      <name val="Arial"/>
      <family val="2"/>
    </font>
    <font>
      <sz val="9"/>
      <color theme="0"/>
      <name val="Arial"/>
      <family val="2"/>
    </font>
    <font>
      <sz val="9"/>
      <color theme="1"/>
      <name val="ＭＳ Ｐゴシック"/>
      <family val="2"/>
      <charset val="128"/>
      <scheme val="minor"/>
    </font>
  </fonts>
  <fills count="16">
    <fill>
      <patternFill patternType="none"/>
    </fill>
    <fill>
      <patternFill patternType="gray125"/>
    </fill>
    <fill>
      <patternFill patternType="solid">
        <fgColor rgb="FFF0F0FF"/>
        <bgColor indexed="64"/>
      </patternFill>
    </fill>
    <fill>
      <patternFill patternType="solid">
        <fgColor rgb="FFFFFF00"/>
        <bgColor indexed="64"/>
      </patternFill>
    </fill>
    <fill>
      <patternFill patternType="solid">
        <fgColor theme="4" tint="0.79998168889431442"/>
        <bgColor indexed="64"/>
      </patternFill>
    </fill>
    <fill>
      <patternFill patternType="solid">
        <fgColor rgb="FF99FF99"/>
        <bgColor indexed="64"/>
      </patternFill>
    </fill>
    <fill>
      <patternFill patternType="solid">
        <fgColor rgb="FFFFCC99"/>
      </patternFill>
    </fill>
    <fill>
      <patternFill patternType="solid">
        <fgColor rgb="FF002060"/>
        <bgColor indexed="64"/>
      </patternFill>
    </fill>
    <fill>
      <patternFill patternType="solid">
        <fgColor theme="0"/>
        <bgColor indexed="64"/>
      </patternFill>
    </fill>
    <fill>
      <patternFill patternType="solid">
        <fgColor rgb="FFFFC000"/>
        <bgColor indexed="64"/>
      </patternFill>
    </fill>
    <fill>
      <patternFill patternType="solid">
        <fgColor rgb="FFFFFFFF"/>
        <bgColor indexed="64"/>
      </patternFill>
    </fill>
    <fill>
      <patternFill patternType="solid">
        <fgColor theme="7" tint="0.79998168889431442"/>
        <bgColor indexed="64"/>
      </patternFill>
    </fill>
    <fill>
      <patternFill patternType="solid">
        <fgColor rgb="FF92D050"/>
        <bgColor indexed="64"/>
      </patternFill>
    </fill>
    <fill>
      <patternFill patternType="solid">
        <fgColor rgb="FFFF0000"/>
        <bgColor indexed="64"/>
      </patternFill>
    </fill>
    <fill>
      <patternFill patternType="solid">
        <fgColor rgb="FF00B0F0"/>
        <bgColor indexed="64"/>
      </patternFill>
    </fill>
    <fill>
      <patternFill patternType="solid">
        <fgColor rgb="FF0070C0"/>
        <bgColor indexed="64"/>
      </patternFill>
    </fill>
  </fills>
  <borders count="17">
    <border>
      <left/>
      <right/>
      <top/>
      <bottom/>
      <diagonal/>
    </border>
    <border>
      <left style="double">
        <color rgb="FF0070C0"/>
      </left>
      <right/>
      <top style="double">
        <color rgb="FF0070C0"/>
      </top>
      <bottom/>
      <diagonal/>
    </border>
    <border>
      <left/>
      <right/>
      <top style="double">
        <color rgb="FF0070C0"/>
      </top>
      <bottom/>
      <diagonal/>
    </border>
    <border>
      <left/>
      <right style="double">
        <color rgb="FF0070C0"/>
      </right>
      <top style="double">
        <color rgb="FF0070C0"/>
      </top>
      <bottom/>
      <diagonal/>
    </border>
    <border>
      <left style="double">
        <color rgb="FF0070C0"/>
      </left>
      <right/>
      <top/>
      <bottom/>
      <diagonal/>
    </border>
    <border>
      <left/>
      <right style="double">
        <color rgb="FF0070C0"/>
      </right>
      <top/>
      <bottom/>
      <diagonal/>
    </border>
    <border>
      <left style="double">
        <color rgb="FF0070C0"/>
      </left>
      <right/>
      <top/>
      <bottom style="double">
        <color rgb="FF0070C0"/>
      </bottom>
      <diagonal/>
    </border>
    <border>
      <left/>
      <right/>
      <top/>
      <bottom style="double">
        <color rgb="FF0070C0"/>
      </bottom>
      <diagonal/>
    </border>
    <border>
      <left/>
      <right style="double">
        <color rgb="FF0070C0"/>
      </right>
      <top/>
      <bottom style="double">
        <color rgb="FF0070C0"/>
      </bottom>
      <diagonal/>
    </border>
    <border>
      <left style="thin">
        <color rgb="FF0000FF"/>
      </left>
      <right style="thin">
        <color rgb="FF0000FF"/>
      </right>
      <top style="thin">
        <color rgb="FF0000FF"/>
      </top>
      <bottom style="thin">
        <color rgb="FF0000FF"/>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double">
        <color theme="0"/>
      </bottom>
      <diagonal/>
    </border>
    <border>
      <left/>
      <right/>
      <top style="thin">
        <color rgb="FF0000FF"/>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6">
    <xf numFmtId="0" fontId="0" fillId="0" borderId="0"/>
    <xf numFmtId="0" fontId="10" fillId="0" borderId="7"/>
    <xf numFmtId="0" fontId="11" fillId="0" borderId="0"/>
    <xf numFmtId="0" fontId="12" fillId="0" borderId="0"/>
    <xf numFmtId="0" fontId="13" fillId="0" borderId="0" applyNumberFormat="0" applyBorder="0" applyAlignment="0"/>
    <xf numFmtId="0" fontId="6" fillId="0" borderId="0"/>
    <xf numFmtId="176" fontId="14" fillId="3" borderId="10" applyNumberFormat="0"/>
    <xf numFmtId="0" fontId="15" fillId="0" borderId="0"/>
    <xf numFmtId="177" fontId="6" fillId="5" borderId="10" applyNumberFormat="0" applyAlignment="0"/>
    <xf numFmtId="176" fontId="14" fillId="4" borderId="9" applyNumberFormat="0" applyAlignment="0"/>
    <xf numFmtId="0" fontId="16" fillId="6" borderId="11" applyNumberFormat="0" applyAlignment="0" applyProtection="0"/>
    <xf numFmtId="0" fontId="17" fillId="0" borderId="12" applyNumberFormat="0" applyFill="0" applyAlignment="0" applyProtection="0"/>
    <xf numFmtId="0" fontId="18" fillId="7" borderId="13" applyNumberFormat="0"/>
    <xf numFmtId="0" fontId="19" fillId="0" borderId="14" applyNumberFormat="0" applyFill="0" applyAlignment="0"/>
    <xf numFmtId="0" fontId="22" fillId="0" borderId="0" applyNumberFormat="0" applyFill="0" applyBorder="0" applyAlignment="0"/>
    <xf numFmtId="0" fontId="26" fillId="0" borderId="0">
      <alignment vertical="center"/>
    </xf>
  </cellStyleXfs>
  <cellXfs count="69">
    <xf numFmtId="0" fontId="0" fillId="0" borderId="0" xfId="0"/>
    <xf numFmtId="0" fontId="2" fillId="0" borderId="0" xfId="0" applyFont="1"/>
    <xf numFmtId="0" fontId="2" fillId="0" borderId="0" xfId="0" applyFont="1" applyBorder="1"/>
    <xf numFmtId="0" fontId="2" fillId="0" borderId="1" xfId="0" applyFont="1" applyBorder="1"/>
    <xf numFmtId="0" fontId="2" fillId="0" borderId="2" xfId="0" applyFont="1" applyBorder="1"/>
    <xf numFmtId="0" fontId="2" fillId="0" borderId="3" xfId="0" applyFont="1" applyBorder="1"/>
    <xf numFmtId="0" fontId="2" fillId="0" borderId="4" xfId="0" applyFont="1" applyBorder="1"/>
    <xf numFmtId="0" fontId="2" fillId="0" borderId="5" xfId="0" applyFont="1" applyBorder="1"/>
    <xf numFmtId="0" fontId="2" fillId="0" borderId="6" xfId="0" applyFont="1" applyBorder="1"/>
    <xf numFmtId="0" fontId="2" fillId="0" borderId="7" xfId="0" applyFont="1" applyBorder="1"/>
    <xf numFmtId="0" fontId="2" fillId="0" borderId="8" xfId="0" applyFont="1" applyBorder="1"/>
    <xf numFmtId="0" fontId="2" fillId="0" borderId="0" xfId="0" applyFont="1" applyFill="1" applyBorder="1"/>
    <xf numFmtId="0" fontId="4" fillId="0" borderId="0" xfId="0" applyFont="1" applyBorder="1" applyAlignment="1">
      <alignment horizontal="center"/>
    </xf>
    <xf numFmtId="0" fontId="6" fillId="0" borderId="0" xfId="0" applyFont="1"/>
    <xf numFmtId="0" fontId="7" fillId="0" borderId="0" xfId="0" applyFont="1"/>
    <xf numFmtId="0" fontId="5" fillId="0" borderId="0" xfId="0" applyFont="1"/>
    <xf numFmtId="0" fontId="5" fillId="0" borderId="2" xfId="0" applyFont="1" applyBorder="1"/>
    <xf numFmtId="0" fontId="8" fillId="0" borderId="2" xfId="0" applyFont="1" applyBorder="1"/>
    <xf numFmtId="0" fontId="9" fillId="0" borderId="7" xfId="0" applyFont="1" applyBorder="1"/>
    <xf numFmtId="0" fontId="10" fillId="0" borderId="7" xfId="1"/>
    <xf numFmtId="0" fontId="11" fillId="0" borderId="0" xfId="2"/>
    <xf numFmtId="0" fontId="6" fillId="0" borderId="0" xfId="0" applyFont="1" applyAlignment="1">
      <alignment horizontal="center"/>
    </xf>
    <xf numFmtId="0" fontId="13" fillId="0" borderId="0" xfId="4"/>
    <xf numFmtId="0" fontId="6" fillId="0" borderId="0" xfId="5"/>
    <xf numFmtId="176" fontId="6" fillId="0" borderId="0" xfId="0" applyNumberFormat="1" applyFont="1"/>
    <xf numFmtId="0" fontId="15" fillId="0" borderId="0" xfId="7"/>
    <xf numFmtId="177" fontId="6" fillId="0" borderId="0" xfId="0" applyNumberFormat="1" applyFont="1" applyAlignment="1"/>
    <xf numFmtId="176" fontId="14" fillId="4" borderId="9" xfId="9"/>
    <xf numFmtId="176" fontId="6" fillId="5" borderId="10" xfId="8" applyNumberFormat="1"/>
    <xf numFmtId="177" fontId="14" fillId="3" borderId="10" xfId="10" applyNumberFormat="1" applyFont="1" applyFill="1" applyBorder="1"/>
    <xf numFmtId="177" fontId="6" fillId="5" borderId="10" xfId="8"/>
    <xf numFmtId="176" fontId="6" fillId="0" borderId="0" xfId="0" applyNumberFormat="1" applyFont="1" applyFill="1"/>
    <xf numFmtId="0" fontId="1" fillId="0" borderId="0" xfId="0" applyFont="1" applyFill="1" applyBorder="1" applyAlignment="1">
      <alignment horizontal="center"/>
    </xf>
    <xf numFmtId="178" fontId="6" fillId="0" borderId="0" xfId="0" applyNumberFormat="1" applyFont="1"/>
    <xf numFmtId="0" fontId="3" fillId="0" borderId="0" xfId="0" applyFont="1" applyFill="1" applyBorder="1" applyAlignment="1">
      <alignment horizontal="center"/>
    </xf>
    <xf numFmtId="0" fontId="18" fillId="7" borderId="13" xfId="1" applyFont="1" applyFill="1" applyBorder="1"/>
    <xf numFmtId="178" fontId="14" fillId="3" borderId="10" xfId="10" applyNumberFormat="1" applyFont="1" applyFill="1" applyBorder="1" applyAlignment="1">
      <alignment horizontal="center"/>
    </xf>
    <xf numFmtId="178" fontId="14" fillId="3" borderId="10" xfId="10" applyNumberFormat="1" applyFont="1" applyFill="1" applyBorder="1" applyAlignment="1"/>
    <xf numFmtId="177" fontId="14" fillId="3" borderId="10" xfId="10" applyNumberFormat="1" applyFont="1" applyFill="1" applyBorder="1" applyAlignment="1"/>
    <xf numFmtId="177" fontId="6" fillId="5" borderId="10" xfId="8" applyNumberFormat="1"/>
    <xf numFmtId="0" fontId="21" fillId="0" borderId="9" xfId="0" applyFont="1" applyBorder="1" applyAlignment="1">
      <alignment horizontal="center"/>
    </xf>
    <xf numFmtId="0" fontId="7" fillId="8" borderId="0" xfId="0" applyFont="1" applyFill="1"/>
    <xf numFmtId="0" fontId="5" fillId="8" borderId="0" xfId="0" applyFont="1" applyFill="1"/>
    <xf numFmtId="0" fontId="6" fillId="8" borderId="0" xfId="0" applyFont="1" applyFill="1"/>
    <xf numFmtId="0" fontId="8" fillId="8" borderId="2" xfId="0" applyFont="1" applyFill="1" applyBorder="1"/>
    <xf numFmtId="0" fontId="5" fillId="8" borderId="2" xfId="0" applyFont="1" applyFill="1" applyBorder="1"/>
    <xf numFmtId="177" fontId="6" fillId="10" borderId="0" xfId="0" applyNumberFormat="1" applyFont="1" applyFill="1" applyAlignment="1"/>
    <xf numFmtId="0" fontId="0" fillId="0" borderId="16" xfId="0" applyBorder="1"/>
    <xf numFmtId="0" fontId="6" fillId="4" borderId="16" xfId="0" applyFont="1" applyFill="1" applyBorder="1"/>
    <xf numFmtId="0" fontId="0" fillId="4" borderId="16" xfId="0" applyFill="1" applyBorder="1"/>
    <xf numFmtId="179" fontId="6" fillId="4" borderId="16" xfId="0" applyNumberFormat="1" applyFont="1" applyFill="1" applyBorder="1"/>
    <xf numFmtId="0" fontId="24" fillId="4" borderId="16" xfId="0" applyFont="1" applyFill="1" applyBorder="1"/>
    <xf numFmtId="0" fontId="6" fillId="11" borderId="16" xfId="0" applyFont="1" applyFill="1" applyBorder="1"/>
    <xf numFmtId="0" fontId="24" fillId="11" borderId="16" xfId="0" applyFont="1" applyFill="1" applyBorder="1"/>
    <xf numFmtId="179" fontId="6" fillId="11" borderId="16" xfId="0" applyNumberFormat="1" applyFont="1" applyFill="1" applyBorder="1"/>
    <xf numFmtId="0" fontId="0" fillId="11" borderId="16" xfId="0" applyFill="1" applyBorder="1"/>
    <xf numFmtId="0" fontId="6" fillId="11" borderId="15" xfId="0" quotePrefix="1" applyFont="1" applyFill="1" applyBorder="1"/>
    <xf numFmtId="0" fontId="6" fillId="4" borderId="15" xfId="0" quotePrefix="1" applyFont="1" applyFill="1" applyBorder="1"/>
    <xf numFmtId="179" fontId="14" fillId="4" borderId="9" xfId="9" applyNumberFormat="1"/>
    <xf numFmtId="179" fontId="14" fillId="12" borderId="9" xfId="9" applyNumberFormat="1" applyFill="1"/>
    <xf numFmtId="179" fontId="14" fillId="3" borderId="9" xfId="9" applyNumberFormat="1" applyFill="1"/>
    <xf numFmtId="179" fontId="14" fillId="9" borderId="9" xfId="9" applyNumberFormat="1" applyFill="1"/>
    <xf numFmtId="179" fontId="25" fillId="13" borderId="9" xfId="9" applyNumberFormat="1" applyFont="1" applyFill="1"/>
    <xf numFmtId="179" fontId="25" fillId="14" borderId="9" xfId="9" applyNumberFormat="1" applyFont="1" applyFill="1"/>
    <xf numFmtId="179" fontId="25" fillId="15" borderId="9" xfId="9" applyNumberFormat="1" applyFont="1" applyFill="1"/>
    <xf numFmtId="179" fontId="25" fillId="7" borderId="9" xfId="9" applyNumberFormat="1" applyFont="1" applyFill="1"/>
    <xf numFmtId="179" fontId="14" fillId="8" borderId="9" xfId="9" applyNumberFormat="1" applyFill="1"/>
    <xf numFmtId="14" fontId="6" fillId="0" borderId="0" xfId="0" applyNumberFormat="1" applyFont="1"/>
    <xf numFmtId="0" fontId="23" fillId="2" borderId="0" xfId="0" applyFont="1" applyFill="1" applyBorder="1" applyAlignment="1">
      <alignment horizontal="center" vertical="center" wrapText="1"/>
    </xf>
  </cellXfs>
  <cellStyles count="16">
    <cellStyle name="Header 0" xfId="12" xr:uid="{00000000-0005-0000-0000-000000000000}"/>
    <cellStyle name="Header 3" xfId="3" xr:uid="{00000000-0005-0000-0000-000001000000}"/>
    <cellStyle name="Header 4" xfId="14" xr:uid="{00000000-0005-0000-0000-000002000000}"/>
    <cellStyle name="Header1" xfId="1" xr:uid="{00000000-0005-0000-0000-000003000000}"/>
    <cellStyle name="Header2" xfId="2" xr:uid="{00000000-0005-0000-0000-000004000000}"/>
    <cellStyle name="Input" xfId="10" hidden="1" xr:uid="{00000000-0005-0000-0000-000005000000}"/>
    <cellStyle name="Input (Int)" xfId="6" xr:uid="{00000000-0005-0000-0000-000006000000}"/>
    <cellStyle name="Label" xfId="5" xr:uid="{00000000-0005-0000-0000-000007000000}"/>
    <cellStyle name="M.Input" xfId="9" xr:uid="{00000000-0005-0000-0000-000008000000}"/>
    <cellStyle name="Rage Name" xfId="7" xr:uid="{00000000-0005-0000-0000-000009000000}"/>
    <cellStyle name="Sub Total" xfId="13" xr:uid="{00000000-0005-0000-0000-00000A000000}"/>
    <cellStyle name="Unique.F" xfId="8" xr:uid="{00000000-0005-0000-0000-00000B000000}"/>
    <cellStyle name="Units" xfId="4" xr:uid="{00000000-0005-0000-0000-00000C000000}"/>
    <cellStyle name="集計" xfId="11" builtinId="25" hidden="1"/>
    <cellStyle name="標準" xfId="0" builtinId="0"/>
    <cellStyle name="標準 2" xfId="15" xr:uid="{A72D8C7E-CDD7-4C7F-B159-EC9505A238DB}"/>
  </cellStyles>
  <dxfs count="0"/>
  <tableStyles count="0" defaultTableStyle="TableStyleMedium2" defaultPivotStyle="PivotStyleLight16"/>
  <colors>
    <mruColors>
      <color rgb="FF96C8FF"/>
      <color rgb="FF66FF66"/>
      <color rgb="FF0000FF"/>
      <color rgb="FF99FF99"/>
      <color rgb="FFF0F0FF"/>
      <color rgb="FFFFE1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202988</xdr:colOff>
      <xdr:row>11</xdr:row>
      <xdr:rowOff>0</xdr:rowOff>
    </xdr:from>
    <xdr:to>
      <xdr:col>7</xdr:col>
      <xdr:colOff>392430</xdr:colOff>
      <xdr:row>12</xdr:row>
      <xdr:rowOff>116787</xdr:rowOff>
    </xdr:to>
    <xdr:pic>
      <xdr:nvPicPr>
        <xdr:cNvPr id="3" name="Picture 6">
          <a:extLst>
            <a:ext uri="{FF2B5EF4-FFF2-40B4-BE49-F238E27FC236}">
              <a16:creationId xmlns:a16="http://schemas.microsoft.com/office/drawing/2014/main" id="{2BF59BB9-FFFD-49E9-B765-D721C932F00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31888" y="2133600"/>
          <a:ext cx="1408642" cy="28823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kawai\Downloads\Draft_Model_v1.0.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2510;&#12452;&#12489;&#12521;&#12452;&#12502;/financial-modelling.jp/Video%20Materials/03%20Sheet%20Format/Template%20Model_Blank.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NAV"/>
      <sheetName val="EXEC"/>
      <sheetName val="OUT&gt;"/>
      <sheetName val="FS A"/>
      <sheetName val="FS Q"/>
      <sheetName val="FS M"/>
      <sheetName val="FS O"/>
      <sheetName val="FS VD"/>
      <sheetName val="IN&gt;"/>
      <sheetName val="PROJECT"/>
      <sheetName val="OPERATE"/>
      <sheetName val="LOGIC&gt;"/>
      <sheetName val="CALC1"/>
      <sheetName val="CALC2"/>
      <sheetName val="CALC3"/>
      <sheetName val="CALC4"/>
      <sheetName val="CALC A"/>
      <sheetName val="ChartData"/>
      <sheetName val="Admin"/>
    </sheetNames>
    <sheetDataSet>
      <sheetData sheetId="0"/>
      <sheetData sheetId="1"/>
      <sheetData sheetId="2">
        <row r="6">
          <cell r="AK6" t="b">
            <v>1</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Navigation"/>
      <sheetName val="Div&gt;"/>
      <sheetName val="Sheet"/>
      <sheetName val="Spare"/>
      <sheetName val="Setting"/>
    </sheetNames>
    <sheetDataSet>
      <sheetData sheetId="0"/>
      <sheetData sheetId="1">
        <row r="17">
          <cell r="S17" t="str">
            <v>CHECK</v>
          </cell>
        </row>
      </sheetData>
      <sheetData sheetId="2"/>
      <sheetData sheetId="3"/>
      <sheetData sheetId="4"/>
      <sheetData sheetId="5">
        <row r="20">
          <cell r="D20" t="str">
            <v>Beginner Level</v>
          </cell>
        </row>
        <row r="23">
          <cell r="D23" t="str">
            <v>Draft Model</v>
          </cell>
        </row>
        <row r="26">
          <cell r="D26" t="str">
            <v>Financial Modelling Course</v>
          </cell>
        </row>
        <row r="29">
          <cell r="M29">
            <v>43101</v>
          </cell>
        </row>
        <row r="31">
          <cell r="M31" t="str">
            <v>JPY'000</v>
          </cell>
        </row>
        <row r="32">
          <cell r="M32" t="str">
            <v>Values in JPY'000 unless otherwise stated</v>
          </cell>
        </row>
        <row r="42">
          <cell r="O42">
            <v>43101</v>
          </cell>
          <cell r="P42">
            <v>43466</v>
          </cell>
          <cell r="Q42">
            <v>43831</v>
          </cell>
          <cell r="R42">
            <v>44197</v>
          </cell>
          <cell r="S42">
            <v>44562</v>
          </cell>
          <cell r="T42">
            <v>44927</v>
          </cell>
          <cell r="U42">
            <v>45292</v>
          </cell>
          <cell r="V42">
            <v>45658</v>
          </cell>
          <cell r="W42">
            <v>46023</v>
          </cell>
          <cell r="X42">
            <v>46388</v>
          </cell>
          <cell r="Y42">
            <v>46753</v>
          </cell>
          <cell r="Z42">
            <v>47119</v>
          </cell>
          <cell r="AA42">
            <v>47484</v>
          </cell>
          <cell r="AB42">
            <v>47849</v>
          </cell>
          <cell r="AC42">
            <v>48214</v>
          </cell>
          <cell r="AD42">
            <v>48580</v>
          </cell>
          <cell r="AE42">
            <v>48945</v>
          </cell>
          <cell r="AF42">
            <v>49310</v>
          </cell>
          <cell r="AG42">
            <v>49675</v>
          </cell>
          <cell r="AH42">
            <v>50041</v>
          </cell>
          <cell r="AI42">
            <v>50406</v>
          </cell>
          <cell r="AJ42">
            <v>50771</v>
          </cell>
          <cell r="AK42">
            <v>51136</v>
          </cell>
          <cell r="AL42">
            <v>51502</v>
          </cell>
          <cell r="AM42">
            <v>51867</v>
          </cell>
          <cell r="AN42">
            <v>52232</v>
          </cell>
          <cell r="AO42">
            <v>52597</v>
          </cell>
          <cell r="AP42">
            <v>52963</v>
          </cell>
          <cell r="AQ42">
            <v>53328</v>
          </cell>
          <cell r="AR42">
            <v>53693</v>
          </cell>
          <cell r="AS42">
            <v>54058</v>
          </cell>
          <cell r="AT42">
            <v>54424</v>
          </cell>
          <cell r="AU42">
            <v>54789</v>
          </cell>
          <cell r="AV42">
            <v>55154</v>
          </cell>
          <cell r="AW42">
            <v>55519</v>
          </cell>
          <cell r="AX42">
            <v>55885</v>
          </cell>
          <cell r="AY42">
            <v>56250</v>
          </cell>
          <cell r="AZ42">
            <v>56615</v>
          </cell>
          <cell r="BA42">
            <v>56980</v>
          </cell>
          <cell r="BB42">
            <v>57346</v>
          </cell>
          <cell r="BC42">
            <v>57711</v>
          </cell>
          <cell r="BD42">
            <v>58076</v>
          </cell>
          <cell r="BE42">
            <v>58441</v>
          </cell>
          <cell r="BF42">
            <v>58807</v>
          </cell>
          <cell r="BG42">
            <v>59172</v>
          </cell>
          <cell r="BH42">
            <v>59537</v>
          </cell>
          <cell r="BI42">
            <v>59902</v>
          </cell>
          <cell r="BJ42">
            <v>60268</v>
          </cell>
          <cell r="BK42">
            <v>60633</v>
          </cell>
          <cell r="BL42">
            <v>60998</v>
          </cell>
          <cell r="BM42">
            <v>61363</v>
          </cell>
          <cell r="BN42">
            <v>61729</v>
          </cell>
          <cell r="BO42">
            <v>62094</v>
          </cell>
          <cell r="BP42">
            <v>62459</v>
          </cell>
          <cell r="BQ42">
            <v>62824</v>
          </cell>
          <cell r="BR42">
            <v>63190</v>
          </cell>
          <cell r="BS42">
            <v>63555</v>
          </cell>
          <cell r="BT42">
            <v>63920</v>
          </cell>
          <cell r="BU42">
            <v>64285</v>
          </cell>
          <cell r="BV42">
            <v>64651</v>
          </cell>
        </row>
        <row r="43">
          <cell r="O43">
            <v>43465</v>
          </cell>
          <cell r="P43">
            <v>43830</v>
          </cell>
          <cell r="Q43">
            <v>44196</v>
          </cell>
          <cell r="R43">
            <v>44561</v>
          </cell>
          <cell r="S43">
            <v>44926</v>
          </cell>
          <cell r="T43">
            <v>45291</v>
          </cell>
          <cell r="U43">
            <v>45657</v>
          </cell>
          <cell r="V43">
            <v>46022</v>
          </cell>
          <cell r="W43">
            <v>46387</v>
          </cell>
          <cell r="X43">
            <v>46752</v>
          </cell>
          <cell r="Y43">
            <v>47118</v>
          </cell>
          <cell r="Z43">
            <v>47483</v>
          </cell>
          <cell r="AA43">
            <v>47848</v>
          </cell>
          <cell r="AB43">
            <v>48213</v>
          </cell>
          <cell r="AC43">
            <v>48579</v>
          </cell>
          <cell r="AD43">
            <v>48944</v>
          </cell>
          <cell r="AE43">
            <v>49309</v>
          </cell>
          <cell r="AF43">
            <v>49674</v>
          </cell>
          <cell r="AG43">
            <v>50040</v>
          </cell>
          <cell r="AH43">
            <v>50405</v>
          </cell>
          <cell r="AI43">
            <v>50770</v>
          </cell>
          <cell r="AJ43">
            <v>51135</v>
          </cell>
          <cell r="AK43">
            <v>51501</v>
          </cell>
          <cell r="AL43">
            <v>51866</v>
          </cell>
          <cell r="AM43">
            <v>52231</v>
          </cell>
          <cell r="AN43">
            <v>52596</v>
          </cell>
          <cell r="AO43">
            <v>52962</v>
          </cell>
          <cell r="AP43">
            <v>53327</v>
          </cell>
          <cell r="AQ43">
            <v>53692</v>
          </cell>
          <cell r="AR43">
            <v>54057</v>
          </cell>
          <cell r="AS43">
            <v>54423</v>
          </cell>
          <cell r="AT43">
            <v>54788</v>
          </cell>
          <cell r="AU43">
            <v>55153</v>
          </cell>
          <cell r="AV43">
            <v>55518</v>
          </cell>
          <cell r="AW43">
            <v>55884</v>
          </cell>
          <cell r="AX43">
            <v>56249</v>
          </cell>
          <cell r="AY43">
            <v>56614</v>
          </cell>
          <cell r="AZ43">
            <v>56979</v>
          </cell>
          <cell r="BA43">
            <v>57345</v>
          </cell>
          <cell r="BB43">
            <v>57710</v>
          </cell>
          <cell r="BC43">
            <v>58075</v>
          </cell>
          <cell r="BD43">
            <v>58440</v>
          </cell>
          <cell r="BE43">
            <v>58806</v>
          </cell>
          <cell r="BF43">
            <v>59171</v>
          </cell>
          <cell r="BG43">
            <v>59536</v>
          </cell>
          <cell r="BH43">
            <v>59901</v>
          </cell>
          <cell r="BI43">
            <v>60267</v>
          </cell>
          <cell r="BJ43">
            <v>60632</v>
          </cell>
          <cell r="BK43">
            <v>60997</v>
          </cell>
          <cell r="BL43">
            <v>61362</v>
          </cell>
          <cell r="BM43">
            <v>61728</v>
          </cell>
          <cell r="BN43">
            <v>62093</v>
          </cell>
          <cell r="BO43">
            <v>62458</v>
          </cell>
          <cell r="BP43">
            <v>62823</v>
          </cell>
          <cell r="BQ43">
            <v>63189</v>
          </cell>
          <cell r="BR43">
            <v>63554</v>
          </cell>
          <cell r="BS43">
            <v>63919</v>
          </cell>
          <cell r="BT43">
            <v>64284</v>
          </cell>
          <cell r="BU43">
            <v>64650</v>
          </cell>
          <cell r="BV43">
            <v>65015</v>
          </cell>
        </row>
        <row r="44">
          <cell r="O44">
            <v>1</v>
          </cell>
          <cell r="P44">
            <v>2</v>
          </cell>
          <cell r="Q44">
            <v>3</v>
          </cell>
          <cell r="R44">
            <v>4</v>
          </cell>
          <cell r="S44">
            <v>5</v>
          </cell>
          <cell r="T44">
            <v>6</v>
          </cell>
          <cell r="U44">
            <v>7</v>
          </cell>
          <cell r="V44">
            <v>8</v>
          </cell>
          <cell r="W44">
            <v>9</v>
          </cell>
          <cell r="X44">
            <v>10</v>
          </cell>
          <cell r="Y44">
            <v>11</v>
          </cell>
          <cell r="Z44">
            <v>12</v>
          </cell>
          <cell r="AA44">
            <v>13</v>
          </cell>
          <cell r="AB44">
            <v>14</v>
          </cell>
          <cell r="AC44">
            <v>15</v>
          </cell>
          <cell r="AD44">
            <v>16</v>
          </cell>
          <cell r="AE44">
            <v>17</v>
          </cell>
          <cell r="AF44">
            <v>18</v>
          </cell>
          <cell r="AG44">
            <v>19</v>
          </cell>
          <cell r="AH44">
            <v>20</v>
          </cell>
          <cell r="AI44">
            <v>21</v>
          </cell>
          <cell r="AJ44">
            <v>22</v>
          </cell>
          <cell r="AK44">
            <v>23</v>
          </cell>
          <cell r="AL44">
            <v>24</v>
          </cell>
          <cell r="AM44">
            <v>25</v>
          </cell>
          <cell r="AN44">
            <v>26</v>
          </cell>
          <cell r="AO44">
            <v>27</v>
          </cell>
          <cell r="AP44">
            <v>28</v>
          </cell>
          <cell r="AQ44">
            <v>29</v>
          </cell>
          <cell r="AR44">
            <v>30</v>
          </cell>
          <cell r="AS44">
            <v>31</v>
          </cell>
          <cell r="AT44">
            <v>32</v>
          </cell>
          <cell r="AU44">
            <v>33</v>
          </cell>
          <cell r="AV44">
            <v>34</v>
          </cell>
          <cell r="AW44">
            <v>35</v>
          </cell>
          <cell r="AX44">
            <v>36</v>
          </cell>
          <cell r="AY44">
            <v>37</v>
          </cell>
          <cell r="AZ44">
            <v>38</v>
          </cell>
          <cell r="BA44">
            <v>39</v>
          </cell>
          <cell r="BB44">
            <v>40</v>
          </cell>
          <cell r="BC44">
            <v>41</v>
          </cell>
          <cell r="BD44">
            <v>42</v>
          </cell>
          <cell r="BE44">
            <v>43</v>
          </cell>
          <cell r="BF44">
            <v>44</v>
          </cell>
          <cell r="BG44">
            <v>45</v>
          </cell>
          <cell r="BH44">
            <v>46</v>
          </cell>
          <cell r="BI44">
            <v>47</v>
          </cell>
          <cell r="BJ44">
            <v>48</v>
          </cell>
          <cell r="BK44">
            <v>49</v>
          </cell>
          <cell r="BL44">
            <v>50</v>
          </cell>
          <cell r="BM44">
            <v>51</v>
          </cell>
          <cell r="BN44">
            <v>52</v>
          </cell>
          <cell r="BO44">
            <v>53</v>
          </cell>
          <cell r="BP44">
            <v>54</v>
          </cell>
          <cell r="BQ44">
            <v>55</v>
          </cell>
          <cell r="BR44">
            <v>56</v>
          </cell>
          <cell r="BS44">
            <v>57</v>
          </cell>
          <cell r="BT44">
            <v>58</v>
          </cell>
          <cell r="BU44">
            <v>59</v>
          </cell>
          <cell r="BV44">
            <v>60</v>
          </cell>
        </row>
        <row r="48">
          <cell r="O48" t="str">
            <v>Fcst</v>
          </cell>
          <cell r="P48" t="str">
            <v>Fcst</v>
          </cell>
          <cell r="Q48" t="str">
            <v>Fcst</v>
          </cell>
          <cell r="R48" t="str">
            <v>Fcst</v>
          </cell>
          <cell r="S48" t="str">
            <v>Fcst</v>
          </cell>
          <cell r="T48" t="str">
            <v>Fcst</v>
          </cell>
          <cell r="U48" t="str">
            <v>Fcst</v>
          </cell>
          <cell r="V48" t="str">
            <v>Fcst</v>
          </cell>
          <cell r="W48" t="str">
            <v>Fcst</v>
          </cell>
          <cell r="X48" t="str">
            <v>Fcst</v>
          </cell>
          <cell r="Y48" t="str">
            <v>Fcst</v>
          </cell>
          <cell r="Z48" t="str">
            <v>Fcst</v>
          </cell>
          <cell r="AA48" t="str">
            <v>Fcst</v>
          </cell>
          <cell r="AB48" t="str">
            <v>Fcst</v>
          </cell>
          <cell r="AC48" t="str">
            <v>Fcst</v>
          </cell>
          <cell r="AD48" t="str">
            <v>Fcst</v>
          </cell>
          <cell r="AE48" t="str">
            <v>Fcst</v>
          </cell>
          <cell r="AF48" t="str">
            <v>Fcst</v>
          </cell>
          <cell r="AG48" t="str">
            <v>Fcst</v>
          </cell>
          <cell r="AH48" t="str">
            <v>Fcst</v>
          </cell>
          <cell r="AI48" t="str">
            <v>Fcst</v>
          </cell>
          <cell r="AJ48" t="str">
            <v>Fcst</v>
          </cell>
          <cell r="AK48" t="str">
            <v>Fcst</v>
          </cell>
          <cell r="AL48" t="str">
            <v>Fcst</v>
          </cell>
          <cell r="AM48" t="str">
            <v>Fcst</v>
          </cell>
          <cell r="AN48" t="str">
            <v>Fcst</v>
          </cell>
          <cell r="AO48" t="str">
            <v>Fcst</v>
          </cell>
          <cell r="AP48" t="str">
            <v>Fcst</v>
          </cell>
          <cell r="AQ48" t="str">
            <v>Fcst</v>
          </cell>
          <cell r="AR48" t="str">
            <v>Fcst</v>
          </cell>
          <cell r="AS48" t="str">
            <v>Fcst</v>
          </cell>
          <cell r="AT48" t="str">
            <v>Fcst</v>
          </cell>
          <cell r="AU48" t="str">
            <v>Fcst</v>
          </cell>
          <cell r="AV48" t="str">
            <v>Fcst</v>
          </cell>
          <cell r="AW48" t="str">
            <v>Fcst</v>
          </cell>
          <cell r="AX48" t="str">
            <v>Fcst</v>
          </cell>
          <cell r="AY48" t="str">
            <v>Fcst</v>
          </cell>
          <cell r="AZ48" t="str">
            <v>Fcst</v>
          </cell>
          <cell r="BA48" t="str">
            <v>Fcst</v>
          </cell>
          <cell r="BB48" t="str">
            <v>Fcst</v>
          </cell>
          <cell r="BC48" t="str">
            <v>Fcst</v>
          </cell>
          <cell r="BD48" t="str">
            <v>Fcst</v>
          </cell>
          <cell r="BE48" t="str">
            <v>Fcst</v>
          </cell>
          <cell r="BF48" t="str">
            <v>Fcst</v>
          </cell>
          <cell r="BG48" t="str">
            <v>Fcst</v>
          </cell>
          <cell r="BH48" t="str">
            <v>Fcst</v>
          </cell>
          <cell r="BI48" t="str">
            <v>Fcst</v>
          </cell>
          <cell r="BJ48" t="str">
            <v>Fcst</v>
          </cell>
          <cell r="BK48" t="str">
            <v>Fcst</v>
          </cell>
          <cell r="BL48" t="str">
            <v>Fcst</v>
          </cell>
          <cell r="BM48" t="str">
            <v>Fcst</v>
          </cell>
          <cell r="BN48" t="str">
            <v>Fcst</v>
          </cell>
          <cell r="BO48" t="str">
            <v>Fcst</v>
          </cell>
          <cell r="BP48" t="str">
            <v>Fcst</v>
          </cell>
          <cell r="BQ48" t="str">
            <v>Fcst</v>
          </cell>
          <cell r="BR48" t="str">
            <v>Fcst</v>
          </cell>
          <cell r="BS48" t="str">
            <v>Fcst</v>
          </cell>
          <cell r="BT48" t="str">
            <v>Fcst</v>
          </cell>
          <cell r="BU48" t="str">
            <v>Fcst</v>
          </cell>
          <cell r="BV48" t="str">
            <v>Fcst</v>
          </cell>
        </row>
        <row r="49">
          <cell r="O49">
            <v>2018</v>
          </cell>
          <cell r="P49">
            <v>2019</v>
          </cell>
          <cell r="Q49">
            <v>2020</v>
          </cell>
          <cell r="R49">
            <v>2021</v>
          </cell>
          <cell r="S49">
            <v>2022</v>
          </cell>
          <cell r="T49">
            <v>2023</v>
          </cell>
          <cell r="U49">
            <v>2024</v>
          </cell>
          <cell r="V49">
            <v>2025</v>
          </cell>
          <cell r="W49">
            <v>2026</v>
          </cell>
          <cell r="X49">
            <v>2027</v>
          </cell>
          <cell r="Y49">
            <v>2028</v>
          </cell>
          <cell r="Z49">
            <v>2029</v>
          </cell>
          <cell r="AA49">
            <v>2030</v>
          </cell>
          <cell r="AB49">
            <v>2031</v>
          </cell>
          <cell r="AC49">
            <v>2032</v>
          </cell>
          <cell r="AD49">
            <v>2033</v>
          </cell>
          <cell r="AE49">
            <v>2034</v>
          </cell>
          <cell r="AF49">
            <v>2035</v>
          </cell>
          <cell r="AG49">
            <v>2036</v>
          </cell>
          <cell r="AH49">
            <v>2037</v>
          </cell>
          <cell r="AI49">
            <v>2038</v>
          </cell>
          <cell r="AJ49">
            <v>2039</v>
          </cell>
          <cell r="AK49">
            <v>2040</v>
          </cell>
          <cell r="AL49">
            <v>2041</v>
          </cell>
          <cell r="AM49">
            <v>2042</v>
          </cell>
          <cell r="AN49">
            <v>2043</v>
          </cell>
          <cell r="AO49">
            <v>2044</v>
          </cell>
          <cell r="AP49">
            <v>2045</v>
          </cell>
          <cell r="AQ49">
            <v>2046</v>
          </cell>
          <cell r="AR49">
            <v>2047</v>
          </cell>
          <cell r="AS49">
            <v>2048</v>
          </cell>
          <cell r="AT49">
            <v>2049</v>
          </cell>
          <cell r="AU49">
            <v>2050</v>
          </cell>
          <cell r="AV49">
            <v>2051</v>
          </cell>
          <cell r="AW49">
            <v>2052</v>
          </cell>
          <cell r="AX49">
            <v>2053</v>
          </cell>
          <cell r="AY49">
            <v>2054</v>
          </cell>
          <cell r="AZ49">
            <v>2055</v>
          </cell>
          <cell r="BA49">
            <v>2056</v>
          </cell>
          <cell r="BB49">
            <v>2057</v>
          </cell>
          <cell r="BC49">
            <v>2058</v>
          </cell>
          <cell r="BD49">
            <v>2059</v>
          </cell>
          <cell r="BE49">
            <v>2060</v>
          </cell>
          <cell r="BF49">
            <v>2061</v>
          </cell>
          <cell r="BG49">
            <v>2062</v>
          </cell>
          <cell r="BH49">
            <v>2063</v>
          </cell>
          <cell r="BI49">
            <v>2064</v>
          </cell>
          <cell r="BJ49">
            <v>2065</v>
          </cell>
          <cell r="BK49">
            <v>2066</v>
          </cell>
          <cell r="BL49">
            <v>2067</v>
          </cell>
          <cell r="BM49">
            <v>2068</v>
          </cell>
          <cell r="BN49">
            <v>2069</v>
          </cell>
          <cell r="BO49">
            <v>2070</v>
          </cell>
          <cell r="BP49">
            <v>2071</v>
          </cell>
          <cell r="BQ49">
            <v>2072</v>
          </cell>
          <cell r="BR49">
            <v>2073</v>
          </cell>
          <cell r="BS49">
            <v>2074</v>
          </cell>
          <cell r="BT49">
            <v>2075</v>
          </cell>
          <cell r="BU49">
            <v>2076</v>
          </cell>
          <cell r="BV49">
            <v>2077</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66FF66"/>
  </sheetPr>
  <dimension ref="A1:O51"/>
  <sheetViews>
    <sheetView showGridLines="0" showRowColHeaders="0" tabSelected="1" zoomScaleNormal="100" workbookViewId="0"/>
  </sheetViews>
  <sheetFormatPr defaultColWidth="0" defaultRowHeight="13.8" zeroHeight="1" x14ac:dyDescent="0.25"/>
  <cols>
    <col min="1" max="1" width="2.77734375" style="1" customWidth="1"/>
    <col min="2" max="12" width="8.88671875" style="1" customWidth="1"/>
    <col min="13" max="13" width="2.77734375" style="1" customWidth="1"/>
    <col min="14" max="15" width="0" style="1" hidden="1" customWidth="1"/>
    <col min="16" max="16384" width="8.88671875" style="1" hidden="1"/>
  </cols>
  <sheetData>
    <row r="1" spans="2:12" ht="14.4" thickBot="1" x14ac:dyDescent="0.3"/>
    <row r="2" spans="2:12" ht="14.4" thickTop="1" x14ac:dyDescent="0.25">
      <c r="B2" s="3"/>
      <c r="C2" s="4"/>
      <c r="D2" s="4"/>
      <c r="E2" s="4"/>
      <c r="F2" s="4"/>
      <c r="G2" s="4"/>
      <c r="H2" s="4"/>
      <c r="I2" s="4"/>
      <c r="J2" s="4"/>
      <c r="K2" s="4"/>
      <c r="L2" s="5"/>
    </row>
    <row r="3" spans="2:12" x14ac:dyDescent="0.25">
      <c r="B3" s="6"/>
      <c r="C3" s="2"/>
      <c r="D3" s="2"/>
      <c r="E3" s="2"/>
      <c r="F3" s="2"/>
      <c r="G3" s="2"/>
      <c r="H3" s="2"/>
      <c r="I3" s="2"/>
      <c r="J3" s="2"/>
      <c r="K3" s="2"/>
      <c r="L3" s="7"/>
    </row>
    <row r="4" spans="2:12" ht="22.8" x14ac:dyDescent="0.4">
      <c r="B4" s="6"/>
      <c r="C4" s="2"/>
      <c r="D4" s="2"/>
      <c r="E4" s="2"/>
      <c r="F4" s="2"/>
      <c r="G4" s="32" t="str">
        <f>ClientName</f>
        <v>Financial Modelling Course</v>
      </c>
      <c r="H4" s="2"/>
      <c r="I4" s="2"/>
      <c r="J4" s="2"/>
      <c r="K4" s="2"/>
      <c r="L4" s="7"/>
    </row>
    <row r="5" spans="2:12" x14ac:dyDescent="0.25">
      <c r="B5" s="6"/>
      <c r="C5" s="2"/>
      <c r="D5" s="2"/>
      <c r="E5" s="2"/>
      <c r="F5" s="2"/>
      <c r="G5" s="2"/>
      <c r="H5" s="2"/>
      <c r="I5" s="2"/>
      <c r="J5" s="2"/>
      <c r="K5" s="2"/>
      <c r="L5" s="7"/>
    </row>
    <row r="6" spans="2:12" x14ac:dyDescent="0.25">
      <c r="B6" s="6"/>
      <c r="C6" s="2"/>
      <c r="D6" s="2"/>
      <c r="E6" s="2"/>
      <c r="F6" s="2"/>
      <c r="G6" s="2"/>
      <c r="H6" s="2"/>
      <c r="I6" s="2"/>
      <c r="J6" s="2"/>
      <c r="K6" s="2"/>
      <c r="L6" s="7"/>
    </row>
    <row r="7" spans="2:12" ht="22.8" x14ac:dyDescent="0.4">
      <c r="B7" s="6"/>
      <c r="C7" s="2"/>
      <c r="D7" s="2"/>
      <c r="E7" s="2"/>
      <c r="F7" s="2"/>
      <c r="G7" s="34" t="str">
        <f>ProjectName</f>
        <v>Shortcut Training</v>
      </c>
      <c r="H7" s="2"/>
      <c r="I7" s="2"/>
      <c r="J7" s="2"/>
      <c r="K7" s="2"/>
      <c r="L7" s="7"/>
    </row>
    <row r="8" spans="2:12" x14ac:dyDescent="0.25">
      <c r="B8" s="6"/>
      <c r="C8" s="2"/>
      <c r="D8" s="2"/>
      <c r="E8" s="2"/>
      <c r="F8" s="2"/>
      <c r="G8" s="2"/>
      <c r="H8" s="2"/>
      <c r="I8" s="2"/>
      <c r="J8" s="2"/>
      <c r="K8" s="2"/>
      <c r="L8" s="7"/>
    </row>
    <row r="9" spans="2:12" x14ac:dyDescent="0.25">
      <c r="B9" s="6"/>
      <c r="C9" s="2"/>
      <c r="D9" s="2"/>
      <c r="E9" s="2"/>
      <c r="F9" s="2"/>
      <c r="G9" s="2"/>
      <c r="H9" s="2"/>
      <c r="I9" s="2"/>
      <c r="J9" s="2"/>
      <c r="K9" s="2"/>
      <c r="L9" s="7"/>
    </row>
    <row r="10" spans="2:12" x14ac:dyDescent="0.25">
      <c r="B10" s="6"/>
      <c r="C10" s="2"/>
      <c r="D10" s="2"/>
      <c r="E10" s="2"/>
      <c r="F10" s="2"/>
      <c r="G10" s="2" t="s">
        <v>0</v>
      </c>
      <c r="H10" s="2"/>
      <c r="I10" s="2"/>
      <c r="J10" s="2"/>
      <c r="K10" s="2"/>
      <c r="L10" s="7"/>
    </row>
    <row r="11" spans="2:12" x14ac:dyDescent="0.25">
      <c r="B11" s="6"/>
      <c r="C11" s="2"/>
      <c r="D11" s="2"/>
      <c r="E11" s="2"/>
      <c r="F11" s="2"/>
      <c r="G11" s="2"/>
      <c r="H11" s="2"/>
      <c r="I11" s="2"/>
      <c r="J11" s="2"/>
      <c r="K11" s="2"/>
      <c r="L11" s="7"/>
    </row>
    <row r="12" spans="2:12" x14ac:dyDescent="0.25">
      <c r="B12" s="6"/>
      <c r="C12" s="2"/>
      <c r="D12" s="2"/>
      <c r="E12" s="2"/>
      <c r="F12" s="2"/>
      <c r="G12" s="2"/>
      <c r="H12" s="2"/>
      <c r="I12" s="2"/>
      <c r="J12" s="2"/>
      <c r="K12" s="2"/>
      <c r="L12" s="7"/>
    </row>
    <row r="13" spans="2:12" x14ac:dyDescent="0.25">
      <c r="B13" s="6"/>
      <c r="C13" s="2"/>
      <c r="D13" s="2"/>
      <c r="E13" s="2"/>
      <c r="F13" s="2"/>
      <c r="G13" s="2"/>
      <c r="H13" s="2"/>
      <c r="I13" s="2"/>
      <c r="J13" s="2"/>
      <c r="K13" s="2"/>
      <c r="L13" s="7"/>
    </row>
    <row r="14" spans="2:12" x14ac:dyDescent="0.25">
      <c r="B14" s="6"/>
      <c r="C14" s="2"/>
      <c r="D14" s="2"/>
      <c r="E14" s="2"/>
      <c r="F14" s="2"/>
      <c r="G14" s="2"/>
      <c r="H14" s="2"/>
      <c r="I14" s="2"/>
      <c r="J14" s="2"/>
      <c r="K14" s="2"/>
      <c r="L14" s="7"/>
    </row>
    <row r="15" spans="2:12" x14ac:dyDescent="0.25">
      <c r="B15" s="6"/>
      <c r="C15" s="2"/>
      <c r="D15" s="2"/>
      <c r="E15" s="2"/>
      <c r="F15" s="2"/>
      <c r="G15" s="2"/>
      <c r="H15" s="2"/>
      <c r="I15" s="2"/>
      <c r="J15" s="2"/>
      <c r="K15" s="2"/>
      <c r="L15" s="7"/>
    </row>
    <row r="16" spans="2:12" x14ac:dyDescent="0.25">
      <c r="B16" s="6"/>
      <c r="C16" s="2"/>
      <c r="D16" s="2"/>
      <c r="E16" s="2"/>
      <c r="F16" s="2"/>
      <c r="G16" s="2"/>
      <c r="H16" s="2"/>
      <c r="I16" s="2"/>
      <c r="J16" s="2"/>
      <c r="K16" s="2"/>
      <c r="L16" s="7"/>
    </row>
    <row r="17" spans="2:12" x14ac:dyDescent="0.25">
      <c r="B17" s="6"/>
      <c r="D17" s="2"/>
      <c r="E17" s="2"/>
      <c r="F17" s="2"/>
      <c r="G17" s="40" t="s">
        <v>75</v>
      </c>
      <c r="H17" s="2"/>
      <c r="I17" s="2"/>
      <c r="J17" s="2"/>
      <c r="K17" s="2"/>
      <c r="L17" s="7"/>
    </row>
    <row r="18" spans="2:12" x14ac:dyDescent="0.25">
      <c r="B18" s="6"/>
      <c r="C18" s="11"/>
      <c r="D18" s="11"/>
      <c r="E18" s="11"/>
      <c r="F18" s="11"/>
      <c r="G18" s="11"/>
      <c r="H18" s="11"/>
      <c r="I18" s="11"/>
      <c r="J18" s="11"/>
      <c r="K18" s="11"/>
      <c r="L18" s="7"/>
    </row>
    <row r="19" spans="2:12" x14ac:dyDescent="0.25">
      <c r="B19" s="6"/>
      <c r="C19" s="11"/>
      <c r="D19" s="11"/>
      <c r="E19" s="11"/>
      <c r="F19" s="11"/>
      <c r="G19" s="11"/>
      <c r="H19" s="11"/>
      <c r="I19" s="11"/>
      <c r="J19" s="11"/>
      <c r="K19" s="11"/>
      <c r="L19" s="7"/>
    </row>
    <row r="20" spans="2:12" x14ac:dyDescent="0.25">
      <c r="B20" s="6"/>
      <c r="C20" s="11"/>
      <c r="D20" s="11"/>
      <c r="E20" s="11"/>
      <c r="F20" s="11"/>
      <c r="G20" s="12" t="s">
        <v>73</v>
      </c>
      <c r="H20" s="11"/>
      <c r="I20" s="11"/>
      <c r="J20" s="11"/>
      <c r="K20" s="11"/>
      <c r="L20" s="7"/>
    </row>
    <row r="21" spans="2:12" x14ac:dyDescent="0.25">
      <c r="B21" s="6"/>
      <c r="C21" s="11"/>
      <c r="D21" s="11"/>
      <c r="E21" s="11"/>
      <c r="F21" s="11"/>
      <c r="G21" s="11"/>
      <c r="H21" s="11"/>
      <c r="I21" s="11"/>
      <c r="J21" s="11"/>
      <c r="K21" s="11"/>
      <c r="L21" s="7"/>
    </row>
    <row r="22" spans="2:12" ht="20.100000000000001" customHeight="1" x14ac:dyDescent="0.25">
      <c r="B22" s="6"/>
      <c r="C22" s="68" t="s">
        <v>129</v>
      </c>
      <c r="D22" s="68"/>
      <c r="E22" s="68"/>
      <c r="F22" s="68"/>
      <c r="G22" s="68"/>
      <c r="H22" s="68"/>
      <c r="I22" s="68"/>
      <c r="J22" s="68"/>
      <c r="K22" s="68"/>
      <c r="L22" s="7"/>
    </row>
    <row r="23" spans="2:12" ht="20.100000000000001" customHeight="1" x14ac:dyDescent="0.25">
      <c r="B23" s="6"/>
      <c r="C23" s="68"/>
      <c r="D23" s="68"/>
      <c r="E23" s="68"/>
      <c r="F23" s="68"/>
      <c r="G23" s="68"/>
      <c r="H23" s="68"/>
      <c r="I23" s="68"/>
      <c r="J23" s="68"/>
      <c r="K23" s="68"/>
      <c r="L23" s="7"/>
    </row>
    <row r="24" spans="2:12" ht="20.100000000000001" customHeight="1" x14ac:dyDescent="0.25">
      <c r="B24" s="6"/>
      <c r="C24" s="68"/>
      <c r="D24" s="68"/>
      <c r="E24" s="68"/>
      <c r="F24" s="68"/>
      <c r="G24" s="68"/>
      <c r="H24" s="68"/>
      <c r="I24" s="68"/>
      <c r="J24" s="68"/>
      <c r="K24" s="68"/>
      <c r="L24" s="7"/>
    </row>
    <row r="25" spans="2:12" ht="20.100000000000001" customHeight="1" x14ac:dyDescent="0.25">
      <c r="B25" s="6"/>
      <c r="C25" s="68"/>
      <c r="D25" s="68"/>
      <c r="E25" s="68"/>
      <c r="F25" s="68"/>
      <c r="G25" s="68"/>
      <c r="H25" s="68"/>
      <c r="I25" s="68"/>
      <c r="J25" s="68"/>
      <c r="K25" s="68"/>
      <c r="L25" s="7"/>
    </row>
    <row r="26" spans="2:12" ht="20.100000000000001" customHeight="1" x14ac:dyDescent="0.25">
      <c r="B26" s="6"/>
      <c r="C26" s="68"/>
      <c r="D26" s="68"/>
      <c r="E26" s="68"/>
      <c r="F26" s="68"/>
      <c r="G26" s="68"/>
      <c r="H26" s="68"/>
      <c r="I26" s="68"/>
      <c r="J26" s="68"/>
      <c r="K26" s="68"/>
      <c r="L26" s="7"/>
    </row>
    <row r="27" spans="2:12" ht="20.100000000000001" customHeight="1" x14ac:dyDescent="0.25">
      <c r="B27" s="6"/>
      <c r="C27" s="68"/>
      <c r="D27" s="68"/>
      <c r="E27" s="68"/>
      <c r="F27" s="68"/>
      <c r="G27" s="68"/>
      <c r="H27" s="68"/>
      <c r="I27" s="68"/>
      <c r="J27" s="68"/>
      <c r="K27" s="68"/>
      <c r="L27" s="7"/>
    </row>
    <row r="28" spans="2:12" ht="20.100000000000001" customHeight="1" x14ac:dyDescent="0.25">
      <c r="B28" s="6"/>
      <c r="C28" s="68"/>
      <c r="D28" s="68"/>
      <c r="E28" s="68"/>
      <c r="F28" s="68"/>
      <c r="G28" s="68"/>
      <c r="H28" s="68"/>
      <c r="I28" s="68"/>
      <c r="J28" s="68"/>
      <c r="K28" s="68"/>
      <c r="L28" s="7"/>
    </row>
    <row r="29" spans="2:12" ht="20.100000000000001" customHeight="1" x14ac:dyDescent="0.25">
      <c r="B29" s="6"/>
      <c r="C29" s="68"/>
      <c r="D29" s="68"/>
      <c r="E29" s="68"/>
      <c r="F29" s="68"/>
      <c r="G29" s="68"/>
      <c r="H29" s="68"/>
      <c r="I29" s="68"/>
      <c r="J29" s="68"/>
      <c r="K29" s="68"/>
      <c r="L29" s="7"/>
    </row>
    <row r="30" spans="2:12" x14ac:dyDescent="0.25">
      <c r="B30" s="6"/>
      <c r="C30" s="11"/>
      <c r="D30" s="11"/>
      <c r="E30" s="11"/>
      <c r="F30" s="11"/>
      <c r="G30" s="11"/>
      <c r="H30" s="11"/>
      <c r="I30" s="11"/>
      <c r="J30" s="11"/>
      <c r="K30" s="11"/>
      <c r="L30" s="7"/>
    </row>
    <row r="31" spans="2:12" ht="14.4" thickBot="1" x14ac:dyDescent="0.3">
      <c r="B31" s="8"/>
      <c r="C31" s="9"/>
      <c r="D31" s="9"/>
      <c r="E31" s="9"/>
      <c r="F31" s="9"/>
      <c r="G31" s="9"/>
      <c r="H31" s="9"/>
      <c r="I31" s="9"/>
      <c r="J31" s="9"/>
      <c r="K31" s="9"/>
      <c r="L31" s="10"/>
    </row>
    <row r="32" spans="2:12" ht="14.4" thickTop="1" x14ac:dyDescent="0.25"/>
    <row r="33" hidden="1" x14ac:dyDescent="0.25"/>
    <row r="34" hidden="1" x14ac:dyDescent="0.25"/>
    <row r="35" hidden="1" x14ac:dyDescent="0.25"/>
    <row r="36" hidden="1" x14ac:dyDescent="0.25"/>
    <row r="37" hidden="1" x14ac:dyDescent="0.25"/>
    <row r="38" hidden="1" x14ac:dyDescent="0.25"/>
    <row r="39" hidden="1" x14ac:dyDescent="0.25"/>
    <row r="40" hidden="1" x14ac:dyDescent="0.25"/>
    <row r="41" hidden="1" x14ac:dyDescent="0.25"/>
    <row r="42" hidden="1" x14ac:dyDescent="0.25"/>
    <row r="43" hidden="1" x14ac:dyDescent="0.25"/>
    <row r="44" hidden="1" x14ac:dyDescent="0.25"/>
    <row r="45" hidden="1" x14ac:dyDescent="0.25"/>
    <row r="46" hidden="1" x14ac:dyDescent="0.25"/>
    <row r="47" hidden="1" x14ac:dyDescent="0.25"/>
    <row r="48" hidden="1" x14ac:dyDescent="0.25"/>
    <row r="49" hidden="1" x14ac:dyDescent="0.25"/>
    <row r="50" hidden="1" x14ac:dyDescent="0.25"/>
    <row r="51" hidden="1" x14ac:dyDescent="0.25"/>
  </sheetData>
  <sheetProtection sheet="1" objects="1" scenarios="1" selectLockedCells="1" selectUnlockedCells="1"/>
  <mergeCells count="1">
    <mergeCell ref="C22:K29"/>
  </mergeCells>
  <phoneticPr fontId="20"/>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034040-5E9A-4C8C-9D27-3BBC6253EC04}">
  <sheetPr>
    <tabColor rgb="FF96C8FF"/>
  </sheetPr>
  <dimension ref="A1:V146"/>
  <sheetViews>
    <sheetView showGridLines="0" zoomScaleNormal="100" workbookViewId="0">
      <pane xSplit="13" ySplit="9" topLeftCell="N10" activePane="bottomRight" state="frozen"/>
      <selection pane="topRight" activeCell="N1" sqref="N1"/>
      <selection pane="bottomLeft" activeCell="A10" sqref="A10"/>
      <selection pane="bottomRight"/>
    </sheetView>
  </sheetViews>
  <sheetFormatPr defaultColWidth="0" defaultRowHeight="0" customHeight="1" zeroHeight="1" x14ac:dyDescent="0.2"/>
  <cols>
    <col min="1" max="8" width="2.77734375" style="13" customWidth="1"/>
    <col min="9" max="9" width="25.77734375" style="13" customWidth="1"/>
    <col min="10" max="10" width="9.77734375" style="13" customWidth="1"/>
    <col min="11" max="21" width="10.77734375" style="13" customWidth="1"/>
    <col min="22" max="22" width="35.77734375" customWidth="1"/>
    <col min="23" max="16384" width="10.77734375" hidden="1"/>
  </cols>
  <sheetData>
    <row r="1" spans="1:21" ht="12" customHeight="1" thickBot="1" x14ac:dyDescent="0.3">
      <c r="A1" s="14" t="str">
        <f>ProjectName</f>
        <v>Shortcut Training</v>
      </c>
      <c r="B1" s="15"/>
      <c r="C1" s="15"/>
      <c r="D1" s="15"/>
      <c r="E1" s="15"/>
      <c r="F1" s="15"/>
      <c r="G1" s="15"/>
      <c r="H1" s="15"/>
      <c r="I1" s="15"/>
      <c r="J1" s="15"/>
      <c r="K1" s="15"/>
      <c r="L1" s="15"/>
      <c r="M1" s="15"/>
      <c r="N1" s="15"/>
      <c r="O1" s="15"/>
      <c r="P1" s="15"/>
      <c r="Q1" s="15"/>
      <c r="R1" s="15"/>
      <c r="S1" s="15"/>
      <c r="T1" s="15"/>
      <c r="U1" s="15"/>
    </row>
    <row r="2" spans="1:21" ht="12" customHeight="1" thickTop="1" x14ac:dyDescent="0.25">
      <c r="A2" s="17" t="str">
        <f ca="1">"Sheet: "&amp;RIGHT(CELL("filename",A$1),LEN(CELL("filename",A$1))-FIND("]",CELL("filename",A$1)))</f>
        <v>Sheet: S7</v>
      </c>
      <c r="B2" s="16"/>
      <c r="C2" s="16"/>
      <c r="D2" s="16"/>
      <c r="E2" s="16"/>
      <c r="F2" s="16"/>
      <c r="G2" s="16"/>
      <c r="H2" s="16"/>
      <c r="I2" s="16"/>
      <c r="J2" s="16"/>
      <c r="K2" s="16"/>
      <c r="L2" s="16"/>
      <c r="M2" s="16"/>
      <c r="N2" s="16"/>
      <c r="O2" s="16"/>
      <c r="P2" s="16"/>
      <c r="Q2" s="16"/>
      <c r="R2" s="16"/>
      <c r="S2" s="16"/>
      <c r="T2" s="16"/>
      <c r="U2" s="16"/>
    </row>
    <row r="3" spans="1:21" ht="12" customHeight="1" x14ac:dyDescent="0.2"/>
    <row r="4" spans="1:21" ht="12" customHeight="1" x14ac:dyDescent="0.2">
      <c r="D4" s="13" t="s">
        <v>71</v>
      </c>
      <c r="N4" s="21" t="str">
        <f t="shared" ref="N4:U4" si="0">FY_LabelA</f>
        <v>FY19</v>
      </c>
      <c r="O4" s="21" t="str">
        <f t="shared" si="0"/>
        <v>FY20</v>
      </c>
      <c r="P4" s="21" t="str">
        <f t="shared" si="0"/>
        <v>FY21</v>
      </c>
      <c r="Q4" s="21" t="str">
        <f t="shared" si="0"/>
        <v>FY22</v>
      </c>
      <c r="R4" s="21" t="str">
        <f t="shared" si="0"/>
        <v>FY23</v>
      </c>
      <c r="S4" s="21" t="str">
        <f t="shared" si="0"/>
        <v>FY24</v>
      </c>
      <c r="T4" s="21" t="str">
        <f t="shared" si="0"/>
        <v>FY25</v>
      </c>
      <c r="U4" s="21" t="str">
        <f t="shared" si="0"/>
        <v>FY26</v>
      </c>
    </row>
    <row r="5" spans="1:21" ht="12" customHeight="1" x14ac:dyDescent="0.2">
      <c r="D5" s="13" t="s">
        <v>6</v>
      </c>
      <c r="N5" s="26">
        <f t="shared" ref="N5:U5" si="1">PeriodFromA</f>
        <v>43466</v>
      </c>
      <c r="O5" s="26">
        <f t="shared" si="1"/>
        <v>43831</v>
      </c>
      <c r="P5" s="26">
        <f t="shared" si="1"/>
        <v>44197</v>
      </c>
      <c r="Q5" s="26">
        <f t="shared" si="1"/>
        <v>44562</v>
      </c>
      <c r="R5" s="26">
        <f t="shared" si="1"/>
        <v>44927</v>
      </c>
      <c r="S5" s="26">
        <f t="shared" si="1"/>
        <v>45292</v>
      </c>
      <c r="T5" s="26">
        <f t="shared" si="1"/>
        <v>45658</v>
      </c>
      <c r="U5" s="26">
        <f t="shared" si="1"/>
        <v>46023</v>
      </c>
    </row>
    <row r="6" spans="1:21" ht="12" customHeight="1" x14ac:dyDescent="0.2">
      <c r="D6" s="13" t="s">
        <v>7</v>
      </c>
      <c r="N6" s="26">
        <f t="shared" ref="N6:U6" si="2">PeriodToA</f>
        <v>43830</v>
      </c>
      <c r="O6" s="26">
        <f t="shared" si="2"/>
        <v>44196</v>
      </c>
      <c r="P6" s="26">
        <f t="shared" si="2"/>
        <v>44561</v>
      </c>
      <c r="Q6" s="26">
        <f t="shared" si="2"/>
        <v>44926</v>
      </c>
      <c r="R6" s="26">
        <f t="shared" si="2"/>
        <v>45291</v>
      </c>
      <c r="S6" s="26">
        <f t="shared" si="2"/>
        <v>45657</v>
      </c>
      <c r="T6" s="26">
        <f t="shared" si="2"/>
        <v>46022</v>
      </c>
      <c r="U6" s="26">
        <f t="shared" si="2"/>
        <v>46387</v>
      </c>
    </row>
    <row r="7" spans="1:21" ht="12" customHeight="1" x14ac:dyDescent="0.2">
      <c r="D7" s="13" t="s">
        <v>72</v>
      </c>
      <c r="N7" s="24">
        <f t="shared" ref="N7:U7" si="3">PeriodNumberA</f>
        <v>1</v>
      </c>
      <c r="O7" s="24">
        <f t="shared" si="3"/>
        <v>2</v>
      </c>
      <c r="P7" s="24">
        <f t="shared" si="3"/>
        <v>3</v>
      </c>
      <c r="Q7" s="24">
        <f t="shared" si="3"/>
        <v>4</v>
      </c>
      <c r="R7" s="24">
        <f t="shared" si="3"/>
        <v>5</v>
      </c>
      <c r="S7" s="24">
        <f t="shared" si="3"/>
        <v>6</v>
      </c>
      <c r="T7" s="24">
        <f t="shared" si="3"/>
        <v>7</v>
      </c>
      <c r="U7" s="24">
        <f t="shared" si="3"/>
        <v>8</v>
      </c>
    </row>
    <row r="8" spans="1:21" ht="12" customHeight="1" x14ac:dyDescent="0.2"/>
    <row r="9" spans="1:21" ht="12" customHeight="1" x14ac:dyDescent="0.2">
      <c r="J9" s="22" t="s">
        <v>2</v>
      </c>
      <c r="K9" s="22" t="s">
        <v>16</v>
      </c>
      <c r="L9" s="22" t="s">
        <v>1</v>
      </c>
      <c r="M9" s="22" t="s">
        <v>74</v>
      </c>
    </row>
    <row r="10" spans="1:21" s="35" customFormat="1" ht="18" thickBot="1" x14ac:dyDescent="0.35">
      <c r="A10" s="35" t="s">
        <v>82</v>
      </c>
    </row>
    <row r="11" spans="1:21" s="18" customFormat="1" ht="18" customHeight="1" thickTop="1" thickBot="1" x14ac:dyDescent="0.35">
      <c r="A11" s="19" t="s">
        <v>121</v>
      </c>
    </row>
    <row r="12" spans="1:21" ht="11.4" customHeight="1" thickTop="1" x14ac:dyDescent="0.2"/>
    <row r="13" spans="1:21" ht="11.4" customHeight="1" x14ac:dyDescent="0.2"/>
    <row r="14" spans="1:21" ht="15" customHeight="1" x14ac:dyDescent="0.3">
      <c r="B14" s="20" t="s">
        <v>115</v>
      </c>
    </row>
    <row r="15" spans="1:21" ht="15" customHeight="1" x14ac:dyDescent="0.3">
      <c r="B15" s="20" t="s">
        <v>116</v>
      </c>
    </row>
    <row r="16" spans="1:21" ht="12" customHeight="1" x14ac:dyDescent="0.2"/>
    <row r="17" spans="1:22" s="47" customFormat="1" ht="12" customHeight="1" x14ac:dyDescent="0.2">
      <c r="A17" s="57"/>
      <c r="B17" s="48"/>
      <c r="C17" s="48"/>
      <c r="D17" s="48"/>
      <c r="E17" s="48"/>
      <c r="F17" s="48"/>
      <c r="G17" s="48"/>
      <c r="H17" s="48"/>
      <c r="I17" s="48"/>
      <c r="J17" s="51" t="s">
        <v>76</v>
      </c>
      <c r="K17" s="50">
        <f>SUM(N17:U17)</f>
        <v>8</v>
      </c>
      <c r="L17" s="48"/>
      <c r="M17" s="48"/>
      <c r="N17" s="50">
        <v>1</v>
      </c>
      <c r="O17" s="50">
        <v>1</v>
      </c>
      <c r="P17" s="50">
        <v>1</v>
      </c>
      <c r="Q17" s="50">
        <v>1</v>
      </c>
      <c r="R17" s="50">
        <v>1</v>
      </c>
      <c r="S17" s="50">
        <v>1</v>
      </c>
      <c r="T17" s="50">
        <v>1</v>
      </c>
      <c r="U17" s="50">
        <v>1</v>
      </c>
      <c r="V17" s="49"/>
    </row>
    <row r="18" spans="1:22" s="47" customFormat="1" ht="12" customHeight="1" x14ac:dyDescent="0.2">
      <c r="A18" s="56" t="s">
        <v>114</v>
      </c>
      <c r="B18" s="52"/>
      <c r="C18" s="52"/>
      <c r="D18" s="52"/>
      <c r="E18" s="52"/>
      <c r="F18" s="52"/>
      <c r="G18" s="52"/>
      <c r="H18" s="52"/>
      <c r="I18" s="52"/>
      <c r="J18" s="53"/>
      <c r="K18" s="54"/>
      <c r="L18" s="52"/>
      <c r="M18" s="52"/>
      <c r="N18" s="54"/>
      <c r="O18" s="54"/>
      <c r="P18" s="54"/>
      <c r="Q18" s="54"/>
      <c r="R18" s="54"/>
      <c r="S18" s="54"/>
      <c r="T18" s="54"/>
      <c r="U18" s="54"/>
      <c r="V18" s="55"/>
    </row>
    <row r="19" spans="1:22" s="47" customFormat="1" ht="12" customHeight="1" x14ac:dyDescent="0.2">
      <c r="A19" s="57"/>
      <c r="B19" s="48"/>
      <c r="C19" s="48"/>
      <c r="D19" s="48"/>
      <c r="E19" s="48"/>
      <c r="F19" s="48"/>
      <c r="G19" s="48"/>
      <c r="H19" s="48"/>
      <c r="I19" s="48"/>
      <c r="J19" s="51" t="s">
        <v>76</v>
      </c>
      <c r="K19" s="50">
        <f>SUM(N19:U19)</f>
        <v>16</v>
      </c>
      <c r="L19" s="48"/>
      <c r="M19" s="48"/>
      <c r="N19" s="50">
        <v>2</v>
      </c>
      <c r="O19" s="50">
        <v>2</v>
      </c>
      <c r="P19" s="50">
        <v>2</v>
      </c>
      <c r="Q19" s="50">
        <v>2</v>
      </c>
      <c r="R19" s="50">
        <v>2</v>
      </c>
      <c r="S19" s="50">
        <v>2</v>
      </c>
      <c r="T19" s="50">
        <v>2</v>
      </c>
      <c r="U19" s="50">
        <v>2</v>
      </c>
      <c r="V19" s="49"/>
    </row>
    <row r="20" spans="1:22" s="47" customFormat="1" ht="12" customHeight="1" x14ac:dyDescent="0.2">
      <c r="A20" s="56" t="s">
        <v>114</v>
      </c>
      <c r="B20" s="52"/>
      <c r="C20" s="52"/>
      <c r="D20" s="52"/>
      <c r="E20" s="52"/>
      <c r="F20" s="52"/>
      <c r="G20" s="52"/>
      <c r="H20" s="52"/>
      <c r="I20" s="52"/>
      <c r="J20" s="53"/>
      <c r="K20" s="54"/>
      <c r="L20" s="52"/>
      <c r="M20" s="52"/>
      <c r="N20" s="54"/>
      <c r="O20" s="54"/>
      <c r="P20" s="54"/>
      <c r="Q20" s="54"/>
      <c r="R20" s="54"/>
      <c r="S20" s="54"/>
      <c r="T20" s="54"/>
      <c r="U20" s="54"/>
      <c r="V20" s="55"/>
    </row>
    <row r="21" spans="1:22" s="47" customFormat="1" ht="12" customHeight="1" x14ac:dyDescent="0.2">
      <c r="A21" s="57"/>
      <c r="B21" s="48"/>
      <c r="C21" s="48"/>
      <c r="D21" s="48"/>
      <c r="E21" s="48"/>
      <c r="F21" s="48"/>
      <c r="G21" s="48"/>
      <c r="H21" s="48"/>
      <c r="I21" s="48"/>
      <c r="J21" s="51" t="s">
        <v>76</v>
      </c>
      <c r="K21" s="50">
        <f>SUM(N21:U21)</f>
        <v>24</v>
      </c>
      <c r="L21" s="48"/>
      <c r="M21" s="48"/>
      <c r="N21" s="50">
        <v>3</v>
      </c>
      <c r="O21" s="50">
        <v>3</v>
      </c>
      <c r="P21" s="50">
        <v>3</v>
      </c>
      <c r="Q21" s="50">
        <v>3</v>
      </c>
      <c r="R21" s="50">
        <v>3</v>
      </c>
      <c r="S21" s="50">
        <v>3</v>
      </c>
      <c r="T21" s="50">
        <v>3</v>
      </c>
      <c r="U21" s="50">
        <v>3</v>
      </c>
      <c r="V21" s="49"/>
    </row>
    <row r="22" spans="1:22" s="47" customFormat="1" ht="12" customHeight="1" x14ac:dyDescent="0.2">
      <c r="A22" s="56" t="s">
        <v>114</v>
      </c>
      <c r="B22" s="52"/>
      <c r="C22" s="52"/>
      <c r="D22" s="52"/>
      <c r="E22" s="52"/>
      <c r="F22" s="52"/>
      <c r="G22" s="52"/>
      <c r="H22" s="52"/>
      <c r="I22" s="52"/>
      <c r="J22" s="53"/>
      <c r="K22" s="54"/>
      <c r="L22" s="52"/>
      <c r="M22" s="52"/>
      <c r="N22" s="54"/>
      <c r="O22" s="54"/>
      <c r="P22" s="54"/>
      <c r="Q22" s="54"/>
      <c r="R22" s="54"/>
      <c r="S22" s="54"/>
      <c r="T22" s="54"/>
      <c r="U22" s="54"/>
      <c r="V22" s="55"/>
    </row>
    <row r="23" spans="1:22" s="47" customFormat="1" ht="12" customHeight="1" x14ac:dyDescent="0.2">
      <c r="A23" s="57"/>
      <c r="B23" s="48"/>
      <c r="C23" s="48"/>
      <c r="D23" s="48"/>
      <c r="E23" s="48"/>
      <c r="F23" s="48"/>
      <c r="G23" s="48"/>
      <c r="H23" s="48"/>
      <c r="I23" s="48"/>
      <c r="J23" s="51" t="s">
        <v>76</v>
      </c>
      <c r="K23" s="50">
        <f>SUM(N23:U23)</f>
        <v>32</v>
      </c>
      <c r="L23" s="48"/>
      <c r="M23" s="48"/>
      <c r="N23" s="50">
        <v>4</v>
      </c>
      <c r="O23" s="50">
        <v>4</v>
      </c>
      <c r="P23" s="50">
        <v>4</v>
      </c>
      <c r="Q23" s="50">
        <v>4</v>
      </c>
      <c r="R23" s="50">
        <v>4</v>
      </c>
      <c r="S23" s="50">
        <v>4</v>
      </c>
      <c r="T23" s="50">
        <v>4</v>
      </c>
      <c r="U23" s="50">
        <v>4</v>
      </c>
      <c r="V23" s="49"/>
    </row>
    <row r="24" spans="1:22" s="47" customFormat="1" ht="12" customHeight="1" x14ac:dyDescent="0.2">
      <c r="A24" s="56" t="s">
        <v>114</v>
      </c>
      <c r="B24" s="52"/>
      <c r="C24" s="52"/>
      <c r="D24" s="52"/>
      <c r="E24" s="52"/>
      <c r="F24" s="52"/>
      <c r="G24" s="52"/>
      <c r="H24" s="52"/>
      <c r="I24" s="52"/>
      <c r="J24" s="53"/>
      <c r="K24" s="54"/>
      <c r="L24" s="52"/>
      <c r="M24" s="52"/>
      <c r="N24" s="54"/>
      <c r="O24" s="54"/>
      <c r="P24" s="54"/>
      <c r="Q24" s="54"/>
      <c r="R24" s="54"/>
      <c r="S24" s="54"/>
      <c r="T24" s="54"/>
      <c r="U24" s="54"/>
      <c r="V24" s="55"/>
    </row>
    <row r="25" spans="1:22" s="47" customFormat="1" ht="12" customHeight="1" x14ac:dyDescent="0.2">
      <c r="A25" s="57"/>
      <c r="B25" s="48"/>
      <c r="C25" s="48"/>
      <c r="D25" s="48"/>
      <c r="E25" s="48"/>
      <c r="F25" s="48"/>
      <c r="G25" s="48"/>
      <c r="H25" s="48"/>
      <c r="I25" s="48"/>
      <c r="J25" s="51" t="s">
        <v>76</v>
      </c>
      <c r="K25" s="50">
        <f>SUM(N25:U25)</f>
        <v>40</v>
      </c>
      <c r="L25" s="48"/>
      <c r="M25" s="48"/>
      <c r="N25" s="50">
        <v>5</v>
      </c>
      <c r="O25" s="50">
        <v>5</v>
      </c>
      <c r="P25" s="50">
        <v>5</v>
      </c>
      <c r="Q25" s="50">
        <v>5</v>
      </c>
      <c r="R25" s="50">
        <v>5</v>
      </c>
      <c r="S25" s="50">
        <v>5</v>
      </c>
      <c r="T25" s="50">
        <v>5</v>
      </c>
      <c r="U25" s="50">
        <v>5</v>
      </c>
      <c r="V25" s="49"/>
    </row>
    <row r="26" spans="1:22" s="47" customFormat="1" ht="12" customHeight="1" x14ac:dyDescent="0.2">
      <c r="A26" s="56" t="s">
        <v>114</v>
      </c>
      <c r="B26" s="52"/>
      <c r="C26" s="52"/>
      <c r="D26" s="52"/>
      <c r="E26" s="52"/>
      <c r="F26" s="52"/>
      <c r="G26" s="52"/>
      <c r="H26" s="52"/>
      <c r="I26" s="52"/>
      <c r="J26" s="53"/>
      <c r="K26" s="54"/>
      <c r="L26" s="52"/>
      <c r="M26" s="52"/>
      <c r="N26" s="54"/>
      <c r="O26" s="54"/>
      <c r="P26" s="54"/>
      <c r="Q26" s="54"/>
      <c r="R26" s="54"/>
      <c r="S26" s="54"/>
      <c r="T26" s="54"/>
      <c r="U26" s="54"/>
      <c r="V26" s="55"/>
    </row>
    <row r="27" spans="1:22" s="47" customFormat="1" ht="12" customHeight="1" x14ac:dyDescent="0.2">
      <c r="A27" s="57"/>
      <c r="B27" s="48"/>
      <c r="C27" s="48"/>
      <c r="D27" s="48"/>
      <c r="E27" s="48"/>
      <c r="F27" s="48"/>
      <c r="G27" s="48"/>
      <c r="H27" s="48"/>
      <c r="I27" s="48"/>
      <c r="J27" s="51" t="s">
        <v>76</v>
      </c>
      <c r="K27" s="50">
        <f>SUM(N27:U27)</f>
        <v>48</v>
      </c>
      <c r="L27" s="48"/>
      <c r="M27" s="48"/>
      <c r="N27" s="50">
        <v>6</v>
      </c>
      <c r="O27" s="50">
        <v>6</v>
      </c>
      <c r="P27" s="50">
        <v>6</v>
      </c>
      <c r="Q27" s="50">
        <v>6</v>
      </c>
      <c r="R27" s="50">
        <v>6</v>
      </c>
      <c r="S27" s="50">
        <v>6</v>
      </c>
      <c r="T27" s="50">
        <v>6</v>
      </c>
      <c r="U27" s="50">
        <v>6</v>
      </c>
      <c r="V27" s="49"/>
    </row>
    <row r="28" spans="1:22" s="47" customFormat="1" ht="12" customHeight="1" x14ac:dyDescent="0.2">
      <c r="A28" s="56" t="s">
        <v>114</v>
      </c>
      <c r="B28" s="52"/>
      <c r="C28" s="52"/>
      <c r="D28" s="52"/>
      <c r="E28" s="52"/>
      <c r="F28" s="52"/>
      <c r="G28" s="52"/>
      <c r="H28" s="52"/>
      <c r="I28" s="52"/>
      <c r="J28" s="53"/>
      <c r="K28" s="54"/>
      <c r="L28" s="52"/>
      <c r="M28" s="52"/>
      <c r="N28" s="54"/>
      <c r="O28" s="54"/>
      <c r="P28" s="54"/>
      <c r="Q28" s="54"/>
      <c r="R28" s="54"/>
      <c r="S28" s="54"/>
      <c r="T28" s="54"/>
      <c r="U28" s="54"/>
      <c r="V28" s="55"/>
    </row>
    <row r="29" spans="1:22" s="47" customFormat="1" ht="12" customHeight="1" x14ac:dyDescent="0.2">
      <c r="A29" s="57"/>
      <c r="B29" s="48"/>
      <c r="C29" s="48"/>
      <c r="D29" s="48"/>
      <c r="E29" s="48"/>
      <c r="F29" s="48"/>
      <c r="G29" s="48"/>
      <c r="H29" s="48"/>
      <c r="I29" s="48"/>
      <c r="J29" s="51" t="s">
        <v>76</v>
      </c>
      <c r="K29" s="50">
        <f>SUM(N29:U29)</f>
        <v>56</v>
      </c>
      <c r="L29" s="48"/>
      <c r="M29" s="48"/>
      <c r="N29" s="50">
        <v>7</v>
      </c>
      <c r="O29" s="50">
        <v>7</v>
      </c>
      <c r="P29" s="50">
        <v>7</v>
      </c>
      <c r="Q29" s="50">
        <v>7</v>
      </c>
      <c r="R29" s="50">
        <v>7</v>
      </c>
      <c r="S29" s="50">
        <v>7</v>
      </c>
      <c r="T29" s="50">
        <v>7</v>
      </c>
      <c r="U29" s="50">
        <v>7</v>
      </c>
      <c r="V29" s="49"/>
    </row>
    <row r="30" spans="1:22" s="47" customFormat="1" ht="12" customHeight="1" x14ac:dyDescent="0.2">
      <c r="A30" s="56" t="s">
        <v>114</v>
      </c>
      <c r="B30" s="52"/>
      <c r="C30" s="52"/>
      <c r="D30" s="52"/>
      <c r="E30" s="52"/>
      <c r="F30" s="52"/>
      <c r="G30" s="52"/>
      <c r="H30" s="52"/>
      <c r="I30" s="52"/>
      <c r="J30" s="53"/>
      <c r="K30" s="54"/>
      <c r="L30" s="52"/>
      <c r="M30" s="52"/>
      <c r="N30" s="54"/>
      <c r="O30" s="54"/>
      <c r="P30" s="54"/>
      <c r="Q30" s="54"/>
      <c r="R30" s="54"/>
      <c r="S30" s="54"/>
      <c r="T30" s="54"/>
      <c r="U30" s="54"/>
      <c r="V30" s="55"/>
    </row>
    <row r="31" spans="1:22" s="47" customFormat="1" ht="12" customHeight="1" x14ac:dyDescent="0.2">
      <c r="A31" s="57"/>
      <c r="B31" s="48"/>
      <c r="C31" s="48"/>
      <c r="D31" s="48"/>
      <c r="E31" s="48"/>
      <c r="F31" s="48"/>
      <c r="G31" s="48"/>
      <c r="H31" s="48"/>
      <c r="I31" s="48"/>
      <c r="J31" s="51" t="s">
        <v>76</v>
      </c>
      <c r="K31" s="50">
        <f>SUM(N31:U31)</f>
        <v>64</v>
      </c>
      <c r="L31" s="48"/>
      <c r="M31" s="48"/>
      <c r="N31" s="50">
        <v>8</v>
      </c>
      <c r="O31" s="50">
        <v>8</v>
      </c>
      <c r="P31" s="50">
        <v>8</v>
      </c>
      <c r="Q31" s="50">
        <v>8</v>
      </c>
      <c r="R31" s="50">
        <v>8</v>
      </c>
      <c r="S31" s="50">
        <v>8</v>
      </c>
      <c r="T31" s="50">
        <v>8</v>
      </c>
      <c r="U31" s="50">
        <v>8</v>
      </c>
      <c r="V31" s="49"/>
    </row>
    <row r="32" spans="1:22" s="47" customFormat="1" ht="12" customHeight="1" x14ac:dyDescent="0.2">
      <c r="A32" s="56" t="s">
        <v>114</v>
      </c>
      <c r="B32" s="52"/>
      <c r="C32" s="52"/>
      <c r="D32" s="52"/>
      <c r="E32" s="52"/>
      <c r="F32" s="52"/>
      <c r="G32" s="52"/>
      <c r="H32" s="52"/>
      <c r="I32" s="52"/>
      <c r="J32" s="53"/>
      <c r="K32" s="54"/>
      <c r="L32" s="52"/>
      <c r="M32" s="52"/>
      <c r="N32" s="54"/>
      <c r="O32" s="54"/>
      <c r="P32" s="54"/>
      <c r="Q32" s="54"/>
      <c r="R32" s="54"/>
      <c r="S32" s="54"/>
      <c r="T32" s="54"/>
      <c r="U32" s="54"/>
      <c r="V32" s="55"/>
    </row>
    <row r="33" spans="1:22" s="47" customFormat="1" ht="12" customHeight="1" x14ac:dyDescent="0.2">
      <c r="A33" s="57"/>
      <c r="B33" s="48"/>
      <c r="C33" s="48"/>
      <c r="D33" s="48"/>
      <c r="E33" s="48"/>
      <c r="F33" s="48"/>
      <c r="G33" s="48"/>
      <c r="H33" s="48"/>
      <c r="I33" s="48"/>
      <c r="J33" s="51" t="s">
        <v>76</v>
      </c>
      <c r="K33" s="50">
        <f>SUM(N33:U33)</f>
        <v>72</v>
      </c>
      <c r="L33" s="48"/>
      <c r="M33" s="48"/>
      <c r="N33" s="50">
        <v>9</v>
      </c>
      <c r="O33" s="50">
        <v>9</v>
      </c>
      <c r="P33" s="50">
        <v>9</v>
      </c>
      <c r="Q33" s="50">
        <v>9</v>
      </c>
      <c r="R33" s="50">
        <v>9</v>
      </c>
      <c r="S33" s="50">
        <v>9</v>
      </c>
      <c r="T33" s="50">
        <v>9</v>
      </c>
      <c r="U33" s="50">
        <v>9</v>
      </c>
      <c r="V33" s="49"/>
    </row>
    <row r="34" spans="1:22" s="47" customFormat="1" ht="12" customHeight="1" x14ac:dyDescent="0.2">
      <c r="A34" s="56" t="s">
        <v>114</v>
      </c>
      <c r="B34" s="52"/>
      <c r="C34" s="52"/>
      <c r="D34" s="52"/>
      <c r="E34" s="52"/>
      <c r="F34" s="52"/>
      <c r="G34" s="52"/>
      <c r="H34" s="52"/>
      <c r="I34" s="52"/>
      <c r="J34" s="53"/>
      <c r="K34" s="54"/>
      <c r="L34" s="52"/>
      <c r="M34" s="52"/>
      <c r="N34" s="54"/>
      <c r="O34" s="54"/>
      <c r="P34" s="54"/>
      <c r="Q34" s="54"/>
      <c r="R34" s="54"/>
      <c r="S34" s="54"/>
      <c r="T34" s="54"/>
      <c r="U34" s="54"/>
      <c r="V34" s="55"/>
    </row>
    <row r="35" spans="1:22" s="47" customFormat="1" ht="12" customHeight="1" x14ac:dyDescent="0.2">
      <c r="A35" s="57"/>
      <c r="B35" s="48"/>
      <c r="C35" s="48"/>
      <c r="D35" s="48"/>
      <c r="E35" s="48"/>
      <c r="F35" s="48"/>
      <c r="G35" s="48"/>
      <c r="H35" s="48"/>
      <c r="I35" s="48"/>
      <c r="J35" s="51" t="s">
        <v>76</v>
      </c>
      <c r="K35" s="50">
        <f>SUM(N35:U35)</f>
        <v>80</v>
      </c>
      <c r="L35" s="48"/>
      <c r="M35" s="48"/>
      <c r="N35" s="50">
        <v>10</v>
      </c>
      <c r="O35" s="50">
        <v>10</v>
      </c>
      <c r="P35" s="50">
        <v>10</v>
      </c>
      <c r="Q35" s="50">
        <v>10</v>
      </c>
      <c r="R35" s="50">
        <v>10</v>
      </c>
      <c r="S35" s="50">
        <v>10</v>
      </c>
      <c r="T35" s="50">
        <v>10</v>
      </c>
      <c r="U35" s="50">
        <v>10</v>
      </c>
      <c r="V35" s="49"/>
    </row>
    <row r="36" spans="1:22" s="47" customFormat="1" ht="12" customHeight="1" x14ac:dyDescent="0.2">
      <c r="A36" s="56" t="s">
        <v>114</v>
      </c>
      <c r="B36" s="52"/>
      <c r="C36" s="52"/>
      <c r="D36" s="52"/>
      <c r="E36" s="52"/>
      <c r="F36" s="52"/>
      <c r="G36" s="52"/>
      <c r="H36" s="52"/>
      <c r="I36" s="52"/>
      <c r="J36" s="53"/>
      <c r="K36" s="54"/>
      <c r="L36" s="52"/>
      <c r="M36" s="52"/>
      <c r="N36" s="54"/>
      <c r="O36" s="54"/>
      <c r="P36" s="54"/>
      <c r="Q36" s="54"/>
      <c r="R36" s="54"/>
      <c r="S36" s="54"/>
      <c r="T36" s="54"/>
      <c r="U36" s="54"/>
      <c r="V36" s="55"/>
    </row>
    <row r="37" spans="1:22" s="47" customFormat="1" ht="12" customHeight="1" x14ac:dyDescent="0.2">
      <c r="A37" s="57"/>
      <c r="B37" s="48"/>
      <c r="C37" s="48"/>
      <c r="D37" s="48"/>
      <c r="E37" s="48"/>
      <c r="F37" s="48"/>
      <c r="G37" s="48"/>
      <c r="H37" s="48"/>
      <c r="I37" s="48"/>
      <c r="J37" s="51" t="s">
        <v>76</v>
      </c>
      <c r="K37" s="50">
        <f>SUM(N37:U37)</f>
        <v>88</v>
      </c>
      <c r="L37" s="48"/>
      <c r="M37" s="48"/>
      <c r="N37" s="50">
        <v>11</v>
      </c>
      <c r="O37" s="50">
        <v>11</v>
      </c>
      <c r="P37" s="50">
        <v>11</v>
      </c>
      <c r="Q37" s="50">
        <v>11</v>
      </c>
      <c r="R37" s="50">
        <v>11</v>
      </c>
      <c r="S37" s="50">
        <v>11</v>
      </c>
      <c r="T37" s="50">
        <v>11</v>
      </c>
      <c r="U37" s="50">
        <v>11</v>
      </c>
      <c r="V37" s="49"/>
    </row>
    <row r="38" spans="1:22" s="47" customFormat="1" ht="12" customHeight="1" x14ac:dyDescent="0.2">
      <c r="A38" s="56" t="s">
        <v>114</v>
      </c>
      <c r="B38" s="52"/>
      <c r="C38" s="52"/>
      <c r="D38" s="52"/>
      <c r="E38" s="52"/>
      <c r="F38" s="52"/>
      <c r="G38" s="52"/>
      <c r="H38" s="52"/>
      <c r="I38" s="52"/>
      <c r="J38" s="53"/>
      <c r="K38" s="54"/>
      <c r="L38" s="52"/>
      <c r="M38" s="52"/>
      <c r="N38" s="54"/>
      <c r="O38" s="54"/>
      <c r="P38" s="54"/>
      <c r="Q38" s="54"/>
      <c r="R38" s="54"/>
      <c r="S38" s="54"/>
      <c r="T38" s="54"/>
      <c r="U38" s="54"/>
      <c r="V38" s="55"/>
    </row>
    <row r="39" spans="1:22" s="47" customFormat="1" ht="12" customHeight="1" x14ac:dyDescent="0.2">
      <c r="A39" s="57"/>
      <c r="B39" s="48"/>
      <c r="C39" s="48"/>
      <c r="D39" s="48"/>
      <c r="E39" s="48"/>
      <c r="F39" s="48"/>
      <c r="G39" s="48"/>
      <c r="H39" s="48"/>
      <c r="I39" s="48"/>
      <c r="J39" s="51" t="s">
        <v>76</v>
      </c>
      <c r="K39" s="50">
        <f>SUM(N39:U39)</f>
        <v>96</v>
      </c>
      <c r="L39" s="48"/>
      <c r="M39" s="48"/>
      <c r="N39" s="50">
        <v>12</v>
      </c>
      <c r="O39" s="50">
        <v>12</v>
      </c>
      <c r="P39" s="50">
        <v>12</v>
      </c>
      <c r="Q39" s="50">
        <v>12</v>
      </c>
      <c r="R39" s="50">
        <v>12</v>
      </c>
      <c r="S39" s="50">
        <v>12</v>
      </c>
      <c r="T39" s="50">
        <v>12</v>
      </c>
      <c r="U39" s="50">
        <v>12</v>
      </c>
      <c r="V39" s="49"/>
    </row>
    <row r="40" spans="1:22" s="47" customFormat="1" ht="12" customHeight="1" x14ac:dyDescent="0.2">
      <c r="A40" s="56" t="s">
        <v>114</v>
      </c>
      <c r="B40" s="52"/>
      <c r="C40" s="52"/>
      <c r="D40" s="52"/>
      <c r="E40" s="52"/>
      <c r="F40" s="52"/>
      <c r="G40" s="52"/>
      <c r="H40" s="52"/>
      <c r="I40" s="52"/>
      <c r="J40" s="53"/>
      <c r="K40" s="54"/>
      <c r="L40" s="52"/>
      <c r="M40" s="52"/>
      <c r="N40" s="54"/>
      <c r="O40" s="54"/>
      <c r="P40" s="54"/>
      <c r="Q40" s="54"/>
      <c r="R40" s="54"/>
      <c r="S40" s="54"/>
      <c r="T40" s="54"/>
      <c r="U40" s="54"/>
      <c r="V40" s="55"/>
    </row>
    <row r="41" spans="1:22" s="47" customFormat="1" ht="12" customHeight="1" x14ac:dyDescent="0.2">
      <c r="A41" s="57"/>
      <c r="B41" s="48"/>
      <c r="C41" s="48"/>
      <c r="D41" s="48"/>
      <c r="E41" s="48"/>
      <c r="F41" s="48"/>
      <c r="G41" s="48"/>
      <c r="H41" s="48"/>
      <c r="I41" s="48"/>
      <c r="J41" s="51" t="s">
        <v>76</v>
      </c>
      <c r="K41" s="50">
        <f>SUM(N41:U41)</f>
        <v>104</v>
      </c>
      <c r="L41" s="48"/>
      <c r="M41" s="48"/>
      <c r="N41" s="50">
        <v>13</v>
      </c>
      <c r="O41" s="50">
        <v>13</v>
      </c>
      <c r="P41" s="50">
        <v>13</v>
      </c>
      <c r="Q41" s="50">
        <v>13</v>
      </c>
      <c r="R41" s="50">
        <v>13</v>
      </c>
      <c r="S41" s="50">
        <v>13</v>
      </c>
      <c r="T41" s="50">
        <v>13</v>
      </c>
      <c r="U41" s="50">
        <v>13</v>
      </c>
      <c r="V41" s="49"/>
    </row>
    <row r="42" spans="1:22" s="47" customFormat="1" ht="12" customHeight="1" x14ac:dyDescent="0.2">
      <c r="A42" s="56" t="s">
        <v>114</v>
      </c>
      <c r="B42" s="52"/>
      <c r="C42" s="52"/>
      <c r="D42" s="52"/>
      <c r="E42" s="52"/>
      <c r="F42" s="52"/>
      <c r="G42" s="52"/>
      <c r="H42" s="52"/>
      <c r="I42" s="52"/>
      <c r="J42" s="53"/>
      <c r="K42" s="54"/>
      <c r="L42" s="52"/>
      <c r="M42" s="52"/>
      <c r="N42" s="54"/>
      <c r="O42" s="54"/>
      <c r="P42" s="54"/>
      <c r="Q42" s="54"/>
      <c r="R42" s="54"/>
      <c r="S42" s="54"/>
      <c r="T42" s="54"/>
      <c r="U42" s="54"/>
      <c r="V42" s="55"/>
    </row>
    <row r="43" spans="1:22" s="47" customFormat="1" ht="12" customHeight="1" x14ac:dyDescent="0.2">
      <c r="A43" s="57"/>
      <c r="B43" s="48"/>
      <c r="C43" s="48"/>
      <c r="D43" s="48"/>
      <c r="E43" s="48"/>
      <c r="F43" s="48"/>
      <c r="G43" s="48"/>
      <c r="H43" s="48"/>
      <c r="I43" s="48"/>
      <c r="J43" s="51" t="s">
        <v>76</v>
      </c>
      <c r="K43" s="50">
        <f>SUM(N43:U43)</f>
        <v>112</v>
      </c>
      <c r="L43" s="48"/>
      <c r="M43" s="48"/>
      <c r="N43" s="50">
        <v>14</v>
      </c>
      <c r="O43" s="50">
        <v>14</v>
      </c>
      <c r="P43" s="50">
        <v>14</v>
      </c>
      <c r="Q43" s="50">
        <v>14</v>
      </c>
      <c r="R43" s="50">
        <v>14</v>
      </c>
      <c r="S43" s="50">
        <v>14</v>
      </c>
      <c r="T43" s="50">
        <v>14</v>
      </c>
      <c r="U43" s="50">
        <v>14</v>
      </c>
      <c r="V43" s="49"/>
    </row>
    <row r="44" spans="1:22" s="47" customFormat="1" ht="12" customHeight="1" x14ac:dyDescent="0.2">
      <c r="A44" s="56" t="s">
        <v>114</v>
      </c>
      <c r="B44" s="52"/>
      <c r="C44" s="52"/>
      <c r="D44" s="52"/>
      <c r="E44" s="52"/>
      <c r="F44" s="52"/>
      <c r="G44" s="52"/>
      <c r="H44" s="52"/>
      <c r="I44" s="52"/>
      <c r="J44" s="53"/>
      <c r="K44" s="54"/>
      <c r="L44" s="52"/>
      <c r="M44" s="52"/>
      <c r="N44" s="54"/>
      <c r="O44" s="54"/>
      <c r="P44" s="54"/>
      <c r="Q44" s="54"/>
      <c r="R44" s="54"/>
      <c r="S44" s="54"/>
      <c r="T44" s="54"/>
      <c r="U44" s="54"/>
      <c r="V44" s="55"/>
    </row>
    <row r="45" spans="1:22" s="47" customFormat="1" ht="12" customHeight="1" x14ac:dyDescent="0.2">
      <c r="A45" s="57"/>
      <c r="B45" s="48"/>
      <c r="C45" s="48"/>
      <c r="D45" s="48"/>
      <c r="E45" s="48"/>
      <c r="F45" s="48"/>
      <c r="G45" s="48"/>
      <c r="H45" s="48"/>
      <c r="I45" s="48"/>
      <c r="J45" s="51" t="s">
        <v>76</v>
      </c>
      <c r="K45" s="50">
        <f>SUM(N45:U45)</f>
        <v>120</v>
      </c>
      <c r="L45" s="48"/>
      <c r="M45" s="48"/>
      <c r="N45" s="50">
        <v>15</v>
      </c>
      <c r="O45" s="50">
        <v>15</v>
      </c>
      <c r="P45" s="50">
        <v>15</v>
      </c>
      <c r="Q45" s="50">
        <v>15</v>
      </c>
      <c r="R45" s="50">
        <v>15</v>
      </c>
      <c r="S45" s="50">
        <v>15</v>
      </c>
      <c r="T45" s="50">
        <v>15</v>
      </c>
      <c r="U45" s="50">
        <v>15</v>
      </c>
      <c r="V45" s="49"/>
    </row>
    <row r="46" spans="1:22" s="47" customFormat="1" ht="12" customHeight="1" x14ac:dyDescent="0.2">
      <c r="A46" s="56" t="s">
        <v>114</v>
      </c>
      <c r="B46" s="52"/>
      <c r="C46" s="52"/>
      <c r="D46" s="52"/>
      <c r="E46" s="52"/>
      <c r="F46" s="52"/>
      <c r="G46" s="52"/>
      <c r="H46" s="52"/>
      <c r="I46" s="52"/>
      <c r="J46" s="53"/>
      <c r="K46" s="54"/>
      <c r="L46" s="52"/>
      <c r="M46" s="52"/>
      <c r="N46" s="54"/>
      <c r="O46" s="54"/>
      <c r="P46" s="54"/>
      <c r="Q46" s="54"/>
      <c r="R46" s="54"/>
      <c r="S46" s="54"/>
      <c r="T46" s="54"/>
      <c r="U46" s="54"/>
      <c r="V46" s="55"/>
    </row>
    <row r="47" spans="1:22" s="47" customFormat="1" ht="12" customHeight="1" x14ac:dyDescent="0.2">
      <c r="A47" s="57"/>
      <c r="B47" s="48"/>
      <c r="C47" s="48"/>
      <c r="D47" s="48"/>
      <c r="E47" s="48"/>
      <c r="F47" s="48"/>
      <c r="G47" s="48"/>
      <c r="H47" s="48"/>
      <c r="I47" s="48"/>
      <c r="J47" s="51" t="s">
        <v>76</v>
      </c>
      <c r="K47" s="50">
        <f>SUM(N47:U47)</f>
        <v>128</v>
      </c>
      <c r="L47" s="48"/>
      <c r="M47" s="48"/>
      <c r="N47" s="50">
        <v>16</v>
      </c>
      <c r="O47" s="50">
        <v>16</v>
      </c>
      <c r="P47" s="50">
        <v>16</v>
      </c>
      <c r="Q47" s="50">
        <v>16</v>
      </c>
      <c r="R47" s="50">
        <v>16</v>
      </c>
      <c r="S47" s="50">
        <v>16</v>
      </c>
      <c r="T47" s="50">
        <v>16</v>
      </c>
      <c r="U47" s="50">
        <v>16</v>
      </c>
      <c r="V47" s="49"/>
    </row>
    <row r="48" spans="1:22" s="47" customFormat="1" ht="12" customHeight="1" x14ac:dyDescent="0.2">
      <c r="A48" s="56" t="s">
        <v>114</v>
      </c>
      <c r="B48" s="52"/>
      <c r="C48" s="52"/>
      <c r="D48" s="52"/>
      <c r="E48" s="52"/>
      <c r="F48" s="52"/>
      <c r="G48" s="52"/>
      <c r="H48" s="52"/>
      <c r="I48" s="52"/>
      <c r="J48" s="53"/>
      <c r="K48" s="54"/>
      <c r="L48" s="52"/>
      <c r="M48" s="52"/>
      <c r="N48" s="54"/>
      <c r="O48" s="54"/>
      <c r="P48" s="54"/>
      <c r="Q48" s="54"/>
      <c r="R48" s="54"/>
      <c r="S48" s="54"/>
      <c r="T48" s="54"/>
      <c r="U48" s="54"/>
      <c r="V48" s="55"/>
    </row>
    <row r="49" spans="1:22" s="47" customFormat="1" ht="12" customHeight="1" x14ac:dyDescent="0.2">
      <c r="A49" s="57"/>
      <c r="B49" s="48"/>
      <c r="C49" s="48"/>
      <c r="D49" s="48"/>
      <c r="E49" s="48"/>
      <c r="F49" s="48"/>
      <c r="G49" s="48"/>
      <c r="H49" s="48"/>
      <c r="I49" s="48"/>
      <c r="J49" s="51" t="s">
        <v>76</v>
      </c>
      <c r="K49" s="50">
        <f>SUM(N49:U49)</f>
        <v>136</v>
      </c>
      <c r="L49" s="48"/>
      <c r="M49" s="48"/>
      <c r="N49" s="50">
        <v>17</v>
      </c>
      <c r="O49" s="50">
        <v>17</v>
      </c>
      <c r="P49" s="50">
        <v>17</v>
      </c>
      <c r="Q49" s="50">
        <v>17</v>
      </c>
      <c r="R49" s="50">
        <v>17</v>
      </c>
      <c r="S49" s="50">
        <v>17</v>
      </c>
      <c r="T49" s="50">
        <v>17</v>
      </c>
      <c r="U49" s="50">
        <v>17</v>
      </c>
      <c r="V49" s="49"/>
    </row>
    <row r="50" spans="1:22" s="47" customFormat="1" ht="12" customHeight="1" x14ac:dyDescent="0.2">
      <c r="A50" s="56" t="s">
        <v>114</v>
      </c>
      <c r="B50" s="52"/>
      <c r="C50" s="52"/>
      <c r="D50" s="52"/>
      <c r="E50" s="52"/>
      <c r="F50" s="52"/>
      <c r="G50" s="52"/>
      <c r="H50" s="52"/>
      <c r="I50" s="52"/>
      <c r="J50" s="53"/>
      <c r="K50" s="54"/>
      <c r="L50" s="52"/>
      <c r="M50" s="52"/>
      <c r="N50" s="54"/>
      <c r="O50" s="54"/>
      <c r="P50" s="54"/>
      <c r="Q50" s="54"/>
      <c r="R50" s="54"/>
      <c r="S50" s="54"/>
      <c r="T50" s="54"/>
      <c r="U50" s="54"/>
      <c r="V50" s="55"/>
    </row>
    <row r="51" spans="1:22" s="47" customFormat="1" ht="12" customHeight="1" x14ac:dyDescent="0.2">
      <c r="A51" s="57"/>
      <c r="B51" s="48"/>
      <c r="C51" s="48"/>
      <c r="D51" s="48"/>
      <c r="E51" s="48"/>
      <c r="F51" s="48"/>
      <c r="G51" s="48"/>
      <c r="H51" s="48"/>
      <c r="I51" s="48"/>
      <c r="J51" s="51" t="s">
        <v>76</v>
      </c>
      <c r="K51" s="50">
        <f>SUM(N51:U51)</f>
        <v>144</v>
      </c>
      <c r="L51" s="48"/>
      <c r="M51" s="48"/>
      <c r="N51" s="50">
        <v>18</v>
      </c>
      <c r="O51" s="50">
        <v>18</v>
      </c>
      <c r="P51" s="50">
        <v>18</v>
      </c>
      <c r="Q51" s="50">
        <v>18</v>
      </c>
      <c r="R51" s="50">
        <v>18</v>
      </c>
      <c r="S51" s="50">
        <v>18</v>
      </c>
      <c r="T51" s="50">
        <v>18</v>
      </c>
      <c r="U51" s="50">
        <v>18</v>
      </c>
      <c r="V51" s="49"/>
    </row>
    <row r="52" spans="1:22" s="47" customFormat="1" ht="12" customHeight="1" x14ac:dyDescent="0.2">
      <c r="A52" s="56" t="s">
        <v>114</v>
      </c>
      <c r="B52" s="52"/>
      <c r="C52" s="52"/>
      <c r="D52" s="52"/>
      <c r="E52" s="52"/>
      <c r="F52" s="52"/>
      <c r="G52" s="52"/>
      <c r="H52" s="52"/>
      <c r="I52" s="52"/>
      <c r="J52" s="53"/>
      <c r="K52" s="54"/>
      <c r="L52" s="52"/>
      <c r="M52" s="52"/>
      <c r="N52" s="54"/>
      <c r="O52" s="54"/>
      <c r="P52" s="54"/>
      <c r="Q52" s="54"/>
      <c r="R52" s="54"/>
      <c r="S52" s="54"/>
      <c r="T52" s="54"/>
      <c r="U52" s="54"/>
      <c r="V52" s="55"/>
    </row>
    <row r="53" spans="1:22" s="47" customFormat="1" ht="12" customHeight="1" x14ac:dyDescent="0.2">
      <c r="A53" s="57"/>
      <c r="B53" s="48"/>
      <c r="C53" s="48"/>
      <c r="D53" s="48"/>
      <c r="E53" s="48"/>
      <c r="F53" s="48"/>
      <c r="G53" s="48"/>
      <c r="H53" s="48"/>
      <c r="I53" s="48"/>
      <c r="J53" s="51" t="s">
        <v>76</v>
      </c>
      <c r="K53" s="50">
        <f>SUM(N53:U53)</f>
        <v>152</v>
      </c>
      <c r="L53" s="48"/>
      <c r="M53" s="48"/>
      <c r="N53" s="50">
        <v>19</v>
      </c>
      <c r="O53" s="50">
        <v>19</v>
      </c>
      <c r="P53" s="50">
        <v>19</v>
      </c>
      <c r="Q53" s="50">
        <v>19</v>
      </c>
      <c r="R53" s="50">
        <v>19</v>
      </c>
      <c r="S53" s="50">
        <v>19</v>
      </c>
      <c r="T53" s="50">
        <v>19</v>
      </c>
      <c r="U53" s="50">
        <v>19</v>
      </c>
      <c r="V53" s="49"/>
    </row>
    <row r="54" spans="1:22" s="47" customFormat="1" ht="12" customHeight="1" x14ac:dyDescent="0.2">
      <c r="A54" s="56" t="s">
        <v>114</v>
      </c>
      <c r="B54" s="52"/>
      <c r="C54" s="52"/>
      <c r="D54" s="52"/>
      <c r="E54" s="52"/>
      <c r="F54" s="52"/>
      <c r="G54" s="52"/>
      <c r="H54" s="52"/>
      <c r="I54" s="52"/>
      <c r="J54" s="53"/>
      <c r="K54" s="54"/>
      <c r="L54" s="52"/>
      <c r="M54" s="52"/>
      <c r="N54" s="54"/>
      <c r="O54" s="54"/>
      <c r="P54" s="54"/>
      <c r="Q54" s="54"/>
      <c r="R54" s="54"/>
      <c r="S54" s="54"/>
      <c r="T54" s="54"/>
      <c r="U54" s="54"/>
      <c r="V54" s="55"/>
    </row>
    <row r="55" spans="1:22" s="47" customFormat="1" ht="12" customHeight="1" x14ac:dyDescent="0.2">
      <c r="A55" s="57"/>
      <c r="B55" s="48"/>
      <c r="C55" s="48"/>
      <c r="D55" s="48"/>
      <c r="E55" s="48"/>
      <c r="F55" s="48"/>
      <c r="G55" s="48"/>
      <c r="H55" s="48"/>
      <c r="I55" s="48"/>
      <c r="J55" s="51" t="s">
        <v>76</v>
      </c>
      <c r="K55" s="50">
        <f>SUM(N55:U55)</f>
        <v>160</v>
      </c>
      <c r="L55" s="48"/>
      <c r="M55" s="48"/>
      <c r="N55" s="50">
        <v>20</v>
      </c>
      <c r="O55" s="50">
        <v>20</v>
      </c>
      <c r="P55" s="50">
        <v>20</v>
      </c>
      <c r="Q55" s="50">
        <v>20</v>
      </c>
      <c r="R55" s="50">
        <v>20</v>
      </c>
      <c r="S55" s="50">
        <v>20</v>
      </c>
      <c r="T55" s="50">
        <v>20</v>
      </c>
      <c r="U55" s="50">
        <v>20</v>
      </c>
      <c r="V55" s="49"/>
    </row>
    <row r="56" spans="1:22" s="47" customFormat="1" ht="12" customHeight="1" x14ac:dyDescent="0.2">
      <c r="A56" s="56" t="s">
        <v>114</v>
      </c>
      <c r="B56" s="52"/>
      <c r="C56" s="52"/>
      <c r="D56" s="52"/>
      <c r="E56" s="52"/>
      <c r="F56" s="52"/>
      <c r="G56" s="52"/>
      <c r="H56" s="52"/>
      <c r="I56" s="52"/>
      <c r="J56" s="53"/>
      <c r="K56" s="54"/>
      <c r="L56" s="52"/>
      <c r="M56" s="52"/>
      <c r="N56" s="54"/>
      <c r="O56" s="54"/>
      <c r="P56" s="54"/>
      <c r="Q56" s="54"/>
      <c r="R56" s="54"/>
      <c r="S56" s="54"/>
      <c r="T56" s="54"/>
      <c r="U56" s="54"/>
      <c r="V56" s="55"/>
    </row>
    <row r="57" spans="1:22" ht="15" customHeight="1" x14ac:dyDescent="0.2">
      <c r="A57"/>
      <c r="B57"/>
      <c r="C57"/>
      <c r="D57"/>
      <c r="E57"/>
      <c r="F57"/>
      <c r="G57"/>
      <c r="H57"/>
      <c r="I57"/>
      <c r="J57"/>
      <c r="K57"/>
      <c r="L57"/>
      <c r="M57"/>
      <c r="N57"/>
      <c r="O57"/>
      <c r="P57"/>
      <c r="Q57"/>
      <c r="R57"/>
      <c r="S57"/>
      <c r="T57"/>
      <c r="U57"/>
    </row>
    <row r="58" spans="1:22" ht="15" customHeight="1" x14ac:dyDescent="0.2">
      <c r="A58"/>
      <c r="B58"/>
      <c r="C58"/>
      <c r="D58"/>
      <c r="E58"/>
      <c r="F58"/>
      <c r="G58"/>
      <c r="H58"/>
      <c r="I58"/>
      <c r="J58"/>
      <c r="K58"/>
      <c r="L58"/>
      <c r="M58"/>
      <c r="N58"/>
      <c r="O58"/>
      <c r="P58"/>
      <c r="Q58"/>
      <c r="R58"/>
      <c r="S58"/>
      <c r="T58"/>
      <c r="U58"/>
    </row>
    <row r="59" spans="1:22" ht="12" customHeight="1" x14ac:dyDescent="0.2">
      <c r="A59"/>
      <c r="B59"/>
      <c r="C59"/>
      <c r="D59"/>
      <c r="E59"/>
      <c r="F59"/>
      <c r="G59"/>
      <c r="H59"/>
      <c r="I59"/>
      <c r="J59"/>
      <c r="K59"/>
      <c r="L59"/>
      <c r="M59"/>
      <c r="N59"/>
      <c r="O59"/>
      <c r="P59"/>
      <c r="Q59"/>
      <c r="R59"/>
      <c r="S59"/>
      <c r="T59"/>
      <c r="U59"/>
    </row>
    <row r="60" spans="1:22" ht="12" customHeight="1" x14ac:dyDescent="0.2">
      <c r="A60"/>
      <c r="B60"/>
      <c r="C60"/>
      <c r="D60"/>
      <c r="E60"/>
      <c r="F60"/>
      <c r="G60"/>
      <c r="H60"/>
      <c r="I60"/>
      <c r="J60"/>
      <c r="K60"/>
      <c r="L60"/>
      <c r="M60"/>
      <c r="N60"/>
      <c r="O60"/>
      <c r="P60"/>
      <c r="Q60"/>
      <c r="R60"/>
      <c r="S60"/>
      <c r="T60"/>
      <c r="U60"/>
    </row>
    <row r="61" spans="1:22" ht="12" customHeight="1" x14ac:dyDescent="0.2">
      <c r="A61"/>
      <c r="B61"/>
      <c r="C61"/>
      <c r="D61"/>
      <c r="E61"/>
      <c r="F61"/>
      <c r="G61"/>
      <c r="H61"/>
      <c r="I61"/>
      <c r="J61"/>
      <c r="K61"/>
      <c r="L61"/>
      <c r="M61"/>
      <c r="N61"/>
      <c r="O61"/>
      <c r="P61"/>
      <c r="Q61"/>
      <c r="R61"/>
      <c r="S61"/>
      <c r="T61"/>
      <c r="U61"/>
    </row>
    <row r="62" spans="1:22" ht="12" customHeight="1" x14ac:dyDescent="0.2">
      <c r="A62"/>
      <c r="B62"/>
      <c r="C62"/>
      <c r="D62"/>
      <c r="E62"/>
      <c r="F62"/>
      <c r="G62"/>
      <c r="H62"/>
      <c r="I62"/>
      <c r="J62"/>
      <c r="K62"/>
      <c r="L62"/>
      <c r="M62"/>
      <c r="N62"/>
      <c r="O62"/>
      <c r="P62"/>
      <c r="Q62"/>
      <c r="R62"/>
      <c r="S62"/>
      <c r="T62"/>
      <c r="U62"/>
    </row>
    <row r="63" spans="1:22" ht="15" customHeight="1" x14ac:dyDescent="0.2">
      <c r="A63"/>
      <c r="B63"/>
      <c r="C63"/>
      <c r="D63"/>
      <c r="E63"/>
      <c r="F63"/>
      <c r="G63"/>
      <c r="H63"/>
      <c r="I63"/>
      <c r="J63"/>
      <c r="K63"/>
      <c r="L63"/>
      <c r="M63"/>
      <c r="N63"/>
      <c r="O63"/>
      <c r="P63"/>
      <c r="Q63"/>
      <c r="R63"/>
      <c r="S63"/>
      <c r="T63"/>
      <c r="U63"/>
    </row>
    <row r="64" spans="1:22" ht="15" customHeight="1" x14ac:dyDescent="0.2">
      <c r="A64"/>
      <c r="B64"/>
      <c r="C64"/>
      <c r="D64"/>
      <c r="E64"/>
      <c r="F64"/>
      <c r="G64"/>
      <c r="H64"/>
      <c r="I64"/>
      <c r="J64"/>
      <c r="K64"/>
      <c r="L64"/>
      <c r="M64"/>
      <c r="N64"/>
      <c r="O64"/>
      <c r="P64"/>
      <c r="Q64"/>
      <c r="R64"/>
      <c r="S64"/>
      <c r="T64"/>
      <c r="U64"/>
    </row>
    <row r="65" spans="1:21" ht="12" customHeight="1" x14ac:dyDescent="0.2">
      <c r="A65"/>
      <c r="B65"/>
      <c r="C65"/>
      <c r="D65"/>
      <c r="E65"/>
      <c r="F65"/>
      <c r="G65"/>
      <c r="H65"/>
      <c r="I65"/>
      <c r="J65"/>
      <c r="K65"/>
      <c r="L65"/>
      <c r="M65"/>
      <c r="N65"/>
      <c r="O65"/>
      <c r="P65"/>
      <c r="Q65"/>
      <c r="R65"/>
      <c r="S65"/>
      <c r="T65"/>
      <c r="U65"/>
    </row>
    <row r="66" spans="1:21" ht="12" customHeight="1" x14ac:dyDescent="0.2">
      <c r="A66"/>
      <c r="B66"/>
      <c r="C66"/>
      <c r="D66"/>
      <c r="E66"/>
      <c r="F66"/>
      <c r="G66"/>
      <c r="H66"/>
      <c r="I66"/>
      <c r="J66"/>
      <c r="K66"/>
      <c r="L66"/>
      <c r="M66"/>
      <c r="N66"/>
      <c r="O66"/>
      <c r="P66"/>
      <c r="Q66"/>
      <c r="R66"/>
      <c r="S66"/>
      <c r="T66"/>
      <c r="U66"/>
    </row>
    <row r="67" spans="1:21" ht="12" customHeight="1" x14ac:dyDescent="0.2">
      <c r="A67"/>
      <c r="B67"/>
      <c r="C67"/>
      <c r="D67"/>
      <c r="E67"/>
      <c r="F67"/>
      <c r="G67"/>
      <c r="H67"/>
      <c r="I67"/>
      <c r="J67"/>
      <c r="K67"/>
      <c r="L67"/>
      <c r="M67"/>
      <c r="N67"/>
      <c r="O67"/>
      <c r="P67"/>
      <c r="Q67"/>
      <c r="R67"/>
      <c r="S67"/>
      <c r="T67"/>
      <c r="U67"/>
    </row>
    <row r="68" spans="1:21" ht="12" customHeight="1" x14ac:dyDescent="0.2">
      <c r="A68"/>
      <c r="B68"/>
      <c r="C68"/>
      <c r="D68"/>
      <c r="E68"/>
      <c r="F68"/>
      <c r="G68"/>
      <c r="H68"/>
      <c r="I68"/>
      <c r="J68"/>
      <c r="K68"/>
      <c r="L68"/>
      <c r="M68"/>
      <c r="N68"/>
      <c r="O68"/>
      <c r="P68"/>
      <c r="Q68"/>
      <c r="R68"/>
      <c r="S68"/>
      <c r="T68"/>
      <c r="U68"/>
    </row>
    <row r="69" spans="1:21" ht="15" customHeight="1" x14ac:dyDescent="0.2">
      <c r="A69"/>
      <c r="B69"/>
      <c r="C69"/>
      <c r="D69"/>
      <c r="E69"/>
      <c r="F69"/>
      <c r="G69"/>
      <c r="H69"/>
      <c r="I69"/>
      <c r="J69"/>
      <c r="K69"/>
      <c r="L69"/>
      <c r="M69"/>
      <c r="N69"/>
      <c r="O69"/>
      <c r="P69"/>
      <c r="Q69"/>
      <c r="R69"/>
      <c r="S69"/>
      <c r="T69"/>
      <c r="U69"/>
    </row>
    <row r="70" spans="1:21" ht="15" customHeight="1" x14ac:dyDescent="0.2">
      <c r="A70"/>
      <c r="B70"/>
      <c r="C70"/>
      <c r="D70"/>
      <c r="E70"/>
      <c r="F70"/>
      <c r="G70"/>
      <c r="H70"/>
      <c r="I70"/>
      <c r="J70"/>
      <c r="K70"/>
      <c r="L70"/>
      <c r="M70"/>
      <c r="N70"/>
      <c r="O70"/>
      <c r="P70"/>
      <c r="Q70"/>
      <c r="R70"/>
      <c r="S70"/>
      <c r="T70"/>
      <c r="U70"/>
    </row>
    <row r="71" spans="1:21" ht="12" customHeight="1" x14ac:dyDescent="0.2">
      <c r="A71"/>
      <c r="B71"/>
      <c r="C71"/>
      <c r="D71"/>
      <c r="E71"/>
      <c r="F71"/>
      <c r="G71"/>
      <c r="H71"/>
      <c r="I71"/>
      <c r="J71"/>
      <c r="K71"/>
      <c r="L71"/>
      <c r="M71"/>
      <c r="N71"/>
      <c r="O71"/>
      <c r="P71"/>
      <c r="Q71"/>
      <c r="R71"/>
      <c r="S71"/>
      <c r="T71"/>
      <c r="U71"/>
    </row>
    <row r="72" spans="1:21" ht="12" customHeight="1" x14ac:dyDescent="0.2">
      <c r="A72"/>
      <c r="B72"/>
      <c r="C72"/>
      <c r="D72"/>
      <c r="E72"/>
      <c r="F72"/>
      <c r="G72"/>
      <c r="H72"/>
      <c r="I72"/>
      <c r="J72"/>
      <c r="K72"/>
      <c r="L72"/>
      <c r="M72"/>
      <c r="N72"/>
      <c r="O72"/>
      <c r="P72"/>
      <c r="Q72"/>
      <c r="R72"/>
      <c r="S72"/>
      <c r="T72"/>
      <c r="U72"/>
    </row>
    <row r="73" spans="1:21" ht="12" customHeight="1" x14ac:dyDescent="0.2">
      <c r="A73"/>
      <c r="B73"/>
      <c r="C73"/>
      <c r="D73"/>
      <c r="E73"/>
      <c r="F73"/>
      <c r="G73"/>
      <c r="H73"/>
      <c r="I73"/>
      <c r="J73"/>
      <c r="K73"/>
      <c r="L73"/>
      <c r="M73"/>
      <c r="N73"/>
      <c r="O73"/>
      <c r="P73"/>
      <c r="Q73"/>
      <c r="R73"/>
      <c r="S73"/>
      <c r="T73"/>
      <c r="U73"/>
    </row>
    <row r="74" spans="1:21" ht="12" customHeight="1" x14ac:dyDescent="0.2">
      <c r="A74"/>
      <c r="B74"/>
      <c r="C74"/>
      <c r="D74"/>
      <c r="E74"/>
      <c r="F74"/>
      <c r="G74"/>
      <c r="H74"/>
      <c r="I74"/>
      <c r="J74"/>
      <c r="K74"/>
      <c r="L74"/>
      <c r="M74"/>
      <c r="N74"/>
      <c r="O74"/>
      <c r="P74"/>
      <c r="Q74"/>
      <c r="R74"/>
      <c r="S74"/>
      <c r="T74"/>
      <c r="U74"/>
    </row>
    <row r="75" spans="1:21" ht="15" customHeight="1" x14ac:dyDescent="0.2">
      <c r="A75"/>
      <c r="B75"/>
      <c r="C75"/>
      <c r="D75"/>
      <c r="E75"/>
      <c r="F75"/>
      <c r="G75"/>
      <c r="H75"/>
      <c r="I75"/>
      <c r="J75"/>
      <c r="K75"/>
      <c r="L75"/>
      <c r="M75"/>
      <c r="N75"/>
      <c r="O75"/>
      <c r="P75"/>
      <c r="Q75"/>
      <c r="R75"/>
      <c r="S75"/>
      <c r="T75"/>
      <c r="U75"/>
    </row>
    <row r="76" spans="1:21" ht="15" customHeight="1" x14ac:dyDescent="0.2">
      <c r="A76"/>
      <c r="B76"/>
      <c r="C76"/>
      <c r="D76"/>
      <c r="E76"/>
      <c r="F76"/>
      <c r="G76"/>
      <c r="H76"/>
      <c r="I76"/>
      <c r="J76"/>
      <c r="K76"/>
      <c r="L76"/>
      <c r="M76"/>
      <c r="N76"/>
      <c r="O76"/>
      <c r="P76"/>
      <c r="Q76"/>
      <c r="R76"/>
      <c r="S76"/>
      <c r="T76"/>
      <c r="U76"/>
    </row>
    <row r="77" spans="1:21" ht="12" customHeight="1" x14ac:dyDescent="0.2">
      <c r="A77"/>
      <c r="B77"/>
      <c r="C77"/>
      <c r="D77"/>
      <c r="E77"/>
      <c r="F77"/>
      <c r="G77"/>
      <c r="H77"/>
      <c r="I77"/>
      <c r="J77"/>
      <c r="K77"/>
      <c r="L77"/>
      <c r="M77"/>
      <c r="N77"/>
      <c r="O77"/>
      <c r="P77"/>
      <c r="Q77"/>
      <c r="R77"/>
      <c r="S77"/>
      <c r="T77"/>
      <c r="U77"/>
    </row>
    <row r="78" spans="1:21" ht="12" customHeight="1" x14ac:dyDescent="0.2">
      <c r="A78"/>
      <c r="B78"/>
      <c r="C78"/>
      <c r="D78"/>
      <c r="E78"/>
      <c r="F78"/>
      <c r="G78"/>
      <c r="H78"/>
      <c r="I78"/>
      <c r="J78"/>
      <c r="K78"/>
      <c r="L78"/>
      <c r="M78"/>
      <c r="N78"/>
      <c r="O78"/>
      <c r="P78"/>
      <c r="Q78"/>
      <c r="R78"/>
      <c r="S78"/>
      <c r="T78"/>
      <c r="U78"/>
    </row>
    <row r="79" spans="1:21" ht="12" customHeight="1" x14ac:dyDescent="0.2">
      <c r="A79"/>
      <c r="B79"/>
      <c r="C79"/>
      <c r="D79"/>
      <c r="E79"/>
      <c r="F79"/>
      <c r="G79"/>
      <c r="H79"/>
      <c r="I79"/>
      <c r="J79"/>
      <c r="K79"/>
      <c r="L79"/>
      <c r="M79"/>
      <c r="N79"/>
      <c r="O79"/>
      <c r="P79"/>
      <c r="Q79"/>
      <c r="R79"/>
      <c r="S79"/>
      <c r="T79"/>
      <c r="U79"/>
    </row>
    <row r="80" spans="1:21" ht="12" customHeight="1" x14ac:dyDescent="0.2">
      <c r="A80"/>
      <c r="B80"/>
      <c r="C80"/>
      <c r="D80"/>
      <c r="E80"/>
      <c r="F80"/>
      <c r="G80"/>
      <c r="H80"/>
      <c r="I80"/>
      <c r="J80"/>
      <c r="K80"/>
      <c r="L80"/>
      <c r="M80"/>
      <c r="N80"/>
      <c r="O80"/>
      <c r="P80"/>
      <c r="Q80"/>
      <c r="R80"/>
      <c r="S80"/>
      <c r="T80"/>
      <c r="U80"/>
    </row>
    <row r="81" spans="1:21" ht="15" customHeight="1" x14ac:dyDescent="0.2">
      <c r="A81"/>
      <c r="B81"/>
      <c r="C81"/>
      <c r="D81"/>
      <c r="E81"/>
      <c r="F81"/>
      <c r="G81"/>
      <c r="H81"/>
      <c r="I81"/>
      <c r="J81"/>
      <c r="K81"/>
      <c r="L81"/>
      <c r="M81"/>
      <c r="N81"/>
      <c r="O81"/>
      <c r="P81"/>
      <c r="Q81"/>
      <c r="R81"/>
      <c r="S81"/>
      <c r="T81"/>
      <c r="U81"/>
    </row>
    <row r="82" spans="1:21" ht="15" customHeight="1" x14ac:dyDescent="0.2">
      <c r="A82"/>
      <c r="B82"/>
      <c r="C82"/>
      <c r="D82"/>
      <c r="E82"/>
      <c r="F82"/>
      <c r="G82"/>
      <c r="H82"/>
      <c r="I82"/>
      <c r="J82"/>
      <c r="K82"/>
      <c r="L82"/>
      <c r="M82"/>
      <c r="N82"/>
      <c r="O82"/>
      <c r="P82"/>
      <c r="Q82"/>
      <c r="R82"/>
      <c r="S82"/>
      <c r="T82"/>
      <c r="U82"/>
    </row>
    <row r="83" spans="1:21" ht="12" customHeight="1" x14ac:dyDescent="0.2">
      <c r="A83"/>
      <c r="B83"/>
      <c r="C83"/>
      <c r="D83"/>
      <c r="E83"/>
      <c r="F83"/>
      <c r="G83"/>
      <c r="H83"/>
      <c r="I83"/>
      <c r="J83"/>
      <c r="K83"/>
      <c r="L83"/>
      <c r="M83"/>
      <c r="N83"/>
      <c r="O83"/>
      <c r="P83"/>
      <c r="Q83"/>
      <c r="R83"/>
      <c r="S83"/>
      <c r="T83"/>
      <c r="U83"/>
    </row>
    <row r="84" spans="1:21" ht="12" customHeight="1" x14ac:dyDescent="0.2">
      <c r="A84"/>
      <c r="B84"/>
      <c r="C84"/>
      <c r="D84"/>
      <c r="E84"/>
      <c r="F84"/>
      <c r="G84"/>
      <c r="H84"/>
      <c r="I84"/>
      <c r="J84"/>
      <c r="K84"/>
      <c r="L84"/>
      <c r="M84"/>
      <c r="N84"/>
      <c r="O84"/>
      <c r="P84"/>
      <c r="Q84"/>
      <c r="R84"/>
      <c r="S84"/>
      <c r="T84"/>
      <c r="U84"/>
    </row>
    <row r="85" spans="1:21" ht="12" customHeight="1" x14ac:dyDescent="0.2">
      <c r="A85"/>
      <c r="B85"/>
      <c r="C85"/>
      <c r="D85"/>
      <c r="E85"/>
      <c r="F85"/>
      <c r="G85"/>
      <c r="H85"/>
      <c r="I85"/>
      <c r="J85"/>
      <c r="K85"/>
      <c r="L85"/>
      <c r="M85"/>
      <c r="N85"/>
      <c r="O85"/>
      <c r="P85"/>
      <c r="Q85"/>
      <c r="R85"/>
      <c r="S85"/>
      <c r="T85"/>
      <c r="U85"/>
    </row>
    <row r="86" spans="1:21" ht="12" customHeight="1" x14ac:dyDescent="0.2">
      <c r="A86"/>
      <c r="B86"/>
      <c r="C86"/>
      <c r="D86"/>
      <c r="E86"/>
      <c r="F86"/>
      <c r="G86"/>
      <c r="H86"/>
      <c r="I86"/>
      <c r="J86"/>
      <c r="K86"/>
      <c r="L86"/>
      <c r="M86"/>
      <c r="N86"/>
      <c r="O86"/>
      <c r="P86"/>
      <c r="Q86"/>
      <c r="R86"/>
      <c r="S86"/>
      <c r="T86"/>
      <c r="U86"/>
    </row>
    <row r="87" spans="1:21" ht="15" customHeight="1" x14ac:dyDescent="0.2">
      <c r="A87"/>
      <c r="B87"/>
      <c r="C87"/>
      <c r="D87"/>
      <c r="E87"/>
      <c r="F87"/>
      <c r="G87"/>
      <c r="H87"/>
      <c r="I87"/>
      <c r="J87"/>
      <c r="K87"/>
      <c r="L87"/>
      <c r="M87"/>
      <c r="N87"/>
      <c r="O87"/>
      <c r="P87"/>
      <c r="Q87"/>
      <c r="R87"/>
      <c r="S87"/>
      <c r="T87"/>
      <c r="U87"/>
    </row>
    <row r="88" spans="1:21" ht="15" customHeight="1" x14ac:dyDescent="0.2">
      <c r="A88"/>
      <c r="B88"/>
      <c r="C88"/>
      <c r="D88"/>
      <c r="E88"/>
      <c r="F88"/>
      <c r="G88"/>
      <c r="H88"/>
      <c r="I88"/>
      <c r="J88"/>
      <c r="K88"/>
      <c r="L88"/>
      <c r="M88"/>
      <c r="N88"/>
      <c r="O88"/>
      <c r="P88"/>
      <c r="Q88"/>
      <c r="R88"/>
      <c r="S88"/>
      <c r="T88"/>
      <c r="U88"/>
    </row>
    <row r="89" spans="1:21" ht="12" customHeight="1" x14ac:dyDescent="0.2">
      <c r="A89"/>
      <c r="B89"/>
      <c r="C89"/>
      <c r="D89"/>
      <c r="E89"/>
      <c r="F89"/>
      <c r="G89"/>
      <c r="H89"/>
      <c r="I89"/>
      <c r="J89"/>
      <c r="K89"/>
      <c r="L89"/>
      <c r="M89"/>
      <c r="N89"/>
      <c r="O89"/>
      <c r="P89"/>
      <c r="Q89"/>
      <c r="R89"/>
      <c r="S89"/>
      <c r="T89"/>
      <c r="U89"/>
    </row>
    <row r="90" spans="1:21" ht="12" customHeight="1" x14ac:dyDescent="0.2">
      <c r="A90"/>
      <c r="B90"/>
      <c r="C90"/>
      <c r="D90"/>
      <c r="E90"/>
      <c r="F90"/>
      <c r="G90"/>
      <c r="H90"/>
      <c r="I90"/>
      <c r="J90"/>
      <c r="K90"/>
      <c r="L90"/>
      <c r="M90"/>
      <c r="N90"/>
      <c r="O90"/>
      <c r="P90"/>
      <c r="Q90"/>
      <c r="R90"/>
      <c r="S90"/>
      <c r="T90"/>
      <c r="U90"/>
    </row>
    <row r="91" spans="1:21" ht="12" customHeight="1" x14ac:dyDescent="0.2">
      <c r="A91"/>
      <c r="B91"/>
      <c r="C91"/>
      <c r="D91"/>
      <c r="E91"/>
      <c r="F91"/>
      <c r="G91"/>
      <c r="H91"/>
      <c r="I91"/>
      <c r="J91"/>
      <c r="K91"/>
      <c r="L91"/>
      <c r="M91"/>
      <c r="N91"/>
      <c r="O91"/>
      <c r="P91"/>
      <c r="Q91"/>
      <c r="R91"/>
      <c r="S91"/>
      <c r="T91"/>
      <c r="U91"/>
    </row>
    <row r="92" spans="1:21" ht="12" customHeight="1" x14ac:dyDescent="0.2">
      <c r="A92"/>
      <c r="B92"/>
      <c r="C92"/>
      <c r="D92"/>
      <c r="E92"/>
      <c r="F92"/>
      <c r="G92"/>
      <c r="H92"/>
      <c r="I92"/>
      <c r="J92"/>
      <c r="K92"/>
      <c r="L92"/>
      <c r="M92"/>
      <c r="N92"/>
      <c r="O92"/>
      <c r="P92"/>
      <c r="Q92"/>
      <c r="R92"/>
      <c r="S92"/>
      <c r="T92"/>
      <c r="U92"/>
    </row>
    <row r="93" spans="1:21" ht="15" customHeight="1" x14ac:dyDescent="0.2">
      <c r="A93"/>
      <c r="B93"/>
      <c r="C93"/>
      <c r="D93"/>
      <c r="E93"/>
      <c r="F93"/>
      <c r="G93"/>
      <c r="H93"/>
      <c r="I93"/>
      <c r="J93"/>
      <c r="K93"/>
      <c r="L93"/>
      <c r="M93"/>
      <c r="N93"/>
      <c r="O93"/>
      <c r="P93"/>
      <c r="Q93"/>
      <c r="R93"/>
      <c r="S93"/>
      <c r="T93"/>
      <c r="U93"/>
    </row>
    <row r="94" spans="1:21" ht="15" customHeight="1" x14ac:dyDescent="0.2">
      <c r="A94"/>
      <c r="B94"/>
      <c r="C94"/>
      <c r="D94"/>
      <c r="E94"/>
      <c r="F94"/>
      <c r="G94"/>
      <c r="H94"/>
      <c r="I94"/>
      <c r="J94"/>
      <c r="K94"/>
      <c r="L94"/>
      <c r="M94"/>
      <c r="N94"/>
      <c r="O94"/>
      <c r="P94"/>
      <c r="Q94"/>
      <c r="R94"/>
      <c r="S94"/>
      <c r="T94"/>
      <c r="U94"/>
    </row>
    <row r="95" spans="1:21" ht="12" customHeight="1" x14ac:dyDescent="0.2">
      <c r="A95"/>
      <c r="B95"/>
      <c r="C95"/>
      <c r="D95"/>
      <c r="E95"/>
      <c r="F95"/>
      <c r="G95"/>
      <c r="H95"/>
      <c r="I95"/>
      <c r="J95"/>
      <c r="K95"/>
      <c r="L95"/>
      <c r="M95"/>
      <c r="N95"/>
      <c r="O95"/>
      <c r="P95"/>
      <c r="Q95"/>
      <c r="R95"/>
      <c r="S95"/>
      <c r="T95"/>
      <c r="U95"/>
    </row>
    <row r="96" spans="1:21" ht="12" customHeight="1" x14ac:dyDescent="0.2">
      <c r="A96"/>
      <c r="B96"/>
      <c r="C96"/>
      <c r="D96"/>
      <c r="E96"/>
      <c r="F96"/>
      <c r="G96"/>
      <c r="H96"/>
      <c r="I96"/>
      <c r="J96"/>
      <c r="K96"/>
      <c r="L96"/>
      <c r="M96"/>
      <c r="N96"/>
      <c r="O96"/>
      <c r="P96"/>
      <c r="Q96"/>
      <c r="R96"/>
      <c r="S96"/>
      <c r="T96"/>
      <c r="U96"/>
    </row>
    <row r="97" spans="1:21" ht="12" customHeight="1" x14ac:dyDescent="0.2">
      <c r="A97"/>
      <c r="B97"/>
      <c r="C97"/>
      <c r="D97"/>
      <c r="E97"/>
      <c r="F97"/>
      <c r="G97"/>
      <c r="H97"/>
      <c r="I97"/>
      <c r="J97"/>
      <c r="K97"/>
      <c r="L97"/>
      <c r="M97"/>
      <c r="N97"/>
      <c r="O97"/>
      <c r="P97"/>
      <c r="Q97"/>
      <c r="R97"/>
      <c r="S97"/>
      <c r="T97"/>
      <c r="U97"/>
    </row>
    <row r="98" spans="1:21" ht="12" customHeight="1" x14ac:dyDescent="0.2">
      <c r="A98"/>
      <c r="B98"/>
      <c r="C98"/>
      <c r="D98"/>
      <c r="E98"/>
      <c r="F98"/>
      <c r="G98"/>
      <c r="H98"/>
      <c r="I98"/>
      <c r="J98"/>
      <c r="K98"/>
      <c r="L98"/>
      <c r="M98"/>
      <c r="N98"/>
      <c r="O98"/>
      <c r="P98"/>
      <c r="Q98"/>
      <c r="R98"/>
      <c r="S98"/>
      <c r="T98"/>
      <c r="U98"/>
    </row>
    <row r="99" spans="1:21" ht="15" customHeight="1" x14ac:dyDescent="0.2">
      <c r="A99"/>
      <c r="B99"/>
      <c r="C99"/>
      <c r="D99"/>
      <c r="E99"/>
      <c r="F99"/>
      <c r="G99"/>
      <c r="H99"/>
      <c r="I99"/>
      <c r="J99"/>
      <c r="K99"/>
      <c r="L99"/>
      <c r="M99"/>
      <c r="N99"/>
      <c r="O99"/>
      <c r="P99"/>
      <c r="Q99"/>
      <c r="R99"/>
      <c r="S99"/>
      <c r="T99"/>
      <c r="U99"/>
    </row>
    <row r="100" spans="1:21" ht="15" customHeight="1" x14ac:dyDescent="0.2">
      <c r="A100"/>
      <c r="B100"/>
      <c r="C100"/>
      <c r="D100"/>
      <c r="E100"/>
      <c r="F100"/>
      <c r="G100"/>
      <c r="H100"/>
      <c r="I100"/>
      <c r="J100"/>
      <c r="K100"/>
      <c r="L100"/>
      <c r="M100"/>
      <c r="N100"/>
      <c r="O100"/>
      <c r="P100"/>
      <c r="Q100"/>
      <c r="R100"/>
      <c r="S100"/>
      <c r="T100"/>
      <c r="U100"/>
    </row>
    <row r="101" spans="1:21" ht="12" customHeight="1" x14ac:dyDescent="0.2">
      <c r="A101"/>
      <c r="B101"/>
      <c r="C101"/>
      <c r="D101"/>
      <c r="E101"/>
      <c r="F101"/>
      <c r="G101"/>
      <c r="H101"/>
      <c r="I101"/>
      <c r="J101"/>
      <c r="K101"/>
      <c r="L101"/>
      <c r="M101"/>
      <c r="N101"/>
      <c r="O101"/>
      <c r="P101"/>
      <c r="Q101"/>
      <c r="R101"/>
      <c r="S101"/>
      <c r="T101"/>
      <c r="U101"/>
    </row>
    <row r="102" spans="1:21" ht="12" customHeight="1" x14ac:dyDescent="0.2">
      <c r="A102"/>
      <c r="B102"/>
      <c r="C102"/>
      <c r="D102"/>
      <c r="E102"/>
      <c r="F102"/>
      <c r="G102"/>
      <c r="H102"/>
      <c r="I102"/>
      <c r="J102"/>
      <c r="K102"/>
      <c r="L102"/>
      <c r="M102"/>
      <c r="N102"/>
      <c r="O102"/>
      <c r="P102"/>
      <c r="Q102"/>
      <c r="R102"/>
      <c r="S102"/>
      <c r="T102"/>
      <c r="U102"/>
    </row>
    <row r="103" spans="1:21" ht="12" customHeight="1" x14ac:dyDescent="0.2">
      <c r="A103"/>
      <c r="B103"/>
      <c r="C103"/>
      <c r="D103"/>
      <c r="E103"/>
      <c r="F103"/>
      <c r="G103"/>
      <c r="H103"/>
      <c r="I103"/>
      <c r="J103"/>
      <c r="K103"/>
      <c r="L103"/>
      <c r="M103"/>
      <c r="N103"/>
      <c r="O103"/>
      <c r="P103"/>
      <c r="Q103"/>
      <c r="R103"/>
      <c r="S103"/>
      <c r="T103"/>
      <c r="U103"/>
    </row>
    <row r="104" spans="1:21" ht="12" customHeight="1" x14ac:dyDescent="0.2">
      <c r="A104"/>
      <c r="B104"/>
      <c r="C104"/>
      <c r="D104"/>
      <c r="E104"/>
      <c r="F104"/>
      <c r="G104"/>
      <c r="H104"/>
      <c r="I104"/>
      <c r="J104"/>
      <c r="K104"/>
      <c r="L104"/>
      <c r="M104"/>
      <c r="N104"/>
      <c r="O104"/>
      <c r="P104"/>
      <c r="Q104"/>
      <c r="R104"/>
      <c r="S104"/>
      <c r="T104"/>
      <c r="U104"/>
    </row>
    <row r="105" spans="1:21" ht="15" customHeight="1" x14ac:dyDescent="0.2">
      <c r="A105"/>
      <c r="B105"/>
      <c r="C105"/>
      <c r="D105"/>
      <c r="E105"/>
      <c r="F105"/>
      <c r="G105"/>
      <c r="H105"/>
      <c r="I105"/>
      <c r="J105"/>
      <c r="K105"/>
      <c r="L105"/>
      <c r="M105"/>
      <c r="N105"/>
      <c r="O105"/>
      <c r="P105"/>
      <c r="Q105"/>
      <c r="R105"/>
      <c r="S105"/>
      <c r="T105"/>
      <c r="U105"/>
    </row>
    <row r="106" spans="1:21" ht="15" customHeight="1" x14ac:dyDescent="0.2">
      <c r="A106"/>
      <c r="B106"/>
      <c r="C106"/>
      <c r="D106"/>
      <c r="E106"/>
      <c r="F106"/>
      <c r="G106"/>
      <c r="H106"/>
      <c r="I106"/>
      <c r="J106"/>
      <c r="K106"/>
      <c r="L106"/>
      <c r="M106"/>
      <c r="N106"/>
      <c r="O106"/>
      <c r="P106"/>
      <c r="Q106"/>
      <c r="R106"/>
      <c r="S106"/>
      <c r="T106"/>
      <c r="U106"/>
    </row>
    <row r="107" spans="1:21" ht="12" customHeight="1" x14ac:dyDescent="0.2">
      <c r="A107"/>
      <c r="B107"/>
      <c r="C107"/>
      <c r="D107"/>
      <c r="E107"/>
      <c r="F107"/>
      <c r="G107"/>
      <c r="H107"/>
      <c r="I107"/>
      <c r="J107"/>
      <c r="K107"/>
      <c r="L107"/>
      <c r="M107"/>
      <c r="N107"/>
      <c r="O107"/>
      <c r="P107"/>
      <c r="Q107"/>
      <c r="R107"/>
      <c r="S107"/>
      <c r="T107"/>
      <c r="U107"/>
    </row>
    <row r="108" spans="1:21" ht="12" customHeight="1" x14ac:dyDescent="0.2">
      <c r="A108"/>
      <c r="B108"/>
      <c r="C108"/>
      <c r="D108"/>
      <c r="E108"/>
      <c r="F108"/>
      <c r="G108"/>
      <c r="H108"/>
      <c r="I108"/>
      <c r="J108"/>
      <c r="K108"/>
      <c r="L108"/>
      <c r="M108"/>
      <c r="N108"/>
      <c r="O108"/>
      <c r="P108"/>
      <c r="Q108"/>
      <c r="R108"/>
      <c r="S108"/>
      <c r="T108"/>
      <c r="U108"/>
    </row>
    <row r="109" spans="1:21" ht="12" customHeight="1" x14ac:dyDescent="0.2">
      <c r="A109"/>
      <c r="B109"/>
      <c r="C109"/>
      <c r="D109"/>
      <c r="E109"/>
      <c r="F109"/>
      <c r="G109"/>
      <c r="H109"/>
      <c r="I109"/>
      <c r="J109"/>
      <c r="K109"/>
      <c r="L109"/>
      <c r="M109"/>
      <c r="N109"/>
      <c r="O109"/>
      <c r="P109"/>
      <c r="Q109"/>
      <c r="R109"/>
      <c r="S109"/>
      <c r="T109"/>
      <c r="U109"/>
    </row>
    <row r="110" spans="1:21" ht="12" customHeight="1" x14ac:dyDescent="0.2">
      <c r="A110"/>
      <c r="B110"/>
      <c r="C110"/>
      <c r="D110"/>
      <c r="E110"/>
      <c r="F110"/>
      <c r="G110"/>
      <c r="H110"/>
      <c r="I110"/>
      <c r="J110"/>
      <c r="K110"/>
      <c r="L110"/>
      <c r="M110"/>
      <c r="N110"/>
      <c r="O110"/>
      <c r="P110"/>
      <c r="Q110"/>
      <c r="R110"/>
      <c r="S110"/>
      <c r="T110"/>
      <c r="U110"/>
    </row>
    <row r="111" spans="1:21" ht="15" customHeight="1" x14ac:dyDescent="0.2">
      <c r="A111"/>
      <c r="B111"/>
      <c r="C111"/>
      <c r="D111"/>
      <c r="E111"/>
      <c r="F111"/>
      <c r="G111"/>
      <c r="H111"/>
      <c r="I111"/>
      <c r="J111"/>
      <c r="K111"/>
      <c r="L111"/>
      <c r="M111"/>
      <c r="N111"/>
      <c r="O111"/>
      <c r="P111"/>
      <c r="Q111"/>
      <c r="R111"/>
      <c r="S111"/>
      <c r="T111"/>
      <c r="U111"/>
    </row>
    <row r="112" spans="1:21" ht="15" customHeight="1" x14ac:dyDescent="0.2">
      <c r="A112"/>
      <c r="B112"/>
      <c r="C112"/>
      <c r="D112"/>
      <c r="E112"/>
      <c r="F112"/>
      <c r="G112"/>
      <c r="H112"/>
      <c r="I112"/>
      <c r="J112"/>
      <c r="K112"/>
      <c r="L112"/>
      <c r="M112"/>
      <c r="N112"/>
      <c r="O112"/>
      <c r="P112"/>
      <c r="Q112"/>
      <c r="R112"/>
      <c r="S112"/>
      <c r="T112"/>
      <c r="U112"/>
    </row>
    <row r="113" spans="1:21" ht="12" customHeight="1" x14ac:dyDescent="0.2">
      <c r="A113"/>
      <c r="B113"/>
      <c r="C113"/>
      <c r="D113"/>
      <c r="E113"/>
      <c r="F113"/>
      <c r="G113"/>
      <c r="H113"/>
      <c r="I113"/>
      <c r="J113"/>
      <c r="K113"/>
      <c r="L113"/>
      <c r="M113"/>
      <c r="N113"/>
      <c r="O113"/>
      <c r="P113"/>
      <c r="Q113"/>
      <c r="R113"/>
      <c r="S113"/>
      <c r="T113"/>
      <c r="U113"/>
    </row>
    <row r="114" spans="1:21" ht="12" customHeight="1" x14ac:dyDescent="0.2">
      <c r="A114"/>
      <c r="B114"/>
      <c r="C114"/>
      <c r="D114"/>
      <c r="E114"/>
      <c r="F114"/>
      <c r="G114"/>
      <c r="H114"/>
      <c r="I114"/>
      <c r="J114"/>
      <c r="K114"/>
      <c r="L114"/>
      <c r="M114"/>
      <c r="N114"/>
      <c r="O114"/>
      <c r="P114"/>
      <c r="Q114"/>
      <c r="R114"/>
      <c r="S114"/>
      <c r="T114"/>
      <c r="U114"/>
    </row>
    <row r="115" spans="1:21" ht="12" customHeight="1" x14ac:dyDescent="0.2">
      <c r="A115"/>
      <c r="B115"/>
      <c r="C115"/>
      <c r="D115"/>
      <c r="E115"/>
      <c r="F115"/>
      <c r="G115"/>
      <c r="H115"/>
      <c r="I115"/>
      <c r="J115"/>
      <c r="K115"/>
      <c r="L115"/>
      <c r="M115"/>
      <c r="N115"/>
      <c r="O115"/>
      <c r="P115"/>
      <c r="Q115"/>
      <c r="R115"/>
      <c r="S115"/>
      <c r="T115"/>
      <c r="U115"/>
    </row>
    <row r="116" spans="1:21" ht="12" customHeight="1" x14ac:dyDescent="0.2">
      <c r="A116"/>
      <c r="B116"/>
      <c r="C116"/>
      <c r="D116"/>
      <c r="E116"/>
      <c r="F116"/>
      <c r="G116"/>
      <c r="H116"/>
      <c r="I116"/>
      <c r="J116"/>
      <c r="K116"/>
      <c r="L116"/>
      <c r="M116"/>
      <c r="N116"/>
      <c r="O116"/>
      <c r="P116"/>
      <c r="Q116"/>
      <c r="R116"/>
      <c r="S116"/>
      <c r="T116"/>
      <c r="U116"/>
    </row>
    <row r="117" spans="1:21" ht="15" customHeight="1" x14ac:dyDescent="0.2">
      <c r="A117"/>
      <c r="B117"/>
      <c r="C117"/>
      <c r="D117"/>
      <c r="E117"/>
      <c r="F117"/>
      <c r="G117"/>
      <c r="H117"/>
      <c r="I117"/>
      <c r="J117"/>
      <c r="K117"/>
      <c r="L117"/>
      <c r="M117"/>
      <c r="N117"/>
      <c r="O117"/>
      <c r="P117"/>
      <c r="Q117"/>
      <c r="R117"/>
      <c r="S117"/>
      <c r="T117"/>
      <c r="U117"/>
    </row>
    <row r="118" spans="1:21" ht="15" customHeight="1" x14ac:dyDescent="0.2">
      <c r="A118"/>
      <c r="B118"/>
      <c r="C118"/>
      <c r="D118"/>
      <c r="E118"/>
      <c r="F118"/>
      <c r="G118"/>
      <c r="H118"/>
      <c r="I118"/>
      <c r="J118"/>
      <c r="K118"/>
      <c r="L118"/>
      <c r="M118"/>
      <c r="N118"/>
      <c r="O118"/>
      <c r="P118"/>
      <c r="Q118"/>
      <c r="R118"/>
      <c r="S118"/>
      <c r="T118"/>
      <c r="U118"/>
    </row>
    <row r="119" spans="1:21" ht="12" customHeight="1" x14ac:dyDescent="0.2">
      <c r="A119"/>
      <c r="B119"/>
      <c r="C119"/>
      <c r="D119"/>
      <c r="E119"/>
      <c r="F119"/>
      <c r="G119"/>
      <c r="H119"/>
      <c r="I119"/>
      <c r="J119"/>
      <c r="K119"/>
      <c r="L119"/>
      <c r="M119"/>
      <c r="N119"/>
      <c r="O119"/>
      <c r="P119"/>
      <c r="Q119"/>
      <c r="R119"/>
      <c r="S119"/>
      <c r="T119"/>
      <c r="U119"/>
    </row>
    <row r="120" spans="1:21" ht="12" customHeight="1" x14ac:dyDescent="0.2">
      <c r="A120"/>
      <c r="B120"/>
      <c r="C120"/>
      <c r="D120"/>
      <c r="E120"/>
      <c r="F120"/>
      <c r="G120"/>
      <c r="H120"/>
      <c r="I120"/>
      <c r="J120"/>
      <c r="K120"/>
      <c r="L120"/>
      <c r="M120"/>
      <c r="N120"/>
      <c r="O120"/>
      <c r="P120"/>
      <c r="Q120"/>
      <c r="R120"/>
      <c r="S120"/>
      <c r="T120"/>
      <c r="U120"/>
    </row>
    <row r="121" spans="1:21" ht="12" customHeight="1" x14ac:dyDescent="0.2">
      <c r="A121"/>
      <c r="B121"/>
      <c r="C121"/>
      <c r="D121"/>
      <c r="E121"/>
      <c r="F121"/>
      <c r="G121"/>
      <c r="H121"/>
      <c r="I121"/>
      <c r="J121"/>
      <c r="K121"/>
      <c r="L121"/>
      <c r="M121"/>
      <c r="N121"/>
      <c r="O121"/>
      <c r="P121"/>
      <c r="Q121"/>
      <c r="R121"/>
      <c r="S121"/>
      <c r="T121"/>
      <c r="U121"/>
    </row>
    <row r="122" spans="1:21" ht="12" customHeight="1" x14ac:dyDescent="0.2">
      <c r="A122"/>
      <c r="B122"/>
      <c r="C122"/>
      <c r="D122"/>
      <c r="E122"/>
      <c r="F122"/>
      <c r="G122"/>
      <c r="H122"/>
      <c r="I122"/>
      <c r="J122"/>
      <c r="K122"/>
      <c r="L122"/>
      <c r="M122"/>
      <c r="N122"/>
      <c r="O122"/>
      <c r="P122"/>
      <c r="Q122"/>
      <c r="R122"/>
      <c r="S122"/>
      <c r="T122"/>
      <c r="U122"/>
    </row>
    <row r="123" spans="1:21" ht="15" customHeight="1" x14ac:dyDescent="0.2">
      <c r="A123"/>
      <c r="B123"/>
      <c r="C123"/>
      <c r="D123"/>
      <c r="E123"/>
      <c r="F123"/>
      <c r="G123"/>
      <c r="H123"/>
      <c r="I123"/>
      <c r="J123"/>
      <c r="K123"/>
      <c r="L123"/>
      <c r="M123"/>
      <c r="N123"/>
      <c r="O123"/>
      <c r="P123"/>
      <c r="Q123"/>
      <c r="R123"/>
      <c r="S123"/>
      <c r="T123"/>
      <c r="U123"/>
    </row>
    <row r="124" spans="1:21" ht="15" customHeight="1" x14ac:dyDescent="0.2">
      <c r="A124"/>
      <c r="B124"/>
      <c r="C124"/>
      <c r="D124"/>
      <c r="E124"/>
      <c r="F124"/>
      <c r="G124"/>
      <c r="H124"/>
      <c r="I124"/>
      <c r="J124"/>
      <c r="K124"/>
      <c r="L124"/>
      <c r="M124"/>
      <c r="N124"/>
      <c r="O124"/>
      <c r="P124"/>
      <c r="Q124"/>
      <c r="R124"/>
      <c r="S124"/>
      <c r="T124"/>
      <c r="U124"/>
    </row>
    <row r="125" spans="1:21" ht="12" customHeight="1" x14ac:dyDescent="0.2">
      <c r="A125"/>
      <c r="B125"/>
      <c r="C125"/>
      <c r="D125"/>
      <c r="E125"/>
      <c r="F125"/>
      <c r="G125"/>
      <c r="H125"/>
      <c r="I125"/>
      <c r="J125"/>
      <c r="K125"/>
      <c r="L125"/>
      <c r="M125"/>
      <c r="N125"/>
      <c r="O125"/>
      <c r="P125"/>
      <c r="Q125"/>
      <c r="R125"/>
      <c r="S125"/>
      <c r="T125"/>
      <c r="U125"/>
    </row>
    <row r="126" spans="1:21" ht="12" customHeight="1" x14ac:dyDescent="0.2">
      <c r="A126"/>
      <c r="B126"/>
      <c r="C126"/>
      <c r="D126"/>
      <c r="E126"/>
      <c r="F126"/>
      <c r="G126"/>
      <c r="H126"/>
      <c r="I126"/>
      <c r="J126"/>
      <c r="K126"/>
      <c r="L126"/>
      <c r="M126"/>
      <c r="N126"/>
      <c r="O126"/>
      <c r="P126"/>
      <c r="Q126"/>
      <c r="R126"/>
      <c r="S126"/>
      <c r="T126"/>
      <c r="U126"/>
    </row>
    <row r="127" spans="1:21" ht="12" customHeight="1" x14ac:dyDescent="0.2">
      <c r="A127"/>
      <c r="B127"/>
      <c r="C127"/>
      <c r="D127"/>
      <c r="E127"/>
      <c r="F127"/>
      <c r="G127"/>
      <c r="H127"/>
      <c r="I127"/>
      <c r="J127"/>
      <c r="K127"/>
      <c r="L127"/>
      <c r="M127"/>
      <c r="N127"/>
      <c r="O127"/>
      <c r="P127"/>
      <c r="Q127"/>
      <c r="R127"/>
      <c r="S127"/>
      <c r="T127"/>
      <c r="U127"/>
    </row>
    <row r="128" spans="1:21" ht="12" customHeight="1" x14ac:dyDescent="0.2">
      <c r="A128"/>
      <c r="B128"/>
      <c r="C128"/>
      <c r="D128"/>
      <c r="E128"/>
      <c r="F128"/>
      <c r="G128"/>
      <c r="H128"/>
      <c r="I128"/>
      <c r="J128"/>
      <c r="K128"/>
      <c r="L128"/>
      <c r="M128"/>
      <c r="N128"/>
      <c r="O128"/>
      <c r="P128"/>
      <c r="Q128"/>
      <c r="R128"/>
      <c r="S128"/>
      <c r="T128"/>
      <c r="U128"/>
    </row>
    <row r="129" spans="1:21" ht="15" customHeight="1" x14ac:dyDescent="0.2">
      <c r="A129"/>
      <c r="B129"/>
      <c r="C129"/>
      <c r="D129"/>
      <c r="E129"/>
      <c r="F129"/>
      <c r="G129"/>
      <c r="H129"/>
      <c r="I129"/>
      <c r="J129"/>
      <c r="K129"/>
      <c r="L129"/>
      <c r="M129"/>
      <c r="N129"/>
      <c r="O129"/>
      <c r="P129"/>
      <c r="Q129"/>
      <c r="R129"/>
      <c r="S129"/>
      <c r="T129"/>
      <c r="U129"/>
    </row>
    <row r="130" spans="1:21" ht="15" customHeight="1" x14ac:dyDescent="0.2">
      <c r="A130"/>
      <c r="B130"/>
      <c r="C130"/>
      <c r="D130"/>
      <c r="E130"/>
      <c r="F130"/>
      <c r="G130"/>
      <c r="H130"/>
      <c r="I130"/>
      <c r="J130"/>
      <c r="K130"/>
      <c r="L130"/>
      <c r="M130"/>
      <c r="N130"/>
      <c r="O130"/>
      <c r="P130"/>
      <c r="Q130"/>
      <c r="R130"/>
      <c r="S130"/>
      <c r="T130"/>
      <c r="U130"/>
    </row>
    <row r="131" spans="1:21" ht="12" customHeight="1" x14ac:dyDescent="0.2">
      <c r="A131"/>
      <c r="B131"/>
      <c r="C131"/>
      <c r="D131"/>
      <c r="E131"/>
      <c r="F131"/>
      <c r="G131"/>
      <c r="H131"/>
      <c r="I131"/>
      <c r="J131"/>
      <c r="K131"/>
      <c r="L131"/>
      <c r="M131"/>
      <c r="N131"/>
      <c r="O131"/>
      <c r="P131"/>
      <c r="Q131"/>
      <c r="R131"/>
      <c r="S131"/>
      <c r="T131"/>
      <c r="U131"/>
    </row>
    <row r="132" spans="1:21" ht="12" customHeight="1" x14ac:dyDescent="0.2">
      <c r="A132"/>
      <c r="B132"/>
      <c r="C132"/>
      <c r="D132"/>
      <c r="E132"/>
      <c r="F132"/>
      <c r="G132"/>
      <c r="H132"/>
      <c r="I132"/>
      <c r="J132"/>
      <c r="K132"/>
      <c r="L132"/>
      <c r="M132"/>
      <c r="N132"/>
      <c r="O132"/>
      <c r="P132"/>
      <c r="Q132"/>
      <c r="R132"/>
      <c r="S132"/>
      <c r="T132"/>
      <c r="U132"/>
    </row>
    <row r="133" spans="1:21" ht="12" customHeight="1" x14ac:dyDescent="0.2">
      <c r="A133"/>
      <c r="B133"/>
      <c r="C133"/>
      <c r="D133"/>
      <c r="E133"/>
      <c r="F133"/>
      <c r="G133"/>
      <c r="H133"/>
      <c r="I133"/>
      <c r="J133"/>
      <c r="K133"/>
      <c r="L133"/>
      <c r="M133"/>
      <c r="N133"/>
      <c r="O133"/>
      <c r="P133"/>
      <c r="Q133"/>
      <c r="R133"/>
      <c r="S133"/>
      <c r="T133"/>
      <c r="U133"/>
    </row>
    <row r="134" spans="1:21" ht="12" customHeight="1" x14ac:dyDescent="0.2">
      <c r="A134"/>
      <c r="B134"/>
      <c r="C134"/>
      <c r="D134"/>
      <c r="E134"/>
      <c r="F134"/>
      <c r="G134"/>
      <c r="H134"/>
      <c r="I134"/>
      <c r="J134"/>
      <c r="K134"/>
      <c r="L134"/>
      <c r="M134"/>
      <c r="N134"/>
      <c r="O134"/>
      <c r="P134"/>
      <c r="Q134"/>
      <c r="R134"/>
      <c r="S134"/>
      <c r="T134"/>
      <c r="U134"/>
    </row>
    <row r="135" spans="1:21" ht="15" customHeight="1" x14ac:dyDescent="0.2">
      <c r="A135"/>
      <c r="B135"/>
      <c r="C135"/>
      <c r="D135"/>
      <c r="E135"/>
      <c r="F135"/>
      <c r="G135"/>
      <c r="H135"/>
      <c r="I135"/>
      <c r="J135"/>
      <c r="K135"/>
      <c r="L135"/>
      <c r="M135"/>
      <c r="N135"/>
      <c r="O135"/>
      <c r="P135"/>
      <c r="Q135"/>
      <c r="R135"/>
      <c r="S135"/>
      <c r="T135"/>
      <c r="U135"/>
    </row>
    <row r="136" spans="1:21" ht="15" customHeight="1" x14ac:dyDescent="0.2">
      <c r="A136"/>
      <c r="B136"/>
      <c r="C136"/>
      <c r="D136"/>
      <c r="E136"/>
      <c r="F136"/>
      <c r="G136"/>
      <c r="H136"/>
      <c r="I136"/>
      <c r="J136"/>
      <c r="K136"/>
      <c r="L136"/>
      <c r="M136"/>
      <c r="N136"/>
      <c r="O136"/>
      <c r="P136"/>
      <c r="Q136"/>
      <c r="R136"/>
      <c r="S136"/>
      <c r="T136"/>
      <c r="U136"/>
    </row>
    <row r="137" spans="1:21" ht="12" customHeight="1" x14ac:dyDescent="0.2">
      <c r="A137"/>
      <c r="B137"/>
      <c r="C137"/>
      <c r="D137"/>
      <c r="E137"/>
      <c r="F137"/>
      <c r="G137"/>
      <c r="H137"/>
      <c r="I137"/>
      <c r="J137"/>
      <c r="K137"/>
      <c r="L137"/>
      <c r="M137"/>
      <c r="N137"/>
      <c r="O137"/>
      <c r="P137"/>
      <c r="Q137"/>
      <c r="R137"/>
      <c r="S137"/>
      <c r="T137"/>
      <c r="U137"/>
    </row>
    <row r="138" spans="1:21" ht="12" customHeight="1" x14ac:dyDescent="0.2">
      <c r="A138"/>
      <c r="B138"/>
      <c r="C138"/>
      <c r="D138"/>
      <c r="E138"/>
      <c r="F138"/>
      <c r="G138"/>
      <c r="H138"/>
      <c r="I138"/>
      <c r="J138"/>
      <c r="K138"/>
      <c r="L138"/>
      <c r="M138"/>
      <c r="N138"/>
      <c r="O138"/>
      <c r="P138"/>
      <c r="Q138"/>
      <c r="R138"/>
      <c r="S138"/>
      <c r="T138"/>
      <c r="U138"/>
    </row>
    <row r="139" spans="1:21" ht="12" customHeight="1" x14ac:dyDescent="0.2">
      <c r="A139"/>
      <c r="B139"/>
      <c r="C139"/>
      <c r="D139"/>
      <c r="E139"/>
      <c r="F139"/>
      <c r="G139"/>
      <c r="H139"/>
      <c r="I139"/>
      <c r="J139"/>
      <c r="K139"/>
      <c r="L139"/>
      <c r="M139"/>
      <c r="N139"/>
      <c r="O139"/>
      <c r="P139"/>
      <c r="Q139"/>
      <c r="R139"/>
      <c r="S139"/>
      <c r="T139"/>
      <c r="U139"/>
    </row>
    <row r="140" spans="1:21" ht="12" customHeight="1" x14ac:dyDescent="0.2">
      <c r="A140"/>
      <c r="B140"/>
      <c r="C140"/>
      <c r="D140"/>
      <c r="E140"/>
      <c r="F140"/>
      <c r="G140"/>
      <c r="H140"/>
      <c r="I140"/>
      <c r="J140"/>
      <c r="K140"/>
      <c r="L140"/>
      <c r="M140"/>
      <c r="N140"/>
      <c r="O140"/>
      <c r="P140"/>
      <c r="Q140"/>
      <c r="R140"/>
      <c r="S140"/>
      <c r="T140"/>
      <c r="U140"/>
    </row>
    <row r="141" spans="1:21" ht="15" customHeight="1" x14ac:dyDescent="0.2">
      <c r="A141"/>
      <c r="B141"/>
      <c r="C141"/>
      <c r="D141"/>
      <c r="E141"/>
      <c r="F141"/>
      <c r="G141"/>
      <c r="H141"/>
      <c r="I141"/>
      <c r="J141"/>
      <c r="K141"/>
      <c r="L141"/>
      <c r="M141"/>
      <c r="N141"/>
      <c r="O141"/>
      <c r="P141"/>
      <c r="Q141"/>
      <c r="R141"/>
      <c r="S141"/>
      <c r="T141"/>
      <c r="U141"/>
    </row>
    <row r="142" spans="1:21" ht="15" customHeight="1" x14ac:dyDescent="0.2">
      <c r="A142"/>
      <c r="B142"/>
      <c r="C142"/>
      <c r="D142"/>
      <c r="E142"/>
      <c r="F142"/>
      <c r="G142"/>
      <c r="H142"/>
      <c r="I142"/>
      <c r="J142"/>
      <c r="K142"/>
      <c r="L142"/>
      <c r="M142"/>
      <c r="N142"/>
      <c r="O142"/>
      <c r="P142"/>
      <c r="Q142"/>
      <c r="R142"/>
      <c r="S142"/>
      <c r="T142"/>
      <c r="U142"/>
    </row>
    <row r="143" spans="1:21" ht="12" customHeight="1" x14ac:dyDescent="0.2">
      <c r="A143"/>
      <c r="B143"/>
      <c r="C143"/>
      <c r="D143"/>
      <c r="E143"/>
      <c r="F143"/>
      <c r="G143"/>
      <c r="H143"/>
      <c r="I143"/>
      <c r="J143"/>
      <c r="K143"/>
      <c r="L143"/>
      <c r="M143"/>
      <c r="N143"/>
      <c r="O143"/>
      <c r="P143"/>
      <c r="Q143"/>
      <c r="R143"/>
      <c r="S143"/>
      <c r="T143"/>
      <c r="U143"/>
    </row>
    <row r="144" spans="1:21" ht="12" customHeight="1" x14ac:dyDescent="0.2">
      <c r="A144"/>
      <c r="B144"/>
      <c r="C144"/>
      <c r="D144"/>
      <c r="E144"/>
      <c r="F144"/>
      <c r="G144"/>
      <c r="H144"/>
      <c r="I144"/>
      <c r="J144"/>
      <c r="K144"/>
      <c r="L144"/>
      <c r="M144"/>
      <c r="N144"/>
      <c r="O144"/>
      <c r="P144"/>
      <c r="Q144"/>
      <c r="R144"/>
      <c r="S144"/>
      <c r="T144"/>
      <c r="U144"/>
    </row>
    <row r="145" spans="1:22" ht="12" customHeight="1" x14ac:dyDescent="0.2">
      <c r="A145"/>
      <c r="B145"/>
      <c r="C145"/>
      <c r="D145"/>
      <c r="E145"/>
      <c r="F145"/>
      <c r="G145"/>
      <c r="H145"/>
      <c r="I145"/>
      <c r="J145"/>
      <c r="K145"/>
      <c r="L145"/>
      <c r="M145"/>
      <c r="N145"/>
      <c r="O145"/>
      <c r="P145"/>
      <c r="Q145"/>
      <c r="R145"/>
      <c r="S145"/>
      <c r="T145"/>
      <c r="U145"/>
    </row>
    <row r="146" spans="1:22" s="13" customFormat="1" ht="12" customHeight="1" x14ac:dyDescent="0.2">
      <c r="V146"/>
    </row>
  </sheetData>
  <phoneticPr fontId="20"/>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19E9E2-3456-45FD-85C3-52C465860193}">
  <sheetPr>
    <tabColor rgb="FF96C8FF"/>
  </sheetPr>
  <dimension ref="A1:V133"/>
  <sheetViews>
    <sheetView showGridLines="0" zoomScaleNormal="100" workbookViewId="0">
      <pane xSplit="13" ySplit="9" topLeftCell="N10" activePane="bottomRight" state="frozen"/>
      <selection pane="topRight" activeCell="N1" sqref="N1"/>
      <selection pane="bottomLeft" activeCell="A10" sqref="A10"/>
      <selection pane="bottomRight"/>
    </sheetView>
  </sheetViews>
  <sheetFormatPr defaultColWidth="0" defaultRowHeight="0" customHeight="1" zeroHeight="1" x14ac:dyDescent="0.2"/>
  <cols>
    <col min="1" max="8" width="2.77734375" style="13" customWidth="1"/>
    <col min="9" max="9" width="25.77734375" style="13" customWidth="1"/>
    <col min="10" max="10" width="9.77734375" style="13" customWidth="1"/>
    <col min="11" max="21" width="10.77734375" style="13" customWidth="1"/>
    <col min="22" max="22" width="35.77734375" customWidth="1"/>
    <col min="23" max="16384" width="10.77734375" hidden="1"/>
  </cols>
  <sheetData>
    <row r="1" spans="1:21" ht="12" customHeight="1" thickBot="1" x14ac:dyDescent="0.3">
      <c r="A1" s="14" t="str">
        <f>ProjectName</f>
        <v>Shortcut Training</v>
      </c>
      <c r="B1" s="15"/>
      <c r="C1" s="15"/>
      <c r="D1" s="15"/>
      <c r="E1" s="15"/>
      <c r="F1" s="15"/>
      <c r="G1" s="15"/>
      <c r="H1" s="15"/>
      <c r="I1" s="15"/>
      <c r="J1" s="15"/>
      <c r="K1" s="15"/>
      <c r="L1" s="15"/>
      <c r="M1" s="15"/>
      <c r="N1" s="15"/>
      <c r="O1" s="15"/>
      <c r="P1" s="15"/>
      <c r="Q1" s="15"/>
      <c r="R1" s="15"/>
      <c r="S1" s="15"/>
      <c r="T1" s="15"/>
      <c r="U1" s="15"/>
    </row>
    <row r="2" spans="1:21" ht="12" customHeight="1" thickTop="1" x14ac:dyDescent="0.25">
      <c r="A2" s="17" t="str">
        <f ca="1">"Sheet: "&amp;RIGHT(CELL("filename",A$1),LEN(CELL("filename",A$1))-FIND("]",CELL("filename",A$1)))</f>
        <v>Sheet: S8</v>
      </c>
      <c r="B2" s="16"/>
      <c r="C2" s="16"/>
      <c r="D2" s="16"/>
      <c r="E2" s="16"/>
      <c r="F2" s="16"/>
      <c r="G2" s="16"/>
      <c r="H2" s="16"/>
      <c r="I2" s="16"/>
      <c r="J2" s="16"/>
      <c r="K2" s="16"/>
      <c r="L2" s="16"/>
      <c r="M2" s="16"/>
      <c r="N2" s="16"/>
      <c r="O2" s="16"/>
      <c r="P2" s="16"/>
      <c r="Q2" s="16"/>
      <c r="R2" s="16"/>
      <c r="S2" s="16"/>
      <c r="T2" s="16"/>
      <c r="U2" s="16"/>
    </row>
    <row r="3" spans="1:21" ht="12" customHeight="1" x14ac:dyDescent="0.2"/>
    <row r="4" spans="1:21" ht="12" customHeight="1" x14ac:dyDescent="0.2">
      <c r="D4" s="13" t="s">
        <v>71</v>
      </c>
      <c r="N4" s="21" t="str">
        <f t="shared" ref="N4:U4" si="0">FY_LabelA</f>
        <v>FY19</v>
      </c>
      <c r="O4" s="21" t="str">
        <f t="shared" si="0"/>
        <v>FY20</v>
      </c>
      <c r="P4" s="21" t="str">
        <f t="shared" si="0"/>
        <v>FY21</v>
      </c>
      <c r="Q4" s="21" t="str">
        <f t="shared" si="0"/>
        <v>FY22</v>
      </c>
      <c r="R4" s="21" t="str">
        <f t="shared" si="0"/>
        <v>FY23</v>
      </c>
      <c r="S4" s="21" t="str">
        <f t="shared" si="0"/>
        <v>FY24</v>
      </c>
      <c r="T4" s="21" t="str">
        <f t="shared" si="0"/>
        <v>FY25</v>
      </c>
      <c r="U4" s="21" t="str">
        <f t="shared" si="0"/>
        <v>FY26</v>
      </c>
    </row>
    <row r="5" spans="1:21" ht="12" customHeight="1" x14ac:dyDescent="0.2">
      <c r="D5" s="13" t="s">
        <v>6</v>
      </c>
      <c r="N5" s="26">
        <f t="shared" ref="N5:U5" si="1">PeriodFromA</f>
        <v>43466</v>
      </c>
      <c r="O5" s="26">
        <f t="shared" si="1"/>
        <v>43831</v>
      </c>
      <c r="P5" s="26">
        <f t="shared" si="1"/>
        <v>44197</v>
      </c>
      <c r="Q5" s="26">
        <f t="shared" si="1"/>
        <v>44562</v>
      </c>
      <c r="R5" s="26">
        <f t="shared" si="1"/>
        <v>44927</v>
      </c>
      <c r="S5" s="26">
        <f t="shared" si="1"/>
        <v>45292</v>
      </c>
      <c r="T5" s="26">
        <f t="shared" si="1"/>
        <v>45658</v>
      </c>
      <c r="U5" s="26">
        <f t="shared" si="1"/>
        <v>46023</v>
      </c>
    </row>
    <row r="6" spans="1:21" ht="12" customHeight="1" x14ac:dyDescent="0.2">
      <c r="D6" s="13" t="s">
        <v>7</v>
      </c>
      <c r="N6" s="26">
        <f t="shared" ref="N6:U6" si="2">PeriodToA</f>
        <v>43830</v>
      </c>
      <c r="O6" s="26">
        <f t="shared" si="2"/>
        <v>44196</v>
      </c>
      <c r="P6" s="26">
        <f t="shared" si="2"/>
        <v>44561</v>
      </c>
      <c r="Q6" s="26">
        <f t="shared" si="2"/>
        <v>44926</v>
      </c>
      <c r="R6" s="26">
        <f t="shared" si="2"/>
        <v>45291</v>
      </c>
      <c r="S6" s="26">
        <f t="shared" si="2"/>
        <v>45657</v>
      </c>
      <c r="T6" s="26">
        <f t="shared" si="2"/>
        <v>46022</v>
      </c>
      <c r="U6" s="26">
        <f t="shared" si="2"/>
        <v>46387</v>
      </c>
    </row>
    <row r="7" spans="1:21" ht="12" customHeight="1" x14ac:dyDescent="0.2">
      <c r="D7" s="13" t="s">
        <v>72</v>
      </c>
      <c r="N7" s="24">
        <f t="shared" ref="N7:U7" si="3">PeriodNumberA</f>
        <v>1</v>
      </c>
      <c r="O7" s="24">
        <f t="shared" si="3"/>
        <v>2</v>
      </c>
      <c r="P7" s="24">
        <f t="shared" si="3"/>
        <v>3</v>
      </c>
      <c r="Q7" s="24">
        <f t="shared" si="3"/>
        <v>4</v>
      </c>
      <c r="R7" s="24">
        <f t="shared" si="3"/>
        <v>5</v>
      </c>
      <c r="S7" s="24">
        <f t="shared" si="3"/>
        <v>6</v>
      </c>
      <c r="T7" s="24">
        <f t="shared" si="3"/>
        <v>7</v>
      </c>
      <c r="U7" s="24">
        <f t="shared" si="3"/>
        <v>8</v>
      </c>
    </row>
    <row r="8" spans="1:21" ht="12" customHeight="1" x14ac:dyDescent="0.2"/>
    <row r="9" spans="1:21" ht="12" customHeight="1" x14ac:dyDescent="0.2">
      <c r="J9" s="22" t="s">
        <v>2</v>
      </c>
      <c r="K9" s="22" t="s">
        <v>16</v>
      </c>
      <c r="L9" s="22" t="s">
        <v>1</v>
      </c>
      <c r="M9" s="22" t="s">
        <v>74</v>
      </c>
    </row>
    <row r="10" spans="1:21" s="35" customFormat="1" ht="18" thickBot="1" x14ac:dyDescent="0.35">
      <c r="A10" s="35" t="s">
        <v>82</v>
      </c>
    </row>
    <row r="11" spans="1:21" s="18" customFormat="1" ht="18" customHeight="1" thickTop="1" thickBot="1" x14ac:dyDescent="0.35">
      <c r="A11" s="19" t="s">
        <v>126</v>
      </c>
    </row>
    <row r="12" spans="1:21" ht="11.4" customHeight="1" thickTop="1" x14ac:dyDescent="0.2"/>
    <row r="13" spans="1:21" ht="11.4" customHeight="1" x14ac:dyDescent="0.2"/>
    <row r="14" spans="1:21" ht="15" customHeight="1" x14ac:dyDescent="0.3">
      <c r="B14" s="20" t="s">
        <v>118</v>
      </c>
    </row>
    <row r="15" spans="1:21" ht="15" customHeight="1" x14ac:dyDescent="0.3">
      <c r="B15" s="20" t="s">
        <v>119</v>
      </c>
    </row>
    <row r="16" spans="1:21" ht="15" customHeight="1" x14ac:dyDescent="0.3">
      <c r="B16" s="20" t="s">
        <v>120</v>
      </c>
    </row>
    <row r="17" spans="1:22" ht="15" customHeight="1" x14ac:dyDescent="0.3">
      <c r="B17" s="20" t="s">
        <v>127</v>
      </c>
    </row>
    <row r="18" spans="1:22" ht="12" customHeight="1" x14ac:dyDescent="0.2"/>
    <row r="19" spans="1:22" ht="12" customHeight="1" x14ac:dyDescent="0.2"/>
    <row r="20" spans="1:22" s="47" customFormat="1" ht="12" customHeight="1" x14ac:dyDescent="0.2">
      <c r="A20" s="56" t="s">
        <v>117</v>
      </c>
      <c r="B20" s="52"/>
      <c r="C20" s="52"/>
      <c r="D20" s="52"/>
      <c r="E20" s="52"/>
      <c r="F20" s="52"/>
      <c r="G20" s="52"/>
      <c r="H20" s="52"/>
      <c r="I20" s="52"/>
      <c r="J20" s="53"/>
      <c r="K20" s="54"/>
      <c r="L20" s="52"/>
      <c r="M20" s="52"/>
      <c r="N20" s="54" t="b">
        <v>1</v>
      </c>
      <c r="O20" s="54" t="b">
        <v>1</v>
      </c>
      <c r="P20" s="54" t="b">
        <v>1</v>
      </c>
      <c r="Q20" s="54" t="b">
        <v>1</v>
      </c>
      <c r="R20" s="54" t="b">
        <v>1</v>
      </c>
      <c r="S20" s="54" t="b">
        <v>1</v>
      </c>
      <c r="T20" s="54" t="b">
        <v>1</v>
      </c>
      <c r="U20" s="54" t="b">
        <v>1</v>
      </c>
      <c r="V20" s="55"/>
    </row>
    <row r="21" spans="1:22" ht="12" customHeight="1" x14ac:dyDescent="0.2"/>
    <row r="22" spans="1:22" ht="12" customHeight="1" x14ac:dyDescent="0.2"/>
    <row r="23" spans="1:22" ht="12" customHeight="1" x14ac:dyDescent="0.2">
      <c r="L23" s="67"/>
    </row>
    <row r="24" spans="1:22" s="47" customFormat="1" ht="12" customHeight="1" x14ac:dyDescent="0.2">
      <c r="A24" s="57"/>
      <c r="B24" s="48"/>
      <c r="C24" s="48"/>
      <c r="D24" s="48"/>
      <c r="E24" s="48"/>
      <c r="F24" s="48"/>
      <c r="G24" s="48"/>
      <c r="H24" s="48"/>
      <c r="I24" s="48"/>
      <c r="J24" s="51" t="s">
        <v>76</v>
      </c>
      <c r="K24" s="50">
        <f t="shared" ref="K24:K43" si="4">SUM(N24:U24)</f>
        <v>8</v>
      </c>
      <c r="L24" s="48"/>
      <c r="M24" s="48"/>
      <c r="N24" s="50">
        <v>1</v>
      </c>
      <c r="O24" s="50">
        <v>1</v>
      </c>
      <c r="P24" s="50">
        <v>1</v>
      </c>
      <c r="Q24" s="50">
        <v>1</v>
      </c>
      <c r="R24" s="50">
        <v>1</v>
      </c>
      <c r="S24" s="50">
        <v>1</v>
      </c>
      <c r="T24" s="50">
        <v>1</v>
      </c>
      <c r="U24" s="50">
        <v>1</v>
      </c>
      <c r="V24" s="49"/>
    </row>
    <row r="25" spans="1:22" s="47" customFormat="1" ht="12" customHeight="1" x14ac:dyDescent="0.2">
      <c r="A25" s="57"/>
      <c r="B25" s="48"/>
      <c r="C25" s="48"/>
      <c r="D25" s="48"/>
      <c r="E25" s="48"/>
      <c r="F25" s="48"/>
      <c r="G25" s="48"/>
      <c r="H25" s="48"/>
      <c r="I25" s="48"/>
      <c r="J25" s="51" t="s">
        <v>76</v>
      </c>
      <c r="K25" s="50">
        <f t="shared" si="4"/>
        <v>16</v>
      </c>
      <c r="L25" s="48"/>
      <c r="M25" s="48"/>
      <c r="N25" s="50">
        <v>2</v>
      </c>
      <c r="O25" s="50">
        <v>2</v>
      </c>
      <c r="P25" s="50">
        <v>2</v>
      </c>
      <c r="Q25" s="50">
        <v>2</v>
      </c>
      <c r="R25" s="50">
        <v>2</v>
      </c>
      <c r="S25" s="50">
        <v>2</v>
      </c>
      <c r="T25" s="50">
        <v>2</v>
      </c>
      <c r="U25" s="50">
        <v>2</v>
      </c>
      <c r="V25" s="49"/>
    </row>
    <row r="26" spans="1:22" s="47" customFormat="1" ht="12" customHeight="1" x14ac:dyDescent="0.2">
      <c r="A26" s="57"/>
      <c r="B26" s="48"/>
      <c r="C26" s="48"/>
      <c r="D26" s="48"/>
      <c r="E26" s="48"/>
      <c r="F26" s="48"/>
      <c r="G26" s="48"/>
      <c r="H26" s="48"/>
      <c r="I26" s="48"/>
      <c r="J26" s="51" t="s">
        <v>76</v>
      </c>
      <c r="K26" s="50">
        <f t="shared" si="4"/>
        <v>24</v>
      </c>
      <c r="L26" s="48"/>
      <c r="M26" s="48"/>
      <c r="N26" s="50">
        <v>3</v>
      </c>
      <c r="O26" s="50">
        <v>3</v>
      </c>
      <c r="P26" s="50">
        <v>3</v>
      </c>
      <c r="Q26" s="50">
        <v>3</v>
      </c>
      <c r="R26" s="50">
        <v>3</v>
      </c>
      <c r="S26" s="50">
        <v>3</v>
      </c>
      <c r="T26" s="50">
        <v>3</v>
      </c>
      <c r="U26" s="50">
        <v>3</v>
      </c>
      <c r="V26" s="49"/>
    </row>
    <row r="27" spans="1:22" s="47" customFormat="1" ht="12" customHeight="1" x14ac:dyDescent="0.2">
      <c r="A27" s="57"/>
      <c r="B27" s="48"/>
      <c r="C27" s="48"/>
      <c r="D27" s="48"/>
      <c r="E27" s="48"/>
      <c r="F27" s="48"/>
      <c r="G27" s="48"/>
      <c r="H27" s="48"/>
      <c r="I27" s="48"/>
      <c r="J27" s="51" t="s">
        <v>76</v>
      </c>
      <c r="K27" s="50">
        <f t="shared" si="4"/>
        <v>32</v>
      </c>
      <c r="L27" s="48"/>
      <c r="M27" s="48"/>
      <c r="N27" s="50">
        <v>4</v>
      </c>
      <c r="O27" s="50">
        <v>4</v>
      </c>
      <c r="P27" s="50">
        <v>4</v>
      </c>
      <c r="Q27" s="50">
        <v>4</v>
      </c>
      <c r="R27" s="50">
        <v>4</v>
      </c>
      <c r="S27" s="50">
        <v>4</v>
      </c>
      <c r="T27" s="50">
        <v>4</v>
      </c>
      <c r="U27" s="50">
        <v>4</v>
      </c>
      <c r="V27" s="49"/>
    </row>
    <row r="28" spans="1:22" s="47" customFormat="1" ht="12" customHeight="1" x14ac:dyDescent="0.2">
      <c r="A28" s="57"/>
      <c r="B28" s="48"/>
      <c r="C28" s="48"/>
      <c r="D28" s="48"/>
      <c r="E28" s="48"/>
      <c r="F28" s="48"/>
      <c r="G28" s="48"/>
      <c r="H28" s="48"/>
      <c r="I28" s="48"/>
      <c r="J28" s="51" t="s">
        <v>76</v>
      </c>
      <c r="K28" s="50">
        <f t="shared" si="4"/>
        <v>40</v>
      </c>
      <c r="L28" s="48"/>
      <c r="M28" s="48"/>
      <c r="N28" s="50">
        <v>5</v>
      </c>
      <c r="O28" s="50">
        <v>5</v>
      </c>
      <c r="P28" s="50">
        <v>5</v>
      </c>
      <c r="Q28" s="50">
        <v>5</v>
      </c>
      <c r="R28" s="50">
        <v>5</v>
      </c>
      <c r="S28" s="50">
        <v>5</v>
      </c>
      <c r="T28" s="50">
        <v>5</v>
      </c>
      <c r="U28" s="50">
        <v>5</v>
      </c>
      <c r="V28" s="49"/>
    </row>
    <row r="29" spans="1:22" s="47" customFormat="1" ht="12" customHeight="1" x14ac:dyDescent="0.2">
      <c r="A29" s="57"/>
      <c r="B29" s="48"/>
      <c r="C29" s="48"/>
      <c r="D29" s="48"/>
      <c r="E29" s="48"/>
      <c r="F29" s="48"/>
      <c r="G29" s="48"/>
      <c r="H29" s="48"/>
      <c r="I29" s="48"/>
      <c r="J29" s="51" t="s">
        <v>76</v>
      </c>
      <c r="K29" s="50">
        <f t="shared" si="4"/>
        <v>48</v>
      </c>
      <c r="L29" s="48"/>
      <c r="M29" s="48"/>
      <c r="N29" s="50">
        <v>6</v>
      </c>
      <c r="O29" s="50">
        <v>6</v>
      </c>
      <c r="P29" s="50">
        <v>6</v>
      </c>
      <c r="Q29" s="50">
        <v>6</v>
      </c>
      <c r="R29" s="50">
        <v>6</v>
      </c>
      <c r="S29" s="50">
        <v>6</v>
      </c>
      <c r="T29" s="50">
        <v>6</v>
      </c>
      <c r="U29" s="50">
        <v>6</v>
      </c>
      <c r="V29" s="49"/>
    </row>
    <row r="30" spans="1:22" s="47" customFormat="1" ht="12" customHeight="1" x14ac:dyDescent="0.2">
      <c r="A30" s="57"/>
      <c r="B30" s="48"/>
      <c r="C30" s="48"/>
      <c r="D30" s="48"/>
      <c r="E30" s="48"/>
      <c r="F30" s="48"/>
      <c r="G30" s="48"/>
      <c r="H30" s="48"/>
      <c r="I30" s="48"/>
      <c r="J30" s="51" t="s">
        <v>76</v>
      </c>
      <c r="K30" s="50">
        <f t="shared" si="4"/>
        <v>56</v>
      </c>
      <c r="L30" s="48"/>
      <c r="M30" s="48"/>
      <c r="N30" s="50">
        <v>7</v>
      </c>
      <c r="O30" s="50">
        <v>7</v>
      </c>
      <c r="P30" s="50">
        <v>7</v>
      </c>
      <c r="Q30" s="50">
        <v>7</v>
      </c>
      <c r="R30" s="50">
        <v>7</v>
      </c>
      <c r="S30" s="50">
        <v>7</v>
      </c>
      <c r="T30" s="50">
        <v>7</v>
      </c>
      <c r="U30" s="50">
        <v>7</v>
      </c>
      <c r="V30" s="49"/>
    </row>
    <row r="31" spans="1:22" s="47" customFormat="1" ht="12" customHeight="1" x14ac:dyDescent="0.2">
      <c r="A31" s="57"/>
      <c r="B31" s="48"/>
      <c r="C31" s="48"/>
      <c r="D31" s="48"/>
      <c r="E31" s="48"/>
      <c r="F31" s="48"/>
      <c r="G31" s="48"/>
      <c r="H31" s="48"/>
      <c r="I31" s="48"/>
      <c r="J31" s="51" t="s">
        <v>76</v>
      </c>
      <c r="K31" s="50">
        <f t="shared" si="4"/>
        <v>64</v>
      </c>
      <c r="L31" s="48"/>
      <c r="M31" s="48"/>
      <c r="N31" s="50">
        <v>8</v>
      </c>
      <c r="O31" s="50">
        <v>8</v>
      </c>
      <c r="P31" s="50">
        <v>8</v>
      </c>
      <c r="Q31" s="50">
        <v>8</v>
      </c>
      <c r="R31" s="50">
        <v>8</v>
      </c>
      <c r="S31" s="50">
        <v>8</v>
      </c>
      <c r="T31" s="50">
        <v>8</v>
      </c>
      <c r="U31" s="50">
        <v>8</v>
      </c>
      <c r="V31" s="49"/>
    </row>
    <row r="32" spans="1:22" s="47" customFormat="1" ht="12" customHeight="1" x14ac:dyDescent="0.2">
      <c r="A32" s="57"/>
      <c r="B32" s="48"/>
      <c r="C32" s="48"/>
      <c r="D32" s="48"/>
      <c r="E32" s="48"/>
      <c r="F32" s="48"/>
      <c r="G32" s="48"/>
      <c r="H32" s="48"/>
      <c r="I32" s="48"/>
      <c r="J32" s="51" t="s">
        <v>76</v>
      </c>
      <c r="K32" s="50">
        <f t="shared" si="4"/>
        <v>72</v>
      </c>
      <c r="L32" s="48"/>
      <c r="M32" s="48"/>
      <c r="N32" s="50">
        <v>9</v>
      </c>
      <c r="O32" s="50">
        <v>9</v>
      </c>
      <c r="P32" s="50">
        <v>9</v>
      </c>
      <c r="Q32" s="50">
        <v>9</v>
      </c>
      <c r="R32" s="50">
        <v>9</v>
      </c>
      <c r="S32" s="50">
        <v>9</v>
      </c>
      <c r="T32" s="50">
        <v>9</v>
      </c>
      <c r="U32" s="50">
        <v>9</v>
      </c>
      <c r="V32" s="49"/>
    </row>
    <row r="33" spans="1:22" s="47" customFormat="1" ht="12" customHeight="1" x14ac:dyDescent="0.2">
      <c r="A33" s="57"/>
      <c r="B33" s="48"/>
      <c r="C33" s="48"/>
      <c r="D33" s="48"/>
      <c r="E33" s="48"/>
      <c r="F33" s="48"/>
      <c r="G33" s="48"/>
      <c r="H33" s="48"/>
      <c r="I33" s="48"/>
      <c r="J33" s="51" t="s">
        <v>76</v>
      </c>
      <c r="K33" s="50">
        <f t="shared" si="4"/>
        <v>80</v>
      </c>
      <c r="L33" s="48"/>
      <c r="M33" s="48"/>
      <c r="N33" s="50">
        <v>10</v>
      </c>
      <c r="O33" s="50">
        <v>10</v>
      </c>
      <c r="P33" s="50">
        <v>10</v>
      </c>
      <c r="Q33" s="50">
        <v>10</v>
      </c>
      <c r="R33" s="50">
        <v>10</v>
      </c>
      <c r="S33" s="50">
        <v>10</v>
      </c>
      <c r="T33" s="50">
        <v>10</v>
      </c>
      <c r="U33" s="50">
        <v>10</v>
      </c>
      <c r="V33" s="49"/>
    </row>
    <row r="34" spans="1:22" s="47" customFormat="1" ht="12" customHeight="1" x14ac:dyDescent="0.2">
      <c r="A34" s="57"/>
      <c r="B34" s="48"/>
      <c r="C34" s="48"/>
      <c r="D34" s="48"/>
      <c r="E34" s="48"/>
      <c r="F34" s="48"/>
      <c r="G34" s="48"/>
      <c r="H34" s="48"/>
      <c r="I34" s="48"/>
      <c r="J34" s="51" t="s">
        <v>76</v>
      </c>
      <c r="K34" s="50">
        <f t="shared" si="4"/>
        <v>88</v>
      </c>
      <c r="L34" s="48"/>
      <c r="M34" s="48"/>
      <c r="N34" s="50">
        <v>11</v>
      </c>
      <c r="O34" s="50">
        <v>11</v>
      </c>
      <c r="P34" s="50">
        <v>11</v>
      </c>
      <c r="Q34" s="50">
        <v>11</v>
      </c>
      <c r="R34" s="50">
        <v>11</v>
      </c>
      <c r="S34" s="50">
        <v>11</v>
      </c>
      <c r="T34" s="50">
        <v>11</v>
      </c>
      <c r="U34" s="50">
        <v>11</v>
      </c>
      <c r="V34" s="49"/>
    </row>
    <row r="35" spans="1:22" s="47" customFormat="1" ht="12" customHeight="1" x14ac:dyDescent="0.2">
      <c r="A35" s="57"/>
      <c r="B35" s="48"/>
      <c r="C35" s="48"/>
      <c r="D35" s="48"/>
      <c r="E35" s="48"/>
      <c r="F35" s="48"/>
      <c r="G35" s="48"/>
      <c r="H35" s="48"/>
      <c r="I35" s="48"/>
      <c r="J35" s="51" t="s">
        <v>76</v>
      </c>
      <c r="K35" s="50">
        <f t="shared" si="4"/>
        <v>96</v>
      </c>
      <c r="L35" s="48"/>
      <c r="M35" s="48"/>
      <c r="N35" s="50">
        <v>12</v>
      </c>
      <c r="O35" s="50">
        <v>12</v>
      </c>
      <c r="P35" s="50">
        <v>12</v>
      </c>
      <c r="Q35" s="50">
        <v>12</v>
      </c>
      <c r="R35" s="50">
        <v>12</v>
      </c>
      <c r="S35" s="50">
        <v>12</v>
      </c>
      <c r="T35" s="50">
        <v>12</v>
      </c>
      <c r="U35" s="50">
        <v>12</v>
      </c>
      <c r="V35" s="49"/>
    </row>
    <row r="36" spans="1:22" s="47" customFormat="1" ht="12" customHeight="1" x14ac:dyDescent="0.2">
      <c r="A36" s="57"/>
      <c r="B36" s="48"/>
      <c r="C36" s="48"/>
      <c r="D36" s="48"/>
      <c r="E36" s="48"/>
      <c r="F36" s="48"/>
      <c r="G36" s="48"/>
      <c r="H36" s="48"/>
      <c r="I36" s="48"/>
      <c r="J36" s="51" t="s">
        <v>76</v>
      </c>
      <c r="K36" s="50">
        <f t="shared" si="4"/>
        <v>104</v>
      </c>
      <c r="L36" s="48"/>
      <c r="M36" s="48"/>
      <c r="N36" s="50">
        <v>13</v>
      </c>
      <c r="O36" s="50">
        <v>13</v>
      </c>
      <c r="P36" s="50">
        <v>13</v>
      </c>
      <c r="Q36" s="50">
        <v>13</v>
      </c>
      <c r="R36" s="50">
        <v>13</v>
      </c>
      <c r="S36" s="50">
        <v>13</v>
      </c>
      <c r="T36" s="50">
        <v>13</v>
      </c>
      <c r="U36" s="50">
        <v>13</v>
      </c>
      <c r="V36" s="49"/>
    </row>
    <row r="37" spans="1:22" s="47" customFormat="1" ht="12" customHeight="1" x14ac:dyDescent="0.2">
      <c r="A37" s="57"/>
      <c r="B37" s="48"/>
      <c r="C37" s="48"/>
      <c r="D37" s="48"/>
      <c r="E37" s="48"/>
      <c r="F37" s="48"/>
      <c r="G37" s="48"/>
      <c r="H37" s="48"/>
      <c r="I37" s="48"/>
      <c r="J37" s="51" t="s">
        <v>76</v>
      </c>
      <c r="K37" s="50">
        <f t="shared" si="4"/>
        <v>112</v>
      </c>
      <c r="L37" s="48"/>
      <c r="M37" s="48"/>
      <c r="N37" s="50">
        <v>14</v>
      </c>
      <c r="O37" s="50">
        <v>14</v>
      </c>
      <c r="P37" s="50">
        <v>14</v>
      </c>
      <c r="Q37" s="50">
        <v>14</v>
      </c>
      <c r="R37" s="50">
        <v>14</v>
      </c>
      <c r="S37" s="50">
        <v>14</v>
      </c>
      <c r="T37" s="50">
        <v>14</v>
      </c>
      <c r="U37" s="50">
        <v>14</v>
      </c>
      <c r="V37" s="49"/>
    </row>
    <row r="38" spans="1:22" s="47" customFormat="1" ht="12" customHeight="1" x14ac:dyDescent="0.2">
      <c r="A38" s="57"/>
      <c r="B38" s="48"/>
      <c r="C38" s="48"/>
      <c r="D38" s="48"/>
      <c r="E38" s="48"/>
      <c r="F38" s="48"/>
      <c r="G38" s="48"/>
      <c r="H38" s="48"/>
      <c r="I38" s="48"/>
      <c r="J38" s="51" t="s">
        <v>76</v>
      </c>
      <c r="K38" s="50">
        <f t="shared" si="4"/>
        <v>120</v>
      </c>
      <c r="L38" s="48"/>
      <c r="M38" s="48"/>
      <c r="N38" s="50">
        <v>15</v>
      </c>
      <c r="O38" s="50">
        <v>15</v>
      </c>
      <c r="P38" s="50">
        <v>15</v>
      </c>
      <c r="Q38" s="50">
        <v>15</v>
      </c>
      <c r="R38" s="50">
        <v>15</v>
      </c>
      <c r="S38" s="50">
        <v>15</v>
      </c>
      <c r="T38" s="50">
        <v>15</v>
      </c>
      <c r="U38" s="50">
        <v>15</v>
      </c>
      <c r="V38" s="49"/>
    </row>
    <row r="39" spans="1:22" s="47" customFormat="1" ht="12" customHeight="1" x14ac:dyDescent="0.2">
      <c r="A39" s="57"/>
      <c r="B39" s="48"/>
      <c r="C39" s="48"/>
      <c r="D39" s="48"/>
      <c r="E39" s="48"/>
      <c r="F39" s="48"/>
      <c r="G39" s="48"/>
      <c r="H39" s="48"/>
      <c r="I39" s="48"/>
      <c r="J39" s="51" t="s">
        <v>76</v>
      </c>
      <c r="K39" s="50">
        <f t="shared" si="4"/>
        <v>128</v>
      </c>
      <c r="L39" s="48"/>
      <c r="M39" s="48"/>
      <c r="N39" s="50">
        <v>16</v>
      </c>
      <c r="O39" s="50">
        <v>16</v>
      </c>
      <c r="P39" s="50">
        <v>16</v>
      </c>
      <c r="Q39" s="50">
        <v>16</v>
      </c>
      <c r="R39" s="50">
        <v>16</v>
      </c>
      <c r="S39" s="50">
        <v>16</v>
      </c>
      <c r="T39" s="50">
        <v>16</v>
      </c>
      <c r="U39" s="50">
        <v>16</v>
      </c>
      <c r="V39" s="49"/>
    </row>
    <row r="40" spans="1:22" s="47" customFormat="1" ht="12" customHeight="1" x14ac:dyDescent="0.2">
      <c r="A40" s="57"/>
      <c r="B40" s="48"/>
      <c r="C40" s="48"/>
      <c r="D40" s="48"/>
      <c r="E40" s="48"/>
      <c r="F40" s="48"/>
      <c r="G40" s="48"/>
      <c r="H40" s="48"/>
      <c r="I40" s="48"/>
      <c r="J40" s="51" t="s">
        <v>76</v>
      </c>
      <c r="K40" s="50">
        <f t="shared" si="4"/>
        <v>136</v>
      </c>
      <c r="L40" s="48"/>
      <c r="M40" s="48"/>
      <c r="N40" s="50">
        <v>17</v>
      </c>
      <c r="O40" s="50">
        <v>17</v>
      </c>
      <c r="P40" s="50">
        <v>17</v>
      </c>
      <c r="Q40" s="50">
        <v>17</v>
      </c>
      <c r="R40" s="50">
        <v>17</v>
      </c>
      <c r="S40" s="50">
        <v>17</v>
      </c>
      <c r="T40" s="50">
        <v>17</v>
      </c>
      <c r="U40" s="50">
        <v>17</v>
      </c>
      <c r="V40" s="49"/>
    </row>
    <row r="41" spans="1:22" s="47" customFormat="1" ht="12" customHeight="1" x14ac:dyDescent="0.2">
      <c r="A41" s="57"/>
      <c r="B41" s="48"/>
      <c r="C41" s="48"/>
      <c r="D41" s="48"/>
      <c r="E41" s="48"/>
      <c r="F41" s="48"/>
      <c r="G41" s="48"/>
      <c r="H41" s="48"/>
      <c r="I41" s="48"/>
      <c r="J41" s="51" t="s">
        <v>76</v>
      </c>
      <c r="K41" s="50">
        <f t="shared" si="4"/>
        <v>144</v>
      </c>
      <c r="L41" s="48"/>
      <c r="M41" s="48"/>
      <c r="N41" s="50">
        <v>18</v>
      </c>
      <c r="O41" s="50">
        <v>18</v>
      </c>
      <c r="P41" s="50">
        <v>18</v>
      </c>
      <c r="Q41" s="50">
        <v>18</v>
      </c>
      <c r="R41" s="50">
        <v>18</v>
      </c>
      <c r="S41" s="50">
        <v>18</v>
      </c>
      <c r="T41" s="50">
        <v>18</v>
      </c>
      <c r="U41" s="50">
        <v>18</v>
      </c>
      <c r="V41" s="49"/>
    </row>
    <row r="42" spans="1:22" s="47" customFormat="1" ht="12" customHeight="1" x14ac:dyDescent="0.2">
      <c r="A42" s="57"/>
      <c r="B42" s="48"/>
      <c r="C42" s="48"/>
      <c r="D42" s="48"/>
      <c r="E42" s="48"/>
      <c r="F42" s="48"/>
      <c r="G42" s="48"/>
      <c r="H42" s="48"/>
      <c r="I42" s="48"/>
      <c r="J42" s="51" t="s">
        <v>76</v>
      </c>
      <c r="K42" s="50">
        <f t="shared" si="4"/>
        <v>152</v>
      </c>
      <c r="L42" s="48"/>
      <c r="M42" s="48"/>
      <c r="N42" s="50">
        <v>19</v>
      </c>
      <c r="O42" s="50">
        <v>19</v>
      </c>
      <c r="P42" s="50">
        <v>19</v>
      </c>
      <c r="Q42" s="50">
        <v>19</v>
      </c>
      <c r="R42" s="50">
        <v>19</v>
      </c>
      <c r="S42" s="50">
        <v>19</v>
      </c>
      <c r="T42" s="50">
        <v>19</v>
      </c>
      <c r="U42" s="50">
        <v>19</v>
      </c>
      <c r="V42" s="49"/>
    </row>
    <row r="43" spans="1:22" s="47" customFormat="1" ht="12" customHeight="1" x14ac:dyDescent="0.2">
      <c r="A43" s="57"/>
      <c r="B43" s="48"/>
      <c r="C43" s="48"/>
      <c r="D43" s="48"/>
      <c r="E43" s="48"/>
      <c r="F43" s="48"/>
      <c r="G43" s="48"/>
      <c r="H43" s="48"/>
      <c r="I43" s="48"/>
      <c r="J43" s="51" t="s">
        <v>76</v>
      </c>
      <c r="K43" s="50">
        <f t="shared" si="4"/>
        <v>160</v>
      </c>
      <c r="L43" s="48"/>
      <c r="M43" s="48"/>
      <c r="N43" s="50">
        <v>20</v>
      </c>
      <c r="O43" s="50">
        <v>20</v>
      </c>
      <c r="P43" s="50">
        <v>20</v>
      </c>
      <c r="Q43" s="50">
        <v>20</v>
      </c>
      <c r="R43" s="50">
        <v>20</v>
      </c>
      <c r="S43" s="50">
        <v>20</v>
      </c>
      <c r="T43" s="50">
        <v>20</v>
      </c>
      <c r="U43" s="50">
        <v>20</v>
      </c>
      <c r="V43" s="49"/>
    </row>
    <row r="44" spans="1:22" ht="15" customHeight="1" x14ac:dyDescent="0.2">
      <c r="A44"/>
      <c r="B44"/>
      <c r="C44"/>
      <c r="D44"/>
      <c r="E44"/>
      <c r="F44"/>
      <c r="G44"/>
      <c r="H44"/>
      <c r="I44"/>
      <c r="J44"/>
      <c r="K44"/>
      <c r="L44"/>
      <c r="M44"/>
      <c r="N44"/>
      <c r="O44"/>
      <c r="P44"/>
      <c r="Q44"/>
      <c r="R44"/>
      <c r="S44"/>
      <c r="T44"/>
      <c r="U44"/>
    </row>
    <row r="45" spans="1:22" ht="15" customHeight="1" x14ac:dyDescent="0.2">
      <c r="A45"/>
      <c r="B45"/>
      <c r="C45"/>
      <c r="D45"/>
      <c r="E45"/>
      <c r="F45"/>
      <c r="G45"/>
      <c r="H45"/>
      <c r="I45"/>
      <c r="J45"/>
      <c r="K45"/>
      <c r="L45"/>
      <c r="M45"/>
      <c r="N45"/>
      <c r="O45"/>
      <c r="P45"/>
      <c r="Q45"/>
      <c r="R45"/>
      <c r="S45"/>
      <c r="T45"/>
      <c r="U45"/>
    </row>
    <row r="46" spans="1:22" ht="12" customHeight="1" x14ac:dyDescent="0.2">
      <c r="A46"/>
      <c r="B46"/>
      <c r="C46"/>
      <c r="D46"/>
      <c r="E46"/>
      <c r="F46"/>
      <c r="G46"/>
      <c r="H46"/>
      <c r="I46"/>
      <c r="J46"/>
      <c r="K46"/>
      <c r="L46"/>
      <c r="M46"/>
      <c r="N46"/>
      <c r="O46"/>
      <c r="P46"/>
      <c r="Q46"/>
      <c r="R46"/>
      <c r="S46"/>
      <c r="T46"/>
      <c r="U46"/>
    </row>
    <row r="47" spans="1:22" ht="12" customHeight="1" x14ac:dyDescent="0.2">
      <c r="A47"/>
      <c r="B47"/>
      <c r="C47"/>
      <c r="D47"/>
      <c r="E47"/>
      <c r="F47"/>
      <c r="G47"/>
      <c r="H47"/>
      <c r="I47"/>
      <c r="J47"/>
      <c r="K47"/>
      <c r="L47"/>
      <c r="M47"/>
      <c r="N47"/>
      <c r="O47"/>
      <c r="P47"/>
      <c r="Q47"/>
      <c r="R47"/>
      <c r="S47"/>
      <c r="T47"/>
      <c r="U47"/>
    </row>
    <row r="48" spans="1:22" ht="12" customHeight="1" x14ac:dyDescent="0.2">
      <c r="A48"/>
      <c r="B48"/>
      <c r="C48"/>
      <c r="D48"/>
      <c r="E48"/>
      <c r="F48"/>
      <c r="G48"/>
      <c r="H48"/>
      <c r="I48"/>
      <c r="J48"/>
      <c r="K48"/>
      <c r="L48"/>
      <c r="M48"/>
      <c r="N48"/>
      <c r="O48"/>
      <c r="P48"/>
      <c r="Q48"/>
      <c r="R48"/>
      <c r="S48"/>
      <c r="T48"/>
      <c r="U48"/>
    </row>
    <row r="49" spans="1:21" ht="12" customHeight="1" x14ac:dyDescent="0.2">
      <c r="A49"/>
      <c r="B49"/>
      <c r="C49"/>
      <c r="D49"/>
      <c r="E49"/>
      <c r="F49"/>
      <c r="G49"/>
      <c r="H49"/>
      <c r="I49"/>
      <c r="J49"/>
      <c r="K49"/>
      <c r="L49"/>
      <c r="M49"/>
      <c r="N49"/>
      <c r="O49"/>
      <c r="P49"/>
      <c r="Q49"/>
      <c r="R49"/>
      <c r="S49"/>
      <c r="T49"/>
      <c r="U49"/>
    </row>
    <row r="50" spans="1:21" ht="15" customHeight="1" x14ac:dyDescent="0.2">
      <c r="A50"/>
      <c r="B50"/>
      <c r="C50"/>
      <c r="D50"/>
      <c r="E50"/>
      <c r="F50"/>
      <c r="G50"/>
      <c r="H50"/>
      <c r="I50"/>
      <c r="J50"/>
      <c r="K50"/>
      <c r="L50"/>
      <c r="M50"/>
      <c r="N50"/>
      <c r="O50"/>
      <c r="P50"/>
      <c r="Q50"/>
      <c r="R50"/>
      <c r="S50"/>
      <c r="T50"/>
      <c r="U50"/>
    </row>
    <row r="51" spans="1:21" ht="15" customHeight="1" x14ac:dyDescent="0.2">
      <c r="A51"/>
      <c r="B51"/>
      <c r="C51"/>
      <c r="D51"/>
      <c r="E51"/>
      <c r="F51"/>
      <c r="G51"/>
      <c r="H51"/>
      <c r="I51"/>
      <c r="J51"/>
      <c r="K51"/>
      <c r="L51"/>
      <c r="M51"/>
      <c r="N51"/>
      <c r="O51"/>
      <c r="P51"/>
      <c r="Q51"/>
      <c r="R51"/>
      <c r="S51"/>
      <c r="T51"/>
      <c r="U51"/>
    </row>
    <row r="52" spans="1:21" ht="12" customHeight="1" x14ac:dyDescent="0.2">
      <c r="A52"/>
      <c r="B52"/>
      <c r="C52"/>
      <c r="D52"/>
      <c r="E52"/>
      <c r="F52"/>
      <c r="G52"/>
      <c r="H52"/>
      <c r="I52"/>
      <c r="J52"/>
      <c r="K52"/>
      <c r="L52"/>
      <c r="M52"/>
      <c r="N52"/>
      <c r="O52"/>
      <c r="P52"/>
      <c r="Q52"/>
      <c r="R52"/>
      <c r="S52"/>
      <c r="T52"/>
      <c r="U52"/>
    </row>
    <row r="53" spans="1:21" ht="12" customHeight="1" x14ac:dyDescent="0.2">
      <c r="A53"/>
      <c r="B53"/>
      <c r="C53"/>
      <c r="D53"/>
      <c r="E53"/>
      <c r="F53"/>
      <c r="G53"/>
      <c r="H53"/>
      <c r="I53"/>
      <c r="J53"/>
      <c r="K53"/>
      <c r="L53"/>
      <c r="M53"/>
      <c r="N53"/>
      <c r="O53"/>
      <c r="P53"/>
      <c r="Q53"/>
      <c r="R53"/>
      <c r="S53"/>
      <c r="T53"/>
      <c r="U53"/>
    </row>
    <row r="54" spans="1:21" ht="12" customHeight="1" x14ac:dyDescent="0.2">
      <c r="A54"/>
      <c r="B54"/>
      <c r="C54"/>
      <c r="D54"/>
      <c r="E54"/>
      <c r="F54"/>
      <c r="G54"/>
      <c r="H54"/>
      <c r="I54"/>
      <c r="J54"/>
      <c r="K54"/>
      <c r="L54"/>
      <c r="M54"/>
      <c r="N54"/>
      <c r="O54"/>
      <c r="P54"/>
      <c r="Q54"/>
      <c r="R54"/>
      <c r="S54"/>
      <c r="T54"/>
      <c r="U54"/>
    </row>
    <row r="55" spans="1:21" ht="12" customHeight="1" x14ac:dyDescent="0.2">
      <c r="A55"/>
      <c r="B55"/>
      <c r="C55"/>
      <c r="D55"/>
      <c r="E55"/>
      <c r="F55"/>
      <c r="G55"/>
      <c r="H55"/>
      <c r="I55"/>
      <c r="J55"/>
      <c r="K55"/>
      <c r="L55"/>
      <c r="M55"/>
      <c r="N55"/>
      <c r="O55"/>
      <c r="P55"/>
      <c r="Q55"/>
      <c r="R55"/>
      <c r="S55"/>
      <c r="T55"/>
      <c r="U55"/>
    </row>
    <row r="56" spans="1:21" ht="15" customHeight="1" x14ac:dyDescent="0.2">
      <c r="A56"/>
      <c r="B56"/>
      <c r="C56"/>
      <c r="D56"/>
      <c r="E56"/>
      <c r="F56"/>
      <c r="G56"/>
      <c r="H56"/>
      <c r="I56"/>
      <c r="J56"/>
      <c r="K56"/>
      <c r="L56"/>
      <c r="M56"/>
      <c r="N56"/>
      <c r="O56"/>
      <c r="P56"/>
      <c r="Q56"/>
      <c r="R56"/>
      <c r="S56"/>
      <c r="T56"/>
      <c r="U56"/>
    </row>
    <row r="57" spans="1:21" ht="15" customHeight="1" x14ac:dyDescent="0.2">
      <c r="A57"/>
      <c r="B57"/>
      <c r="C57"/>
      <c r="D57"/>
      <c r="E57"/>
      <c r="F57"/>
      <c r="G57"/>
      <c r="H57"/>
      <c r="I57"/>
      <c r="J57"/>
      <c r="K57"/>
      <c r="L57"/>
      <c r="M57"/>
      <c r="N57"/>
      <c r="O57"/>
      <c r="P57"/>
      <c r="Q57"/>
      <c r="R57"/>
      <c r="S57"/>
      <c r="T57"/>
      <c r="U57"/>
    </row>
    <row r="58" spans="1:21" ht="12" customHeight="1" x14ac:dyDescent="0.2">
      <c r="A58"/>
      <c r="B58"/>
      <c r="C58"/>
      <c r="D58"/>
      <c r="E58"/>
      <c r="F58"/>
      <c r="G58"/>
      <c r="H58"/>
      <c r="I58"/>
      <c r="J58"/>
      <c r="K58"/>
      <c r="L58"/>
      <c r="M58"/>
      <c r="N58"/>
      <c r="O58"/>
      <c r="P58"/>
      <c r="Q58"/>
      <c r="R58"/>
      <c r="S58"/>
      <c r="T58"/>
      <c r="U58"/>
    </row>
    <row r="59" spans="1:21" ht="12" customHeight="1" x14ac:dyDescent="0.2">
      <c r="A59"/>
      <c r="B59"/>
      <c r="C59"/>
      <c r="D59"/>
      <c r="E59"/>
      <c r="F59"/>
      <c r="G59"/>
      <c r="H59"/>
      <c r="I59"/>
      <c r="J59"/>
      <c r="K59"/>
      <c r="L59"/>
      <c r="M59"/>
      <c r="N59"/>
      <c r="O59"/>
      <c r="P59"/>
      <c r="Q59"/>
      <c r="R59"/>
      <c r="S59"/>
      <c r="T59"/>
      <c r="U59"/>
    </row>
    <row r="60" spans="1:21" ht="12" customHeight="1" x14ac:dyDescent="0.2">
      <c r="A60"/>
      <c r="B60"/>
      <c r="C60"/>
      <c r="D60"/>
      <c r="E60"/>
      <c r="F60"/>
      <c r="G60"/>
      <c r="H60"/>
      <c r="I60"/>
      <c r="J60"/>
      <c r="K60"/>
      <c r="L60"/>
      <c r="M60"/>
      <c r="N60"/>
      <c r="O60"/>
      <c r="P60"/>
      <c r="Q60"/>
      <c r="R60"/>
      <c r="S60"/>
      <c r="T60"/>
      <c r="U60"/>
    </row>
    <row r="61" spans="1:21" ht="12" customHeight="1" x14ac:dyDescent="0.2">
      <c r="A61"/>
      <c r="B61"/>
      <c r="C61"/>
      <c r="D61"/>
      <c r="E61"/>
      <c r="F61"/>
      <c r="G61"/>
      <c r="H61"/>
      <c r="I61"/>
      <c r="J61"/>
      <c r="K61"/>
      <c r="L61"/>
      <c r="M61"/>
      <c r="N61"/>
      <c r="O61"/>
      <c r="P61"/>
      <c r="Q61"/>
      <c r="R61"/>
      <c r="S61"/>
      <c r="T61"/>
      <c r="U61"/>
    </row>
    <row r="62" spans="1:21" ht="15" customHeight="1" x14ac:dyDescent="0.2">
      <c r="A62"/>
      <c r="B62"/>
      <c r="C62"/>
      <c r="D62"/>
      <c r="E62"/>
      <c r="F62"/>
      <c r="G62"/>
      <c r="H62"/>
      <c r="I62"/>
      <c r="J62"/>
      <c r="K62"/>
      <c r="L62"/>
      <c r="M62"/>
      <c r="N62"/>
      <c r="O62"/>
      <c r="P62"/>
      <c r="Q62"/>
      <c r="R62"/>
      <c r="S62"/>
      <c r="T62"/>
      <c r="U62"/>
    </row>
    <row r="63" spans="1:21" ht="15" customHeight="1" x14ac:dyDescent="0.2">
      <c r="A63"/>
      <c r="B63"/>
      <c r="C63"/>
      <c r="D63"/>
      <c r="E63"/>
      <c r="F63"/>
      <c r="G63"/>
      <c r="H63"/>
      <c r="I63"/>
      <c r="J63"/>
      <c r="K63"/>
      <c r="L63"/>
      <c r="M63"/>
      <c r="N63"/>
      <c r="O63"/>
      <c r="P63"/>
      <c r="Q63"/>
      <c r="R63"/>
      <c r="S63"/>
      <c r="T63"/>
      <c r="U63"/>
    </row>
    <row r="64" spans="1:21" ht="12" customHeight="1" x14ac:dyDescent="0.2">
      <c r="A64"/>
      <c r="B64"/>
      <c r="C64"/>
      <c r="D64"/>
      <c r="E64"/>
      <c r="F64"/>
      <c r="G64"/>
      <c r="H64"/>
      <c r="I64"/>
      <c r="J64"/>
      <c r="K64"/>
      <c r="L64"/>
      <c r="M64"/>
      <c r="N64"/>
      <c r="O64"/>
      <c r="P64"/>
      <c r="Q64"/>
      <c r="R64"/>
      <c r="S64"/>
      <c r="T64"/>
      <c r="U64"/>
    </row>
    <row r="65" spans="1:21" ht="12" customHeight="1" x14ac:dyDescent="0.2">
      <c r="A65"/>
      <c r="B65"/>
      <c r="C65"/>
      <c r="D65"/>
      <c r="E65"/>
      <c r="F65"/>
      <c r="G65"/>
      <c r="H65"/>
      <c r="I65"/>
      <c r="J65"/>
      <c r="K65"/>
      <c r="L65"/>
      <c r="M65"/>
      <c r="N65"/>
      <c r="O65"/>
      <c r="P65"/>
      <c r="Q65"/>
      <c r="R65"/>
      <c r="S65"/>
      <c r="T65"/>
      <c r="U65"/>
    </row>
    <row r="66" spans="1:21" ht="12" customHeight="1" x14ac:dyDescent="0.2">
      <c r="A66"/>
      <c r="B66"/>
      <c r="C66"/>
      <c r="D66"/>
      <c r="E66"/>
      <c r="F66"/>
      <c r="G66"/>
      <c r="H66"/>
      <c r="I66"/>
      <c r="J66"/>
      <c r="K66"/>
      <c r="L66"/>
      <c r="M66"/>
      <c r="N66"/>
      <c r="O66"/>
      <c r="P66"/>
      <c r="Q66"/>
      <c r="R66"/>
      <c r="S66"/>
      <c r="T66"/>
      <c r="U66"/>
    </row>
    <row r="67" spans="1:21" ht="12" customHeight="1" x14ac:dyDescent="0.2">
      <c r="A67"/>
      <c r="B67"/>
      <c r="C67"/>
      <c r="D67"/>
      <c r="E67"/>
      <c r="F67"/>
      <c r="G67"/>
      <c r="H67"/>
      <c r="I67"/>
      <c r="J67"/>
      <c r="K67"/>
      <c r="L67"/>
      <c r="M67"/>
      <c r="N67"/>
      <c r="O67"/>
      <c r="P67"/>
      <c r="Q67"/>
      <c r="R67"/>
      <c r="S67"/>
      <c r="T67"/>
      <c r="U67"/>
    </row>
    <row r="68" spans="1:21" ht="15" customHeight="1" x14ac:dyDescent="0.2">
      <c r="A68"/>
      <c r="B68"/>
      <c r="C68"/>
      <c r="D68"/>
      <c r="E68"/>
      <c r="F68"/>
      <c r="G68"/>
      <c r="H68"/>
      <c r="I68"/>
      <c r="J68"/>
      <c r="K68"/>
      <c r="L68"/>
      <c r="M68"/>
      <c r="N68"/>
      <c r="O68"/>
      <c r="P68"/>
      <c r="Q68"/>
      <c r="R68"/>
      <c r="S68"/>
      <c r="T68"/>
      <c r="U68"/>
    </row>
    <row r="69" spans="1:21" ht="15" customHeight="1" x14ac:dyDescent="0.2">
      <c r="A69"/>
      <c r="B69"/>
      <c r="C69"/>
      <c r="D69"/>
      <c r="E69"/>
      <c r="F69"/>
      <c r="G69"/>
      <c r="H69"/>
      <c r="I69"/>
      <c r="J69"/>
      <c r="K69"/>
      <c r="L69"/>
      <c r="M69"/>
      <c r="N69"/>
      <c r="O69"/>
      <c r="P69"/>
      <c r="Q69"/>
      <c r="R69"/>
      <c r="S69"/>
      <c r="T69"/>
      <c r="U69"/>
    </row>
    <row r="70" spans="1:21" ht="12" customHeight="1" x14ac:dyDescent="0.2">
      <c r="A70"/>
      <c r="B70"/>
      <c r="C70"/>
      <c r="D70"/>
      <c r="E70"/>
      <c r="F70"/>
      <c r="G70"/>
      <c r="H70"/>
      <c r="I70"/>
      <c r="J70"/>
      <c r="K70"/>
      <c r="L70"/>
      <c r="M70"/>
      <c r="N70"/>
      <c r="O70"/>
      <c r="P70"/>
      <c r="Q70"/>
      <c r="R70"/>
      <c r="S70"/>
      <c r="T70"/>
      <c r="U70"/>
    </row>
    <row r="71" spans="1:21" ht="12" customHeight="1" x14ac:dyDescent="0.2">
      <c r="A71"/>
      <c r="B71"/>
      <c r="C71"/>
      <c r="D71"/>
      <c r="E71"/>
      <c r="F71"/>
      <c r="G71"/>
      <c r="H71"/>
      <c r="I71"/>
      <c r="J71"/>
      <c r="K71"/>
      <c r="L71"/>
      <c r="M71"/>
      <c r="N71"/>
      <c r="O71"/>
      <c r="P71"/>
      <c r="Q71"/>
      <c r="R71"/>
      <c r="S71"/>
      <c r="T71"/>
      <c r="U71"/>
    </row>
    <row r="72" spans="1:21" ht="12" customHeight="1" x14ac:dyDescent="0.2">
      <c r="A72"/>
      <c r="B72"/>
      <c r="C72"/>
      <c r="D72"/>
      <c r="E72"/>
      <c r="F72"/>
      <c r="G72"/>
      <c r="H72"/>
      <c r="I72"/>
      <c r="J72"/>
      <c r="K72"/>
      <c r="L72"/>
      <c r="M72"/>
      <c r="N72"/>
      <c r="O72"/>
      <c r="P72"/>
      <c r="Q72"/>
      <c r="R72"/>
      <c r="S72"/>
      <c r="T72"/>
      <c r="U72"/>
    </row>
    <row r="73" spans="1:21" ht="12" customHeight="1" x14ac:dyDescent="0.2">
      <c r="A73"/>
      <c r="B73"/>
      <c r="C73"/>
      <c r="D73"/>
      <c r="E73"/>
      <c r="F73"/>
      <c r="G73"/>
      <c r="H73"/>
      <c r="I73"/>
      <c r="J73"/>
      <c r="K73"/>
      <c r="L73"/>
      <c r="M73"/>
      <c r="N73"/>
      <c r="O73"/>
      <c r="P73"/>
      <c r="Q73"/>
      <c r="R73"/>
      <c r="S73"/>
      <c r="T73"/>
      <c r="U73"/>
    </row>
    <row r="74" spans="1:21" ht="15" customHeight="1" x14ac:dyDescent="0.2">
      <c r="A74"/>
      <c r="B74"/>
      <c r="C74"/>
      <c r="D74"/>
      <c r="E74"/>
      <c r="F74"/>
      <c r="G74"/>
      <c r="H74"/>
      <c r="I74"/>
      <c r="J74"/>
      <c r="K74"/>
      <c r="L74"/>
      <c r="M74"/>
      <c r="N74"/>
      <c r="O74"/>
      <c r="P74"/>
      <c r="Q74"/>
      <c r="R74"/>
      <c r="S74"/>
      <c r="T74"/>
      <c r="U74"/>
    </row>
    <row r="75" spans="1:21" ht="15" customHeight="1" x14ac:dyDescent="0.2">
      <c r="A75"/>
      <c r="B75"/>
      <c r="C75"/>
      <c r="D75"/>
      <c r="E75"/>
      <c r="F75"/>
      <c r="G75"/>
      <c r="H75"/>
      <c r="I75"/>
      <c r="J75"/>
      <c r="K75"/>
      <c r="L75"/>
      <c r="M75"/>
      <c r="N75"/>
      <c r="O75"/>
      <c r="P75"/>
      <c r="Q75"/>
      <c r="R75"/>
      <c r="S75"/>
      <c r="T75"/>
      <c r="U75"/>
    </row>
    <row r="76" spans="1:21" ht="12" customHeight="1" x14ac:dyDescent="0.2">
      <c r="A76"/>
      <c r="B76"/>
      <c r="C76"/>
      <c r="D76"/>
      <c r="E76"/>
      <c r="F76"/>
      <c r="G76"/>
      <c r="H76"/>
      <c r="I76"/>
      <c r="J76"/>
      <c r="K76"/>
      <c r="L76"/>
      <c r="M76"/>
      <c r="N76"/>
      <c r="O76"/>
      <c r="P76"/>
      <c r="Q76"/>
      <c r="R76"/>
      <c r="S76"/>
      <c r="T76"/>
      <c r="U76"/>
    </row>
    <row r="77" spans="1:21" ht="12" customHeight="1" x14ac:dyDescent="0.2">
      <c r="A77"/>
      <c r="B77"/>
      <c r="C77"/>
      <c r="D77"/>
      <c r="E77"/>
      <c r="F77"/>
      <c r="G77"/>
      <c r="H77"/>
      <c r="I77"/>
      <c r="J77"/>
      <c r="K77"/>
      <c r="L77"/>
      <c r="M77"/>
      <c r="N77"/>
      <c r="O77"/>
      <c r="P77"/>
      <c r="Q77"/>
      <c r="R77"/>
      <c r="S77"/>
      <c r="T77"/>
      <c r="U77"/>
    </row>
    <row r="78" spans="1:21" ht="12" customHeight="1" x14ac:dyDescent="0.2">
      <c r="A78"/>
      <c r="B78"/>
      <c r="C78"/>
      <c r="D78"/>
      <c r="E78"/>
      <c r="F78"/>
      <c r="G78"/>
      <c r="H78"/>
      <c r="I78"/>
      <c r="J78"/>
      <c r="K78"/>
      <c r="L78"/>
      <c r="M78"/>
      <c r="N78"/>
      <c r="O78"/>
      <c r="P78"/>
      <c r="Q78"/>
      <c r="R78"/>
      <c r="S78"/>
      <c r="T78"/>
      <c r="U78"/>
    </row>
    <row r="79" spans="1:21" ht="12" customHeight="1" x14ac:dyDescent="0.2">
      <c r="A79"/>
      <c r="B79"/>
      <c r="C79"/>
      <c r="D79"/>
      <c r="E79"/>
      <c r="F79"/>
      <c r="G79"/>
      <c r="H79"/>
      <c r="I79"/>
      <c r="J79"/>
      <c r="K79"/>
      <c r="L79"/>
      <c r="M79"/>
      <c r="N79"/>
      <c r="O79"/>
      <c r="P79"/>
      <c r="Q79"/>
      <c r="R79"/>
      <c r="S79"/>
      <c r="T79"/>
      <c r="U79"/>
    </row>
    <row r="80" spans="1:21" ht="15" customHeight="1" x14ac:dyDescent="0.2">
      <c r="A80"/>
      <c r="B80"/>
      <c r="C80"/>
      <c r="D80"/>
      <c r="E80"/>
      <c r="F80"/>
      <c r="G80"/>
      <c r="H80"/>
      <c r="I80"/>
      <c r="J80"/>
      <c r="K80"/>
      <c r="L80"/>
      <c r="M80"/>
      <c r="N80"/>
      <c r="O80"/>
      <c r="P80"/>
      <c r="Q80"/>
      <c r="R80"/>
      <c r="S80"/>
      <c r="T80"/>
      <c r="U80"/>
    </row>
    <row r="81" spans="1:21" ht="15" customHeight="1" x14ac:dyDescent="0.2">
      <c r="A81"/>
      <c r="B81"/>
      <c r="C81"/>
      <c r="D81"/>
      <c r="E81"/>
      <c r="F81"/>
      <c r="G81"/>
      <c r="H81"/>
      <c r="I81"/>
      <c r="J81"/>
      <c r="K81"/>
      <c r="L81"/>
      <c r="M81"/>
      <c r="N81"/>
      <c r="O81"/>
      <c r="P81"/>
      <c r="Q81"/>
      <c r="R81"/>
      <c r="S81"/>
      <c r="T81"/>
      <c r="U81"/>
    </row>
    <row r="82" spans="1:21" ht="12" customHeight="1" x14ac:dyDescent="0.2">
      <c r="A82"/>
      <c r="B82"/>
      <c r="C82"/>
      <c r="D82"/>
      <c r="E82"/>
      <c r="F82"/>
      <c r="G82"/>
      <c r="H82"/>
      <c r="I82"/>
      <c r="J82"/>
      <c r="K82"/>
      <c r="L82"/>
      <c r="M82"/>
      <c r="N82"/>
      <c r="O82"/>
      <c r="P82"/>
      <c r="Q82"/>
      <c r="R82"/>
      <c r="S82"/>
      <c r="T82"/>
      <c r="U82"/>
    </row>
    <row r="83" spans="1:21" ht="12" customHeight="1" x14ac:dyDescent="0.2">
      <c r="A83"/>
      <c r="B83"/>
      <c r="C83"/>
      <c r="D83"/>
      <c r="E83"/>
      <c r="F83"/>
      <c r="G83"/>
      <c r="H83"/>
      <c r="I83"/>
      <c r="J83"/>
      <c r="K83"/>
      <c r="L83"/>
      <c r="M83"/>
      <c r="N83"/>
      <c r="O83"/>
      <c r="P83"/>
      <c r="Q83"/>
      <c r="R83"/>
      <c r="S83"/>
      <c r="T83"/>
      <c r="U83"/>
    </row>
    <row r="84" spans="1:21" ht="12" customHeight="1" x14ac:dyDescent="0.2">
      <c r="A84"/>
      <c r="B84"/>
      <c r="C84"/>
      <c r="D84"/>
      <c r="E84"/>
      <c r="F84"/>
      <c r="G84"/>
      <c r="H84"/>
      <c r="I84"/>
      <c r="J84"/>
      <c r="K84"/>
      <c r="L84"/>
      <c r="M84"/>
      <c r="N84"/>
      <c r="O84"/>
      <c r="P84"/>
      <c r="Q84"/>
      <c r="R84"/>
      <c r="S84"/>
      <c r="T84"/>
      <c r="U84"/>
    </row>
    <row r="85" spans="1:21" ht="12" customHeight="1" x14ac:dyDescent="0.2">
      <c r="A85"/>
      <c r="B85"/>
      <c r="C85"/>
      <c r="D85"/>
      <c r="E85"/>
      <c r="F85"/>
      <c r="G85"/>
      <c r="H85"/>
      <c r="I85"/>
      <c r="J85"/>
      <c r="K85"/>
      <c r="L85"/>
      <c r="M85"/>
      <c r="N85"/>
      <c r="O85"/>
      <c r="P85"/>
      <c r="Q85"/>
      <c r="R85"/>
      <c r="S85"/>
      <c r="T85"/>
      <c r="U85"/>
    </row>
    <row r="86" spans="1:21" ht="15" customHeight="1" x14ac:dyDescent="0.2">
      <c r="A86"/>
      <c r="B86"/>
      <c r="C86"/>
      <c r="D86"/>
      <c r="E86"/>
      <c r="F86"/>
      <c r="G86"/>
      <c r="H86"/>
      <c r="I86"/>
      <c r="J86"/>
      <c r="K86"/>
      <c r="L86"/>
      <c r="M86"/>
      <c r="N86"/>
      <c r="O86"/>
      <c r="P86"/>
      <c r="Q86"/>
      <c r="R86"/>
      <c r="S86"/>
      <c r="T86"/>
      <c r="U86"/>
    </row>
    <row r="87" spans="1:21" ht="15" customHeight="1" x14ac:dyDescent="0.2">
      <c r="A87"/>
      <c r="B87"/>
      <c r="C87"/>
      <c r="D87"/>
      <c r="E87"/>
      <c r="F87"/>
      <c r="G87"/>
      <c r="H87"/>
      <c r="I87"/>
      <c r="J87"/>
      <c r="K87"/>
      <c r="L87"/>
      <c r="M87"/>
      <c r="N87"/>
      <c r="O87"/>
      <c r="P87"/>
      <c r="Q87"/>
      <c r="R87"/>
      <c r="S87"/>
      <c r="T87"/>
      <c r="U87"/>
    </row>
    <row r="88" spans="1:21" ht="12" customHeight="1" x14ac:dyDescent="0.2">
      <c r="A88"/>
      <c r="B88"/>
      <c r="C88"/>
      <c r="D88"/>
      <c r="E88"/>
      <c r="F88"/>
      <c r="G88"/>
      <c r="H88"/>
      <c r="I88"/>
      <c r="J88"/>
      <c r="K88"/>
      <c r="L88"/>
      <c r="M88"/>
      <c r="N88"/>
      <c r="O88"/>
      <c r="P88"/>
      <c r="Q88"/>
      <c r="R88"/>
      <c r="S88"/>
      <c r="T88"/>
      <c r="U88"/>
    </row>
    <row r="89" spans="1:21" ht="12" customHeight="1" x14ac:dyDescent="0.2">
      <c r="A89"/>
      <c r="B89"/>
      <c r="C89"/>
      <c r="D89"/>
      <c r="E89"/>
      <c r="F89"/>
      <c r="G89"/>
      <c r="H89"/>
      <c r="I89"/>
      <c r="J89"/>
      <c r="K89"/>
      <c r="L89"/>
      <c r="M89"/>
      <c r="N89"/>
      <c r="O89"/>
      <c r="P89"/>
      <c r="Q89"/>
      <c r="R89"/>
      <c r="S89"/>
      <c r="T89"/>
      <c r="U89"/>
    </row>
    <row r="90" spans="1:21" ht="12" customHeight="1" x14ac:dyDescent="0.2">
      <c r="A90"/>
      <c r="B90"/>
      <c r="C90"/>
      <c r="D90"/>
      <c r="E90"/>
      <c r="F90"/>
      <c r="G90"/>
      <c r="H90"/>
      <c r="I90"/>
      <c r="J90"/>
      <c r="K90"/>
      <c r="L90"/>
      <c r="M90"/>
      <c r="N90"/>
      <c r="O90"/>
      <c r="P90"/>
      <c r="Q90"/>
      <c r="R90"/>
      <c r="S90"/>
      <c r="T90"/>
      <c r="U90"/>
    </row>
    <row r="91" spans="1:21" ht="12" customHeight="1" x14ac:dyDescent="0.2">
      <c r="A91"/>
      <c r="B91"/>
      <c r="C91"/>
      <c r="D91"/>
      <c r="E91"/>
      <c r="F91"/>
      <c r="G91"/>
      <c r="H91"/>
      <c r="I91"/>
      <c r="J91"/>
      <c r="K91"/>
      <c r="L91"/>
      <c r="M91"/>
      <c r="N91"/>
      <c r="O91"/>
      <c r="P91"/>
      <c r="Q91"/>
      <c r="R91"/>
      <c r="S91"/>
      <c r="T91"/>
      <c r="U91"/>
    </row>
    <row r="92" spans="1:21" ht="15" customHeight="1" x14ac:dyDescent="0.2">
      <c r="A92"/>
      <c r="B92"/>
      <c r="C92"/>
      <c r="D92"/>
      <c r="E92"/>
      <c r="F92"/>
      <c r="G92"/>
      <c r="H92"/>
      <c r="I92"/>
      <c r="J92"/>
      <c r="K92"/>
      <c r="L92"/>
      <c r="M92"/>
      <c r="N92"/>
      <c r="O92"/>
      <c r="P92"/>
      <c r="Q92"/>
      <c r="R92"/>
      <c r="S92"/>
      <c r="T92"/>
      <c r="U92"/>
    </row>
    <row r="93" spans="1:21" ht="15" customHeight="1" x14ac:dyDescent="0.2">
      <c r="A93"/>
      <c r="B93"/>
      <c r="C93"/>
      <c r="D93"/>
      <c r="E93"/>
      <c r="F93"/>
      <c r="G93"/>
      <c r="H93"/>
      <c r="I93"/>
      <c r="J93"/>
      <c r="K93"/>
      <c r="L93"/>
      <c r="M93"/>
      <c r="N93"/>
      <c r="O93"/>
      <c r="P93"/>
      <c r="Q93"/>
      <c r="R93"/>
      <c r="S93"/>
      <c r="T93"/>
      <c r="U93"/>
    </row>
    <row r="94" spans="1:21" ht="12" customHeight="1" x14ac:dyDescent="0.2">
      <c r="A94"/>
      <c r="B94"/>
      <c r="C94"/>
      <c r="D94"/>
      <c r="E94"/>
      <c r="F94"/>
      <c r="G94"/>
      <c r="H94"/>
      <c r="I94"/>
      <c r="J94"/>
      <c r="K94"/>
      <c r="L94"/>
      <c r="M94"/>
      <c r="N94"/>
      <c r="O94"/>
      <c r="P94"/>
      <c r="Q94"/>
      <c r="R94"/>
      <c r="S94"/>
      <c r="T94"/>
      <c r="U94"/>
    </row>
    <row r="95" spans="1:21" ht="12" customHeight="1" x14ac:dyDescent="0.2">
      <c r="A95"/>
      <c r="B95"/>
      <c r="C95"/>
      <c r="D95"/>
      <c r="E95"/>
      <c r="F95"/>
      <c r="G95"/>
      <c r="H95"/>
      <c r="I95"/>
      <c r="J95"/>
      <c r="K95"/>
      <c r="L95"/>
      <c r="M95"/>
      <c r="N95"/>
      <c r="O95"/>
      <c r="P95"/>
      <c r="Q95"/>
      <c r="R95"/>
      <c r="S95"/>
      <c r="T95"/>
      <c r="U95"/>
    </row>
    <row r="96" spans="1:21" ht="12" customHeight="1" x14ac:dyDescent="0.2">
      <c r="A96"/>
      <c r="B96"/>
      <c r="C96"/>
      <c r="D96"/>
      <c r="E96"/>
      <c r="F96"/>
      <c r="G96"/>
      <c r="H96"/>
      <c r="I96"/>
      <c r="J96"/>
      <c r="K96"/>
      <c r="L96"/>
      <c r="M96"/>
      <c r="N96"/>
      <c r="O96"/>
      <c r="P96"/>
      <c r="Q96"/>
      <c r="R96"/>
      <c r="S96"/>
      <c r="T96"/>
      <c r="U96"/>
    </row>
    <row r="97" spans="1:21" ht="12" customHeight="1" x14ac:dyDescent="0.2">
      <c r="A97"/>
      <c r="B97"/>
      <c r="C97"/>
      <c r="D97"/>
      <c r="E97"/>
      <c r="F97"/>
      <c r="G97"/>
      <c r="H97"/>
      <c r="I97"/>
      <c r="J97"/>
      <c r="K97"/>
      <c r="L97"/>
      <c r="M97"/>
      <c r="N97"/>
      <c r="O97"/>
      <c r="P97"/>
      <c r="Q97"/>
      <c r="R97"/>
      <c r="S97"/>
      <c r="T97"/>
      <c r="U97"/>
    </row>
    <row r="98" spans="1:21" ht="15" customHeight="1" x14ac:dyDescent="0.2">
      <c r="A98"/>
      <c r="B98"/>
      <c r="C98"/>
      <c r="D98"/>
      <c r="E98"/>
      <c r="F98"/>
      <c r="G98"/>
      <c r="H98"/>
      <c r="I98"/>
      <c r="J98"/>
      <c r="K98"/>
      <c r="L98"/>
      <c r="M98"/>
      <c r="N98"/>
      <c r="O98"/>
      <c r="P98"/>
      <c r="Q98"/>
      <c r="R98"/>
      <c r="S98"/>
      <c r="T98"/>
      <c r="U98"/>
    </row>
    <row r="99" spans="1:21" ht="15" customHeight="1" x14ac:dyDescent="0.2">
      <c r="A99"/>
      <c r="B99"/>
      <c r="C99"/>
      <c r="D99"/>
      <c r="E99"/>
      <c r="F99"/>
      <c r="G99"/>
      <c r="H99"/>
      <c r="I99"/>
      <c r="J99"/>
      <c r="K99"/>
      <c r="L99"/>
      <c r="M99"/>
      <c r="N99"/>
      <c r="O99"/>
      <c r="P99"/>
      <c r="Q99"/>
      <c r="R99"/>
      <c r="S99"/>
      <c r="T99"/>
      <c r="U99"/>
    </row>
    <row r="100" spans="1:21" ht="12" customHeight="1" x14ac:dyDescent="0.2">
      <c r="A100"/>
      <c r="B100"/>
      <c r="C100"/>
      <c r="D100"/>
      <c r="E100"/>
      <c r="F100"/>
      <c r="G100"/>
      <c r="H100"/>
      <c r="I100"/>
      <c r="J100"/>
      <c r="K100"/>
      <c r="L100"/>
      <c r="M100"/>
      <c r="N100"/>
      <c r="O100"/>
      <c r="P100"/>
      <c r="Q100"/>
      <c r="R100"/>
      <c r="S100"/>
      <c r="T100"/>
      <c r="U100"/>
    </row>
    <row r="101" spans="1:21" ht="12" customHeight="1" x14ac:dyDescent="0.2">
      <c r="A101"/>
      <c r="B101"/>
      <c r="C101"/>
      <c r="D101"/>
      <c r="E101"/>
      <c r="F101"/>
      <c r="G101"/>
      <c r="H101"/>
      <c r="I101"/>
      <c r="J101"/>
      <c r="K101"/>
      <c r="L101"/>
      <c r="M101"/>
      <c r="N101"/>
      <c r="O101"/>
      <c r="P101"/>
      <c r="Q101"/>
      <c r="R101"/>
      <c r="S101"/>
      <c r="T101"/>
      <c r="U101"/>
    </row>
    <row r="102" spans="1:21" ht="12" customHeight="1" x14ac:dyDescent="0.2">
      <c r="A102"/>
      <c r="B102"/>
      <c r="C102"/>
      <c r="D102"/>
      <c r="E102"/>
      <c r="F102"/>
      <c r="G102"/>
      <c r="H102"/>
      <c r="I102"/>
      <c r="J102"/>
      <c r="K102"/>
      <c r="L102"/>
      <c r="M102"/>
      <c r="N102"/>
      <c r="O102"/>
      <c r="P102"/>
      <c r="Q102"/>
      <c r="R102"/>
      <c r="S102"/>
      <c r="T102"/>
      <c r="U102"/>
    </row>
    <row r="103" spans="1:21" ht="12" customHeight="1" x14ac:dyDescent="0.2">
      <c r="A103"/>
      <c r="B103"/>
      <c r="C103"/>
      <c r="D103"/>
      <c r="E103"/>
      <c r="F103"/>
      <c r="G103"/>
      <c r="H103"/>
      <c r="I103"/>
      <c r="J103"/>
      <c r="K103"/>
      <c r="L103"/>
      <c r="M103"/>
      <c r="N103"/>
      <c r="O103"/>
      <c r="P103"/>
      <c r="Q103"/>
      <c r="R103"/>
      <c r="S103"/>
      <c r="T103"/>
      <c r="U103"/>
    </row>
    <row r="104" spans="1:21" ht="15" customHeight="1" x14ac:dyDescent="0.2">
      <c r="A104"/>
      <c r="B104"/>
      <c r="C104"/>
      <c r="D104"/>
      <c r="E104"/>
      <c r="F104"/>
      <c r="G104"/>
      <c r="H104"/>
      <c r="I104"/>
      <c r="J104"/>
      <c r="K104"/>
      <c r="L104"/>
      <c r="M104"/>
      <c r="N104"/>
      <c r="O104"/>
      <c r="P104"/>
      <c r="Q104"/>
      <c r="R104"/>
      <c r="S104"/>
      <c r="T104"/>
      <c r="U104"/>
    </row>
    <row r="105" spans="1:21" ht="15" customHeight="1" x14ac:dyDescent="0.2">
      <c r="A105"/>
      <c r="B105"/>
      <c r="C105"/>
      <c r="D105"/>
      <c r="E105"/>
      <c r="F105"/>
      <c r="G105"/>
      <c r="H105"/>
      <c r="I105"/>
      <c r="J105"/>
      <c r="K105"/>
      <c r="L105"/>
      <c r="M105"/>
      <c r="N105"/>
      <c r="O105"/>
      <c r="P105"/>
      <c r="Q105"/>
      <c r="R105"/>
      <c r="S105"/>
      <c r="T105"/>
      <c r="U105"/>
    </row>
    <row r="106" spans="1:21" ht="12" customHeight="1" x14ac:dyDescent="0.2">
      <c r="A106"/>
      <c r="B106"/>
      <c r="C106"/>
      <c r="D106"/>
      <c r="E106"/>
      <c r="F106"/>
      <c r="G106"/>
      <c r="H106"/>
      <c r="I106"/>
      <c r="J106"/>
      <c r="K106"/>
      <c r="L106"/>
      <c r="M106"/>
      <c r="N106"/>
      <c r="O106"/>
      <c r="P106"/>
      <c r="Q106"/>
      <c r="R106"/>
      <c r="S106"/>
      <c r="T106"/>
      <c r="U106"/>
    </row>
    <row r="107" spans="1:21" ht="12" customHeight="1" x14ac:dyDescent="0.2">
      <c r="A107"/>
      <c r="B107"/>
      <c r="C107"/>
      <c r="D107"/>
      <c r="E107"/>
      <c r="F107"/>
      <c r="G107"/>
      <c r="H107"/>
      <c r="I107"/>
      <c r="J107"/>
      <c r="K107"/>
      <c r="L107"/>
      <c r="M107"/>
      <c r="N107"/>
      <c r="O107"/>
      <c r="P107"/>
      <c r="Q107"/>
      <c r="R107"/>
      <c r="S107"/>
      <c r="T107"/>
      <c r="U107"/>
    </row>
    <row r="108" spans="1:21" ht="12" customHeight="1" x14ac:dyDescent="0.2">
      <c r="A108"/>
      <c r="B108"/>
      <c r="C108"/>
      <c r="D108"/>
      <c r="E108"/>
      <c r="F108"/>
      <c r="G108"/>
      <c r="H108"/>
      <c r="I108"/>
      <c r="J108"/>
      <c r="K108"/>
      <c r="L108"/>
      <c r="M108"/>
      <c r="N108"/>
      <c r="O108"/>
      <c r="P108"/>
      <c r="Q108"/>
      <c r="R108"/>
      <c r="S108"/>
      <c r="T108"/>
      <c r="U108"/>
    </row>
    <row r="109" spans="1:21" ht="12" customHeight="1" x14ac:dyDescent="0.2">
      <c r="A109"/>
      <c r="B109"/>
      <c r="C109"/>
      <c r="D109"/>
      <c r="E109"/>
      <c r="F109"/>
      <c r="G109"/>
      <c r="H109"/>
      <c r="I109"/>
      <c r="J109"/>
      <c r="K109"/>
      <c r="L109"/>
      <c r="M109"/>
      <c r="N109"/>
      <c r="O109"/>
      <c r="P109"/>
      <c r="Q109"/>
      <c r="R109"/>
      <c r="S109"/>
      <c r="T109"/>
      <c r="U109"/>
    </row>
    <row r="110" spans="1:21" ht="15" customHeight="1" x14ac:dyDescent="0.2">
      <c r="A110"/>
      <c r="B110"/>
      <c r="C110"/>
      <c r="D110"/>
      <c r="E110"/>
      <c r="F110"/>
      <c r="G110"/>
      <c r="H110"/>
      <c r="I110"/>
      <c r="J110"/>
      <c r="K110"/>
      <c r="L110"/>
      <c r="M110"/>
      <c r="N110"/>
      <c r="O110"/>
      <c r="P110"/>
      <c r="Q110"/>
      <c r="R110"/>
      <c r="S110"/>
      <c r="T110"/>
      <c r="U110"/>
    </row>
    <row r="111" spans="1:21" ht="15" customHeight="1" x14ac:dyDescent="0.2">
      <c r="A111"/>
      <c r="B111"/>
      <c r="C111"/>
      <c r="D111"/>
      <c r="E111"/>
      <c r="F111"/>
      <c r="G111"/>
      <c r="H111"/>
      <c r="I111"/>
      <c r="J111"/>
      <c r="K111"/>
      <c r="L111"/>
      <c r="M111"/>
      <c r="N111"/>
      <c r="O111"/>
      <c r="P111"/>
      <c r="Q111"/>
      <c r="R111"/>
      <c r="S111"/>
      <c r="T111"/>
      <c r="U111"/>
    </row>
    <row r="112" spans="1:21" ht="12" customHeight="1" x14ac:dyDescent="0.2">
      <c r="A112"/>
      <c r="B112"/>
      <c r="C112"/>
      <c r="D112"/>
      <c r="E112"/>
      <c r="F112"/>
      <c r="G112"/>
      <c r="H112"/>
      <c r="I112"/>
      <c r="J112"/>
      <c r="K112"/>
      <c r="L112"/>
      <c r="M112"/>
      <c r="N112"/>
      <c r="O112"/>
      <c r="P112"/>
      <c r="Q112"/>
      <c r="R112"/>
      <c r="S112"/>
      <c r="T112"/>
      <c r="U112"/>
    </row>
    <row r="113" spans="1:21" ht="12" customHeight="1" x14ac:dyDescent="0.2">
      <c r="A113"/>
      <c r="B113"/>
      <c r="C113"/>
      <c r="D113"/>
      <c r="E113"/>
      <c r="F113"/>
      <c r="G113"/>
      <c r="H113"/>
      <c r="I113"/>
      <c r="J113"/>
      <c r="K113"/>
      <c r="L113"/>
      <c r="M113"/>
      <c r="N113"/>
      <c r="O113"/>
      <c r="P113"/>
      <c r="Q113"/>
      <c r="R113"/>
      <c r="S113"/>
      <c r="T113"/>
      <c r="U113"/>
    </row>
    <row r="114" spans="1:21" ht="12" customHeight="1" x14ac:dyDescent="0.2">
      <c r="A114"/>
      <c r="B114"/>
      <c r="C114"/>
      <c r="D114"/>
      <c r="E114"/>
      <c r="F114"/>
      <c r="G114"/>
      <c r="H114"/>
      <c r="I114"/>
      <c r="J114"/>
      <c r="K114"/>
      <c r="L114"/>
      <c r="M114"/>
      <c r="N114"/>
      <c r="O114"/>
      <c r="P114"/>
      <c r="Q114"/>
      <c r="R114"/>
      <c r="S114"/>
      <c r="T114"/>
      <c r="U114"/>
    </row>
    <row r="115" spans="1:21" ht="12" customHeight="1" x14ac:dyDescent="0.2">
      <c r="A115"/>
      <c r="B115"/>
      <c r="C115"/>
      <c r="D115"/>
      <c r="E115"/>
      <c r="F115"/>
      <c r="G115"/>
      <c r="H115"/>
      <c r="I115"/>
      <c r="J115"/>
      <c r="K115"/>
      <c r="L115"/>
      <c r="M115"/>
      <c r="N115"/>
      <c r="O115"/>
      <c r="P115"/>
      <c r="Q115"/>
      <c r="R115"/>
      <c r="S115"/>
      <c r="T115"/>
      <c r="U115"/>
    </row>
    <row r="116" spans="1:21" ht="15" customHeight="1" x14ac:dyDescent="0.2">
      <c r="A116"/>
      <c r="B116"/>
      <c r="C116"/>
      <c r="D116"/>
      <c r="E116"/>
      <c r="F116"/>
      <c r="G116"/>
      <c r="H116"/>
      <c r="I116"/>
      <c r="J116"/>
      <c r="K116"/>
      <c r="L116"/>
      <c r="M116"/>
      <c r="N116"/>
      <c r="O116"/>
      <c r="P116"/>
      <c r="Q116"/>
      <c r="R116"/>
      <c r="S116"/>
      <c r="T116"/>
      <c r="U116"/>
    </row>
    <row r="117" spans="1:21" ht="15" customHeight="1" x14ac:dyDescent="0.2">
      <c r="A117"/>
      <c r="B117"/>
      <c r="C117"/>
      <c r="D117"/>
      <c r="E117"/>
      <c r="F117"/>
      <c r="G117"/>
      <c r="H117"/>
      <c r="I117"/>
      <c r="J117"/>
      <c r="K117"/>
      <c r="L117"/>
      <c r="M117"/>
      <c r="N117"/>
      <c r="O117"/>
      <c r="P117"/>
      <c r="Q117"/>
      <c r="R117"/>
      <c r="S117"/>
      <c r="T117"/>
      <c r="U117"/>
    </row>
    <row r="118" spans="1:21" ht="12" customHeight="1" x14ac:dyDescent="0.2">
      <c r="A118"/>
      <c r="B118"/>
      <c r="C118"/>
      <c r="D118"/>
      <c r="E118"/>
      <c r="F118"/>
      <c r="G118"/>
      <c r="H118"/>
      <c r="I118"/>
      <c r="J118"/>
      <c r="K118"/>
      <c r="L118"/>
      <c r="M118"/>
      <c r="N118"/>
      <c r="O118"/>
      <c r="P118"/>
      <c r="Q118"/>
      <c r="R118"/>
      <c r="S118"/>
      <c r="T118"/>
      <c r="U118"/>
    </row>
    <row r="119" spans="1:21" ht="12" customHeight="1" x14ac:dyDescent="0.2">
      <c r="A119"/>
      <c r="B119"/>
      <c r="C119"/>
      <c r="D119"/>
      <c r="E119"/>
      <c r="F119"/>
      <c r="G119"/>
      <c r="H119"/>
      <c r="I119"/>
      <c r="J119"/>
      <c r="K119"/>
      <c r="L119"/>
      <c r="M119"/>
      <c r="N119"/>
      <c r="O119"/>
      <c r="P119"/>
      <c r="Q119"/>
      <c r="R119"/>
      <c r="S119"/>
      <c r="T119"/>
      <c r="U119"/>
    </row>
    <row r="120" spans="1:21" ht="12" customHeight="1" x14ac:dyDescent="0.2">
      <c r="A120"/>
      <c r="B120"/>
      <c r="C120"/>
      <c r="D120"/>
      <c r="E120"/>
      <c r="F120"/>
      <c r="G120"/>
      <c r="H120"/>
      <c r="I120"/>
      <c r="J120"/>
      <c r="K120"/>
      <c r="L120"/>
      <c r="M120"/>
      <c r="N120"/>
      <c r="O120"/>
      <c r="P120"/>
      <c r="Q120"/>
      <c r="R120"/>
      <c r="S120"/>
      <c r="T120"/>
      <c r="U120"/>
    </row>
    <row r="121" spans="1:21" ht="12" customHeight="1" x14ac:dyDescent="0.2">
      <c r="A121"/>
      <c r="B121"/>
      <c r="C121"/>
      <c r="D121"/>
      <c r="E121"/>
      <c r="F121"/>
      <c r="G121"/>
      <c r="H121"/>
      <c r="I121"/>
      <c r="J121"/>
      <c r="K121"/>
      <c r="L121"/>
      <c r="M121"/>
      <c r="N121"/>
      <c r="O121"/>
      <c r="P121"/>
      <c r="Q121"/>
      <c r="R121"/>
      <c r="S121"/>
      <c r="T121"/>
      <c r="U121"/>
    </row>
    <row r="122" spans="1:21" ht="15" customHeight="1" x14ac:dyDescent="0.2">
      <c r="A122"/>
      <c r="B122"/>
      <c r="C122"/>
      <c r="D122"/>
      <c r="E122"/>
      <c r="F122"/>
      <c r="G122"/>
      <c r="H122"/>
      <c r="I122"/>
      <c r="J122"/>
      <c r="K122"/>
      <c r="L122"/>
      <c r="M122"/>
      <c r="N122"/>
      <c r="O122"/>
      <c r="P122"/>
      <c r="Q122"/>
      <c r="R122"/>
      <c r="S122"/>
      <c r="T122"/>
      <c r="U122"/>
    </row>
    <row r="123" spans="1:21" ht="15" customHeight="1" x14ac:dyDescent="0.2">
      <c r="A123"/>
      <c r="B123"/>
      <c r="C123"/>
      <c r="D123"/>
      <c r="E123"/>
      <c r="F123"/>
      <c r="G123"/>
      <c r="H123"/>
      <c r="I123"/>
      <c r="J123"/>
      <c r="K123"/>
      <c r="L123"/>
      <c r="M123"/>
      <c r="N123"/>
      <c r="O123"/>
      <c r="P123"/>
      <c r="Q123"/>
      <c r="R123"/>
      <c r="S123"/>
      <c r="T123"/>
      <c r="U123"/>
    </row>
    <row r="124" spans="1:21" ht="12" customHeight="1" x14ac:dyDescent="0.2">
      <c r="A124"/>
      <c r="B124"/>
      <c r="C124"/>
      <c r="D124"/>
      <c r="E124"/>
      <c r="F124"/>
      <c r="G124"/>
      <c r="H124"/>
      <c r="I124"/>
      <c r="J124"/>
      <c r="K124"/>
      <c r="L124"/>
      <c r="M124"/>
      <c r="N124"/>
      <c r="O124"/>
      <c r="P124"/>
      <c r="Q124"/>
      <c r="R124"/>
      <c r="S124"/>
      <c r="T124"/>
      <c r="U124"/>
    </row>
    <row r="125" spans="1:21" ht="12" customHeight="1" x14ac:dyDescent="0.2">
      <c r="A125"/>
      <c r="B125"/>
      <c r="C125"/>
      <c r="D125"/>
      <c r="E125"/>
      <c r="F125"/>
      <c r="G125"/>
      <c r="H125"/>
      <c r="I125"/>
      <c r="J125"/>
      <c r="K125"/>
      <c r="L125"/>
      <c r="M125"/>
      <c r="N125"/>
      <c r="O125"/>
      <c r="P125"/>
      <c r="Q125"/>
      <c r="R125"/>
      <c r="S125"/>
      <c r="T125"/>
      <c r="U125"/>
    </row>
    <row r="126" spans="1:21" ht="12" customHeight="1" x14ac:dyDescent="0.2">
      <c r="A126"/>
      <c r="B126"/>
      <c r="C126"/>
      <c r="D126"/>
      <c r="E126"/>
      <c r="F126"/>
      <c r="G126"/>
      <c r="H126"/>
      <c r="I126"/>
      <c r="J126"/>
      <c r="K126"/>
      <c r="L126"/>
      <c r="M126"/>
      <c r="N126"/>
      <c r="O126"/>
      <c r="P126"/>
      <c r="Q126"/>
      <c r="R126"/>
      <c r="S126"/>
      <c r="T126"/>
      <c r="U126"/>
    </row>
    <row r="127" spans="1:21" ht="12" customHeight="1" x14ac:dyDescent="0.2">
      <c r="A127"/>
      <c r="B127"/>
      <c r="C127"/>
      <c r="D127"/>
      <c r="E127"/>
      <c r="F127"/>
      <c r="G127"/>
      <c r="H127"/>
      <c r="I127"/>
      <c r="J127"/>
      <c r="K127"/>
      <c r="L127"/>
      <c r="M127"/>
      <c r="N127"/>
      <c r="O127"/>
      <c r="P127"/>
      <c r="Q127"/>
      <c r="R127"/>
      <c r="S127"/>
      <c r="T127"/>
      <c r="U127"/>
    </row>
    <row r="128" spans="1:21" ht="15" customHeight="1" x14ac:dyDescent="0.2">
      <c r="A128"/>
      <c r="B128"/>
      <c r="C128"/>
      <c r="D128"/>
      <c r="E128"/>
      <c r="F128"/>
      <c r="G128"/>
      <c r="H128"/>
      <c r="I128"/>
      <c r="J128"/>
      <c r="K128"/>
      <c r="L128"/>
      <c r="M128"/>
      <c r="N128"/>
      <c r="O128"/>
      <c r="P128"/>
      <c r="Q128"/>
      <c r="R128"/>
      <c r="S128"/>
      <c r="T128"/>
      <c r="U128"/>
    </row>
    <row r="129" spans="1:22" ht="15" customHeight="1" x14ac:dyDescent="0.2">
      <c r="A129"/>
      <c r="B129"/>
      <c r="C129"/>
      <c r="D129"/>
      <c r="E129"/>
      <c r="F129"/>
      <c r="G129"/>
      <c r="H129"/>
      <c r="I129"/>
      <c r="J129"/>
      <c r="K129"/>
      <c r="L129"/>
      <c r="M129"/>
      <c r="N129"/>
      <c r="O129"/>
      <c r="P129"/>
      <c r="Q129"/>
      <c r="R129"/>
      <c r="S129"/>
      <c r="T129"/>
      <c r="U129"/>
    </row>
    <row r="130" spans="1:22" ht="12" customHeight="1" x14ac:dyDescent="0.2">
      <c r="A130"/>
      <c r="B130"/>
      <c r="C130"/>
      <c r="D130"/>
      <c r="E130"/>
      <c r="F130"/>
      <c r="G130"/>
      <c r="H130"/>
      <c r="I130"/>
      <c r="J130"/>
      <c r="K130"/>
      <c r="L130"/>
      <c r="M130"/>
      <c r="N130"/>
      <c r="O130"/>
      <c r="P130"/>
      <c r="Q130"/>
      <c r="R130"/>
      <c r="S130"/>
      <c r="T130"/>
      <c r="U130"/>
    </row>
    <row r="131" spans="1:22" ht="12" customHeight="1" x14ac:dyDescent="0.2">
      <c r="A131"/>
      <c r="B131"/>
      <c r="C131"/>
      <c r="D131"/>
      <c r="E131"/>
      <c r="F131"/>
      <c r="G131"/>
      <c r="H131"/>
      <c r="I131"/>
      <c r="J131"/>
      <c r="K131"/>
      <c r="L131"/>
      <c r="M131"/>
      <c r="N131"/>
      <c r="O131"/>
      <c r="P131"/>
      <c r="Q131"/>
      <c r="R131"/>
      <c r="S131"/>
      <c r="T131"/>
      <c r="U131"/>
    </row>
    <row r="132" spans="1:22" ht="12" customHeight="1" x14ac:dyDescent="0.2">
      <c r="A132"/>
      <c r="B132"/>
      <c r="C132"/>
      <c r="D132"/>
      <c r="E132"/>
      <c r="F132"/>
      <c r="G132"/>
      <c r="H132"/>
      <c r="I132"/>
      <c r="J132"/>
      <c r="K132"/>
      <c r="L132"/>
      <c r="M132"/>
      <c r="N132"/>
      <c r="O132"/>
      <c r="P132"/>
      <c r="Q132"/>
      <c r="R132"/>
      <c r="S132"/>
      <c r="T132"/>
      <c r="U132"/>
    </row>
    <row r="133" spans="1:22" s="13" customFormat="1" ht="12" customHeight="1" x14ac:dyDescent="0.2">
      <c r="V133"/>
    </row>
  </sheetData>
  <phoneticPr fontId="20"/>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tabColor rgb="FF66FF66"/>
  </sheetPr>
  <dimension ref="A1:XFD70"/>
  <sheetViews>
    <sheetView showGridLines="0" zoomScaleNormal="100" workbookViewId="0">
      <pane xSplit="13" ySplit="9" topLeftCell="N10" activePane="bottomRight" state="frozen"/>
      <selection pane="topRight"/>
      <selection pane="bottomLeft"/>
      <selection pane="bottomRight"/>
    </sheetView>
  </sheetViews>
  <sheetFormatPr defaultColWidth="0" defaultRowHeight="13.2" zeroHeight="1" x14ac:dyDescent="0.2"/>
  <cols>
    <col min="1" max="8" width="2.77734375" style="13" customWidth="1"/>
    <col min="9" max="9" width="25.77734375" style="13" customWidth="1"/>
    <col min="10" max="10" width="9.77734375" style="13" customWidth="1"/>
    <col min="11" max="433" width="10.77734375" style="13" customWidth="1"/>
    <col min="434" max="434" width="40.77734375" style="13" customWidth="1"/>
  </cols>
  <sheetData>
    <row r="1" spans="1:16384" ht="12" customHeight="1" thickBot="1" x14ac:dyDescent="0.3">
      <c r="A1" s="14" t="str">
        <f>ProjectName</f>
        <v>Shortcut Training</v>
      </c>
      <c r="B1" s="15"/>
      <c r="C1" s="15"/>
      <c r="D1" s="15"/>
      <c r="E1" s="15"/>
      <c r="F1" s="15"/>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c r="AP1" s="15"/>
      <c r="AQ1" s="15"/>
      <c r="AR1" s="15"/>
      <c r="AS1" s="15"/>
      <c r="AT1" s="15"/>
      <c r="AU1" s="15"/>
      <c r="AV1" s="15"/>
      <c r="AW1" s="15"/>
      <c r="AX1" s="15"/>
      <c r="AY1" s="15"/>
      <c r="AZ1" s="15"/>
      <c r="BA1" s="15"/>
      <c r="BB1" s="15"/>
      <c r="BC1" s="15"/>
      <c r="BD1" s="15"/>
      <c r="BE1" s="15"/>
      <c r="BF1" s="15"/>
      <c r="BG1" s="15"/>
      <c r="BH1" s="15"/>
      <c r="BI1" s="15"/>
      <c r="BJ1" s="15"/>
      <c r="BK1" s="15"/>
      <c r="BL1" s="15"/>
      <c r="BM1" s="15"/>
      <c r="BN1" s="15"/>
      <c r="BO1" s="15"/>
      <c r="BP1" s="15"/>
      <c r="BQ1" s="15"/>
      <c r="BR1" s="15"/>
      <c r="BS1" s="15"/>
      <c r="BT1" s="15"/>
      <c r="BU1" s="15"/>
      <c r="BV1" s="15"/>
      <c r="BW1" s="15"/>
      <c r="BX1" s="15"/>
      <c r="BY1" s="15"/>
      <c r="BZ1" s="15"/>
      <c r="CA1" s="15"/>
      <c r="CB1" s="15"/>
      <c r="CC1" s="15"/>
      <c r="CD1" s="15"/>
      <c r="CE1" s="15"/>
      <c r="CF1" s="15"/>
      <c r="CG1" s="15"/>
      <c r="CH1" s="15"/>
      <c r="CI1" s="15"/>
      <c r="CJ1" s="15"/>
      <c r="CK1" s="15"/>
      <c r="CL1" s="15"/>
      <c r="CM1" s="15"/>
      <c r="CN1" s="15"/>
      <c r="CO1" s="15"/>
      <c r="CP1" s="15"/>
      <c r="CQ1" s="15"/>
      <c r="CR1" s="15"/>
      <c r="CS1" s="15"/>
      <c r="CT1" s="15"/>
      <c r="CU1" s="15"/>
      <c r="CV1" s="15"/>
      <c r="CW1" s="15"/>
      <c r="CX1" s="15"/>
      <c r="CY1" s="15"/>
      <c r="CZ1" s="15"/>
      <c r="DA1" s="15"/>
      <c r="DB1" s="15"/>
      <c r="DC1" s="15"/>
      <c r="DD1" s="15"/>
      <c r="DE1" s="15"/>
      <c r="DF1" s="15"/>
      <c r="DG1" s="15"/>
      <c r="DH1" s="15"/>
      <c r="DI1" s="15"/>
      <c r="DJ1" s="15"/>
      <c r="DK1" s="15"/>
      <c r="DL1" s="15"/>
      <c r="DM1" s="15"/>
      <c r="DN1" s="15"/>
      <c r="DO1" s="15"/>
      <c r="DP1" s="15"/>
      <c r="DQ1" s="15"/>
      <c r="DR1" s="15"/>
      <c r="DS1" s="15"/>
      <c r="DT1" s="15"/>
      <c r="DU1" s="15"/>
      <c r="DV1" s="15"/>
      <c r="DW1" s="15"/>
      <c r="DX1" s="15"/>
      <c r="DY1" s="15"/>
      <c r="DZ1" s="15"/>
      <c r="EA1" s="15"/>
      <c r="EB1" s="15"/>
      <c r="EC1" s="15"/>
      <c r="ED1" s="15"/>
      <c r="EE1" s="15"/>
      <c r="EF1" s="15"/>
      <c r="EG1" s="15"/>
      <c r="EH1" s="15"/>
      <c r="EI1" s="15"/>
      <c r="EJ1" s="15"/>
      <c r="EK1" s="15"/>
      <c r="EL1" s="15"/>
      <c r="EM1" s="15"/>
      <c r="EN1" s="15"/>
      <c r="EO1" s="15"/>
      <c r="EP1" s="15"/>
      <c r="EQ1" s="15"/>
      <c r="ER1" s="15"/>
      <c r="ES1" s="15"/>
      <c r="ET1" s="15"/>
      <c r="EU1" s="15"/>
      <c r="EV1" s="15"/>
      <c r="EW1" s="15"/>
      <c r="EX1" s="15"/>
      <c r="EY1" s="15"/>
      <c r="EZ1" s="15"/>
      <c r="FA1" s="15"/>
      <c r="FB1" s="15"/>
      <c r="FC1" s="15"/>
      <c r="FD1" s="15"/>
      <c r="FE1" s="15"/>
      <c r="FF1" s="15"/>
      <c r="FG1" s="15"/>
      <c r="FH1" s="15"/>
      <c r="FI1" s="15"/>
      <c r="FJ1" s="15"/>
      <c r="FK1" s="15"/>
      <c r="FL1" s="15"/>
      <c r="FM1" s="15"/>
      <c r="FN1" s="15"/>
      <c r="FO1" s="15"/>
      <c r="FP1" s="15"/>
      <c r="FQ1" s="15"/>
      <c r="FR1" s="15"/>
      <c r="FS1" s="15"/>
      <c r="FT1" s="15"/>
      <c r="FU1" s="15"/>
      <c r="FV1" s="15"/>
      <c r="FW1" s="15"/>
      <c r="FX1" s="15"/>
      <c r="FY1" s="15"/>
      <c r="FZ1" s="15"/>
      <c r="GA1" s="15"/>
      <c r="GB1" s="15"/>
      <c r="GC1" s="15"/>
      <c r="GD1" s="15"/>
      <c r="GE1" s="15"/>
      <c r="GF1" s="15"/>
      <c r="GG1" s="15"/>
      <c r="GH1" s="15"/>
      <c r="GI1" s="15"/>
      <c r="GJ1" s="15"/>
      <c r="GK1" s="15"/>
      <c r="GL1" s="15"/>
      <c r="GM1" s="15"/>
      <c r="GN1" s="15"/>
      <c r="GO1" s="15"/>
      <c r="GP1" s="15"/>
      <c r="GQ1" s="15"/>
      <c r="GR1" s="15"/>
      <c r="GS1" s="15"/>
      <c r="GT1" s="15"/>
      <c r="GU1" s="15"/>
      <c r="GV1" s="15"/>
      <c r="GW1" s="15"/>
      <c r="GX1" s="15"/>
      <c r="GY1" s="15"/>
      <c r="GZ1" s="15"/>
      <c r="HA1" s="15"/>
      <c r="HB1" s="15"/>
      <c r="HC1" s="15"/>
      <c r="HD1" s="15"/>
      <c r="HE1" s="15"/>
      <c r="HF1" s="15"/>
      <c r="HG1" s="15"/>
      <c r="HH1" s="15"/>
      <c r="HI1" s="15"/>
      <c r="HJ1" s="15"/>
      <c r="HK1" s="15"/>
      <c r="HL1" s="15"/>
      <c r="HM1" s="15"/>
      <c r="HN1" s="15"/>
      <c r="HO1" s="15"/>
      <c r="HP1" s="15"/>
      <c r="HQ1" s="15"/>
      <c r="HR1" s="15"/>
      <c r="HS1" s="15"/>
      <c r="HT1" s="15"/>
      <c r="HU1" s="15"/>
      <c r="HV1" s="15"/>
      <c r="HW1" s="15"/>
      <c r="HX1" s="15"/>
      <c r="HY1" s="15"/>
      <c r="HZ1" s="15"/>
      <c r="IA1" s="15"/>
      <c r="IB1" s="15"/>
      <c r="IC1" s="15"/>
      <c r="ID1" s="15"/>
      <c r="IE1" s="15"/>
      <c r="IF1" s="15"/>
      <c r="IG1" s="15"/>
      <c r="IH1" s="15"/>
      <c r="II1" s="15"/>
      <c r="IJ1" s="15"/>
      <c r="IK1" s="15"/>
      <c r="IL1" s="15"/>
      <c r="IM1" s="15"/>
      <c r="IN1" s="15"/>
      <c r="IO1" s="15"/>
      <c r="IP1" s="15"/>
      <c r="IQ1" s="15"/>
      <c r="IR1" s="15"/>
      <c r="IS1" s="15"/>
      <c r="IT1" s="15"/>
      <c r="IU1" s="15"/>
      <c r="IV1" s="15"/>
      <c r="IW1" s="15"/>
      <c r="IX1" s="15"/>
      <c r="IY1" s="15"/>
      <c r="IZ1" s="15"/>
      <c r="JA1" s="15"/>
      <c r="JB1" s="15"/>
      <c r="JC1" s="15"/>
      <c r="JD1" s="15"/>
      <c r="JE1" s="15"/>
      <c r="JF1" s="15"/>
      <c r="JG1" s="15"/>
      <c r="JH1" s="15"/>
      <c r="JI1" s="15"/>
      <c r="JJ1" s="15"/>
      <c r="JK1" s="15"/>
      <c r="JL1" s="15"/>
      <c r="JM1" s="15"/>
      <c r="JN1" s="15"/>
      <c r="JO1" s="15"/>
      <c r="JP1" s="15"/>
      <c r="JQ1" s="15"/>
      <c r="JR1" s="15"/>
      <c r="JS1" s="15"/>
      <c r="JT1" s="15"/>
      <c r="JU1" s="15"/>
      <c r="JV1" s="15"/>
      <c r="JW1" s="15"/>
      <c r="JX1" s="15"/>
      <c r="JY1" s="15"/>
      <c r="JZ1" s="15"/>
      <c r="KA1" s="15"/>
      <c r="KB1" s="15"/>
      <c r="KC1" s="15"/>
      <c r="KD1" s="15"/>
      <c r="KE1" s="15"/>
      <c r="KF1" s="15"/>
      <c r="KG1" s="15"/>
      <c r="KH1" s="15"/>
      <c r="KI1" s="15"/>
      <c r="KJ1" s="15"/>
      <c r="KK1" s="15"/>
      <c r="KL1" s="15"/>
      <c r="KM1" s="15"/>
      <c r="KN1" s="15"/>
      <c r="KO1" s="15"/>
      <c r="KP1" s="15"/>
      <c r="KQ1" s="15"/>
      <c r="KR1" s="15"/>
      <c r="KS1" s="15"/>
      <c r="KT1" s="15"/>
      <c r="KU1" s="15"/>
      <c r="KV1" s="15"/>
      <c r="KW1" s="15"/>
      <c r="KX1" s="15"/>
      <c r="KY1" s="15"/>
      <c r="KZ1" s="15"/>
      <c r="LA1" s="15"/>
      <c r="LB1" s="15"/>
      <c r="LC1" s="15"/>
      <c r="LD1" s="15"/>
      <c r="LE1" s="15"/>
      <c r="LF1" s="15"/>
      <c r="LG1" s="15"/>
      <c r="LH1" s="15"/>
      <c r="LI1" s="15"/>
      <c r="LJ1" s="15"/>
      <c r="LK1" s="15"/>
      <c r="LL1" s="15"/>
      <c r="LM1" s="15"/>
      <c r="LN1" s="15"/>
      <c r="LO1" s="15"/>
      <c r="LP1" s="15"/>
      <c r="LQ1" s="15"/>
      <c r="LR1" s="15"/>
      <c r="LS1" s="15"/>
      <c r="LT1" s="15"/>
      <c r="LU1" s="15"/>
      <c r="LV1" s="15"/>
      <c r="LW1" s="15"/>
      <c r="LX1" s="15"/>
      <c r="LY1" s="15"/>
      <c r="LZ1" s="15"/>
      <c r="MA1" s="15"/>
      <c r="MB1" s="15"/>
      <c r="MC1" s="15"/>
      <c r="MD1" s="15"/>
      <c r="ME1" s="15"/>
      <c r="MF1" s="15"/>
      <c r="MG1" s="15"/>
      <c r="MH1" s="15"/>
      <c r="MI1" s="15"/>
      <c r="MJ1" s="15"/>
      <c r="MK1" s="15"/>
      <c r="ML1" s="15"/>
      <c r="MM1" s="15"/>
      <c r="MN1" s="15"/>
      <c r="MO1" s="15"/>
      <c r="MP1" s="15"/>
      <c r="MQ1" s="15"/>
      <c r="MR1" s="15"/>
      <c r="MS1" s="15"/>
      <c r="MT1" s="15"/>
      <c r="MU1" s="15"/>
      <c r="MV1" s="15"/>
      <c r="MW1" s="15"/>
      <c r="MX1" s="15"/>
      <c r="MY1" s="15"/>
      <c r="MZ1" s="15"/>
      <c r="NA1" s="15"/>
      <c r="NB1" s="15"/>
      <c r="NC1" s="15"/>
      <c r="ND1" s="15"/>
      <c r="NE1" s="15"/>
      <c r="NF1" s="15"/>
      <c r="NG1" s="15"/>
      <c r="NH1" s="15"/>
      <c r="NI1" s="15"/>
      <c r="NJ1" s="15"/>
      <c r="NK1" s="15"/>
      <c r="NL1" s="15"/>
      <c r="NM1" s="15"/>
      <c r="NN1" s="15"/>
      <c r="NO1" s="15"/>
      <c r="NP1" s="15"/>
      <c r="NQ1" s="15"/>
      <c r="NR1" s="15"/>
      <c r="NS1" s="15"/>
      <c r="NT1" s="15"/>
      <c r="NU1" s="15"/>
      <c r="NV1" s="15"/>
      <c r="NW1" s="15"/>
      <c r="NX1" s="15"/>
      <c r="NY1" s="15"/>
      <c r="NZ1" s="15"/>
      <c r="OA1" s="15"/>
      <c r="OB1" s="15"/>
      <c r="OC1" s="15"/>
      <c r="OD1" s="15"/>
      <c r="OE1" s="15"/>
      <c r="OF1" s="15"/>
      <c r="OG1" s="15"/>
      <c r="OH1" s="15"/>
      <c r="OI1" s="15"/>
      <c r="OJ1" s="15"/>
      <c r="OK1" s="15"/>
      <c r="OL1" s="15"/>
      <c r="OM1" s="15"/>
      <c r="ON1" s="15"/>
      <c r="OO1" s="15"/>
      <c r="OP1" s="15"/>
      <c r="OQ1" s="15"/>
      <c r="OR1" s="15"/>
      <c r="OS1" s="15"/>
      <c r="OT1" s="15"/>
      <c r="OU1" s="15"/>
      <c r="OV1" s="15"/>
      <c r="OW1" s="15"/>
      <c r="OX1" s="15"/>
      <c r="OY1" s="15"/>
      <c r="OZ1" s="15"/>
      <c r="PA1" s="15"/>
      <c r="PB1" s="15"/>
      <c r="PC1" s="15"/>
      <c r="PD1" s="15"/>
      <c r="PE1" s="15"/>
      <c r="PF1" s="15"/>
      <c r="PG1" s="15"/>
      <c r="PH1" s="15"/>
      <c r="PI1" s="15"/>
      <c r="PJ1" s="15"/>
      <c r="PK1" s="15"/>
      <c r="PL1" s="15"/>
      <c r="PM1" s="15"/>
      <c r="PN1" s="15"/>
      <c r="PO1" s="15"/>
      <c r="PP1" s="15"/>
      <c r="PQ1" s="15"/>
      <c r="PR1" s="15"/>
    </row>
    <row r="2" spans="1:16384" ht="12" customHeight="1" thickTop="1" x14ac:dyDescent="0.25">
      <c r="A2" s="17" t="str">
        <f ca="1">"Sheet: "&amp;RIGHT(CELL("filename",A$1),LEN(CELL("filename",A$1))-FIND("]",CELL("filename",A$1)))</f>
        <v>Sheet: Admin</v>
      </c>
      <c r="B2" s="16"/>
      <c r="C2" s="16"/>
      <c r="D2" s="16"/>
      <c r="E2" s="16"/>
      <c r="F2" s="16"/>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c r="IX2" s="16"/>
      <c r="IY2" s="16"/>
      <c r="IZ2" s="16"/>
      <c r="JA2" s="16"/>
      <c r="JB2" s="16"/>
      <c r="JC2" s="16"/>
      <c r="JD2" s="16"/>
      <c r="JE2" s="16"/>
      <c r="JF2" s="16"/>
      <c r="JG2" s="16"/>
      <c r="JH2" s="16"/>
      <c r="JI2" s="16"/>
      <c r="JJ2" s="16"/>
      <c r="JK2" s="16"/>
      <c r="JL2" s="16"/>
      <c r="JM2" s="16"/>
      <c r="JN2" s="16"/>
      <c r="JO2" s="16"/>
      <c r="JP2" s="16"/>
      <c r="JQ2" s="16"/>
      <c r="JR2" s="16"/>
      <c r="JS2" s="16"/>
      <c r="JT2" s="16"/>
      <c r="JU2" s="16"/>
      <c r="JV2" s="16"/>
      <c r="JW2" s="16"/>
      <c r="JX2" s="16"/>
      <c r="JY2" s="16"/>
      <c r="JZ2" s="16"/>
      <c r="KA2" s="16"/>
      <c r="KB2" s="16"/>
      <c r="KC2" s="16"/>
      <c r="KD2" s="16"/>
      <c r="KE2" s="16"/>
      <c r="KF2" s="16"/>
      <c r="KG2" s="16"/>
      <c r="KH2" s="16"/>
      <c r="KI2" s="16"/>
      <c r="KJ2" s="16"/>
      <c r="KK2" s="16"/>
      <c r="KL2" s="16"/>
      <c r="KM2" s="16"/>
      <c r="KN2" s="16"/>
      <c r="KO2" s="16"/>
      <c r="KP2" s="16"/>
      <c r="KQ2" s="16"/>
      <c r="KR2" s="16"/>
      <c r="KS2" s="16"/>
      <c r="KT2" s="16"/>
      <c r="KU2" s="16"/>
      <c r="KV2" s="16"/>
      <c r="KW2" s="16"/>
      <c r="KX2" s="16"/>
      <c r="KY2" s="16"/>
      <c r="KZ2" s="16"/>
      <c r="LA2" s="16"/>
      <c r="LB2" s="16"/>
      <c r="LC2" s="16"/>
      <c r="LD2" s="16"/>
      <c r="LE2" s="16"/>
      <c r="LF2" s="16"/>
      <c r="LG2" s="16"/>
      <c r="LH2" s="16"/>
      <c r="LI2" s="16"/>
      <c r="LJ2" s="16"/>
      <c r="LK2" s="16"/>
      <c r="LL2" s="16"/>
      <c r="LM2" s="16"/>
      <c r="LN2" s="16"/>
      <c r="LO2" s="16"/>
      <c r="LP2" s="16"/>
      <c r="LQ2" s="16"/>
      <c r="LR2" s="16"/>
      <c r="LS2" s="16"/>
      <c r="LT2" s="16"/>
      <c r="LU2" s="16"/>
      <c r="LV2" s="16"/>
      <c r="LW2" s="16"/>
      <c r="LX2" s="16"/>
      <c r="LY2" s="16"/>
      <c r="LZ2" s="16"/>
      <c r="MA2" s="16"/>
      <c r="MB2" s="16"/>
      <c r="MC2" s="16"/>
      <c r="MD2" s="16"/>
      <c r="ME2" s="16"/>
      <c r="MF2" s="16"/>
      <c r="MG2" s="16"/>
      <c r="MH2" s="16"/>
      <c r="MI2" s="16"/>
      <c r="MJ2" s="16"/>
      <c r="MK2" s="16"/>
      <c r="ML2" s="16"/>
      <c r="MM2" s="16"/>
      <c r="MN2" s="16"/>
      <c r="MO2" s="16"/>
      <c r="MP2" s="16"/>
      <c r="MQ2" s="16"/>
      <c r="MR2" s="16"/>
      <c r="MS2" s="16"/>
      <c r="MT2" s="16"/>
      <c r="MU2" s="16"/>
      <c r="MV2" s="16"/>
      <c r="MW2" s="16"/>
      <c r="MX2" s="16"/>
      <c r="MY2" s="16"/>
      <c r="MZ2" s="16"/>
      <c r="NA2" s="16"/>
      <c r="NB2" s="16"/>
      <c r="NC2" s="16"/>
      <c r="ND2" s="16"/>
      <c r="NE2" s="16"/>
      <c r="NF2" s="16"/>
      <c r="NG2" s="16"/>
      <c r="NH2" s="16"/>
      <c r="NI2" s="16"/>
      <c r="NJ2" s="16"/>
      <c r="NK2" s="16"/>
      <c r="NL2" s="16"/>
      <c r="NM2" s="16"/>
      <c r="NN2" s="16"/>
      <c r="NO2" s="16"/>
      <c r="NP2" s="16"/>
      <c r="NQ2" s="16"/>
      <c r="NR2" s="16"/>
      <c r="NS2" s="16"/>
      <c r="NT2" s="16"/>
      <c r="NU2" s="16"/>
      <c r="NV2" s="16"/>
      <c r="NW2" s="16"/>
      <c r="NX2" s="16"/>
      <c r="NY2" s="16"/>
      <c r="NZ2" s="16"/>
      <c r="OA2" s="16"/>
      <c r="OB2" s="16"/>
      <c r="OC2" s="16"/>
      <c r="OD2" s="16"/>
      <c r="OE2" s="16"/>
      <c r="OF2" s="16"/>
      <c r="OG2" s="16"/>
      <c r="OH2" s="16"/>
      <c r="OI2" s="16"/>
      <c r="OJ2" s="16"/>
      <c r="OK2" s="16"/>
      <c r="OL2" s="16"/>
      <c r="OM2" s="16"/>
      <c r="ON2" s="16"/>
      <c r="OO2" s="16"/>
      <c r="OP2" s="16"/>
      <c r="OQ2" s="16"/>
      <c r="OR2" s="16"/>
      <c r="OS2" s="16"/>
      <c r="OT2" s="16"/>
      <c r="OU2" s="16"/>
      <c r="OV2" s="16"/>
      <c r="OW2" s="16"/>
      <c r="OX2" s="16"/>
      <c r="OY2" s="16"/>
      <c r="OZ2" s="16"/>
      <c r="PA2" s="16"/>
      <c r="PB2" s="16"/>
      <c r="PC2" s="16"/>
      <c r="PD2" s="16"/>
      <c r="PE2" s="16"/>
      <c r="PF2" s="16"/>
      <c r="PG2" s="16"/>
      <c r="PH2" s="16"/>
      <c r="PI2" s="16"/>
      <c r="PJ2" s="16"/>
      <c r="PK2" s="16"/>
      <c r="PL2" s="16"/>
      <c r="PM2" s="16"/>
      <c r="PN2" s="16"/>
      <c r="PO2" s="16"/>
      <c r="PP2" s="16"/>
      <c r="PQ2" s="16"/>
      <c r="PR2" s="16"/>
    </row>
    <row r="3" spans="1:16384" ht="12" hidden="1" customHeight="1" x14ac:dyDescent="0.2"/>
    <row r="4" spans="1:16384" ht="12" hidden="1" customHeight="1" x14ac:dyDescent="0.2"/>
    <row r="5" spans="1:16384" ht="12" hidden="1" customHeight="1" x14ac:dyDescent="0.2"/>
    <row r="6" spans="1:16384" ht="12" hidden="1" customHeight="1" x14ac:dyDescent="0.2"/>
    <row r="7" spans="1:16384" ht="12" hidden="1" customHeight="1" x14ac:dyDescent="0.2"/>
    <row r="8" spans="1:16384" ht="12" hidden="1" customHeight="1" x14ac:dyDescent="0.2"/>
    <row r="9" spans="1:16384" ht="12" customHeight="1" x14ac:dyDescent="0.2">
      <c r="J9" s="22" t="s">
        <v>2</v>
      </c>
      <c r="K9" s="22" t="s">
        <v>16</v>
      </c>
      <c r="L9" s="22" t="s">
        <v>1</v>
      </c>
      <c r="M9" s="22" t="s">
        <v>74</v>
      </c>
      <c r="N9" s="22"/>
    </row>
    <row r="10" spans="1:16384" s="18" customFormat="1" ht="18" thickBot="1" x14ac:dyDescent="0.35">
      <c r="A10" s="19" t="s">
        <v>15</v>
      </c>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c r="AAH10"/>
      <c r="AAI10"/>
      <c r="AAJ10"/>
      <c r="AAK10"/>
      <c r="AAL10"/>
      <c r="AAM10"/>
      <c r="AAN10"/>
      <c r="AAO10"/>
      <c r="AAP10"/>
      <c r="AAQ10"/>
      <c r="AAR10"/>
      <c r="AAS10"/>
      <c r="AAT10"/>
      <c r="AAU10"/>
      <c r="AAV10"/>
      <c r="AAW10"/>
      <c r="AAX10"/>
      <c r="AAY10"/>
      <c r="AAZ10"/>
      <c r="ABA10"/>
      <c r="ABB10"/>
      <c r="ABC10"/>
      <c r="ABD10"/>
      <c r="ABE10"/>
      <c r="ABF10"/>
      <c r="ABG10"/>
      <c r="ABH10"/>
      <c r="ABI10"/>
      <c r="ABJ10"/>
      <c r="ABK10"/>
      <c r="ABL10"/>
      <c r="ABM10"/>
      <c r="ABN10"/>
      <c r="ABO10"/>
      <c r="ABP10"/>
      <c r="ABQ10"/>
      <c r="ABR10"/>
      <c r="ABS10"/>
      <c r="ABT10"/>
      <c r="ABU10"/>
      <c r="ABV10"/>
      <c r="ABW10"/>
      <c r="ABX10"/>
      <c r="ABY10"/>
      <c r="ABZ10"/>
      <c r="ACA10"/>
      <c r="ACB10"/>
      <c r="ACC10"/>
      <c r="ACD10"/>
      <c r="ACE10"/>
      <c r="ACF10"/>
      <c r="ACG10"/>
      <c r="ACH10"/>
      <c r="ACI10"/>
      <c r="ACJ10"/>
      <c r="ACK10"/>
      <c r="ACL10"/>
      <c r="ACM10"/>
      <c r="ACN10"/>
      <c r="ACO10"/>
      <c r="ACP10"/>
      <c r="ACQ10"/>
      <c r="ACR10"/>
      <c r="ACS10"/>
      <c r="ACT10"/>
      <c r="ACU10"/>
      <c r="ACV10"/>
      <c r="ACW10"/>
      <c r="ACX10"/>
      <c r="ACY10"/>
      <c r="ACZ10"/>
      <c r="ADA10"/>
      <c r="ADB10"/>
      <c r="ADC10"/>
      <c r="ADD10"/>
      <c r="ADE10"/>
      <c r="ADF10"/>
      <c r="ADG10"/>
      <c r="ADH10"/>
      <c r="ADI10"/>
      <c r="ADJ10"/>
      <c r="ADK10"/>
      <c r="ADL10"/>
      <c r="ADM10"/>
      <c r="ADN10"/>
      <c r="ADO10"/>
      <c r="ADP10"/>
      <c r="ADQ10"/>
      <c r="ADR10"/>
      <c r="ADS10"/>
      <c r="ADT10"/>
      <c r="ADU10"/>
      <c r="ADV10"/>
      <c r="ADW10"/>
      <c r="ADX10"/>
      <c r="ADY10"/>
      <c r="ADZ10"/>
      <c r="AEA10"/>
      <c r="AEB10"/>
      <c r="AEC10"/>
      <c r="AED10"/>
      <c r="AEE10"/>
      <c r="AEF10"/>
      <c r="AEG10"/>
      <c r="AEH10"/>
      <c r="AEI10"/>
      <c r="AEJ10"/>
      <c r="AEK10"/>
      <c r="AEL10"/>
      <c r="AEM10"/>
      <c r="AEN10"/>
      <c r="AEO10"/>
      <c r="AEP10"/>
      <c r="AEQ10"/>
      <c r="AER10"/>
      <c r="AES10"/>
      <c r="AET10"/>
      <c r="AEU10"/>
      <c r="AEV10"/>
      <c r="AEW10"/>
      <c r="AEX10"/>
      <c r="AEY10"/>
      <c r="AEZ10"/>
      <c r="AFA10"/>
      <c r="AFB10"/>
      <c r="AFC10"/>
      <c r="AFD10"/>
      <c r="AFE10"/>
      <c r="AFF10"/>
      <c r="AFG10"/>
      <c r="AFH10"/>
      <c r="AFI10"/>
      <c r="AFJ10"/>
      <c r="AFK10"/>
      <c r="AFL10"/>
      <c r="AFM10"/>
      <c r="AFN10"/>
      <c r="AFO10"/>
      <c r="AFP10"/>
      <c r="AFQ10"/>
      <c r="AFR10"/>
      <c r="AFS10"/>
      <c r="AFT10"/>
      <c r="AFU10"/>
      <c r="AFV10"/>
      <c r="AFW10"/>
      <c r="AFX10"/>
      <c r="AFY10"/>
      <c r="AFZ10"/>
      <c r="AGA10"/>
      <c r="AGB10"/>
      <c r="AGC10"/>
      <c r="AGD10"/>
      <c r="AGE10"/>
      <c r="AGF10"/>
      <c r="AGG10"/>
      <c r="AGH10"/>
      <c r="AGI10"/>
      <c r="AGJ10"/>
      <c r="AGK10"/>
      <c r="AGL10"/>
      <c r="AGM10"/>
      <c r="AGN10"/>
      <c r="AGO10"/>
      <c r="AGP10"/>
      <c r="AGQ10"/>
      <c r="AGR10"/>
      <c r="AGS10"/>
      <c r="AGT10"/>
      <c r="AGU10"/>
      <c r="AGV10"/>
      <c r="AGW10"/>
      <c r="AGX10"/>
      <c r="AGY10"/>
      <c r="AGZ10"/>
      <c r="AHA10"/>
      <c r="AHB10"/>
      <c r="AHC10"/>
      <c r="AHD10"/>
      <c r="AHE10"/>
      <c r="AHF10"/>
      <c r="AHG10"/>
      <c r="AHH10"/>
      <c r="AHI10"/>
      <c r="AHJ10"/>
      <c r="AHK10"/>
      <c r="AHL10"/>
      <c r="AHM10"/>
      <c r="AHN10"/>
      <c r="AHO10"/>
      <c r="AHP10"/>
      <c r="AHQ10"/>
      <c r="AHR10"/>
      <c r="AHS10"/>
      <c r="AHT10"/>
      <c r="AHU10"/>
      <c r="AHV10"/>
      <c r="AHW10"/>
      <c r="AHX10"/>
      <c r="AHY10"/>
      <c r="AHZ10"/>
      <c r="AIA10"/>
      <c r="AIB10"/>
      <c r="AIC10"/>
      <c r="AID10"/>
      <c r="AIE10"/>
      <c r="AIF10"/>
      <c r="AIG10"/>
      <c r="AIH10"/>
      <c r="AII10"/>
      <c r="AIJ10"/>
      <c r="AIK10"/>
      <c r="AIL10"/>
      <c r="AIM10"/>
      <c r="AIN10"/>
      <c r="AIO10"/>
      <c r="AIP10"/>
      <c r="AIQ10"/>
      <c r="AIR10"/>
      <c r="AIS10"/>
      <c r="AIT10"/>
      <c r="AIU10"/>
      <c r="AIV10"/>
      <c r="AIW10"/>
      <c r="AIX10"/>
      <c r="AIY10"/>
      <c r="AIZ10"/>
      <c r="AJA10"/>
      <c r="AJB10"/>
      <c r="AJC10"/>
      <c r="AJD10"/>
      <c r="AJE10"/>
      <c r="AJF10"/>
      <c r="AJG10"/>
      <c r="AJH10"/>
      <c r="AJI10"/>
      <c r="AJJ10"/>
      <c r="AJK10"/>
      <c r="AJL10"/>
      <c r="AJM10"/>
      <c r="AJN10"/>
      <c r="AJO10"/>
      <c r="AJP10"/>
      <c r="AJQ10"/>
      <c r="AJR10"/>
      <c r="AJS10"/>
      <c r="AJT10"/>
      <c r="AJU10"/>
      <c r="AJV10"/>
      <c r="AJW10"/>
      <c r="AJX10"/>
      <c r="AJY10"/>
      <c r="AJZ10"/>
      <c r="AKA10"/>
      <c r="AKB10"/>
      <c r="AKC10"/>
      <c r="AKD10"/>
      <c r="AKE10"/>
      <c r="AKF10"/>
      <c r="AKG10"/>
      <c r="AKH10"/>
      <c r="AKI10"/>
      <c r="AKJ10"/>
      <c r="AKK10"/>
      <c r="AKL10"/>
      <c r="AKM10"/>
      <c r="AKN10"/>
      <c r="AKO10"/>
      <c r="AKP10"/>
      <c r="AKQ10"/>
      <c r="AKR10"/>
      <c r="AKS10"/>
      <c r="AKT10"/>
      <c r="AKU10"/>
      <c r="AKV10"/>
      <c r="AKW10"/>
      <c r="AKX10"/>
      <c r="AKY10"/>
      <c r="AKZ10"/>
      <c r="ALA10"/>
      <c r="ALB10"/>
      <c r="ALC10"/>
      <c r="ALD10"/>
      <c r="ALE10"/>
      <c r="ALF10"/>
      <c r="ALG10"/>
      <c r="ALH10"/>
      <c r="ALI10"/>
      <c r="ALJ10"/>
      <c r="ALK10"/>
      <c r="ALL10"/>
      <c r="ALM10"/>
      <c r="ALN10"/>
      <c r="ALO10"/>
      <c r="ALP10"/>
      <c r="ALQ10"/>
      <c r="ALR10"/>
      <c r="ALS10"/>
      <c r="ALT10"/>
      <c r="ALU10"/>
      <c r="ALV10"/>
      <c r="ALW10"/>
      <c r="ALX10"/>
      <c r="ALY10"/>
      <c r="ALZ10"/>
      <c r="AMA10"/>
      <c r="AMB10"/>
      <c r="AMC10"/>
      <c r="AMD10"/>
      <c r="AME10"/>
      <c r="AMF10"/>
      <c r="AMG10"/>
      <c r="AMH10"/>
      <c r="AMI10"/>
      <c r="AMJ10"/>
      <c r="AMK10"/>
      <c r="AML10"/>
      <c r="AMM10"/>
      <c r="AMN10"/>
      <c r="AMO10"/>
      <c r="AMP10"/>
      <c r="AMQ10"/>
      <c r="AMR10"/>
      <c r="AMS10"/>
      <c r="AMT10"/>
      <c r="AMU10"/>
      <c r="AMV10"/>
      <c r="AMW10"/>
      <c r="AMX10"/>
      <c r="AMY10"/>
      <c r="AMZ10"/>
      <c r="ANA10"/>
      <c r="ANB10"/>
      <c r="ANC10"/>
      <c r="AND10"/>
      <c r="ANE10"/>
      <c r="ANF10"/>
      <c r="ANG10"/>
      <c r="ANH10"/>
      <c r="ANI10"/>
      <c r="ANJ10"/>
      <c r="ANK10"/>
      <c r="ANL10"/>
      <c r="ANM10"/>
      <c r="ANN10"/>
      <c r="ANO10"/>
      <c r="ANP10"/>
      <c r="ANQ10"/>
      <c r="ANR10"/>
      <c r="ANS10"/>
      <c r="ANT10"/>
      <c r="ANU10"/>
      <c r="ANV10"/>
      <c r="ANW10"/>
      <c r="ANX10"/>
      <c r="ANY10"/>
      <c r="ANZ10"/>
      <c r="AOA10"/>
      <c r="AOB10"/>
      <c r="AOC10"/>
      <c r="AOD10"/>
      <c r="AOE10"/>
      <c r="AOF10"/>
      <c r="AOG10"/>
      <c r="AOH10"/>
      <c r="AOI10"/>
      <c r="AOJ10"/>
      <c r="AOK10"/>
      <c r="AOL10"/>
      <c r="AOM10"/>
      <c r="AON10"/>
      <c r="AOO10"/>
      <c r="AOP10"/>
      <c r="AOQ10"/>
      <c r="AOR10"/>
      <c r="AOS10"/>
      <c r="AOT10"/>
      <c r="AOU10"/>
      <c r="AOV10"/>
      <c r="AOW10"/>
      <c r="AOX10"/>
      <c r="AOY10"/>
      <c r="AOZ10"/>
      <c r="APA10"/>
      <c r="APB10"/>
      <c r="APC10"/>
      <c r="APD10"/>
      <c r="APE10"/>
      <c r="APF10"/>
      <c r="APG10"/>
      <c r="APH10"/>
      <c r="API10"/>
      <c r="APJ10"/>
      <c r="APK10"/>
      <c r="APL10"/>
      <c r="APM10"/>
      <c r="APN10"/>
      <c r="APO10"/>
      <c r="APP10"/>
      <c r="APQ10"/>
      <c r="APR10"/>
      <c r="APS10"/>
      <c r="APT10"/>
      <c r="APU10"/>
      <c r="APV10"/>
      <c r="APW10"/>
      <c r="APX10"/>
      <c r="APY10"/>
      <c r="APZ10"/>
      <c r="AQA10"/>
      <c r="AQB10"/>
      <c r="AQC10"/>
      <c r="AQD10"/>
      <c r="AQE10"/>
      <c r="AQF10"/>
      <c r="AQG10"/>
      <c r="AQH10"/>
      <c r="AQI10"/>
      <c r="AQJ10"/>
      <c r="AQK10"/>
      <c r="AQL10"/>
      <c r="AQM10"/>
      <c r="AQN10"/>
      <c r="AQO10"/>
      <c r="AQP10"/>
      <c r="AQQ10"/>
      <c r="AQR10"/>
      <c r="AQS10"/>
      <c r="AQT10"/>
      <c r="AQU10"/>
      <c r="AQV10"/>
      <c r="AQW10"/>
      <c r="AQX10"/>
      <c r="AQY10"/>
      <c r="AQZ10"/>
      <c r="ARA10"/>
      <c r="ARB10"/>
      <c r="ARC10"/>
      <c r="ARD10"/>
      <c r="ARE10"/>
      <c r="ARF10"/>
      <c r="ARG10"/>
      <c r="ARH10"/>
      <c r="ARI10"/>
      <c r="ARJ10"/>
      <c r="ARK10"/>
      <c r="ARL10"/>
      <c r="ARM10"/>
      <c r="ARN10"/>
      <c r="ARO10"/>
      <c r="ARP10"/>
      <c r="ARQ10"/>
      <c r="ARR10"/>
      <c r="ARS10"/>
      <c r="ART10"/>
      <c r="ARU10"/>
      <c r="ARV10"/>
      <c r="ARW10"/>
      <c r="ARX10"/>
      <c r="ARY10"/>
      <c r="ARZ10"/>
      <c r="ASA10"/>
      <c r="ASB10"/>
      <c r="ASC10"/>
      <c r="ASD10"/>
      <c r="ASE10"/>
      <c r="ASF10"/>
      <c r="ASG10"/>
      <c r="ASH10"/>
      <c r="ASI10"/>
      <c r="ASJ10"/>
      <c r="ASK10"/>
      <c r="ASL10"/>
      <c r="ASM10"/>
      <c r="ASN10"/>
      <c r="ASO10"/>
      <c r="ASP10"/>
      <c r="ASQ10"/>
      <c r="ASR10"/>
      <c r="ASS10"/>
      <c r="AST10"/>
      <c r="ASU10"/>
      <c r="ASV10"/>
      <c r="ASW10"/>
      <c r="ASX10"/>
      <c r="ASY10"/>
      <c r="ASZ10"/>
      <c r="ATA10"/>
      <c r="ATB10"/>
      <c r="ATC10"/>
      <c r="ATD10"/>
      <c r="ATE10"/>
      <c r="ATF10"/>
      <c r="ATG10"/>
      <c r="ATH10"/>
      <c r="ATI10"/>
      <c r="ATJ10"/>
      <c r="ATK10"/>
      <c r="ATL10"/>
      <c r="ATM10"/>
      <c r="ATN10"/>
      <c r="ATO10"/>
      <c r="ATP10"/>
      <c r="ATQ10"/>
      <c r="ATR10"/>
      <c r="ATS10"/>
      <c r="ATT10"/>
      <c r="ATU10"/>
      <c r="ATV10"/>
      <c r="ATW10"/>
      <c r="ATX10"/>
      <c r="ATY10"/>
      <c r="ATZ10"/>
      <c r="AUA10"/>
      <c r="AUB10"/>
      <c r="AUC10"/>
      <c r="AUD10"/>
      <c r="AUE10"/>
      <c r="AUF10"/>
      <c r="AUG10"/>
      <c r="AUH10"/>
      <c r="AUI10"/>
      <c r="AUJ10"/>
      <c r="AUK10"/>
      <c r="AUL10"/>
      <c r="AUM10"/>
      <c r="AUN10"/>
      <c r="AUO10"/>
      <c r="AUP10"/>
      <c r="AUQ10"/>
      <c r="AUR10"/>
      <c r="AUS10"/>
      <c r="AUT10"/>
      <c r="AUU10"/>
      <c r="AUV10"/>
      <c r="AUW10"/>
      <c r="AUX10"/>
      <c r="AUY10"/>
      <c r="AUZ10"/>
      <c r="AVA10"/>
      <c r="AVB10"/>
      <c r="AVC10"/>
      <c r="AVD10"/>
      <c r="AVE10"/>
      <c r="AVF10"/>
      <c r="AVG10"/>
      <c r="AVH10"/>
      <c r="AVI10"/>
      <c r="AVJ10"/>
      <c r="AVK10"/>
      <c r="AVL10"/>
      <c r="AVM10"/>
      <c r="AVN10"/>
      <c r="AVO10"/>
      <c r="AVP10"/>
      <c r="AVQ10"/>
      <c r="AVR10"/>
      <c r="AVS10"/>
      <c r="AVT10"/>
      <c r="AVU10"/>
      <c r="AVV10"/>
      <c r="AVW10"/>
      <c r="AVX10"/>
      <c r="AVY10"/>
      <c r="AVZ10"/>
      <c r="AWA10"/>
      <c r="AWB10"/>
      <c r="AWC10"/>
      <c r="AWD10"/>
      <c r="AWE10"/>
      <c r="AWF10"/>
      <c r="AWG10"/>
      <c r="AWH10"/>
      <c r="AWI10"/>
      <c r="AWJ10"/>
      <c r="AWK10"/>
      <c r="AWL10"/>
      <c r="AWM10"/>
      <c r="AWN10"/>
      <c r="AWO10"/>
      <c r="AWP10"/>
      <c r="AWQ10"/>
      <c r="AWR10"/>
      <c r="AWS10"/>
      <c r="AWT10"/>
      <c r="AWU10"/>
      <c r="AWV10"/>
      <c r="AWW10"/>
      <c r="AWX10"/>
      <c r="AWY10"/>
      <c r="AWZ10"/>
      <c r="AXA10"/>
      <c r="AXB10"/>
      <c r="AXC10"/>
      <c r="AXD10"/>
      <c r="AXE10"/>
      <c r="AXF10"/>
      <c r="AXG10"/>
      <c r="AXH10"/>
      <c r="AXI10"/>
      <c r="AXJ10"/>
      <c r="AXK10"/>
      <c r="AXL10"/>
      <c r="AXM10"/>
      <c r="AXN10"/>
      <c r="AXO10"/>
      <c r="AXP10"/>
      <c r="AXQ10"/>
      <c r="AXR10"/>
      <c r="AXS10"/>
      <c r="AXT10"/>
      <c r="AXU10"/>
      <c r="AXV10"/>
      <c r="AXW10"/>
      <c r="AXX10"/>
      <c r="AXY10"/>
      <c r="AXZ10"/>
      <c r="AYA10"/>
      <c r="AYB10"/>
      <c r="AYC10"/>
      <c r="AYD10"/>
      <c r="AYE10"/>
      <c r="AYF10"/>
      <c r="AYG10"/>
      <c r="AYH10"/>
      <c r="AYI10"/>
      <c r="AYJ10"/>
      <c r="AYK10"/>
      <c r="AYL10"/>
      <c r="AYM10"/>
      <c r="AYN10"/>
      <c r="AYO10"/>
      <c r="AYP10"/>
      <c r="AYQ10"/>
      <c r="AYR10"/>
      <c r="AYS10"/>
      <c r="AYT10"/>
      <c r="AYU10"/>
      <c r="AYV10"/>
      <c r="AYW10"/>
      <c r="AYX10"/>
      <c r="AYY10"/>
      <c r="AYZ10"/>
      <c r="AZA10"/>
      <c r="AZB10"/>
      <c r="AZC10"/>
      <c r="AZD10"/>
      <c r="AZE10"/>
      <c r="AZF10"/>
      <c r="AZG10"/>
      <c r="AZH10"/>
      <c r="AZI10"/>
      <c r="AZJ10"/>
      <c r="AZK10"/>
      <c r="AZL10"/>
      <c r="AZM10"/>
      <c r="AZN10"/>
      <c r="AZO10"/>
      <c r="AZP10"/>
      <c r="AZQ10"/>
      <c r="AZR10"/>
      <c r="AZS10"/>
      <c r="AZT10"/>
      <c r="AZU10"/>
      <c r="AZV10"/>
      <c r="AZW10"/>
      <c r="AZX10"/>
      <c r="AZY10"/>
      <c r="AZZ10"/>
      <c r="BAA10"/>
      <c r="BAB10"/>
      <c r="BAC10"/>
      <c r="BAD10"/>
      <c r="BAE10"/>
      <c r="BAF10"/>
      <c r="BAG10"/>
      <c r="BAH10"/>
      <c r="BAI10"/>
      <c r="BAJ10"/>
      <c r="BAK10"/>
      <c r="BAL10"/>
      <c r="BAM10"/>
      <c r="BAN10"/>
      <c r="BAO10"/>
      <c r="BAP10"/>
      <c r="BAQ10"/>
      <c r="BAR10"/>
      <c r="BAS10"/>
      <c r="BAT10"/>
      <c r="BAU10"/>
      <c r="BAV10"/>
      <c r="BAW10"/>
      <c r="BAX10"/>
      <c r="BAY10"/>
      <c r="BAZ10"/>
      <c r="BBA10"/>
      <c r="BBB10"/>
      <c r="BBC10"/>
      <c r="BBD10"/>
      <c r="BBE10"/>
      <c r="BBF10"/>
      <c r="BBG10"/>
      <c r="BBH10"/>
      <c r="BBI10"/>
      <c r="BBJ10"/>
      <c r="BBK10"/>
      <c r="BBL10"/>
      <c r="BBM10"/>
      <c r="BBN10"/>
      <c r="BBO10"/>
      <c r="BBP10"/>
      <c r="BBQ10"/>
      <c r="BBR10"/>
      <c r="BBS10"/>
      <c r="BBT10"/>
      <c r="BBU10"/>
      <c r="BBV10"/>
      <c r="BBW10"/>
      <c r="BBX10"/>
      <c r="BBY10"/>
      <c r="BBZ10"/>
      <c r="BCA10"/>
      <c r="BCB10"/>
      <c r="BCC10"/>
      <c r="BCD10"/>
      <c r="BCE10"/>
      <c r="BCF10"/>
      <c r="BCG10"/>
      <c r="BCH10"/>
      <c r="BCI10"/>
      <c r="BCJ10"/>
      <c r="BCK10"/>
      <c r="BCL10"/>
      <c r="BCM10"/>
      <c r="BCN10"/>
      <c r="BCO10"/>
      <c r="BCP10"/>
      <c r="BCQ10"/>
      <c r="BCR10"/>
      <c r="BCS10"/>
      <c r="BCT10"/>
      <c r="BCU10"/>
      <c r="BCV10"/>
      <c r="BCW10"/>
      <c r="BCX10"/>
      <c r="BCY10"/>
      <c r="BCZ10"/>
      <c r="BDA10"/>
      <c r="BDB10"/>
      <c r="BDC10"/>
      <c r="BDD10"/>
      <c r="BDE10"/>
      <c r="BDF10"/>
      <c r="BDG10"/>
      <c r="BDH10"/>
      <c r="BDI10"/>
      <c r="BDJ10"/>
      <c r="BDK10"/>
      <c r="BDL10"/>
      <c r="BDM10"/>
      <c r="BDN10"/>
      <c r="BDO10"/>
      <c r="BDP10"/>
      <c r="BDQ10"/>
      <c r="BDR10"/>
      <c r="BDS10"/>
      <c r="BDT10"/>
      <c r="BDU10"/>
      <c r="BDV10"/>
      <c r="BDW10"/>
      <c r="BDX10"/>
      <c r="BDY10"/>
      <c r="BDZ10"/>
      <c r="BEA10"/>
      <c r="BEB10"/>
      <c r="BEC10"/>
      <c r="BED10"/>
      <c r="BEE10"/>
      <c r="BEF10"/>
      <c r="BEG10"/>
      <c r="BEH10"/>
      <c r="BEI10"/>
      <c r="BEJ10"/>
      <c r="BEK10"/>
      <c r="BEL10"/>
      <c r="BEM10"/>
      <c r="BEN10"/>
      <c r="BEO10"/>
      <c r="BEP10"/>
      <c r="BEQ10"/>
      <c r="BER10"/>
      <c r="BES10"/>
      <c r="BET10"/>
      <c r="BEU10"/>
      <c r="BEV10"/>
      <c r="BEW10"/>
      <c r="BEX10"/>
      <c r="BEY10"/>
      <c r="BEZ10"/>
      <c r="BFA10"/>
      <c r="BFB10"/>
      <c r="BFC10"/>
      <c r="BFD10"/>
      <c r="BFE10"/>
      <c r="BFF10"/>
      <c r="BFG10"/>
      <c r="BFH10"/>
      <c r="BFI10"/>
      <c r="BFJ10"/>
      <c r="BFK10"/>
      <c r="BFL10"/>
      <c r="BFM10"/>
      <c r="BFN10"/>
      <c r="BFO10"/>
      <c r="BFP10"/>
      <c r="BFQ10"/>
      <c r="BFR10"/>
      <c r="BFS10"/>
      <c r="BFT10"/>
      <c r="BFU10"/>
      <c r="BFV10"/>
      <c r="BFW10"/>
      <c r="BFX10"/>
      <c r="BFY10"/>
      <c r="BFZ10"/>
      <c r="BGA10"/>
      <c r="BGB10"/>
      <c r="BGC10"/>
      <c r="BGD10"/>
      <c r="BGE10"/>
      <c r="BGF10"/>
      <c r="BGG10"/>
      <c r="BGH10"/>
      <c r="BGI10"/>
      <c r="BGJ10"/>
      <c r="BGK10"/>
      <c r="BGL10"/>
      <c r="BGM10"/>
      <c r="BGN10"/>
      <c r="BGO10"/>
      <c r="BGP10"/>
      <c r="BGQ10"/>
      <c r="BGR10"/>
      <c r="BGS10"/>
      <c r="BGT10"/>
      <c r="BGU10"/>
      <c r="BGV10"/>
      <c r="BGW10"/>
      <c r="BGX10"/>
      <c r="BGY10"/>
      <c r="BGZ10"/>
      <c r="BHA10"/>
      <c r="BHB10"/>
      <c r="BHC10"/>
      <c r="BHD10"/>
      <c r="BHE10"/>
      <c r="BHF10"/>
      <c r="BHG10"/>
      <c r="BHH10"/>
      <c r="BHI10"/>
      <c r="BHJ10"/>
      <c r="BHK10"/>
      <c r="BHL10"/>
      <c r="BHM10"/>
      <c r="BHN10"/>
      <c r="BHO10"/>
      <c r="BHP10"/>
      <c r="BHQ10"/>
      <c r="BHR10"/>
      <c r="BHS10"/>
      <c r="BHT10"/>
      <c r="BHU10"/>
      <c r="BHV10"/>
      <c r="BHW10"/>
      <c r="BHX10"/>
      <c r="BHY10"/>
      <c r="BHZ10"/>
      <c r="BIA10"/>
      <c r="BIB10"/>
      <c r="BIC10"/>
      <c r="BID10"/>
      <c r="BIE10"/>
      <c r="BIF10"/>
      <c r="BIG10"/>
      <c r="BIH10"/>
      <c r="BII10"/>
      <c r="BIJ10"/>
      <c r="BIK10"/>
      <c r="BIL10"/>
      <c r="BIM10"/>
      <c r="BIN10"/>
      <c r="BIO10"/>
      <c r="BIP10"/>
      <c r="BIQ10"/>
      <c r="BIR10"/>
      <c r="BIS10"/>
      <c r="BIT10"/>
      <c r="BIU10"/>
      <c r="BIV10"/>
      <c r="BIW10"/>
      <c r="BIX10"/>
      <c r="BIY10"/>
      <c r="BIZ10"/>
      <c r="BJA10"/>
      <c r="BJB10"/>
      <c r="BJC10"/>
      <c r="BJD10"/>
      <c r="BJE10"/>
      <c r="BJF10"/>
      <c r="BJG10"/>
      <c r="BJH10"/>
      <c r="BJI10"/>
      <c r="BJJ10"/>
      <c r="BJK10"/>
      <c r="BJL10"/>
      <c r="BJM10"/>
      <c r="BJN10"/>
      <c r="BJO10"/>
      <c r="BJP10"/>
      <c r="BJQ10"/>
      <c r="BJR10"/>
      <c r="BJS10"/>
      <c r="BJT10"/>
      <c r="BJU10"/>
      <c r="BJV10"/>
      <c r="BJW10"/>
      <c r="BJX10"/>
      <c r="BJY10"/>
      <c r="BJZ10"/>
      <c r="BKA10"/>
      <c r="BKB10"/>
      <c r="BKC10"/>
      <c r="BKD10"/>
      <c r="BKE10"/>
      <c r="BKF10"/>
      <c r="BKG10"/>
      <c r="BKH10"/>
      <c r="BKI10"/>
      <c r="BKJ10"/>
      <c r="BKK10"/>
      <c r="BKL10"/>
      <c r="BKM10"/>
      <c r="BKN10"/>
      <c r="BKO10"/>
      <c r="BKP10"/>
      <c r="BKQ10"/>
      <c r="BKR10"/>
      <c r="BKS10"/>
      <c r="BKT10"/>
      <c r="BKU10"/>
      <c r="BKV10"/>
      <c r="BKW10"/>
      <c r="BKX10"/>
      <c r="BKY10"/>
      <c r="BKZ10"/>
      <c r="BLA10"/>
      <c r="BLB10"/>
      <c r="BLC10"/>
      <c r="BLD10"/>
      <c r="BLE10"/>
      <c r="BLF10"/>
      <c r="BLG10"/>
      <c r="BLH10"/>
      <c r="BLI10"/>
      <c r="BLJ10"/>
      <c r="BLK10"/>
      <c r="BLL10"/>
      <c r="BLM10"/>
      <c r="BLN10"/>
      <c r="BLO10"/>
      <c r="BLP10"/>
      <c r="BLQ10"/>
      <c r="BLR10"/>
      <c r="BLS10"/>
      <c r="BLT10"/>
      <c r="BLU10"/>
      <c r="BLV10"/>
      <c r="BLW10"/>
      <c r="BLX10"/>
      <c r="BLY10"/>
      <c r="BLZ10"/>
      <c r="BMA10"/>
      <c r="BMB10"/>
      <c r="BMC10"/>
      <c r="BMD10"/>
      <c r="BME10"/>
      <c r="BMF10"/>
      <c r="BMG10"/>
      <c r="BMH10"/>
      <c r="BMI10"/>
      <c r="BMJ10"/>
      <c r="BMK10"/>
      <c r="BML10"/>
      <c r="BMM10"/>
      <c r="BMN10"/>
      <c r="BMO10"/>
      <c r="BMP10"/>
      <c r="BMQ10"/>
      <c r="BMR10"/>
      <c r="BMS10"/>
      <c r="BMT10"/>
      <c r="BMU10"/>
      <c r="BMV10"/>
      <c r="BMW10"/>
      <c r="BMX10"/>
      <c r="BMY10"/>
      <c r="BMZ10"/>
      <c r="BNA10"/>
      <c r="BNB10"/>
      <c r="BNC10"/>
      <c r="BND10"/>
      <c r="BNE10"/>
      <c r="BNF10"/>
      <c r="BNG10"/>
      <c r="BNH10"/>
      <c r="BNI10"/>
      <c r="BNJ10"/>
      <c r="BNK10"/>
      <c r="BNL10"/>
      <c r="BNM10"/>
      <c r="BNN10"/>
      <c r="BNO10"/>
      <c r="BNP10"/>
      <c r="BNQ10"/>
      <c r="BNR10"/>
      <c r="BNS10"/>
      <c r="BNT10"/>
      <c r="BNU10"/>
      <c r="BNV10"/>
      <c r="BNW10"/>
      <c r="BNX10"/>
      <c r="BNY10"/>
      <c r="BNZ10"/>
      <c r="BOA10"/>
      <c r="BOB10"/>
      <c r="BOC10"/>
      <c r="BOD10"/>
      <c r="BOE10"/>
      <c r="BOF10"/>
      <c r="BOG10"/>
      <c r="BOH10"/>
      <c r="BOI10"/>
      <c r="BOJ10"/>
      <c r="BOK10"/>
      <c r="BOL10"/>
      <c r="BOM10"/>
      <c r="BON10"/>
      <c r="BOO10"/>
      <c r="BOP10"/>
      <c r="BOQ10"/>
      <c r="BOR10"/>
      <c r="BOS10"/>
      <c r="BOT10"/>
      <c r="BOU10"/>
      <c r="BOV10"/>
      <c r="BOW10"/>
      <c r="BOX10"/>
      <c r="BOY10"/>
      <c r="BOZ10"/>
      <c r="BPA10"/>
      <c r="BPB10"/>
      <c r="BPC10"/>
      <c r="BPD10"/>
      <c r="BPE10"/>
      <c r="BPF10"/>
      <c r="BPG10"/>
      <c r="BPH10"/>
      <c r="BPI10"/>
      <c r="BPJ10"/>
      <c r="BPK10"/>
      <c r="BPL10"/>
      <c r="BPM10"/>
      <c r="BPN10"/>
      <c r="BPO10"/>
      <c r="BPP10"/>
      <c r="BPQ10"/>
      <c r="BPR10"/>
      <c r="BPS10"/>
      <c r="BPT10"/>
      <c r="BPU10"/>
      <c r="BPV10"/>
      <c r="BPW10"/>
      <c r="BPX10"/>
      <c r="BPY10"/>
      <c r="BPZ10"/>
      <c r="BQA10"/>
      <c r="BQB10"/>
      <c r="BQC10"/>
      <c r="BQD10"/>
      <c r="BQE10"/>
      <c r="BQF10"/>
      <c r="BQG10"/>
      <c r="BQH10"/>
      <c r="BQI10"/>
      <c r="BQJ10"/>
      <c r="BQK10"/>
      <c r="BQL10"/>
      <c r="BQM10"/>
      <c r="BQN10"/>
      <c r="BQO10"/>
      <c r="BQP10"/>
      <c r="BQQ10"/>
      <c r="BQR10"/>
      <c r="BQS10"/>
      <c r="BQT10"/>
      <c r="BQU10"/>
      <c r="BQV10"/>
      <c r="BQW10"/>
      <c r="BQX10"/>
      <c r="BQY10"/>
      <c r="BQZ10"/>
      <c r="BRA10"/>
      <c r="BRB10"/>
      <c r="BRC10"/>
      <c r="BRD10"/>
      <c r="BRE10"/>
      <c r="BRF10"/>
      <c r="BRG10"/>
      <c r="BRH10"/>
      <c r="BRI10"/>
      <c r="BRJ10"/>
      <c r="BRK10"/>
      <c r="BRL10"/>
      <c r="BRM10"/>
      <c r="BRN10"/>
      <c r="BRO10"/>
      <c r="BRP10"/>
      <c r="BRQ10"/>
      <c r="BRR10"/>
      <c r="BRS10"/>
      <c r="BRT10"/>
      <c r="BRU10"/>
      <c r="BRV10"/>
      <c r="BRW10"/>
      <c r="BRX10"/>
      <c r="BRY10"/>
      <c r="BRZ10"/>
      <c r="BSA10"/>
      <c r="BSB10"/>
      <c r="BSC10"/>
      <c r="BSD10"/>
      <c r="BSE10"/>
      <c r="BSF10"/>
      <c r="BSG10"/>
      <c r="BSH10"/>
      <c r="BSI10"/>
      <c r="BSJ10"/>
      <c r="BSK10"/>
      <c r="BSL10"/>
      <c r="BSM10"/>
      <c r="BSN10"/>
      <c r="BSO10"/>
      <c r="BSP10"/>
      <c r="BSQ10"/>
      <c r="BSR10"/>
      <c r="BSS10"/>
      <c r="BST10"/>
      <c r="BSU10"/>
      <c r="BSV10"/>
      <c r="BSW10"/>
      <c r="BSX10"/>
      <c r="BSY10"/>
      <c r="BSZ10"/>
      <c r="BTA10"/>
      <c r="BTB10"/>
      <c r="BTC10"/>
      <c r="BTD10"/>
      <c r="BTE10"/>
      <c r="BTF10"/>
      <c r="BTG10"/>
      <c r="BTH10"/>
      <c r="BTI10"/>
      <c r="BTJ10"/>
      <c r="BTK10"/>
      <c r="BTL10"/>
      <c r="BTM10"/>
      <c r="BTN10"/>
      <c r="BTO10"/>
      <c r="BTP10"/>
      <c r="BTQ10"/>
      <c r="BTR10"/>
      <c r="BTS10"/>
      <c r="BTT10"/>
      <c r="BTU10"/>
      <c r="BTV10"/>
      <c r="BTW10"/>
      <c r="BTX10"/>
      <c r="BTY10"/>
      <c r="BTZ10"/>
      <c r="BUA10"/>
      <c r="BUB10"/>
      <c r="BUC10"/>
      <c r="BUD10"/>
      <c r="BUE10"/>
      <c r="BUF10"/>
      <c r="BUG10"/>
      <c r="BUH10"/>
      <c r="BUI10"/>
      <c r="BUJ10"/>
      <c r="BUK10"/>
      <c r="BUL10"/>
      <c r="BUM10"/>
      <c r="BUN10"/>
      <c r="BUO10"/>
      <c r="BUP10"/>
      <c r="BUQ10"/>
      <c r="BUR10"/>
      <c r="BUS10"/>
      <c r="BUT10"/>
      <c r="BUU10"/>
      <c r="BUV10"/>
      <c r="BUW10"/>
      <c r="BUX10"/>
      <c r="BUY10"/>
      <c r="BUZ10"/>
      <c r="BVA10"/>
      <c r="BVB10"/>
      <c r="BVC10"/>
      <c r="BVD10"/>
      <c r="BVE10"/>
      <c r="BVF10"/>
      <c r="BVG10"/>
      <c r="BVH10"/>
      <c r="BVI10"/>
      <c r="BVJ10"/>
      <c r="BVK10"/>
      <c r="BVL10"/>
      <c r="BVM10"/>
      <c r="BVN10"/>
      <c r="BVO10"/>
      <c r="BVP10"/>
      <c r="BVQ10"/>
      <c r="BVR10"/>
      <c r="BVS10"/>
      <c r="BVT10"/>
      <c r="BVU10"/>
      <c r="BVV10"/>
      <c r="BVW10"/>
      <c r="BVX10"/>
      <c r="BVY10"/>
      <c r="BVZ10"/>
      <c r="BWA10"/>
      <c r="BWB10"/>
      <c r="BWC10"/>
      <c r="BWD10"/>
      <c r="BWE10"/>
      <c r="BWF10"/>
      <c r="BWG10"/>
      <c r="BWH10"/>
      <c r="BWI10"/>
      <c r="BWJ10"/>
      <c r="BWK10"/>
      <c r="BWL10"/>
      <c r="BWM10"/>
      <c r="BWN10"/>
      <c r="BWO10"/>
      <c r="BWP10"/>
      <c r="BWQ10"/>
      <c r="BWR10"/>
      <c r="BWS10"/>
      <c r="BWT10"/>
      <c r="BWU10"/>
      <c r="BWV10"/>
      <c r="BWW10"/>
      <c r="BWX10"/>
      <c r="BWY10"/>
      <c r="BWZ10"/>
      <c r="BXA10"/>
      <c r="BXB10"/>
      <c r="BXC10"/>
      <c r="BXD10"/>
      <c r="BXE10"/>
      <c r="BXF10"/>
      <c r="BXG10"/>
      <c r="BXH10"/>
      <c r="BXI10"/>
      <c r="BXJ10"/>
      <c r="BXK10"/>
      <c r="BXL10"/>
      <c r="BXM10"/>
      <c r="BXN10"/>
      <c r="BXO10"/>
      <c r="BXP10"/>
      <c r="BXQ10"/>
      <c r="BXR10"/>
      <c r="BXS10"/>
      <c r="BXT10"/>
      <c r="BXU10"/>
      <c r="BXV10"/>
      <c r="BXW10"/>
      <c r="BXX10"/>
      <c r="BXY10"/>
      <c r="BXZ10"/>
      <c r="BYA10"/>
      <c r="BYB10"/>
      <c r="BYC10"/>
      <c r="BYD10"/>
      <c r="BYE10"/>
      <c r="BYF10"/>
      <c r="BYG10"/>
      <c r="BYH10"/>
      <c r="BYI10"/>
      <c r="BYJ10"/>
      <c r="BYK10"/>
      <c r="BYL10"/>
      <c r="BYM10"/>
      <c r="BYN10"/>
      <c r="BYO10"/>
      <c r="BYP10"/>
      <c r="BYQ10"/>
      <c r="BYR10"/>
      <c r="BYS10"/>
      <c r="BYT10"/>
      <c r="BYU10"/>
      <c r="BYV10"/>
      <c r="BYW10"/>
      <c r="BYX10"/>
      <c r="BYY10"/>
      <c r="BYZ10"/>
      <c r="BZA10"/>
      <c r="BZB10"/>
      <c r="BZC10"/>
      <c r="BZD10"/>
      <c r="BZE10"/>
      <c r="BZF10"/>
      <c r="BZG10"/>
      <c r="BZH10"/>
      <c r="BZI10"/>
      <c r="BZJ10"/>
      <c r="BZK10"/>
      <c r="BZL10"/>
      <c r="BZM10"/>
      <c r="BZN10"/>
      <c r="BZO10"/>
      <c r="BZP10"/>
      <c r="BZQ10"/>
      <c r="BZR10"/>
      <c r="BZS10"/>
      <c r="BZT10"/>
      <c r="BZU10"/>
      <c r="BZV10"/>
      <c r="BZW10"/>
      <c r="BZX10"/>
      <c r="BZY10"/>
      <c r="BZZ10"/>
      <c r="CAA10"/>
      <c r="CAB10"/>
      <c r="CAC10"/>
      <c r="CAD10"/>
      <c r="CAE10"/>
      <c r="CAF10"/>
      <c r="CAG10"/>
      <c r="CAH10"/>
      <c r="CAI10"/>
      <c r="CAJ10"/>
      <c r="CAK10"/>
      <c r="CAL10"/>
      <c r="CAM10"/>
      <c r="CAN10"/>
      <c r="CAO10"/>
      <c r="CAP10"/>
      <c r="CAQ10"/>
      <c r="CAR10"/>
      <c r="CAS10"/>
      <c r="CAT10"/>
      <c r="CAU10"/>
      <c r="CAV10"/>
      <c r="CAW10"/>
      <c r="CAX10"/>
      <c r="CAY10"/>
      <c r="CAZ10"/>
      <c r="CBA10"/>
      <c r="CBB10"/>
      <c r="CBC10"/>
      <c r="CBD10"/>
      <c r="CBE10"/>
      <c r="CBF10"/>
      <c r="CBG10"/>
      <c r="CBH10"/>
      <c r="CBI10"/>
      <c r="CBJ10"/>
      <c r="CBK10"/>
      <c r="CBL10"/>
      <c r="CBM10"/>
      <c r="CBN10"/>
      <c r="CBO10"/>
      <c r="CBP10"/>
      <c r="CBQ10"/>
      <c r="CBR10"/>
      <c r="CBS10"/>
      <c r="CBT10"/>
      <c r="CBU10"/>
      <c r="CBV10"/>
      <c r="CBW10"/>
      <c r="CBX10"/>
      <c r="CBY10"/>
      <c r="CBZ10"/>
      <c r="CCA10"/>
      <c r="CCB10"/>
      <c r="CCC10"/>
      <c r="CCD10"/>
      <c r="CCE10"/>
      <c r="CCF10"/>
      <c r="CCG10"/>
      <c r="CCH10"/>
      <c r="CCI10"/>
      <c r="CCJ10"/>
      <c r="CCK10"/>
      <c r="CCL10"/>
      <c r="CCM10"/>
      <c r="CCN10"/>
      <c r="CCO10"/>
      <c r="CCP10"/>
      <c r="CCQ10"/>
      <c r="CCR10"/>
      <c r="CCS10"/>
      <c r="CCT10"/>
      <c r="CCU10"/>
      <c r="CCV10"/>
      <c r="CCW10"/>
      <c r="CCX10"/>
      <c r="CCY10"/>
      <c r="CCZ10"/>
      <c r="CDA10"/>
      <c r="CDB10"/>
      <c r="CDC10"/>
      <c r="CDD10"/>
      <c r="CDE10"/>
      <c r="CDF10"/>
      <c r="CDG10"/>
      <c r="CDH10"/>
      <c r="CDI10"/>
      <c r="CDJ10"/>
      <c r="CDK10"/>
      <c r="CDL10"/>
      <c r="CDM10"/>
      <c r="CDN10"/>
      <c r="CDO10"/>
      <c r="CDP10"/>
      <c r="CDQ10"/>
      <c r="CDR10"/>
      <c r="CDS10"/>
      <c r="CDT10"/>
      <c r="CDU10"/>
      <c r="CDV10"/>
      <c r="CDW10"/>
      <c r="CDX10"/>
      <c r="CDY10"/>
      <c r="CDZ10"/>
      <c r="CEA10"/>
      <c r="CEB10"/>
      <c r="CEC10"/>
      <c r="CED10"/>
      <c r="CEE10"/>
      <c r="CEF10"/>
      <c r="CEG10"/>
      <c r="CEH10"/>
      <c r="CEI10"/>
      <c r="CEJ10"/>
      <c r="CEK10"/>
      <c r="CEL10"/>
      <c r="CEM10"/>
      <c r="CEN10"/>
      <c r="CEO10"/>
      <c r="CEP10"/>
      <c r="CEQ10"/>
      <c r="CER10"/>
      <c r="CES10"/>
      <c r="CET10"/>
      <c r="CEU10"/>
      <c r="CEV10"/>
      <c r="CEW10"/>
      <c r="CEX10"/>
      <c r="CEY10"/>
      <c r="CEZ10"/>
      <c r="CFA10"/>
      <c r="CFB10"/>
      <c r="CFC10"/>
      <c r="CFD10"/>
      <c r="CFE10"/>
      <c r="CFF10"/>
      <c r="CFG10"/>
      <c r="CFH10"/>
      <c r="CFI10"/>
      <c r="CFJ10"/>
      <c r="CFK10"/>
      <c r="CFL10"/>
      <c r="CFM10"/>
      <c r="CFN10"/>
      <c r="CFO10"/>
      <c r="CFP10"/>
      <c r="CFQ10"/>
      <c r="CFR10"/>
      <c r="CFS10"/>
      <c r="CFT10"/>
      <c r="CFU10"/>
      <c r="CFV10"/>
      <c r="CFW10"/>
      <c r="CFX10"/>
      <c r="CFY10"/>
      <c r="CFZ10"/>
      <c r="CGA10"/>
      <c r="CGB10"/>
      <c r="CGC10"/>
      <c r="CGD10"/>
      <c r="CGE10"/>
      <c r="CGF10"/>
      <c r="CGG10"/>
      <c r="CGH10"/>
      <c r="CGI10"/>
      <c r="CGJ10"/>
      <c r="CGK10"/>
      <c r="CGL10"/>
      <c r="CGM10"/>
      <c r="CGN10"/>
      <c r="CGO10"/>
      <c r="CGP10"/>
      <c r="CGQ10"/>
      <c r="CGR10"/>
      <c r="CGS10"/>
      <c r="CGT10"/>
      <c r="CGU10"/>
      <c r="CGV10"/>
      <c r="CGW10"/>
      <c r="CGX10"/>
      <c r="CGY10"/>
      <c r="CGZ10"/>
      <c r="CHA10"/>
      <c r="CHB10"/>
      <c r="CHC10"/>
      <c r="CHD10"/>
      <c r="CHE10"/>
      <c r="CHF10"/>
      <c r="CHG10"/>
      <c r="CHH10"/>
      <c r="CHI10"/>
      <c r="CHJ10"/>
      <c r="CHK10"/>
      <c r="CHL10"/>
      <c r="CHM10"/>
      <c r="CHN10"/>
      <c r="CHO10"/>
      <c r="CHP10"/>
      <c r="CHQ10"/>
      <c r="CHR10"/>
      <c r="CHS10"/>
      <c r="CHT10"/>
      <c r="CHU10"/>
      <c r="CHV10"/>
      <c r="CHW10"/>
      <c r="CHX10"/>
      <c r="CHY10"/>
      <c r="CHZ10"/>
      <c r="CIA10"/>
      <c r="CIB10"/>
      <c r="CIC10"/>
      <c r="CID10"/>
      <c r="CIE10"/>
      <c r="CIF10"/>
      <c r="CIG10"/>
      <c r="CIH10"/>
      <c r="CII10"/>
      <c r="CIJ10"/>
      <c r="CIK10"/>
      <c r="CIL10"/>
      <c r="CIM10"/>
      <c r="CIN10"/>
      <c r="CIO10"/>
      <c r="CIP10"/>
      <c r="CIQ10"/>
      <c r="CIR10"/>
      <c r="CIS10"/>
      <c r="CIT10"/>
      <c r="CIU10"/>
      <c r="CIV10"/>
      <c r="CIW10"/>
      <c r="CIX10"/>
      <c r="CIY10"/>
      <c r="CIZ10"/>
      <c r="CJA10"/>
      <c r="CJB10"/>
      <c r="CJC10"/>
      <c r="CJD10"/>
      <c r="CJE10"/>
      <c r="CJF10"/>
      <c r="CJG10"/>
      <c r="CJH10"/>
      <c r="CJI10"/>
      <c r="CJJ10"/>
      <c r="CJK10"/>
      <c r="CJL10"/>
      <c r="CJM10"/>
      <c r="CJN10"/>
      <c r="CJO10"/>
      <c r="CJP10"/>
      <c r="CJQ10"/>
      <c r="CJR10"/>
      <c r="CJS10"/>
      <c r="CJT10"/>
      <c r="CJU10"/>
      <c r="CJV10"/>
      <c r="CJW10"/>
      <c r="CJX10"/>
      <c r="CJY10"/>
      <c r="CJZ10"/>
      <c r="CKA10"/>
      <c r="CKB10"/>
      <c r="CKC10"/>
      <c r="CKD10"/>
      <c r="CKE10"/>
      <c r="CKF10"/>
      <c r="CKG10"/>
      <c r="CKH10"/>
      <c r="CKI10"/>
      <c r="CKJ10"/>
      <c r="CKK10"/>
      <c r="CKL10"/>
      <c r="CKM10"/>
      <c r="CKN10"/>
      <c r="CKO10"/>
      <c r="CKP10"/>
      <c r="CKQ10"/>
      <c r="CKR10"/>
      <c r="CKS10"/>
      <c r="CKT10"/>
      <c r="CKU10"/>
      <c r="CKV10"/>
      <c r="CKW10"/>
      <c r="CKX10"/>
      <c r="CKY10"/>
      <c r="CKZ10"/>
      <c r="CLA10"/>
      <c r="CLB10"/>
      <c r="CLC10"/>
      <c r="CLD10"/>
      <c r="CLE10"/>
      <c r="CLF10"/>
      <c r="CLG10"/>
      <c r="CLH10"/>
      <c r="CLI10"/>
      <c r="CLJ10"/>
      <c r="CLK10"/>
      <c r="CLL10"/>
      <c r="CLM10"/>
      <c r="CLN10"/>
      <c r="CLO10"/>
      <c r="CLP10"/>
      <c r="CLQ10"/>
      <c r="CLR10"/>
      <c r="CLS10"/>
      <c r="CLT10"/>
      <c r="CLU10"/>
      <c r="CLV10"/>
      <c r="CLW10"/>
      <c r="CLX10"/>
      <c r="CLY10"/>
      <c r="CLZ10"/>
      <c r="CMA10"/>
      <c r="CMB10"/>
      <c r="CMC10"/>
      <c r="CMD10"/>
      <c r="CME10"/>
      <c r="CMF10"/>
      <c r="CMG10"/>
      <c r="CMH10"/>
      <c r="CMI10"/>
      <c r="CMJ10"/>
      <c r="CMK10"/>
      <c r="CML10"/>
      <c r="CMM10"/>
      <c r="CMN10"/>
      <c r="CMO10"/>
      <c r="CMP10"/>
      <c r="CMQ10"/>
      <c r="CMR10"/>
      <c r="CMS10"/>
      <c r="CMT10"/>
      <c r="CMU10"/>
      <c r="CMV10"/>
      <c r="CMW10"/>
      <c r="CMX10"/>
      <c r="CMY10"/>
      <c r="CMZ10"/>
      <c r="CNA10"/>
      <c r="CNB10"/>
      <c r="CNC10"/>
      <c r="CND10"/>
      <c r="CNE10"/>
      <c r="CNF10"/>
      <c r="CNG10"/>
      <c r="CNH10"/>
      <c r="CNI10"/>
      <c r="CNJ10"/>
      <c r="CNK10"/>
      <c r="CNL10"/>
      <c r="CNM10"/>
      <c r="CNN10"/>
      <c r="CNO10"/>
      <c r="CNP10"/>
      <c r="CNQ10"/>
      <c r="CNR10"/>
      <c r="CNS10"/>
      <c r="CNT10"/>
      <c r="CNU10"/>
      <c r="CNV10"/>
      <c r="CNW10"/>
      <c r="CNX10"/>
      <c r="CNY10"/>
      <c r="CNZ10"/>
      <c r="COA10"/>
      <c r="COB10"/>
      <c r="COC10"/>
      <c r="COD10"/>
      <c r="COE10"/>
      <c r="COF10"/>
      <c r="COG10"/>
      <c r="COH10"/>
      <c r="COI10"/>
      <c r="COJ10"/>
      <c r="COK10"/>
      <c r="COL10"/>
      <c r="COM10"/>
      <c r="CON10"/>
      <c r="COO10"/>
      <c r="COP10"/>
      <c r="COQ10"/>
      <c r="COR10"/>
      <c r="COS10"/>
      <c r="COT10"/>
      <c r="COU10"/>
      <c r="COV10"/>
      <c r="COW10"/>
      <c r="COX10"/>
      <c r="COY10"/>
      <c r="COZ10"/>
      <c r="CPA10"/>
      <c r="CPB10"/>
      <c r="CPC10"/>
      <c r="CPD10"/>
      <c r="CPE10"/>
      <c r="CPF10"/>
      <c r="CPG10"/>
      <c r="CPH10"/>
      <c r="CPI10"/>
      <c r="CPJ10"/>
      <c r="CPK10"/>
      <c r="CPL10"/>
      <c r="CPM10"/>
      <c r="CPN10"/>
      <c r="CPO10"/>
      <c r="CPP10"/>
      <c r="CPQ10"/>
      <c r="CPR10"/>
      <c r="CPS10"/>
      <c r="CPT10"/>
      <c r="CPU10"/>
      <c r="CPV10"/>
      <c r="CPW10"/>
      <c r="CPX10"/>
      <c r="CPY10"/>
      <c r="CPZ10"/>
      <c r="CQA10"/>
      <c r="CQB10"/>
      <c r="CQC10"/>
      <c r="CQD10"/>
      <c r="CQE10"/>
      <c r="CQF10"/>
      <c r="CQG10"/>
      <c r="CQH10"/>
      <c r="CQI10"/>
      <c r="CQJ10"/>
      <c r="CQK10"/>
      <c r="CQL10"/>
      <c r="CQM10"/>
      <c r="CQN10"/>
      <c r="CQO10"/>
      <c r="CQP10"/>
      <c r="CQQ10"/>
      <c r="CQR10"/>
      <c r="CQS10"/>
      <c r="CQT10"/>
      <c r="CQU10"/>
      <c r="CQV10"/>
      <c r="CQW10"/>
      <c r="CQX10"/>
      <c r="CQY10"/>
      <c r="CQZ10"/>
      <c r="CRA10"/>
      <c r="CRB10"/>
      <c r="CRC10"/>
      <c r="CRD10"/>
      <c r="CRE10"/>
      <c r="CRF10"/>
      <c r="CRG10"/>
      <c r="CRH10"/>
      <c r="CRI10"/>
      <c r="CRJ10"/>
      <c r="CRK10"/>
      <c r="CRL10"/>
      <c r="CRM10"/>
      <c r="CRN10"/>
      <c r="CRO10"/>
      <c r="CRP10"/>
      <c r="CRQ10"/>
      <c r="CRR10"/>
      <c r="CRS10"/>
      <c r="CRT10"/>
      <c r="CRU10"/>
      <c r="CRV10"/>
      <c r="CRW10"/>
      <c r="CRX10"/>
      <c r="CRY10"/>
      <c r="CRZ10"/>
      <c r="CSA10"/>
      <c r="CSB10"/>
      <c r="CSC10"/>
      <c r="CSD10"/>
      <c r="CSE10"/>
      <c r="CSF10"/>
      <c r="CSG10"/>
      <c r="CSH10"/>
      <c r="CSI10"/>
      <c r="CSJ10"/>
      <c r="CSK10"/>
      <c r="CSL10"/>
      <c r="CSM10"/>
      <c r="CSN10"/>
      <c r="CSO10"/>
      <c r="CSP10"/>
      <c r="CSQ10"/>
      <c r="CSR10"/>
      <c r="CSS10"/>
      <c r="CST10"/>
      <c r="CSU10"/>
      <c r="CSV10"/>
      <c r="CSW10"/>
      <c r="CSX10"/>
      <c r="CSY10"/>
      <c r="CSZ10"/>
      <c r="CTA10"/>
      <c r="CTB10"/>
      <c r="CTC10"/>
      <c r="CTD10"/>
      <c r="CTE10"/>
      <c r="CTF10"/>
      <c r="CTG10"/>
      <c r="CTH10"/>
      <c r="CTI10"/>
      <c r="CTJ10"/>
      <c r="CTK10"/>
      <c r="CTL10"/>
      <c r="CTM10"/>
      <c r="CTN10"/>
      <c r="CTO10"/>
      <c r="CTP10"/>
      <c r="CTQ10"/>
      <c r="CTR10"/>
      <c r="CTS10"/>
      <c r="CTT10"/>
      <c r="CTU10"/>
      <c r="CTV10"/>
      <c r="CTW10"/>
      <c r="CTX10"/>
      <c r="CTY10"/>
      <c r="CTZ10"/>
      <c r="CUA10"/>
      <c r="CUB10"/>
      <c r="CUC10"/>
      <c r="CUD10"/>
      <c r="CUE10"/>
      <c r="CUF10"/>
      <c r="CUG10"/>
      <c r="CUH10"/>
      <c r="CUI10"/>
      <c r="CUJ10"/>
      <c r="CUK10"/>
      <c r="CUL10"/>
      <c r="CUM10"/>
      <c r="CUN10"/>
      <c r="CUO10"/>
      <c r="CUP10"/>
      <c r="CUQ10"/>
      <c r="CUR10"/>
      <c r="CUS10"/>
      <c r="CUT10"/>
      <c r="CUU10"/>
      <c r="CUV10"/>
      <c r="CUW10"/>
      <c r="CUX10"/>
      <c r="CUY10"/>
      <c r="CUZ10"/>
      <c r="CVA10"/>
      <c r="CVB10"/>
      <c r="CVC10"/>
      <c r="CVD10"/>
      <c r="CVE10"/>
      <c r="CVF10"/>
      <c r="CVG10"/>
      <c r="CVH10"/>
      <c r="CVI10"/>
      <c r="CVJ10"/>
      <c r="CVK10"/>
      <c r="CVL10"/>
      <c r="CVM10"/>
      <c r="CVN10"/>
      <c r="CVO10"/>
      <c r="CVP10"/>
      <c r="CVQ10"/>
      <c r="CVR10"/>
      <c r="CVS10"/>
      <c r="CVT10"/>
      <c r="CVU10"/>
      <c r="CVV10"/>
      <c r="CVW10"/>
      <c r="CVX10"/>
      <c r="CVY10"/>
      <c r="CVZ10"/>
      <c r="CWA10"/>
      <c r="CWB10"/>
      <c r="CWC10"/>
      <c r="CWD10"/>
      <c r="CWE10"/>
      <c r="CWF10"/>
      <c r="CWG10"/>
      <c r="CWH10"/>
      <c r="CWI10"/>
      <c r="CWJ10"/>
      <c r="CWK10"/>
      <c r="CWL10"/>
      <c r="CWM10"/>
      <c r="CWN10"/>
      <c r="CWO10"/>
      <c r="CWP10"/>
      <c r="CWQ10"/>
      <c r="CWR10"/>
      <c r="CWS10"/>
      <c r="CWT10"/>
      <c r="CWU10"/>
      <c r="CWV10"/>
      <c r="CWW10"/>
      <c r="CWX10"/>
      <c r="CWY10"/>
      <c r="CWZ10"/>
      <c r="CXA10"/>
      <c r="CXB10"/>
      <c r="CXC10"/>
      <c r="CXD10"/>
      <c r="CXE10"/>
      <c r="CXF10"/>
      <c r="CXG10"/>
      <c r="CXH10"/>
      <c r="CXI10"/>
      <c r="CXJ10"/>
      <c r="CXK10"/>
      <c r="CXL10"/>
      <c r="CXM10"/>
      <c r="CXN10"/>
      <c r="CXO10"/>
      <c r="CXP10"/>
      <c r="CXQ10"/>
      <c r="CXR10"/>
      <c r="CXS10"/>
      <c r="CXT10"/>
      <c r="CXU10"/>
      <c r="CXV10"/>
      <c r="CXW10"/>
      <c r="CXX10"/>
      <c r="CXY10"/>
      <c r="CXZ10"/>
      <c r="CYA10"/>
      <c r="CYB10"/>
      <c r="CYC10"/>
      <c r="CYD10"/>
      <c r="CYE10"/>
      <c r="CYF10"/>
      <c r="CYG10"/>
      <c r="CYH10"/>
      <c r="CYI10"/>
      <c r="CYJ10"/>
      <c r="CYK10"/>
      <c r="CYL10"/>
      <c r="CYM10"/>
      <c r="CYN10"/>
      <c r="CYO10"/>
      <c r="CYP10"/>
      <c r="CYQ10"/>
      <c r="CYR10"/>
      <c r="CYS10"/>
      <c r="CYT10"/>
      <c r="CYU10"/>
      <c r="CYV10"/>
      <c r="CYW10"/>
      <c r="CYX10"/>
      <c r="CYY10"/>
      <c r="CYZ10"/>
      <c r="CZA10"/>
      <c r="CZB10"/>
      <c r="CZC10"/>
      <c r="CZD10"/>
      <c r="CZE10"/>
      <c r="CZF10"/>
      <c r="CZG10"/>
      <c r="CZH10"/>
      <c r="CZI10"/>
      <c r="CZJ10"/>
      <c r="CZK10"/>
      <c r="CZL10"/>
      <c r="CZM10"/>
      <c r="CZN10"/>
      <c r="CZO10"/>
      <c r="CZP10"/>
      <c r="CZQ10"/>
      <c r="CZR10"/>
      <c r="CZS10"/>
      <c r="CZT10"/>
      <c r="CZU10"/>
      <c r="CZV10"/>
      <c r="CZW10"/>
      <c r="CZX10"/>
      <c r="CZY10"/>
      <c r="CZZ10"/>
      <c r="DAA10"/>
      <c r="DAB10"/>
      <c r="DAC10"/>
      <c r="DAD10"/>
      <c r="DAE10"/>
      <c r="DAF10"/>
      <c r="DAG10"/>
      <c r="DAH10"/>
      <c r="DAI10"/>
      <c r="DAJ10"/>
      <c r="DAK10"/>
      <c r="DAL10"/>
      <c r="DAM10"/>
      <c r="DAN10"/>
      <c r="DAO10"/>
      <c r="DAP10"/>
      <c r="DAQ10"/>
      <c r="DAR10"/>
      <c r="DAS10"/>
      <c r="DAT10"/>
      <c r="DAU10"/>
      <c r="DAV10"/>
      <c r="DAW10"/>
      <c r="DAX10"/>
      <c r="DAY10"/>
      <c r="DAZ10"/>
      <c r="DBA10"/>
      <c r="DBB10"/>
      <c r="DBC10"/>
      <c r="DBD10"/>
      <c r="DBE10"/>
      <c r="DBF10"/>
      <c r="DBG10"/>
      <c r="DBH10"/>
      <c r="DBI10"/>
      <c r="DBJ10"/>
      <c r="DBK10"/>
      <c r="DBL10"/>
      <c r="DBM10"/>
      <c r="DBN10"/>
      <c r="DBO10"/>
      <c r="DBP10"/>
      <c r="DBQ10"/>
      <c r="DBR10"/>
      <c r="DBS10"/>
      <c r="DBT10"/>
      <c r="DBU10"/>
      <c r="DBV10"/>
      <c r="DBW10"/>
      <c r="DBX10"/>
      <c r="DBY10"/>
      <c r="DBZ10"/>
      <c r="DCA10"/>
      <c r="DCB10"/>
      <c r="DCC10"/>
      <c r="DCD10"/>
      <c r="DCE10"/>
      <c r="DCF10"/>
      <c r="DCG10"/>
      <c r="DCH10"/>
      <c r="DCI10"/>
      <c r="DCJ10"/>
      <c r="DCK10"/>
      <c r="DCL10"/>
      <c r="DCM10"/>
      <c r="DCN10"/>
      <c r="DCO10"/>
      <c r="DCP10"/>
      <c r="DCQ10"/>
      <c r="DCR10"/>
      <c r="DCS10"/>
      <c r="DCT10"/>
      <c r="DCU10"/>
      <c r="DCV10"/>
      <c r="DCW10"/>
      <c r="DCX10"/>
      <c r="DCY10"/>
      <c r="DCZ10"/>
      <c r="DDA10"/>
      <c r="DDB10"/>
      <c r="DDC10"/>
      <c r="DDD10"/>
      <c r="DDE10"/>
      <c r="DDF10"/>
      <c r="DDG10"/>
      <c r="DDH10"/>
      <c r="DDI10"/>
      <c r="DDJ10"/>
      <c r="DDK10"/>
      <c r="DDL10"/>
      <c r="DDM10"/>
      <c r="DDN10"/>
      <c r="DDO10"/>
      <c r="DDP10"/>
      <c r="DDQ10"/>
      <c r="DDR10"/>
      <c r="DDS10"/>
      <c r="DDT10"/>
      <c r="DDU10"/>
      <c r="DDV10"/>
      <c r="DDW10"/>
      <c r="DDX10"/>
      <c r="DDY10"/>
      <c r="DDZ10"/>
      <c r="DEA10"/>
      <c r="DEB10"/>
      <c r="DEC10"/>
      <c r="DED10"/>
      <c r="DEE10"/>
      <c r="DEF10"/>
      <c r="DEG10"/>
      <c r="DEH10"/>
      <c r="DEI10"/>
      <c r="DEJ10"/>
      <c r="DEK10"/>
      <c r="DEL10"/>
      <c r="DEM10"/>
      <c r="DEN10"/>
      <c r="DEO10"/>
      <c r="DEP10"/>
      <c r="DEQ10"/>
      <c r="DER10"/>
      <c r="DES10"/>
      <c r="DET10"/>
      <c r="DEU10"/>
      <c r="DEV10"/>
      <c r="DEW10"/>
      <c r="DEX10"/>
      <c r="DEY10"/>
      <c r="DEZ10"/>
      <c r="DFA10"/>
      <c r="DFB10"/>
      <c r="DFC10"/>
      <c r="DFD10"/>
      <c r="DFE10"/>
      <c r="DFF10"/>
      <c r="DFG10"/>
      <c r="DFH10"/>
      <c r="DFI10"/>
      <c r="DFJ10"/>
      <c r="DFK10"/>
      <c r="DFL10"/>
      <c r="DFM10"/>
      <c r="DFN10"/>
      <c r="DFO10"/>
      <c r="DFP10"/>
      <c r="DFQ10"/>
      <c r="DFR10"/>
      <c r="DFS10"/>
      <c r="DFT10"/>
      <c r="DFU10"/>
      <c r="DFV10"/>
      <c r="DFW10"/>
      <c r="DFX10"/>
      <c r="DFY10"/>
      <c r="DFZ10"/>
      <c r="DGA10"/>
      <c r="DGB10"/>
      <c r="DGC10"/>
      <c r="DGD10"/>
      <c r="DGE10"/>
      <c r="DGF10"/>
      <c r="DGG10"/>
      <c r="DGH10"/>
      <c r="DGI10"/>
      <c r="DGJ10"/>
      <c r="DGK10"/>
      <c r="DGL10"/>
      <c r="DGM10"/>
      <c r="DGN10"/>
      <c r="DGO10"/>
      <c r="DGP10"/>
      <c r="DGQ10"/>
      <c r="DGR10"/>
      <c r="DGS10"/>
      <c r="DGT10"/>
      <c r="DGU10"/>
      <c r="DGV10"/>
      <c r="DGW10"/>
      <c r="DGX10"/>
      <c r="DGY10"/>
      <c r="DGZ10"/>
      <c r="DHA10"/>
      <c r="DHB10"/>
      <c r="DHC10"/>
      <c r="DHD10"/>
      <c r="DHE10"/>
      <c r="DHF10"/>
      <c r="DHG10"/>
      <c r="DHH10"/>
      <c r="DHI10"/>
      <c r="DHJ10"/>
      <c r="DHK10"/>
      <c r="DHL10"/>
      <c r="DHM10"/>
      <c r="DHN10"/>
      <c r="DHO10"/>
      <c r="DHP10"/>
      <c r="DHQ10"/>
      <c r="DHR10"/>
      <c r="DHS10"/>
      <c r="DHT10"/>
      <c r="DHU10"/>
      <c r="DHV10"/>
      <c r="DHW10"/>
      <c r="DHX10"/>
      <c r="DHY10"/>
      <c r="DHZ10"/>
      <c r="DIA10"/>
      <c r="DIB10"/>
      <c r="DIC10"/>
      <c r="DID10"/>
      <c r="DIE10"/>
      <c r="DIF10"/>
      <c r="DIG10"/>
      <c r="DIH10"/>
      <c r="DII10"/>
      <c r="DIJ10"/>
      <c r="DIK10"/>
      <c r="DIL10"/>
      <c r="DIM10"/>
      <c r="DIN10"/>
      <c r="DIO10"/>
      <c r="DIP10"/>
      <c r="DIQ10"/>
      <c r="DIR10"/>
      <c r="DIS10"/>
      <c r="DIT10"/>
      <c r="DIU10"/>
      <c r="DIV10"/>
      <c r="DIW10"/>
      <c r="DIX10"/>
      <c r="DIY10"/>
      <c r="DIZ10"/>
      <c r="DJA10"/>
      <c r="DJB10"/>
      <c r="DJC10"/>
      <c r="DJD10"/>
      <c r="DJE10"/>
      <c r="DJF10"/>
      <c r="DJG10"/>
      <c r="DJH10"/>
      <c r="DJI10"/>
      <c r="DJJ10"/>
      <c r="DJK10"/>
      <c r="DJL10"/>
      <c r="DJM10"/>
      <c r="DJN10"/>
      <c r="DJO10"/>
      <c r="DJP10"/>
      <c r="DJQ10"/>
      <c r="DJR10"/>
      <c r="DJS10"/>
      <c r="DJT10"/>
      <c r="DJU10"/>
      <c r="DJV10"/>
      <c r="DJW10"/>
      <c r="DJX10"/>
      <c r="DJY10"/>
      <c r="DJZ10"/>
      <c r="DKA10"/>
      <c r="DKB10"/>
      <c r="DKC10"/>
      <c r="DKD10"/>
      <c r="DKE10"/>
      <c r="DKF10"/>
      <c r="DKG10"/>
      <c r="DKH10"/>
      <c r="DKI10"/>
      <c r="DKJ10"/>
      <c r="DKK10"/>
      <c r="DKL10"/>
      <c r="DKM10"/>
      <c r="DKN10"/>
      <c r="DKO10"/>
      <c r="DKP10"/>
      <c r="DKQ10"/>
      <c r="DKR10"/>
      <c r="DKS10"/>
      <c r="DKT10"/>
      <c r="DKU10"/>
      <c r="DKV10"/>
      <c r="DKW10"/>
      <c r="DKX10"/>
      <c r="DKY10"/>
      <c r="DKZ10"/>
      <c r="DLA10"/>
      <c r="DLB10"/>
      <c r="DLC10"/>
      <c r="DLD10"/>
      <c r="DLE10"/>
      <c r="DLF10"/>
      <c r="DLG10"/>
      <c r="DLH10"/>
      <c r="DLI10"/>
      <c r="DLJ10"/>
      <c r="DLK10"/>
      <c r="DLL10"/>
      <c r="DLM10"/>
      <c r="DLN10"/>
      <c r="DLO10"/>
      <c r="DLP10"/>
      <c r="DLQ10"/>
      <c r="DLR10"/>
      <c r="DLS10"/>
      <c r="DLT10"/>
      <c r="DLU10"/>
      <c r="DLV10"/>
      <c r="DLW10"/>
      <c r="DLX10"/>
      <c r="DLY10"/>
      <c r="DLZ10"/>
      <c r="DMA10"/>
      <c r="DMB10"/>
      <c r="DMC10"/>
      <c r="DMD10"/>
      <c r="DME10"/>
      <c r="DMF10"/>
      <c r="DMG10"/>
      <c r="DMH10"/>
      <c r="DMI10"/>
      <c r="DMJ10"/>
      <c r="DMK10"/>
      <c r="DML10"/>
      <c r="DMM10"/>
      <c r="DMN10"/>
      <c r="DMO10"/>
      <c r="DMP10"/>
      <c r="DMQ10"/>
      <c r="DMR10"/>
      <c r="DMS10"/>
      <c r="DMT10"/>
      <c r="DMU10"/>
      <c r="DMV10"/>
      <c r="DMW10"/>
      <c r="DMX10"/>
      <c r="DMY10"/>
      <c r="DMZ10"/>
      <c r="DNA10"/>
      <c r="DNB10"/>
      <c r="DNC10"/>
      <c r="DND10"/>
      <c r="DNE10"/>
      <c r="DNF10"/>
      <c r="DNG10"/>
      <c r="DNH10"/>
      <c r="DNI10"/>
      <c r="DNJ10"/>
      <c r="DNK10"/>
      <c r="DNL10"/>
      <c r="DNM10"/>
      <c r="DNN10"/>
      <c r="DNO10"/>
      <c r="DNP10"/>
      <c r="DNQ10"/>
      <c r="DNR10"/>
      <c r="DNS10"/>
      <c r="DNT10"/>
      <c r="DNU10"/>
      <c r="DNV10"/>
      <c r="DNW10"/>
      <c r="DNX10"/>
      <c r="DNY10"/>
      <c r="DNZ10"/>
      <c r="DOA10"/>
      <c r="DOB10"/>
      <c r="DOC10"/>
      <c r="DOD10"/>
      <c r="DOE10"/>
      <c r="DOF10"/>
      <c r="DOG10"/>
      <c r="DOH10"/>
      <c r="DOI10"/>
      <c r="DOJ10"/>
      <c r="DOK10"/>
      <c r="DOL10"/>
      <c r="DOM10"/>
      <c r="DON10"/>
      <c r="DOO10"/>
      <c r="DOP10"/>
      <c r="DOQ10"/>
      <c r="DOR10"/>
      <c r="DOS10"/>
      <c r="DOT10"/>
      <c r="DOU10"/>
      <c r="DOV10"/>
      <c r="DOW10"/>
      <c r="DOX10"/>
      <c r="DOY10"/>
      <c r="DOZ10"/>
      <c r="DPA10"/>
      <c r="DPB10"/>
      <c r="DPC10"/>
      <c r="DPD10"/>
      <c r="DPE10"/>
      <c r="DPF10"/>
      <c r="DPG10"/>
      <c r="DPH10"/>
      <c r="DPI10"/>
      <c r="DPJ10"/>
      <c r="DPK10"/>
      <c r="DPL10"/>
      <c r="DPM10"/>
      <c r="DPN10"/>
      <c r="DPO10"/>
      <c r="DPP10"/>
      <c r="DPQ10"/>
      <c r="DPR10"/>
      <c r="DPS10"/>
      <c r="DPT10"/>
      <c r="DPU10"/>
      <c r="DPV10"/>
      <c r="DPW10"/>
      <c r="DPX10"/>
      <c r="DPY10"/>
      <c r="DPZ10"/>
      <c r="DQA10"/>
      <c r="DQB10"/>
      <c r="DQC10"/>
      <c r="DQD10"/>
      <c r="DQE10"/>
      <c r="DQF10"/>
      <c r="DQG10"/>
      <c r="DQH10"/>
      <c r="DQI10"/>
      <c r="DQJ10"/>
      <c r="DQK10"/>
      <c r="DQL10"/>
      <c r="DQM10"/>
      <c r="DQN10"/>
      <c r="DQO10"/>
      <c r="DQP10"/>
      <c r="DQQ10"/>
      <c r="DQR10"/>
      <c r="DQS10"/>
      <c r="DQT10"/>
      <c r="DQU10"/>
      <c r="DQV10"/>
      <c r="DQW10"/>
      <c r="DQX10"/>
      <c r="DQY10"/>
      <c r="DQZ10"/>
      <c r="DRA10"/>
      <c r="DRB10"/>
      <c r="DRC10"/>
      <c r="DRD10"/>
      <c r="DRE10"/>
      <c r="DRF10"/>
      <c r="DRG10"/>
      <c r="DRH10"/>
      <c r="DRI10"/>
      <c r="DRJ10"/>
      <c r="DRK10"/>
      <c r="DRL10"/>
      <c r="DRM10"/>
      <c r="DRN10"/>
      <c r="DRO10"/>
      <c r="DRP10"/>
      <c r="DRQ10"/>
      <c r="DRR10"/>
      <c r="DRS10"/>
      <c r="DRT10"/>
      <c r="DRU10"/>
      <c r="DRV10"/>
      <c r="DRW10"/>
      <c r="DRX10"/>
      <c r="DRY10"/>
      <c r="DRZ10"/>
      <c r="DSA10"/>
      <c r="DSB10"/>
      <c r="DSC10"/>
      <c r="DSD10"/>
      <c r="DSE10"/>
      <c r="DSF10"/>
      <c r="DSG10"/>
      <c r="DSH10"/>
      <c r="DSI10"/>
      <c r="DSJ10"/>
      <c r="DSK10"/>
      <c r="DSL10"/>
      <c r="DSM10"/>
      <c r="DSN10"/>
      <c r="DSO10"/>
      <c r="DSP10"/>
      <c r="DSQ10"/>
      <c r="DSR10"/>
      <c r="DSS10"/>
      <c r="DST10"/>
      <c r="DSU10"/>
      <c r="DSV10"/>
      <c r="DSW10"/>
      <c r="DSX10"/>
      <c r="DSY10"/>
      <c r="DSZ10"/>
      <c r="DTA10"/>
      <c r="DTB10"/>
      <c r="DTC10"/>
      <c r="DTD10"/>
      <c r="DTE10"/>
      <c r="DTF10"/>
      <c r="DTG10"/>
      <c r="DTH10"/>
      <c r="DTI10"/>
      <c r="DTJ10"/>
      <c r="DTK10"/>
      <c r="DTL10"/>
      <c r="DTM10"/>
      <c r="DTN10"/>
      <c r="DTO10"/>
      <c r="DTP10"/>
      <c r="DTQ10"/>
      <c r="DTR10"/>
      <c r="DTS10"/>
      <c r="DTT10"/>
      <c r="DTU10"/>
      <c r="DTV10"/>
      <c r="DTW10"/>
      <c r="DTX10"/>
      <c r="DTY10"/>
      <c r="DTZ10"/>
      <c r="DUA10"/>
      <c r="DUB10"/>
      <c r="DUC10"/>
      <c r="DUD10"/>
      <c r="DUE10"/>
      <c r="DUF10"/>
      <c r="DUG10"/>
      <c r="DUH10"/>
      <c r="DUI10"/>
      <c r="DUJ10"/>
      <c r="DUK10"/>
      <c r="DUL10"/>
      <c r="DUM10"/>
      <c r="DUN10"/>
      <c r="DUO10"/>
      <c r="DUP10"/>
      <c r="DUQ10"/>
      <c r="DUR10"/>
      <c r="DUS10"/>
      <c r="DUT10"/>
      <c r="DUU10"/>
      <c r="DUV10"/>
      <c r="DUW10"/>
      <c r="DUX10"/>
      <c r="DUY10"/>
      <c r="DUZ10"/>
      <c r="DVA10"/>
      <c r="DVB10"/>
      <c r="DVC10"/>
      <c r="DVD10"/>
      <c r="DVE10"/>
      <c r="DVF10"/>
      <c r="DVG10"/>
      <c r="DVH10"/>
      <c r="DVI10"/>
      <c r="DVJ10"/>
      <c r="DVK10"/>
      <c r="DVL10"/>
      <c r="DVM10"/>
      <c r="DVN10"/>
      <c r="DVO10"/>
      <c r="DVP10"/>
      <c r="DVQ10"/>
      <c r="DVR10"/>
      <c r="DVS10"/>
      <c r="DVT10"/>
      <c r="DVU10"/>
      <c r="DVV10"/>
      <c r="DVW10"/>
      <c r="DVX10"/>
      <c r="DVY10"/>
      <c r="DVZ10"/>
      <c r="DWA10"/>
      <c r="DWB10"/>
      <c r="DWC10"/>
      <c r="DWD10"/>
      <c r="DWE10"/>
      <c r="DWF10"/>
      <c r="DWG10"/>
      <c r="DWH10"/>
      <c r="DWI10"/>
      <c r="DWJ10"/>
      <c r="DWK10"/>
      <c r="DWL10"/>
      <c r="DWM10"/>
      <c r="DWN10"/>
      <c r="DWO10"/>
      <c r="DWP10"/>
      <c r="DWQ10"/>
      <c r="DWR10"/>
      <c r="DWS10"/>
      <c r="DWT10"/>
      <c r="DWU10"/>
      <c r="DWV10"/>
      <c r="DWW10"/>
      <c r="DWX10"/>
      <c r="DWY10"/>
      <c r="DWZ10"/>
      <c r="DXA10"/>
      <c r="DXB10"/>
      <c r="DXC10"/>
      <c r="DXD10"/>
      <c r="DXE10"/>
      <c r="DXF10"/>
      <c r="DXG10"/>
      <c r="DXH10"/>
      <c r="DXI10"/>
      <c r="DXJ10"/>
      <c r="DXK10"/>
      <c r="DXL10"/>
      <c r="DXM10"/>
      <c r="DXN10"/>
      <c r="DXO10"/>
      <c r="DXP10"/>
      <c r="DXQ10"/>
      <c r="DXR10"/>
      <c r="DXS10"/>
      <c r="DXT10"/>
      <c r="DXU10"/>
      <c r="DXV10"/>
      <c r="DXW10"/>
      <c r="DXX10"/>
      <c r="DXY10"/>
      <c r="DXZ10"/>
      <c r="DYA10"/>
      <c r="DYB10"/>
      <c r="DYC10"/>
      <c r="DYD10"/>
      <c r="DYE10"/>
      <c r="DYF10"/>
      <c r="DYG10"/>
      <c r="DYH10"/>
      <c r="DYI10"/>
      <c r="DYJ10"/>
      <c r="DYK10"/>
      <c r="DYL10"/>
      <c r="DYM10"/>
      <c r="DYN10"/>
      <c r="DYO10"/>
      <c r="DYP10"/>
      <c r="DYQ10"/>
      <c r="DYR10"/>
      <c r="DYS10"/>
      <c r="DYT10"/>
      <c r="DYU10"/>
      <c r="DYV10"/>
      <c r="DYW10"/>
      <c r="DYX10"/>
      <c r="DYY10"/>
      <c r="DYZ10"/>
      <c r="DZA10"/>
      <c r="DZB10"/>
      <c r="DZC10"/>
      <c r="DZD10"/>
      <c r="DZE10"/>
      <c r="DZF10"/>
      <c r="DZG10"/>
      <c r="DZH10"/>
      <c r="DZI10"/>
      <c r="DZJ10"/>
      <c r="DZK10"/>
      <c r="DZL10"/>
      <c r="DZM10"/>
      <c r="DZN10"/>
      <c r="DZO10"/>
      <c r="DZP10"/>
      <c r="DZQ10"/>
      <c r="DZR10"/>
      <c r="DZS10"/>
      <c r="DZT10"/>
      <c r="DZU10"/>
      <c r="DZV10"/>
      <c r="DZW10"/>
      <c r="DZX10"/>
      <c r="DZY10"/>
      <c r="DZZ10"/>
      <c r="EAA10"/>
      <c r="EAB10"/>
      <c r="EAC10"/>
      <c r="EAD10"/>
      <c r="EAE10"/>
      <c r="EAF10"/>
      <c r="EAG10"/>
      <c r="EAH10"/>
      <c r="EAI10"/>
      <c r="EAJ10"/>
      <c r="EAK10"/>
      <c r="EAL10"/>
      <c r="EAM10"/>
      <c r="EAN10"/>
      <c r="EAO10"/>
      <c r="EAP10"/>
      <c r="EAQ10"/>
      <c r="EAR10"/>
      <c r="EAS10"/>
      <c r="EAT10"/>
      <c r="EAU10"/>
      <c r="EAV10"/>
      <c r="EAW10"/>
      <c r="EAX10"/>
      <c r="EAY10"/>
      <c r="EAZ10"/>
      <c r="EBA10"/>
      <c r="EBB10"/>
      <c r="EBC10"/>
      <c r="EBD10"/>
      <c r="EBE10"/>
      <c r="EBF10"/>
      <c r="EBG10"/>
      <c r="EBH10"/>
      <c r="EBI10"/>
      <c r="EBJ10"/>
      <c r="EBK10"/>
      <c r="EBL10"/>
      <c r="EBM10"/>
      <c r="EBN10"/>
      <c r="EBO10"/>
      <c r="EBP10"/>
      <c r="EBQ10"/>
      <c r="EBR10"/>
      <c r="EBS10"/>
      <c r="EBT10"/>
      <c r="EBU10"/>
      <c r="EBV10"/>
      <c r="EBW10"/>
      <c r="EBX10"/>
      <c r="EBY10"/>
      <c r="EBZ10"/>
      <c r="ECA10"/>
      <c r="ECB10"/>
      <c r="ECC10"/>
      <c r="ECD10"/>
      <c r="ECE10"/>
      <c r="ECF10"/>
      <c r="ECG10"/>
      <c r="ECH10"/>
      <c r="ECI10"/>
      <c r="ECJ10"/>
      <c r="ECK10"/>
      <c r="ECL10"/>
      <c r="ECM10"/>
      <c r="ECN10"/>
      <c r="ECO10"/>
      <c r="ECP10"/>
      <c r="ECQ10"/>
      <c r="ECR10"/>
      <c r="ECS10"/>
      <c r="ECT10"/>
      <c r="ECU10"/>
      <c r="ECV10"/>
      <c r="ECW10"/>
      <c r="ECX10"/>
      <c r="ECY10"/>
      <c r="ECZ10"/>
      <c r="EDA10"/>
      <c r="EDB10"/>
      <c r="EDC10"/>
      <c r="EDD10"/>
      <c r="EDE10"/>
      <c r="EDF10"/>
      <c r="EDG10"/>
      <c r="EDH10"/>
      <c r="EDI10"/>
      <c r="EDJ10"/>
      <c r="EDK10"/>
      <c r="EDL10"/>
      <c r="EDM10"/>
      <c r="EDN10"/>
      <c r="EDO10"/>
      <c r="EDP10"/>
      <c r="EDQ10"/>
      <c r="EDR10"/>
      <c r="EDS10"/>
      <c r="EDT10"/>
      <c r="EDU10"/>
      <c r="EDV10"/>
      <c r="EDW10"/>
      <c r="EDX10"/>
      <c r="EDY10"/>
      <c r="EDZ10"/>
      <c r="EEA10"/>
      <c r="EEB10"/>
      <c r="EEC10"/>
      <c r="EED10"/>
      <c r="EEE10"/>
      <c r="EEF10"/>
      <c r="EEG10"/>
      <c r="EEH10"/>
      <c r="EEI10"/>
      <c r="EEJ10"/>
      <c r="EEK10"/>
      <c r="EEL10"/>
      <c r="EEM10"/>
      <c r="EEN10"/>
      <c r="EEO10"/>
      <c r="EEP10"/>
      <c r="EEQ10"/>
      <c r="EER10"/>
      <c r="EES10"/>
      <c r="EET10"/>
      <c r="EEU10"/>
      <c r="EEV10"/>
      <c r="EEW10"/>
      <c r="EEX10"/>
      <c r="EEY10"/>
      <c r="EEZ10"/>
      <c r="EFA10"/>
      <c r="EFB10"/>
      <c r="EFC10"/>
      <c r="EFD10"/>
      <c r="EFE10"/>
      <c r="EFF10"/>
      <c r="EFG10"/>
      <c r="EFH10"/>
      <c r="EFI10"/>
      <c r="EFJ10"/>
      <c r="EFK10"/>
      <c r="EFL10"/>
      <c r="EFM10"/>
      <c r="EFN10"/>
      <c r="EFO10"/>
      <c r="EFP10"/>
      <c r="EFQ10"/>
      <c r="EFR10"/>
      <c r="EFS10"/>
      <c r="EFT10"/>
      <c r="EFU10"/>
      <c r="EFV10"/>
      <c r="EFW10"/>
      <c r="EFX10"/>
      <c r="EFY10"/>
      <c r="EFZ10"/>
      <c r="EGA10"/>
      <c r="EGB10"/>
      <c r="EGC10"/>
      <c r="EGD10"/>
      <c r="EGE10"/>
      <c r="EGF10"/>
      <c r="EGG10"/>
      <c r="EGH10"/>
      <c r="EGI10"/>
      <c r="EGJ10"/>
      <c r="EGK10"/>
      <c r="EGL10"/>
      <c r="EGM10"/>
      <c r="EGN10"/>
      <c r="EGO10"/>
      <c r="EGP10"/>
      <c r="EGQ10"/>
      <c r="EGR10"/>
      <c r="EGS10"/>
      <c r="EGT10"/>
      <c r="EGU10"/>
      <c r="EGV10"/>
      <c r="EGW10"/>
      <c r="EGX10"/>
      <c r="EGY10"/>
      <c r="EGZ10"/>
      <c r="EHA10"/>
      <c r="EHB10"/>
      <c r="EHC10"/>
      <c r="EHD10"/>
      <c r="EHE10"/>
      <c r="EHF10"/>
      <c r="EHG10"/>
      <c r="EHH10"/>
      <c r="EHI10"/>
      <c r="EHJ10"/>
      <c r="EHK10"/>
      <c r="EHL10"/>
      <c r="EHM10"/>
      <c r="EHN10"/>
      <c r="EHO10"/>
      <c r="EHP10"/>
      <c r="EHQ10"/>
      <c r="EHR10"/>
      <c r="EHS10"/>
      <c r="EHT10"/>
      <c r="EHU10"/>
      <c r="EHV10"/>
      <c r="EHW10"/>
      <c r="EHX10"/>
      <c r="EHY10"/>
      <c r="EHZ10"/>
      <c r="EIA10"/>
      <c r="EIB10"/>
      <c r="EIC10"/>
      <c r="EID10"/>
      <c r="EIE10"/>
      <c r="EIF10"/>
      <c r="EIG10"/>
      <c r="EIH10"/>
      <c r="EII10"/>
      <c r="EIJ10"/>
      <c r="EIK10"/>
      <c r="EIL10"/>
      <c r="EIM10"/>
      <c r="EIN10"/>
      <c r="EIO10"/>
      <c r="EIP10"/>
      <c r="EIQ10"/>
      <c r="EIR10"/>
      <c r="EIS10"/>
      <c r="EIT10"/>
      <c r="EIU10"/>
      <c r="EIV10"/>
      <c r="EIW10"/>
      <c r="EIX10"/>
      <c r="EIY10"/>
      <c r="EIZ10"/>
      <c r="EJA10"/>
      <c r="EJB10"/>
      <c r="EJC10"/>
      <c r="EJD10"/>
      <c r="EJE10"/>
      <c r="EJF10"/>
      <c r="EJG10"/>
      <c r="EJH10"/>
      <c r="EJI10"/>
      <c r="EJJ10"/>
      <c r="EJK10"/>
      <c r="EJL10"/>
      <c r="EJM10"/>
      <c r="EJN10"/>
      <c r="EJO10"/>
      <c r="EJP10"/>
      <c r="EJQ10"/>
      <c r="EJR10"/>
      <c r="EJS10"/>
      <c r="EJT10"/>
      <c r="EJU10"/>
      <c r="EJV10"/>
      <c r="EJW10"/>
      <c r="EJX10"/>
      <c r="EJY10"/>
      <c r="EJZ10"/>
      <c r="EKA10"/>
      <c r="EKB10"/>
      <c r="EKC10"/>
      <c r="EKD10"/>
      <c r="EKE10"/>
      <c r="EKF10"/>
      <c r="EKG10"/>
      <c r="EKH10"/>
      <c r="EKI10"/>
      <c r="EKJ10"/>
      <c r="EKK10"/>
      <c r="EKL10"/>
      <c r="EKM10"/>
      <c r="EKN10"/>
      <c r="EKO10"/>
      <c r="EKP10"/>
      <c r="EKQ10"/>
      <c r="EKR10"/>
      <c r="EKS10"/>
      <c r="EKT10"/>
      <c r="EKU10"/>
      <c r="EKV10"/>
      <c r="EKW10"/>
      <c r="EKX10"/>
      <c r="EKY10"/>
      <c r="EKZ10"/>
      <c r="ELA10"/>
      <c r="ELB10"/>
      <c r="ELC10"/>
      <c r="ELD10"/>
      <c r="ELE10"/>
      <c r="ELF10"/>
      <c r="ELG10"/>
      <c r="ELH10"/>
      <c r="ELI10"/>
      <c r="ELJ10"/>
      <c r="ELK10"/>
      <c r="ELL10"/>
      <c r="ELM10"/>
      <c r="ELN10"/>
      <c r="ELO10"/>
      <c r="ELP10"/>
      <c r="ELQ10"/>
      <c r="ELR10"/>
      <c r="ELS10"/>
      <c r="ELT10"/>
      <c r="ELU10"/>
      <c r="ELV10"/>
      <c r="ELW10"/>
      <c r="ELX10"/>
      <c r="ELY10"/>
      <c r="ELZ10"/>
      <c r="EMA10"/>
      <c r="EMB10"/>
      <c r="EMC10"/>
      <c r="EMD10"/>
      <c r="EME10"/>
      <c r="EMF10"/>
      <c r="EMG10"/>
      <c r="EMH10"/>
      <c r="EMI10"/>
      <c r="EMJ10"/>
      <c r="EMK10"/>
      <c r="EML10"/>
      <c r="EMM10"/>
      <c r="EMN10"/>
      <c r="EMO10"/>
      <c r="EMP10"/>
      <c r="EMQ10"/>
      <c r="EMR10"/>
      <c r="EMS10"/>
      <c r="EMT10"/>
      <c r="EMU10"/>
      <c r="EMV10"/>
      <c r="EMW10"/>
      <c r="EMX10"/>
      <c r="EMY10"/>
      <c r="EMZ10"/>
      <c r="ENA10"/>
      <c r="ENB10"/>
      <c r="ENC10"/>
      <c r="END10"/>
      <c r="ENE10"/>
      <c r="ENF10"/>
      <c r="ENG10"/>
      <c r="ENH10"/>
      <c r="ENI10"/>
      <c r="ENJ10"/>
      <c r="ENK10"/>
      <c r="ENL10"/>
      <c r="ENM10"/>
      <c r="ENN10"/>
      <c r="ENO10"/>
      <c r="ENP10"/>
      <c r="ENQ10"/>
      <c r="ENR10"/>
      <c r="ENS10"/>
      <c r="ENT10"/>
      <c r="ENU10"/>
      <c r="ENV10"/>
      <c r="ENW10"/>
      <c r="ENX10"/>
      <c r="ENY10"/>
      <c r="ENZ10"/>
      <c r="EOA10"/>
      <c r="EOB10"/>
      <c r="EOC10"/>
      <c r="EOD10"/>
      <c r="EOE10"/>
      <c r="EOF10"/>
      <c r="EOG10"/>
      <c r="EOH10"/>
      <c r="EOI10"/>
      <c r="EOJ10"/>
      <c r="EOK10"/>
      <c r="EOL10"/>
      <c r="EOM10"/>
      <c r="EON10"/>
      <c r="EOO10"/>
      <c r="EOP10"/>
      <c r="EOQ10"/>
      <c r="EOR10"/>
      <c r="EOS10"/>
      <c r="EOT10"/>
      <c r="EOU10"/>
      <c r="EOV10"/>
      <c r="EOW10"/>
      <c r="EOX10"/>
      <c r="EOY10"/>
      <c r="EOZ10"/>
      <c r="EPA10"/>
      <c r="EPB10"/>
      <c r="EPC10"/>
      <c r="EPD10"/>
      <c r="EPE10"/>
      <c r="EPF10"/>
      <c r="EPG10"/>
      <c r="EPH10"/>
      <c r="EPI10"/>
      <c r="EPJ10"/>
      <c r="EPK10"/>
      <c r="EPL10"/>
      <c r="EPM10"/>
      <c r="EPN10"/>
      <c r="EPO10"/>
      <c r="EPP10"/>
      <c r="EPQ10"/>
      <c r="EPR10"/>
      <c r="EPS10"/>
      <c r="EPT10"/>
      <c r="EPU10"/>
      <c r="EPV10"/>
      <c r="EPW10"/>
      <c r="EPX10"/>
      <c r="EPY10"/>
      <c r="EPZ10"/>
      <c r="EQA10"/>
      <c r="EQB10"/>
      <c r="EQC10"/>
      <c r="EQD10"/>
      <c r="EQE10"/>
      <c r="EQF10"/>
      <c r="EQG10"/>
      <c r="EQH10"/>
      <c r="EQI10"/>
      <c r="EQJ10"/>
      <c r="EQK10"/>
      <c r="EQL10"/>
      <c r="EQM10"/>
      <c r="EQN10"/>
      <c r="EQO10"/>
      <c r="EQP10"/>
      <c r="EQQ10"/>
      <c r="EQR10"/>
      <c r="EQS10"/>
      <c r="EQT10"/>
      <c r="EQU10"/>
      <c r="EQV10"/>
      <c r="EQW10"/>
      <c r="EQX10"/>
      <c r="EQY10"/>
      <c r="EQZ10"/>
      <c r="ERA10"/>
      <c r="ERB10"/>
      <c r="ERC10"/>
      <c r="ERD10"/>
      <c r="ERE10"/>
      <c r="ERF10"/>
      <c r="ERG10"/>
      <c r="ERH10"/>
      <c r="ERI10"/>
      <c r="ERJ10"/>
      <c r="ERK10"/>
      <c r="ERL10"/>
      <c r="ERM10"/>
      <c r="ERN10"/>
      <c r="ERO10"/>
      <c r="ERP10"/>
      <c r="ERQ10"/>
      <c r="ERR10"/>
      <c r="ERS10"/>
      <c r="ERT10"/>
      <c r="ERU10"/>
      <c r="ERV10"/>
      <c r="ERW10"/>
      <c r="ERX10"/>
      <c r="ERY10"/>
      <c r="ERZ10"/>
      <c r="ESA10"/>
      <c r="ESB10"/>
      <c r="ESC10"/>
      <c r="ESD10"/>
      <c r="ESE10"/>
      <c r="ESF10"/>
      <c r="ESG10"/>
      <c r="ESH10"/>
      <c r="ESI10"/>
      <c r="ESJ10"/>
      <c r="ESK10"/>
      <c r="ESL10"/>
      <c r="ESM10"/>
      <c r="ESN10"/>
      <c r="ESO10"/>
      <c r="ESP10"/>
      <c r="ESQ10"/>
      <c r="ESR10"/>
      <c r="ESS10"/>
      <c r="EST10"/>
      <c r="ESU10"/>
      <c r="ESV10"/>
      <c r="ESW10"/>
      <c r="ESX10"/>
      <c r="ESY10"/>
      <c r="ESZ10"/>
      <c r="ETA10"/>
      <c r="ETB10"/>
      <c r="ETC10"/>
      <c r="ETD10"/>
      <c r="ETE10"/>
      <c r="ETF10"/>
      <c r="ETG10"/>
      <c r="ETH10"/>
      <c r="ETI10"/>
      <c r="ETJ10"/>
      <c r="ETK10"/>
      <c r="ETL10"/>
      <c r="ETM10"/>
      <c r="ETN10"/>
      <c r="ETO10"/>
      <c r="ETP10"/>
      <c r="ETQ10"/>
      <c r="ETR10"/>
      <c r="ETS10"/>
      <c r="ETT10"/>
      <c r="ETU10"/>
      <c r="ETV10"/>
      <c r="ETW10"/>
      <c r="ETX10"/>
      <c r="ETY10"/>
      <c r="ETZ10"/>
      <c r="EUA10"/>
      <c r="EUB10"/>
      <c r="EUC10"/>
      <c r="EUD10"/>
      <c r="EUE10"/>
      <c r="EUF10"/>
      <c r="EUG10"/>
      <c r="EUH10"/>
      <c r="EUI10"/>
      <c r="EUJ10"/>
      <c r="EUK10"/>
      <c r="EUL10"/>
      <c r="EUM10"/>
      <c r="EUN10"/>
      <c r="EUO10"/>
      <c r="EUP10"/>
      <c r="EUQ10"/>
      <c r="EUR10"/>
      <c r="EUS10"/>
      <c r="EUT10"/>
      <c r="EUU10"/>
      <c r="EUV10"/>
      <c r="EUW10"/>
      <c r="EUX10"/>
      <c r="EUY10"/>
      <c r="EUZ10"/>
      <c r="EVA10"/>
      <c r="EVB10"/>
      <c r="EVC10"/>
      <c r="EVD10"/>
      <c r="EVE10"/>
      <c r="EVF10"/>
      <c r="EVG10"/>
      <c r="EVH10"/>
      <c r="EVI10"/>
      <c r="EVJ10"/>
      <c r="EVK10"/>
      <c r="EVL10"/>
      <c r="EVM10"/>
      <c r="EVN10"/>
      <c r="EVO10"/>
      <c r="EVP10"/>
      <c r="EVQ10"/>
      <c r="EVR10"/>
      <c r="EVS10"/>
      <c r="EVT10"/>
      <c r="EVU10"/>
      <c r="EVV10"/>
      <c r="EVW10"/>
      <c r="EVX10"/>
      <c r="EVY10"/>
      <c r="EVZ10"/>
      <c r="EWA10"/>
      <c r="EWB10"/>
      <c r="EWC10"/>
      <c r="EWD10"/>
      <c r="EWE10"/>
      <c r="EWF10"/>
      <c r="EWG10"/>
      <c r="EWH10"/>
      <c r="EWI10"/>
      <c r="EWJ10"/>
      <c r="EWK10"/>
      <c r="EWL10"/>
      <c r="EWM10"/>
      <c r="EWN10"/>
      <c r="EWO10"/>
      <c r="EWP10"/>
      <c r="EWQ10"/>
      <c r="EWR10"/>
      <c r="EWS10"/>
      <c r="EWT10"/>
      <c r="EWU10"/>
      <c r="EWV10"/>
      <c r="EWW10"/>
      <c r="EWX10"/>
      <c r="EWY10"/>
      <c r="EWZ10"/>
      <c r="EXA10"/>
      <c r="EXB10"/>
      <c r="EXC10"/>
      <c r="EXD10"/>
      <c r="EXE10"/>
      <c r="EXF10"/>
      <c r="EXG10"/>
      <c r="EXH10"/>
      <c r="EXI10"/>
      <c r="EXJ10"/>
      <c r="EXK10"/>
      <c r="EXL10"/>
      <c r="EXM10"/>
      <c r="EXN10"/>
      <c r="EXO10"/>
      <c r="EXP10"/>
      <c r="EXQ10"/>
      <c r="EXR10"/>
      <c r="EXS10"/>
      <c r="EXT10"/>
      <c r="EXU10"/>
      <c r="EXV10"/>
      <c r="EXW10"/>
      <c r="EXX10"/>
      <c r="EXY10"/>
      <c r="EXZ10"/>
      <c r="EYA10"/>
      <c r="EYB10"/>
      <c r="EYC10"/>
      <c r="EYD10"/>
      <c r="EYE10"/>
      <c r="EYF10"/>
      <c r="EYG10"/>
      <c r="EYH10"/>
      <c r="EYI10"/>
      <c r="EYJ10"/>
      <c r="EYK10"/>
      <c r="EYL10"/>
      <c r="EYM10"/>
      <c r="EYN10"/>
      <c r="EYO10"/>
      <c r="EYP10"/>
      <c r="EYQ10"/>
      <c r="EYR10"/>
      <c r="EYS10"/>
      <c r="EYT10"/>
      <c r="EYU10"/>
      <c r="EYV10"/>
      <c r="EYW10"/>
      <c r="EYX10"/>
      <c r="EYY10"/>
      <c r="EYZ10"/>
      <c r="EZA10"/>
      <c r="EZB10"/>
      <c r="EZC10"/>
      <c r="EZD10"/>
      <c r="EZE10"/>
      <c r="EZF10"/>
      <c r="EZG10"/>
      <c r="EZH10"/>
      <c r="EZI10"/>
      <c r="EZJ10"/>
      <c r="EZK10"/>
      <c r="EZL10"/>
      <c r="EZM10"/>
      <c r="EZN10"/>
      <c r="EZO10"/>
      <c r="EZP10"/>
      <c r="EZQ10"/>
      <c r="EZR10"/>
      <c r="EZS10"/>
      <c r="EZT10"/>
      <c r="EZU10"/>
      <c r="EZV10"/>
      <c r="EZW10"/>
      <c r="EZX10"/>
      <c r="EZY10"/>
      <c r="EZZ10"/>
      <c r="FAA10"/>
      <c r="FAB10"/>
      <c r="FAC10"/>
      <c r="FAD10"/>
      <c r="FAE10"/>
      <c r="FAF10"/>
      <c r="FAG10"/>
      <c r="FAH10"/>
      <c r="FAI10"/>
      <c r="FAJ10"/>
      <c r="FAK10"/>
      <c r="FAL10"/>
      <c r="FAM10"/>
      <c r="FAN10"/>
      <c r="FAO10"/>
      <c r="FAP10"/>
      <c r="FAQ10"/>
      <c r="FAR10"/>
      <c r="FAS10"/>
      <c r="FAT10"/>
      <c r="FAU10"/>
      <c r="FAV10"/>
      <c r="FAW10"/>
      <c r="FAX10"/>
      <c r="FAY10"/>
      <c r="FAZ10"/>
      <c r="FBA10"/>
      <c r="FBB10"/>
      <c r="FBC10"/>
      <c r="FBD10"/>
      <c r="FBE10"/>
      <c r="FBF10"/>
      <c r="FBG10"/>
      <c r="FBH10"/>
      <c r="FBI10"/>
      <c r="FBJ10"/>
      <c r="FBK10"/>
      <c r="FBL10"/>
      <c r="FBM10"/>
      <c r="FBN10"/>
      <c r="FBO10"/>
      <c r="FBP10"/>
      <c r="FBQ10"/>
      <c r="FBR10"/>
      <c r="FBS10"/>
      <c r="FBT10"/>
      <c r="FBU10"/>
      <c r="FBV10"/>
      <c r="FBW10"/>
      <c r="FBX10"/>
      <c r="FBY10"/>
      <c r="FBZ10"/>
      <c r="FCA10"/>
      <c r="FCB10"/>
      <c r="FCC10"/>
      <c r="FCD10"/>
      <c r="FCE10"/>
      <c r="FCF10"/>
      <c r="FCG10"/>
      <c r="FCH10"/>
      <c r="FCI10"/>
      <c r="FCJ10"/>
      <c r="FCK10"/>
      <c r="FCL10"/>
      <c r="FCM10"/>
      <c r="FCN10"/>
      <c r="FCO10"/>
      <c r="FCP10"/>
      <c r="FCQ10"/>
      <c r="FCR10"/>
      <c r="FCS10"/>
      <c r="FCT10"/>
      <c r="FCU10"/>
      <c r="FCV10"/>
      <c r="FCW10"/>
      <c r="FCX10"/>
      <c r="FCY10"/>
      <c r="FCZ10"/>
      <c r="FDA10"/>
      <c r="FDB10"/>
      <c r="FDC10"/>
      <c r="FDD10"/>
      <c r="FDE10"/>
      <c r="FDF10"/>
      <c r="FDG10"/>
      <c r="FDH10"/>
      <c r="FDI10"/>
      <c r="FDJ10"/>
      <c r="FDK10"/>
      <c r="FDL10"/>
      <c r="FDM10"/>
      <c r="FDN10"/>
      <c r="FDO10"/>
      <c r="FDP10"/>
      <c r="FDQ10"/>
      <c r="FDR10"/>
      <c r="FDS10"/>
      <c r="FDT10"/>
      <c r="FDU10"/>
      <c r="FDV10"/>
      <c r="FDW10"/>
      <c r="FDX10"/>
      <c r="FDY10"/>
      <c r="FDZ10"/>
      <c r="FEA10"/>
      <c r="FEB10"/>
      <c r="FEC10"/>
      <c r="FED10"/>
      <c r="FEE10"/>
      <c r="FEF10"/>
      <c r="FEG10"/>
      <c r="FEH10"/>
      <c r="FEI10"/>
      <c r="FEJ10"/>
      <c r="FEK10"/>
      <c r="FEL10"/>
      <c r="FEM10"/>
      <c r="FEN10"/>
      <c r="FEO10"/>
      <c r="FEP10"/>
      <c r="FEQ10"/>
      <c r="FER10"/>
      <c r="FES10"/>
      <c r="FET10"/>
      <c r="FEU10"/>
      <c r="FEV10"/>
      <c r="FEW10"/>
      <c r="FEX10"/>
      <c r="FEY10"/>
      <c r="FEZ10"/>
      <c r="FFA10"/>
      <c r="FFB10"/>
      <c r="FFC10"/>
      <c r="FFD10"/>
      <c r="FFE10"/>
      <c r="FFF10"/>
      <c r="FFG10"/>
      <c r="FFH10"/>
      <c r="FFI10"/>
      <c r="FFJ10"/>
      <c r="FFK10"/>
      <c r="FFL10"/>
      <c r="FFM10"/>
      <c r="FFN10"/>
      <c r="FFO10"/>
      <c r="FFP10"/>
      <c r="FFQ10"/>
      <c r="FFR10"/>
      <c r="FFS10"/>
      <c r="FFT10"/>
      <c r="FFU10"/>
      <c r="FFV10"/>
      <c r="FFW10"/>
      <c r="FFX10"/>
      <c r="FFY10"/>
      <c r="FFZ10"/>
      <c r="FGA10"/>
      <c r="FGB10"/>
      <c r="FGC10"/>
      <c r="FGD10"/>
      <c r="FGE10"/>
      <c r="FGF10"/>
      <c r="FGG10"/>
      <c r="FGH10"/>
      <c r="FGI10"/>
      <c r="FGJ10"/>
      <c r="FGK10"/>
      <c r="FGL10"/>
      <c r="FGM10"/>
      <c r="FGN10"/>
      <c r="FGO10"/>
      <c r="FGP10"/>
      <c r="FGQ10"/>
      <c r="FGR10"/>
      <c r="FGS10"/>
      <c r="FGT10"/>
      <c r="FGU10"/>
      <c r="FGV10"/>
      <c r="FGW10"/>
      <c r="FGX10"/>
      <c r="FGY10"/>
      <c r="FGZ10"/>
      <c r="FHA10"/>
      <c r="FHB10"/>
      <c r="FHC10"/>
      <c r="FHD10"/>
      <c r="FHE10"/>
      <c r="FHF10"/>
      <c r="FHG10"/>
      <c r="FHH10"/>
      <c r="FHI10"/>
      <c r="FHJ10"/>
      <c r="FHK10"/>
      <c r="FHL10"/>
      <c r="FHM10"/>
      <c r="FHN10"/>
      <c r="FHO10"/>
      <c r="FHP10"/>
      <c r="FHQ10"/>
      <c r="FHR10"/>
      <c r="FHS10"/>
      <c r="FHT10"/>
      <c r="FHU10"/>
      <c r="FHV10"/>
      <c r="FHW10"/>
      <c r="FHX10"/>
      <c r="FHY10"/>
      <c r="FHZ10"/>
      <c r="FIA10"/>
      <c r="FIB10"/>
      <c r="FIC10"/>
      <c r="FID10"/>
      <c r="FIE10"/>
      <c r="FIF10"/>
      <c r="FIG10"/>
      <c r="FIH10"/>
      <c r="FII10"/>
      <c r="FIJ10"/>
      <c r="FIK10"/>
      <c r="FIL10"/>
      <c r="FIM10"/>
      <c r="FIN10"/>
      <c r="FIO10"/>
      <c r="FIP10"/>
      <c r="FIQ10"/>
      <c r="FIR10"/>
      <c r="FIS10"/>
      <c r="FIT10"/>
      <c r="FIU10"/>
      <c r="FIV10"/>
      <c r="FIW10"/>
      <c r="FIX10"/>
      <c r="FIY10"/>
      <c r="FIZ10"/>
      <c r="FJA10"/>
      <c r="FJB10"/>
      <c r="FJC10"/>
      <c r="FJD10"/>
      <c r="FJE10"/>
      <c r="FJF10"/>
      <c r="FJG10"/>
      <c r="FJH10"/>
      <c r="FJI10"/>
      <c r="FJJ10"/>
      <c r="FJK10"/>
      <c r="FJL10"/>
      <c r="FJM10"/>
      <c r="FJN10"/>
      <c r="FJO10"/>
      <c r="FJP10"/>
      <c r="FJQ10"/>
      <c r="FJR10"/>
      <c r="FJS10"/>
      <c r="FJT10"/>
      <c r="FJU10"/>
      <c r="FJV10"/>
      <c r="FJW10"/>
      <c r="FJX10"/>
      <c r="FJY10"/>
      <c r="FJZ10"/>
      <c r="FKA10"/>
      <c r="FKB10"/>
      <c r="FKC10"/>
      <c r="FKD10"/>
      <c r="FKE10"/>
      <c r="FKF10"/>
      <c r="FKG10"/>
      <c r="FKH10"/>
      <c r="FKI10"/>
      <c r="FKJ10"/>
      <c r="FKK10"/>
      <c r="FKL10"/>
      <c r="FKM10"/>
      <c r="FKN10"/>
      <c r="FKO10"/>
      <c r="FKP10"/>
      <c r="FKQ10"/>
      <c r="FKR10"/>
      <c r="FKS10"/>
      <c r="FKT10"/>
      <c r="FKU10"/>
      <c r="FKV10"/>
      <c r="FKW10"/>
      <c r="FKX10"/>
      <c r="FKY10"/>
      <c r="FKZ10"/>
      <c r="FLA10"/>
      <c r="FLB10"/>
      <c r="FLC10"/>
      <c r="FLD10"/>
      <c r="FLE10"/>
      <c r="FLF10"/>
      <c r="FLG10"/>
      <c r="FLH10"/>
      <c r="FLI10"/>
      <c r="FLJ10"/>
      <c r="FLK10"/>
      <c r="FLL10"/>
      <c r="FLM10"/>
      <c r="FLN10"/>
      <c r="FLO10"/>
      <c r="FLP10"/>
      <c r="FLQ10"/>
      <c r="FLR10"/>
      <c r="FLS10"/>
      <c r="FLT10"/>
      <c r="FLU10"/>
      <c r="FLV10"/>
      <c r="FLW10"/>
      <c r="FLX10"/>
      <c r="FLY10"/>
      <c r="FLZ10"/>
      <c r="FMA10"/>
      <c r="FMB10"/>
      <c r="FMC10"/>
      <c r="FMD10"/>
      <c r="FME10"/>
      <c r="FMF10"/>
      <c r="FMG10"/>
      <c r="FMH10"/>
      <c r="FMI10"/>
      <c r="FMJ10"/>
      <c r="FMK10"/>
      <c r="FML10"/>
      <c r="FMM10"/>
      <c r="FMN10"/>
      <c r="FMO10"/>
      <c r="FMP10"/>
      <c r="FMQ10"/>
      <c r="FMR10"/>
      <c r="FMS10"/>
      <c r="FMT10"/>
      <c r="FMU10"/>
      <c r="FMV10"/>
      <c r="FMW10"/>
      <c r="FMX10"/>
      <c r="FMY10"/>
      <c r="FMZ10"/>
      <c r="FNA10"/>
      <c r="FNB10"/>
      <c r="FNC10"/>
      <c r="FND10"/>
      <c r="FNE10"/>
      <c r="FNF10"/>
      <c r="FNG10"/>
      <c r="FNH10"/>
      <c r="FNI10"/>
      <c r="FNJ10"/>
      <c r="FNK10"/>
      <c r="FNL10"/>
      <c r="FNM10"/>
      <c r="FNN10"/>
      <c r="FNO10"/>
      <c r="FNP10"/>
      <c r="FNQ10"/>
      <c r="FNR10"/>
      <c r="FNS10"/>
      <c r="FNT10"/>
      <c r="FNU10"/>
      <c r="FNV10"/>
      <c r="FNW10"/>
      <c r="FNX10"/>
      <c r="FNY10"/>
      <c r="FNZ10"/>
      <c r="FOA10"/>
      <c r="FOB10"/>
      <c r="FOC10"/>
      <c r="FOD10"/>
      <c r="FOE10"/>
      <c r="FOF10"/>
      <c r="FOG10"/>
      <c r="FOH10"/>
      <c r="FOI10"/>
      <c r="FOJ10"/>
      <c r="FOK10"/>
      <c r="FOL10"/>
      <c r="FOM10"/>
      <c r="FON10"/>
      <c r="FOO10"/>
      <c r="FOP10"/>
      <c r="FOQ10"/>
      <c r="FOR10"/>
      <c r="FOS10"/>
      <c r="FOT10"/>
      <c r="FOU10"/>
      <c r="FOV10"/>
      <c r="FOW10"/>
      <c r="FOX10"/>
      <c r="FOY10"/>
      <c r="FOZ10"/>
      <c r="FPA10"/>
      <c r="FPB10"/>
      <c r="FPC10"/>
      <c r="FPD10"/>
      <c r="FPE10"/>
      <c r="FPF10"/>
      <c r="FPG10"/>
      <c r="FPH10"/>
      <c r="FPI10"/>
      <c r="FPJ10"/>
      <c r="FPK10"/>
      <c r="FPL10"/>
      <c r="FPM10"/>
      <c r="FPN10"/>
      <c r="FPO10"/>
      <c r="FPP10"/>
      <c r="FPQ10"/>
      <c r="FPR10"/>
      <c r="FPS10"/>
      <c r="FPT10"/>
      <c r="FPU10"/>
      <c r="FPV10"/>
      <c r="FPW10"/>
      <c r="FPX10"/>
      <c r="FPY10"/>
      <c r="FPZ10"/>
      <c r="FQA10"/>
      <c r="FQB10"/>
      <c r="FQC10"/>
      <c r="FQD10"/>
      <c r="FQE10"/>
      <c r="FQF10"/>
      <c r="FQG10"/>
      <c r="FQH10"/>
      <c r="FQI10"/>
      <c r="FQJ10"/>
      <c r="FQK10"/>
      <c r="FQL10"/>
      <c r="FQM10"/>
      <c r="FQN10"/>
      <c r="FQO10"/>
      <c r="FQP10"/>
      <c r="FQQ10"/>
      <c r="FQR10"/>
      <c r="FQS10"/>
      <c r="FQT10"/>
      <c r="FQU10"/>
      <c r="FQV10"/>
      <c r="FQW10"/>
      <c r="FQX10"/>
      <c r="FQY10"/>
      <c r="FQZ10"/>
      <c r="FRA10"/>
      <c r="FRB10"/>
      <c r="FRC10"/>
      <c r="FRD10"/>
      <c r="FRE10"/>
      <c r="FRF10"/>
      <c r="FRG10"/>
      <c r="FRH10"/>
      <c r="FRI10"/>
      <c r="FRJ10"/>
      <c r="FRK10"/>
      <c r="FRL10"/>
      <c r="FRM10"/>
      <c r="FRN10"/>
      <c r="FRO10"/>
      <c r="FRP10"/>
      <c r="FRQ10"/>
      <c r="FRR10"/>
      <c r="FRS10"/>
      <c r="FRT10"/>
      <c r="FRU10"/>
      <c r="FRV10"/>
      <c r="FRW10"/>
      <c r="FRX10"/>
      <c r="FRY10"/>
      <c r="FRZ10"/>
      <c r="FSA10"/>
      <c r="FSB10"/>
      <c r="FSC10"/>
      <c r="FSD10"/>
      <c r="FSE10"/>
      <c r="FSF10"/>
      <c r="FSG10"/>
      <c r="FSH10"/>
      <c r="FSI10"/>
      <c r="FSJ10"/>
      <c r="FSK10"/>
      <c r="FSL10"/>
      <c r="FSM10"/>
      <c r="FSN10"/>
      <c r="FSO10"/>
      <c r="FSP10"/>
      <c r="FSQ10"/>
      <c r="FSR10"/>
      <c r="FSS10"/>
      <c r="FST10"/>
      <c r="FSU10"/>
      <c r="FSV10"/>
      <c r="FSW10"/>
      <c r="FSX10"/>
      <c r="FSY10"/>
      <c r="FSZ10"/>
      <c r="FTA10"/>
      <c r="FTB10"/>
      <c r="FTC10"/>
      <c r="FTD10"/>
      <c r="FTE10"/>
      <c r="FTF10"/>
      <c r="FTG10"/>
      <c r="FTH10"/>
      <c r="FTI10"/>
      <c r="FTJ10"/>
      <c r="FTK10"/>
      <c r="FTL10"/>
      <c r="FTM10"/>
      <c r="FTN10"/>
      <c r="FTO10"/>
      <c r="FTP10"/>
      <c r="FTQ10"/>
      <c r="FTR10"/>
      <c r="FTS10"/>
      <c r="FTT10"/>
      <c r="FTU10"/>
      <c r="FTV10"/>
      <c r="FTW10"/>
      <c r="FTX10"/>
      <c r="FTY10"/>
      <c r="FTZ10"/>
      <c r="FUA10"/>
      <c r="FUB10"/>
      <c r="FUC10"/>
      <c r="FUD10"/>
      <c r="FUE10"/>
      <c r="FUF10"/>
      <c r="FUG10"/>
      <c r="FUH10"/>
      <c r="FUI10"/>
      <c r="FUJ10"/>
      <c r="FUK10"/>
      <c r="FUL10"/>
      <c r="FUM10"/>
      <c r="FUN10"/>
      <c r="FUO10"/>
      <c r="FUP10"/>
      <c r="FUQ10"/>
      <c r="FUR10"/>
      <c r="FUS10"/>
      <c r="FUT10"/>
      <c r="FUU10"/>
      <c r="FUV10"/>
      <c r="FUW10"/>
      <c r="FUX10"/>
      <c r="FUY10"/>
      <c r="FUZ10"/>
      <c r="FVA10"/>
      <c r="FVB10"/>
      <c r="FVC10"/>
      <c r="FVD10"/>
      <c r="FVE10"/>
      <c r="FVF10"/>
      <c r="FVG10"/>
      <c r="FVH10"/>
      <c r="FVI10"/>
      <c r="FVJ10"/>
      <c r="FVK10"/>
      <c r="FVL10"/>
      <c r="FVM10"/>
      <c r="FVN10"/>
      <c r="FVO10"/>
      <c r="FVP10"/>
      <c r="FVQ10"/>
      <c r="FVR10"/>
      <c r="FVS10"/>
      <c r="FVT10"/>
      <c r="FVU10"/>
      <c r="FVV10"/>
      <c r="FVW10"/>
      <c r="FVX10"/>
      <c r="FVY10"/>
      <c r="FVZ10"/>
      <c r="FWA10"/>
      <c r="FWB10"/>
      <c r="FWC10"/>
      <c r="FWD10"/>
      <c r="FWE10"/>
      <c r="FWF10"/>
      <c r="FWG10"/>
      <c r="FWH10"/>
      <c r="FWI10"/>
      <c r="FWJ10"/>
      <c r="FWK10"/>
      <c r="FWL10"/>
      <c r="FWM10"/>
      <c r="FWN10"/>
      <c r="FWO10"/>
      <c r="FWP10"/>
      <c r="FWQ10"/>
      <c r="FWR10"/>
      <c r="FWS10"/>
      <c r="FWT10"/>
      <c r="FWU10"/>
      <c r="FWV10"/>
      <c r="FWW10"/>
      <c r="FWX10"/>
      <c r="FWY10"/>
      <c r="FWZ10"/>
      <c r="FXA10"/>
      <c r="FXB10"/>
      <c r="FXC10"/>
      <c r="FXD10"/>
      <c r="FXE10"/>
      <c r="FXF10"/>
      <c r="FXG10"/>
      <c r="FXH10"/>
      <c r="FXI10"/>
      <c r="FXJ10"/>
      <c r="FXK10"/>
      <c r="FXL10"/>
      <c r="FXM10"/>
      <c r="FXN10"/>
      <c r="FXO10"/>
      <c r="FXP10"/>
      <c r="FXQ10"/>
      <c r="FXR10"/>
      <c r="FXS10"/>
      <c r="FXT10"/>
      <c r="FXU10"/>
      <c r="FXV10"/>
      <c r="FXW10"/>
      <c r="FXX10"/>
      <c r="FXY10"/>
      <c r="FXZ10"/>
      <c r="FYA10"/>
      <c r="FYB10"/>
      <c r="FYC10"/>
      <c r="FYD10"/>
      <c r="FYE10"/>
      <c r="FYF10"/>
      <c r="FYG10"/>
      <c r="FYH10"/>
      <c r="FYI10"/>
      <c r="FYJ10"/>
      <c r="FYK10"/>
      <c r="FYL10"/>
      <c r="FYM10"/>
      <c r="FYN10"/>
      <c r="FYO10"/>
      <c r="FYP10"/>
      <c r="FYQ10"/>
      <c r="FYR10"/>
      <c r="FYS10"/>
      <c r="FYT10"/>
      <c r="FYU10"/>
      <c r="FYV10"/>
      <c r="FYW10"/>
      <c r="FYX10"/>
      <c r="FYY10"/>
      <c r="FYZ10"/>
      <c r="FZA10"/>
      <c r="FZB10"/>
      <c r="FZC10"/>
      <c r="FZD10"/>
      <c r="FZE10"/>
      <c r="FZF10"/>
      <c r="FZG10"/>
      <c r="FZH10"/>
      <c r="FZI10"/>
      <c r="FZJ10"/>
      <c r="FZK10"/>
      <c r="FZL10"/>
      <c r="FZM10"/>
      <c r="FZN10"/>
      <c r="FZO10"/>
      <c r="FZP10"/>
      <c r="FZQ10"/>
      <c r="FZR10"/>
      <c r="FZS10"/>
      <c r="FZT10"/>
      <c r="FZU10"/>
      <c r="FZV10"/>
      <c r="FZW10"/>
      <c r="FZX10"/>
      <c r="FZY10"/>
      <c r="FZZ10"/>
      <c r="GAA10"/>
      <c r="GAB10"/>
      <c r="GAC10"/>
      <c r="GAD10"/>
      <c r="GAE10"/>
      <c r="GAF10"/>
      <c r="GAG10"/>
      <c r="GAH10"/>
      <c r="GAI10"/>
      <c r="GAJ10"/>
      <c r="GAK10"/>
      <c r="GAL10"/>
      <c r="GAM10"/>
      <c r="GAN10"/>
      <c r="GAO10"/>
      <c r="GAP10"/>
      <c r="GAQ10"/>
      <c r="GAR10"/>
      <c r="GAS10"/>
      <c r="GAT10"/>
      <c r="GAU10"/>
      <c r="GAV10"/>
      <c r="GAW10"/>
      <c r="GAX10"/>
      <c r="GAY10"/>
      <c r="GAZ10"/>
      <c r="GBA10"/>
      <c r="GBB10"/>
      <c r="GBC10"/>
      <c r="GBD10"/>
      <c r="GBE10"/>
      <c r="GBF10"/>
      <c r="GBG10"/>
      <c r="GBH10"/>
      <c r="GBI10"/>
      <c r="GBJ10"/>
      <c r="GBK10"/>
      <c r="GBL10"/>
      <c r="GBM10"/>
      <c r="GBN10"/>
      <c r="GBO10"/>
      <c r="GBP10"/>
      <c r="GBQ10"/>
      <c r="GBR10"/>
      <c r="GBS10"/>
      <c r="GBT10"/>
      <c r="GBU10"/>
      <c r="GBV10"/>
      <c r="GBW10"/>
      <c r="GBX10"/>
      <c r="GBY10"/>
      <c r="GBZ10"/>
      <c r="GCA10"/>
      <c r="GCB10"/>
      <c r="GCC10"/>
      <c r="GCD10"/>
      <c r="GCE10"/>
      <c r="GCF10"/>
      <c r="GCG10"/>
      <c r="GCH10"/>
      <c r="GCI10"/>
      <c r="GCJ10"/>
      <c r="GCK10"/>
      <c r="GCL10"/>
      <c r="GCM10"/>
      <c r="GCN10"/>
      <c r="GCO10"/>
      <c r="GCP10"/>
      <c r="GCQ10"/>
      <c r="GCR10"/>
      <c r="GCS10"/>
      <c r="GCT10"/>
      <c r="GCU10"/>
      <c r="GCV10"/>
      <c r="GCW10"/>
      <c r="GCX10"/>
      <c r="GCY10"/>
      <c r="GCZ10"/>
      <c r="GDA10"/>
      <c r="GDB10"/>
      <c r="GDC10"/>
      <c r="GDD10"/>
      <c r="GDE10"/>
      <c r="GDF10"/>
      <c r="GDG10"/>
      <c r="GDH10"/>
      <c r="GDI10"/>
      <c r="GDJ10"/>
      <c r="GDK10"/>
      <c r="GDL10"/>
      <c r="GDM10"/>
      <c r="GDN10"/>
      <c r="GDO10"/>
      <c r="GDP10"/>
      <c r="GDQ10"/>
      <c r="GDR10"/>
      <c r="GDS10"/>
      <c r="GDT10"/>
      <c r="GDU10"/>
      <c r="GDV10"/>
      <c r="GDW10"/>
      <c r="GDX10"/>
      <c r="GDY10"/>
      <c r="GDZ10"/>
      <c r="GEA10"/>
      <c r="GEB10"/>
      <c r="GEC10"/>
      <c r="GED10"/>
      <c r="GEE10"/>
      <c r="GEF10"/>
      <c r="GEG10"/>
      <c r="GEH10"/>
      <c r="GEI10"/>
      <c r="GEJ10"/>
      <c r="GEK10"/>
      <c r="GEL10"/>
      <c r="GEM10"/>
      <c r="GEN10"/>
      <c r="GEO10"/>
      <c r="GEP10"/>
      <c r="GEQ10"/>
      <c r="GER10"/>
      <c r="GES10"/>
      <c r="GET10"/>
      <c r="GEU10"/>
      <c r="GEV10"/>
      <c r="GEW10"/>
      <c r="GEX10"/>
      <c r="GEY10"/>
      <c r="GEZ10"/>
      <c r="GFA10"/>
      <c r="GFB10"/>
      <c r="GFC10"/>
      <c r="GFD10"/>
      <c r="GFE10"/>
      <c r="GFF10"/>
      <c r="GFG10"/>
      <c r="GFH10"/>
      <c r="GFI10"/>
      <c r="GFJ10"/>
      <c r="GFK10"/>
      <c r="GFL10"/>
      <c r="GFM10"/>
      <c r="GFN10"/>
      <c r="GFO10"/>
      <c r="GFP10"/>
      <c r="GFQ10"/>
      <c r="GFR10"/>
      <c r="GFS10"/>
      <c r="GFT10"/>
      <c r="GFU10"/>
      <c r="GFV10"/>
      <c r="GFW10"/>
      <c r="GFX10"/>
      <c r="GFY10"/>
      <c r="GFZ10"/>
      <c r="GGA10"/>
      <c r="GGB10"/>
      <c r="GGC10"/>
      <c r="GGD10"/>
      <c r="GGE10"/>
      <c r="GGF10"/>
      <c r="GGG10"/>
      <c r="GGH10"/>
      <c r="GGI10"/>
      <c r="GGJ10"/>
      <c r="GGK10"/>
      <c r="GGL10"/>
      <c r="GGM10"/>
      <c r="GGN10"/>
      <c r="GGO10"/>
      <c r="GGP10"/>
      <c r="GGQ10"/>
      <c r="GGR10"/>
      <c r="GGS10"/>
      <c r="GGT10"/>
      <c r="GGU10"/>
      <c r="GGV10"/>
      <c r="GGW10"/>
      <c r="GGX10"/>
      <c r="GGY10"/>
      <c r="GGZ10"/>
      <c r="GHA10"/>
      <c r="GHB10"/>
      <c r="GHC10"/>
      <c r="GHD10"/>
      <c r="GHE10"/>
      <c r="GHF10"/>
      <c r="GHG10"/>
      <c r="GHH10"/>
      <c r="GHI10"/>
      <c r="GHJ10"/>
      <c r="GHK10"/>
      <c r="GHL10"/>
      <c r="GHM10"/>
      <c r="GHN10"/>
      <c r="GHO10"/>
      <c r="GHP10"/>
      <c r="GHQ10"/>
      <c r="GHR10"/>
      <c r="GHS10"/>
      <c r="GHT10"/>
      <c r="GHU10"/>
      <c r="GHV10"/>
      <c r="GHW10"/>
      <c r="GHX10"/>
      <c r="GHY10"/>
      <c r="GHZ10"/>
      <c r="GIA10"/>
      <c r="GIB10"/>
      <c r="GIC10"/>
      <c r="GID10"/>
      <c r="GIE10"/>
      <c r="GIF10"/>
      <c r="GIG10"/>
      <c r="GIH10"/>
      <c r="GII10"/>
      <c r="GIJ10"/>
      <c r="GIK10"/>
      <c r="GIL10"/>
      <c r="GIM10"/>
      <c r="GIN10"/>
      <c r="GIO10"/>
      <c r="GIP10"/>
      <c r="GIQ10"/>
      <c r="GIR10"/>
      <c r="GIS10"/>
      <c r="GIT10"/>
      <c r="GIU10"/>
      <c r="GIV10"/>
      <c r="GIW10"/>
      <c r="GIX10"/>
      <c r="GIY10"/>
      <c r="GIZ10"/>
      <c r="GJA10"/>
      <c r="GJB10"/>
      <c r="GJC10"/>
      <c r="GJD10"/>
      <c r="GJE10"/>
      <c r="GJF10"/>
      <c r="GJG10"/>
      <c r="GJH10"/>
      <c r="GJI10"/>
      <c r="GJJ10"/>
      <c r="GJK10"/>
      <c r="GJL10"/>
      <c r="GJM10"/>
      <c r="GJN10"/>
      <c r="GJO10"/>
      <c r="GJP10"/>
      <c r="GJQ10"/>
      <c r="GJR10"/>
      <c r="GJS10"/>
      <c r="GJT10"/>
      <c r="GJU10"/>
      <c r="GJV10"/>
      <c r="GJW10"/>
      <c r="GJX10"/>
      <c r="GJY10"/>
      <c r="GJZ10"/>
      <c r="GKA10"/>
      <c r="GKB10"/>
      <c r="GKC10"/>
      <c r="GKD10"/>
      <c r="GKE10"/>
      <c r="GKF10"/>
      <c r="GKG10"/>
      <c r="GKH10"/>
      <c r="GKI10"/>
      <c r="GKJ10"/>
      <c r="GKK10"/>
      <c r="GKL10"/>
      <c r="GKM10"/>
      <c r="GKN10"/>
      <c r="GKO10"/>
      <c r="GKP10"/>
      <c r="GKQ10"/>
      <c r="GKR10"/>
      <c r="GKS10"/>
      <c r="GKT10"/>
      <c r="GKU10"/>
      <c r="GKV10"/>
      <c r="GKW10"/>
      <c r="GKX10"/>
      <c r="GKY10"/>
      <c r="GKZ10"/>
      <c r="GLA10"/>
      <c r="GLB10"/>
      <c r="GLC10"/>
      <c r="GLD10"/>
      <c r="GLE10"/>
      <c r="GLF10"/>
      <c r="GLG10"/>
      <c r="GLH10"/>
      <c r="GLI10"/>
      <c r="GLJ10"/>
      <c r="GLK10"/>
      <c r="GLL10"/>
      <c r="GLM10"/>
      <c r="GLN10"/>
      <c r="GLO10"/>
      <c r="GLP10"/>
      <c r="GLQ10"/>
      <c r="GLR10"/>
      <c r="GLS10"/>
      <c r="GLT10"/>
      <c r="GLU10"/>
      <c r="GLV10"/>
      <c r="GLW10"/>
      <c r="GLX10"/>
      <c r="GLY10"/>
      <c r="GLZ10"/>
      <c r="GMA10"/>
      <c r="GMB10"/>
      <c r="GMC10"/>
      <c r="GMD10"/>
      <c r="GME10"/>
      <c r="GMF10"/>
      <c r="GMG10"/>
      <c r="GMH10"/>
      <c r="GMI10"/>
      <c r="GMJ10"/>
      <c r="GMK10"/>
      <c r="GML10"/>
      <c r="GMM10"/>
      <c r="GMN10"/>
      <c r="GMO10"/>
      <c r="GMP10"/>
      <c r="GMQ10"/>
      <c r="GMR10"/>
      <c r="GMS10"/>
      <c r="GMT10"/>
      <c r="GMU10"/>
      <c r="GMV10"/>
      <c r="GMW10"/>
      <c r="GMX10"/>
      <c r="GMY10"/>
      <c r="GMZ10"/>
      <c r="GNA10"/>
      <c r="GNB10"/>
      <c r="GNC10"/>
      <c r="GND10"/>
      <c r="GNE10"/>
      <c r="GNF10"/>
      <c r="GNG10"/>
      <c r="GNH10"/>
      <c r="GNI10"/>
      <c r="GNJ10"/>
      <c r="GNK10"/>
      <c r="GNL10"/>
      <c r="GNM10"/>
      <c r="GNN10"/>
      <c r="GNO10"/>
      <c r="GNP10"/>
      <c r="GNQ10"/>
      <c r="GNR10"/>
      <c r="GNS10"/>
      <c r="GNT10"/>
      <c r="GNU10"/>
      <c r="GNV10"/>
      <c r="GNW10"/>
      <c r="GNX10"/>
      <c r="GNY10"/>
      <c r="GNZ10"/>
      <c r="GOA10"/>
      <c r="GOB10"/>
      <c r="GOC10"/>
      <c r="GOD10"/>
      <c r="GOE10"/>
      <c r="GOF10"/>
      <c r="GOG10"/>
      <c r="GOH10"/>
      <c r="GOI10"/>
      <c r="GOJ10"/>
      <c r="GOK10"/>
      <c r="GOL10"/>
      <c r="GOM10"/>
      <c r="GON10"/>
      <c r="GOO10"/>
      <c r="GOP10"/>
      <c r="GOQ10"/>
      <c r="GOR10"/>
      <c r="GOS10"/>
      <c r="GOT10"/>
      <c r="GOU10"/>
      <c r="GOV10"/>
      <c r="GOW10"/>
      <c r="GOX10"/>
      <c r="GOY10"/>
      <c r="GOZ10"/>
      <c r="GPA10"/>
      <c r="GPB10"/>
      <c r="GPC10"/>
      <c r="GPD10"/>
      <c r="GPE10"/>
      <c r="GPF10"/>
      <c r="GPG10"/>
      <c r="GPH10"/>
      <c r="GPI10"/>
      <c r="GPJ10"/>
      <c r="GPK10"/>
      <c r="GPL10"/>
      <c r="GPM10"/>
      <c r="GPN10"/>
      <c r="GPO10"/>
      <c r="GPP10"/>
      <c r="GPQ10"/>
      <c r="GPR10"/>
      <c r="GPS10"/>
      <c r="GPT10"/>
      <c r="GPU10"/>
      <c r="GPV10"/>
      <c r="GPW10"/>
      <c r="GPX10"/>
      <c r="GPY10"/>
      <c r="GPZ10"/>
      <c r="GQA10"/>
      <c r="GQB10"/>
      <c r="GQC10"/>
      <c r="GQD10"/>
      <c r="GQE10"/>
      <c r="GQF10"/>
      <c r="GQG10"/>
      <c r="GQH10"/>
      <c r="GQI10"/>
      <c r="GQJ10"/>
      <c r="GQK10"/>
      <c r="GQL10"/>
      <c r="GQM10"/>
      <c r="GQN10"/>
      <c r="GQO10"/>
      <c r="GQP10"/>
      <c r="GQQ10"/>
      <c r="GQR10"/>
      <c r="GQS10"/>
      <c r="GQT10"/>
      <c r="GQU10"/>
      <c r="GQV10"/>
      <c r="GQW10"/>
      <c r="GQX10"/>
      <c r="GQY10"/>
      <c r="GQZ10"/>
      <c r="GRA10"/>
      <c r="GRB10"/>
      <c r="GRC10"/>
      <c r="GRD10"/>
      <c r="GRE10"/>
      <c r="GRF10"/>
      <c r="GRG10"/>
      <c r="GRH10"/>
      <c r="GRI10"/>
      <c r="GRJ10"/>
      <c r="GRK10"/>
      <c r="GRL10"/>
      <c r="GRM10"/>
      <c r="GRN10"/>
      <c r="GRO10"/>
      <c r="GRP10"/>
      <c r="GRQ10"/>
      <c r="GRR10"/>
      <c r="GRS10"/>
      <c r="GRT10"/>
      <c r="GRU10"/>
      <c r="GRV10"/>
      <c r="GRW10"/>
      <c r="GRX10"/>
      <c r="GRY10"/>
      <c r="GRZ10"/>
      <c r="GSA10"/>
      <c r="GSB10"/>
      <c r="GSC10"/>
      <c r="GSD10"/>
      <c r="GSE10"/>
      <c r="GSF10"/>
      <c r="GSG10"/>
      <c r="GSH10"/>
      <c r="GSI10"/>
      <c r="GSJ10"/>
      <c r="GSK10"/>
      <c r="GSL10"/>
      <c r="GSM10"/>
      <c r="GSN10"/>
      <c r="GSO10"/>
      <c r="GSP10"/>
      <c r="GSQ10"/>
      <c r="GSR10"/>
      <c r="GSS10"/>
      <c r="GST10"/>
      <c r="GSU10"/>
      <c r="GSV10"/>
      <c r="GSW10"/>
      <c r="GSX10"/>
      <c r="GSY10"/>
      <c r="GSZ10"/>
      <c r="GTA10"/>
      <c r="GTB10"/>
      <c r="GTC10"/>
      <c r="GTD10"/>
      <c r="GTE10"/>
      <c r="GTF10"/>
      <c r="GTG10"/>
      <c r="GTH10"/>
      <c r="GTI10"/>
      <c r="GTJ10"/>
      <c r="GTK10"/>
      <c r="GTL10"/>
      <c r="GTM10"/>
      <c r="GTN10"/>
      <c r="GTO10"/>
      <c r="GTP10"/>
      <c r="GTQ10"/>
      <c r="GTR10"/>
      <c r="GTS10"/>
      <c r="GTT10"/>
      <c r="GTU10"/>
      <c r="GTV10"/>
      <c r="GTW10"/>
      <c r="GTX10"/>
      <c r="GTY10"/>
      <c r="GTZ10"/>
      <c r="GUA10"/>
      <c r="GUB10"/>
      <c r="GUC10"/>
      <c r="GUD10"/>
      <c r="GUE10"/>
      <c r="GUF10"/>
      <c r="GUG10"/>
      <c r="GUH10"/>
      <c r="GUI10"/>
      <c r="GUJ10"/>
      <c r="GUK10"/>
      <c r="GUL10"/>
      <c r="GUM10"/>
      <c r="GUN10"/>
      <c r="GUO10"/>
      <c r="GUP10"/>
      <c r="GUQ10"/>
      <c r="GUR10"/>
      <c r="GUS10"/>
      <c r="GUT10"/>
      <c r="GUU10"/>
      <c r="GUV10"/>
      <c r="GUW10"/>
      <c r="GUX10"/>
      <c r="GUY10"/>
      <c r="GUZ10"/>
      <c r="GVA10"/>
      <c r="GVB10"/>
      <c r="GVC10"/>
      <c r="GVD10"/>
      <c r="GVE10"/>
      <c r="GVF10"/>
      <c r="GVG10"/>
      <c r="GVH10"/>
      <c r="GVI10"/>
      <c r="GVJ10"/>
      <c r="GVK10"/>
      <c r="GVL10"/>
      <c r="GVM10"/>
      <c r="GVN10"/>
      <c r="GVO10"/>
      <c r="GVP10"/>
      <c r="GVQ10"/>
      <c r="GVR10"/>
      <c r="GVS10"/>
      <c r="GVT10"/>
      <c r="GVU10"/>
      <c r="GVV10"/>
      <c r="GVW10"/>
      <c r="GVX10"/>
      <c r="GVY10"/>
      <c r="GVZ10"/>
      <c r="GWA10"/>
      <c r="GWB10"/>
      <c r="GWC10"/>
      <c r="GWD10"/>
      <c r="GWE10"/>
      <c r="GWF10"/>
      <c r="GWG10"/>
      <c r="GWH10"/>
      <c r="GWI10"/>
      <c r="GWJ10"/>
      <c r="GWK10"/>
      <c r="GWL10"/>
      <c r="GWM10"/>
      <c r="GWN10"/>
      <c r="GWO10"/>
      <c r="GWP10"/>
      <c r="GWQ10"/>
      <c r="GWR10"/>
      <c r="GWS10"/>
      <c r="GWT10"/>
      <c r="GWU10"/>
      <c r="GWV10"/>
      <c r="GWW10"/>
      <c r="GWX10"/>
      <c r="GWY10"/>
      <c r="GWZ10"/>
      <c r="GXA10"/>
      <c r="GXB10"/>
      <c r="GXC10"/>
      <c r="GXD10"/>
      <c r="GXE10"/>
      <c r="GXF10"/>
      <c r="GXG10"/>
      <c r="GXH10"/>
      <c r="GXI10"/>
      <c r="GXJ10"/>
      <c r="GXK10"/>
      <c r="GXL10"/>
      <c r="GXM10"/>
      <c r="GXN10"/>
      <c r="GXO10"/>
      <c r="GXP10"/>
      <c r="GXQ10"/>
      <c r="GXR10"/>
      <c r="GXS10"/>
      <c r="GXT10"/>
      <c r="GXU10"/>
      <c r="GXV10"/>
      <c r="GXW10"/>
      <c r="GXX10"/>
      <c r="GXY10"/>
      <c r="GXZ10"/>
      <c r="GYA10"/>
      <c r="GYB10"/>
      <c r="GYC10"/>
      <c r="GYD10"/>
      <c r="GYE10"/>
      <c r="GYF10"/>
      <c r="GYG10"/>
      <c r="GYH10"/>
      <c r="GYI10"/>
      <c r="GYJ10"/>
      <c r="GYK10"/>
      <c r="GYL10"/>
      <c r="GYM10"/>
      <c r="GYN10"/>
      <c r="GYO10"/>
      <c r="GYP10"/>
      <c r="GYQ10"/>
      <c r="GYR10"/>
      <c r="GYS10"/>
      <c r="GYT10"/>
      <c r="GYU10"/>
      <c r="GYV10"/>
      <c r="GYW10"/>
      <c r="GYX10"/>
      <c r="GYY10"/>
      <c r="GYZ10"/>
      <c r="GZA10"/>
      <c r="GZB10"/>
      <c r="GZC10"/>
      <c r="GZD10"/>
      <c r="GZE10"/>
      <c r="GZF10"/>
      <c r="GZG10"/>
      <c r="GZH10"/>
      <c r="GZI10"/>
      <c r="GZJ10"/>
      <c r="GZK10"/>
      <c r="GZL10"/>
      <c r="GZM10"/>
      <c r="GZN10"/>
      <c r="GZO10"/>
      <c r="GZP10"/>
      <c r="GZQ10"/>
      <c r="GZR10"/>
      <c r="GZS10"/>
      <c r="GZT10"/>
      <c r="GZU10"/>
      <c r="GZV10"/>
      <c r="GZW10"/>
      <c r="GZX10"/>
      <c r="GZY10"/>
      <c r="GZZ10"/>
      <c r="HAA10"/>
      <c r="HAB10"/>
      <c r="HAC10"/>
      <c r="HAD10"/>
      <c r="HAE10"/>
      <c r="HAF10"/>
      <c r="HAG10"/>
      <c r="HAH10"/>
      <c r="HAI10"/>
      <c r="HAJ10"/>
      <c r="HAK10"/>
      <c r="HAL10"/>
      <c r="HAM10"/>
      <c r="HAN10"/>
      <c r="HAO10"/>
      <c r="HAP10"/>
      <c r="HAQ10"/>
      <c r="HAR10"/>
      <c r="HAS10"/>
      <c r="HAT10"/>
      <c r="HAU10"/>
      <c r="HAV10"/>
      <c r="HAW10"/>
      <c r="HAX10"/>
      <c r="HAY10"/>
      <c r="HAZ10"/>
      <c r="HBA10"/>
      <c r="HBB10"/>
      <c r="HBC10"/>
      <c r="HBD10"/>
      <c r="HBE10"/>
      <c r="HBF10"/>
      <c r="HBG10"/>
      <c r="HBH10"/>
      <c r="HBI10"/>
      <c r="HBJ10"/>
      <c r="HBK10"/>
      <c r="HBL10"/>
      <c r="HBM10"/>
      <c r="HBN10"/>
      <c r="HBO10"/>
      <c r="HBP10"/>
      <c r="HBQ10"/>
      <c r="HBR10"/>
      <c r="HBS10"/>
      <c r="HBT10"/>
      <c r="HBU10"/>
      <c r="HBV10"/>
      <c r="HBW10"/>
      <c r="HBX10"/>
      <c r="HBY10"/>
      <c r="HBZ10"/>
      <c r="HCA10"/>
      <c r="HCB10"/>
      <c r="HCC10"/>
      <c r="HCD10"/>
      <c r="HCE10"/>
      <c r="HCF10"/>
      <c r="HCG10"/>
      <c r="HCH10"/>
      <c r="HCI10"/>
      <c r="HCJ10"/>
      <c r="HCK10"/>
      <c r="HCL10"/>
      <c r="HCM10"/>
      <c r="HCN10"/>
      <c r="HCO10"/>
      <c r="HCP10"/>
      <c r="HCQ10"/>
      <c r="HCR10"/>
      <c r="HCS10"/>
      <c r="HCT10"/>
      <c r="HCU10"/>
      <c r="HCV10"/>
      <c r="HCW10"/>
      <c r="HCX10"/>
      <c r="HCY10"/>
      <c r="HCZ10"/>
      <c r="HDA10"/>
      <c r="HDB10"/>
      <c r="HDC10"/>
      <c r="HDD10"/>
      <c r="HDE10"/>
      <c r="HDF10"/>
      <c r="HDG10"/>
      <c r="HDH10"/>
      <c r="HDI10"/>
      <c r="HDJ10"/>
      <c r="HDK10"/>
      <c r="HDL10"/>
      <c r="HDM10"/>
      <c r="HDN10"/>
      <c r="HDO10"/>
      <c r="HDP10"/>
      <c r="HDQ10"/>
      <c r="HDR10"/>
      <c r="HDS10"/>
      <c r="HDT10"/>
      <c r="HDU10"/>
      <c r="HDV10"/>
      <c r="HDW10"/>
      <c r="HDX10"/>
      <c r="HDY10"/>
      <c r="HDZ10"/>
      <c r="HEA10"/>
      <c r="HEB10"/>
      <c r="HEC10"/>
      <c r="HED10"/>
      <c r="HEE10"/>
      <c r="HEF10"/>
      <c r="HEG10"/>
      <c r="HEH10"/>
      <c r="HEI10"/>
      <c r="HEJ10"/>
      <c r="HEK10"/>
      <c r="HEL10"/>
      <c r="HEM10"/>
      <c r="HEN10"/>
      <c r="HEO10"/>
      <c r="HEP10"/>
      <c r="HEQ10"/>
      <c r="HER10"/>
      <c r="HES10"/>
      <c r="HET10"/>
      <c r="HEU10"/>
      <c r="HEV10"/>
      <c r="HEW10"/>
      <c r="HEX10"/>
      <c r="HEY10"/>
      <c r="HEZ10"/>
      <c r="HFA10"/>
      <c r="HFB10"/>
      <c r="HFC10"/>
      <c r="HFD10"/>
      <c r="HFE10"/>
      <c r="HFF10"/>
      <c r="HFG10"/>
      <c r="HFH10"/>
      <c r="HFI10"/>
      <c r="HFJ10"/>
      <c r="HFK10"/>
      <c r="HFL10"/>
      <c r="HFM10"/>
      <c r="HFN10"/>
      <c r="HFO10"/>
      <c r="HFP10"/>
      <c r="HFQ10"/>
      <c r="HFR10"/>
      <c r="HFS10"/>
      <c r="HFT10"/>
      <c r="HFU10"/>
      <c r="HFV10"/>
      <c r="HFW10"/>
      <c r="HFX10"/>
      <c r="HFY10"/>
      <c r="HFZ10"/>
      <c r="HGA10"/>
      <c r="HGB10"/>
      <c r="HGC10"/>
      <c r="HGD10"/>
      <c r="HGE10"/>
      <c r="HGF10"/>
      <c r="HGG10"/>
      <c r="HGH10"/>
      <c r="HGI10"/>
      <c r="HGJ10"/>
      <c r="HGK10"/>
      <c r="HGL10"/>
      <c r="HGM10"/>
      <c r="HGN10"/>
      <c r="HGO10"/>
      <c r="HGP10"/>
      <c r="HGQ10"/>
      <c r="HGR10"/>
      <c r="HGS10"/>
      <c r="HGT10"/>
      <c r="HGU10"/>
      <c r="HGV10"/>
      <c r="HGW10"/>
      <c r="HGX10"/>
      <c r="HGY10"/>
      <c r="HGZ10"/>
      <c r="HHA10"/>
      <c r="HHB10"/>
      <c r="HHC10"/>
      <c r="HHD10"/>
      <c r="HHE10"/>
      <c r="HHF10"/>
      <c r="HHG10"/>
      <c r="HHH10"/>
      <c r="HHI10"/>
      <c r="HHJ10"/>
      <c r="HHK10"/>
      <c r="HHL10"/>
      <c r="HHM10"/>
      <c r="HHN10"/>
      <c r="HHO10"/>
      <c r="HHP10"/>
      <c r="HHQ10"/>
      <c r="HHR10"/>
      <c r="HHS10"/>
      <c r="HHT10"/>
      <c r="HHU10"/>
      <c r="HHV10"/>
      <c r="HHW10"/>
      <c r="HHX10"/>
      <c r="HHY10"/>
      <c r="HHZ10"/>
      <c r="HIA10"/>
      <c r="HIB10"/>
      <c r="HIC10"/>
      <c r="HID10"/>
      <c r="HIE10"/>
      <c r="HIF10"/>
      <c r="HIG10"/>
      <c r="HIH10"/>
      <c r="HII10"/>
      <c r="HIJ10"/>
      <c r="HIK10"/>
      <c r="HIL10"/>
      <c r="HIM10"/>
      <c r="HIN10"/>
      <c r="HIO10"/>
      <c r="HIP10"/>
      <c r="HIQ10"/>
      <c r="HIR10"/>
      <c r="HIS10"/>
      <c r="HIT10"/>
      <c r="HIU10"/>
      <c r="HIV10"/>
      <c r="HIW10"/>
      <c r="HIX10"/>
      <c r="HIY10"/>
      <c r="HIZ10"/>
      <c r="HJA10"/>
      <c r="HJB10"/>
      <c r="HJC10"/>
      <c r="HJD10"/>
      <c r="HJE10"/>
      <c r="HJF10"/>
      <c r="HJG10"/>
      <c r="HJH10"/>
      <c r="HJI10"/>
      <c r="HJJ10"/>
      <c r="HJK10"/>
      <c r="HJL10"/>
      <c r="HJM10"/>
      <c r="HJN10"/>
      <c r="HJO10"/>
      <c r="HJP10"/>
      <c r="HJQ10"/>
      <c r="HJR10"/>
      <c r="HJS10"/>
      <c r="HJT10"/>
      <c r="HJU10"/>
      <c r="HJV10"/>
      <c r="HJW10"/>
      <c r="HJX10"/>
      <c r="HJY10"/>
      <c r="HJZ10"/>
      <c r="HKA10"/>
      <c r="HKB10"/>
      <c r="HKC10"/>
      <c r="HKD10"/>
      <c r="HKE10"/>
      <c r="HKF10"/>
      <c r="HKG10"/>
      <c r="HKH10"/>
      <c r="HKI10"/>
      <c r="HKJ10"/>
      <c r="HKK10"/>
      <c r="HKL10"/>
      <c r="HKM10"/>
      <c r="HKN10"/>
      <c r="HKO10"/>
      <c r="HKP10"/>
      <c r="HKQ10"/>
      <c r="HKR10"/>
      <c r="HKS10"/>
      <c r="HKT10"/>
      <c r="HKU10"/>
      <c r="HKV10"/>
      <c r="HKW10"/>
      <c r="HKX10"/>
      <c r="HKY10"/>
      <c r="HKZ10"/>
      <c r="HLA10"/>
      <c r="HLB10"/>
      <c r="HLC10"/>
      <c r="HLD10"/>
      <c r="HLE10"/>
      <c r="HLF10"/>
      <c r="HLG10"/>
      <c r="HLH10"/>
      <c r="HLI10"/>
      <c r="HLJ10"/>
      <c r="HLK10"/>
      <c r="HLL10"/>
      <c r="HLM10"/>
      <c r="HLN10"/>
      <c r="HLO10"/>
      <c r="HLP10"/>
      <c r="HLQ10"/>
      <c r="HLR10"/>
      <c r="HLS10"/>
      <c r="HLT10"/>
      <c r="HLU10"/>
      <c r="HLV10"/>
      <c r="HLW10"/>
      <c r="HLX10"/>
      <c r="HLY10"/>
      <c r="HLZ10"/>
      <c r="HMA10"/>
      <c r="HMB10"/>
      <c r="HMC10"/>
      <c r="HMD10"/>
      <c r="HME10"/>
      <c r="HMF10"/>
      <c r="HMG10"/>
      <c r="HMH10"/>
      <c r="HMI10"/>
      <c r="HMJ10"/>
      <c r="HMK10"/>
      <c r="HML10"/>
      <c r="HMM10"/>
      <c r="HMN10"/>
      <c r="HMO10"/>
      <c r="HMP10"/>
      <c r="HMQ10"/>
      <c r="HMR10"/>
      <c r="HMS10"/>
      <c r="HMT10"/>
      <c r="HMU10"/>
      <c r="HMV10"/>
      <c r="HMW10"/>
      <c r="HMX10"/>
      <c r="HMY10"/>
      <c r="HMZ10"/>
      <c r="HNA10"/>
      <c r="HNB10"/>
      <c r="HNC10"/>
      <c r="HND10"/>
      <c r="HNE10"/>
      <c r="HNF10"/>
      <c r="HNG10"/>
      <c r="HNH10"/>
      <c r="HNI10"/>
      <c r="HNJ10"/>
      <c r="HNK10"/>
      <c r="HNL10"/>
      <c r="HNM10"/>
      <c r="HNN10"/>
      <c r="HNO10"/>
      <c r="HNP10"/>
      <c r="HNQ10"/>
      <c r="HNR10"/>
      <c r="HNS10"/>
      <c r="HNT10"/>
      <c r="HNU10"/>
      <c r="HNV10"/>
      <c r="HNW10"/>
      <c r="HNX10"/>
      <c r="HNY10"/>
      <c r="HNZ10"/>
      <c r="HOA10"/>
      <c r="HOB10"/>
      <c r="HOC10"/>
      <c r="HOD10"/>
      <c r="HOE10"/>
      <c r="HOF10"/>
      <c r="HOG10"/>
      <c r="HOH10"/>
      <c r="HOI10"/>
      <c r="HOJ10"/>
      <c r="HOK10"/>
      <c r="HOL10"/>
      <c r="HOM10"/>
      <c r="HON10"/>
      <c r="HOO10"/>
      <c r="HOP10"/>
      <c r="HOQ10"/>
      <c r="HOR10"/>
      <c r="HOS10"/>
      <c r="HOT10"/>
      <c r="HOU10"/>
      <c r="HOV10"/>
      <c r="HOW10"/>
      <c r="HOX10"/>
      <c r="HOY10"/>
      <c r="HOZ10"/>
      <c r="HPA10"/>
      <c r="HPB10"/>
      <c r="HPC10"/>
      <c r="HPD10"/>
      <c r="HPE10"/>
      <c r="HPF10"/>
      <c r="HPG10"/>
      <c r="HPH10"/>
      <c r="HPI10"/>
      <c r="HPJ10"/>
      <c r="HPK10"/>
      <c r="HPL10"/>
      <c r="HPM10"/>
      <c r="HPN10"/>
      <c r="HPO10"/>
      <c r="HPP10"/>
      <c r="HPQ10"/>
      <c r="HPR10"/>
      <c r="HPS10"/>
      <c r="HPT10"/>
      <c r="HPU10"/>
      <c r="HPV10"/>
      <c r="HPW10"/>
      <c r="HPX10"/>
      <c r="HPY10"/>
      <c r="HPZ10"/>
      <c r="HQA10"/>
      <c r="HQB10"/>
      <c r="HQC10"/>
      <c r="HQD10"/>
      <c r="HQE10"/>
      <c r="HQF10"/>
      <c r="HQG10"/>
      <c r="HQH10"/>
      <c r="HQI10"/>
      <c r="HQJ10"/>
      <c r="HQK10"/>
      <c r="HQL10"/>
      <c r="HQM10"/>
      <c r="HQN10"/>
      <c r="HQO10"/>
      <c r="HQP10"/>
      <c r="HQQ10"/>
      <c r="HQR10"/>
      <c r="HQS10"/>
      <c r="HQT10"/>
      <c r="HQU10"/>
      <c r="HQV10"/>
      <c r="HQW10"/>
      <c r="HQX10"/>
      <c r="HQY10"/>
      <c r="HQZ10"/>
      <c r="HRA10"/>
      <c r="HRB10"/>
      <c r="HRC10"/>
      <c r="HRD10"/>
      <c r="HRE10"/>
      <c r="HRF10"/>
      <c r="HRG10"/>
      <c r="HRH10"/>
      <c r="HRI10"/>
      <c r="HRJ10"/>
      <c r="HRK10"/>
      <c r="HRL10"/>
      <c r="HRM10"/>
      <c r="HRN10"/>
      <c r="HRO10"/>
      <c r="HRP10"/>
      <c r="HRQ10"/>
      <c r="HRR10"/>
      <c r="HRS10"/>
      <c r="HRT10"/>
      <c r="HRU10"/>
      <c r="HRV10"/>
      <c r="HRW10"/>
      <c r="HRX10"/>
      <c r="HRY10"/>
      <c r="HRZ10"/>
      <c r="HSA10"/>
      <c r="HSB10"/>
      <c r="HSC10"/>
      <c r="HSD10"/>
      <c r="HSE10"/>
      <c r="HSF10"/>
      <c r="HSG10"/>
      <c r="HSH10"/>
      <c r="HSI10"/>
      <c r="HSJ10"/>
      <c r="HSK10"/>
      <c r="HSL10"/>
      <c r="HSM10"/>
      <c r="HSN10"/>
      <c r="HSO10"/>
      <c r="HSP10"/>
      <c r="HSQ10"/>
      <c r="HSR10"/>
      <c r="HSS10"/>
      <c r="HST10"/>
      <c r="HSU10"/>
      <c r="HSV10"/>
      <c r="HSW10"/>
      <c r="HSX10"/>
      <c r="HSY10"/>
      <c r="HSZ10"/>
      <c r="HTA10"/>
      <c r="HTB10"/>
      <c r="HTC10"/>
      <c r="HTD10"/>
      <c r="HTE10"/>
      <c r="HTF10"/>
      <c r="HTG10"/>
      <c r="HTH10"/>
      <c r="HTI10"/>
      <c r="HTJ10"/>
      <c r="HTK10"/>
      <c r="HTL10"/>
      <c r="HTM10"/>
      <c r="HTN10"/>
      <c r="HTO10"/>
      <c r="HTP10"/>
      <c r="HTQ10"/>
      <c r="HTR10"/>
      <c r="HTS10"/>
      <c r="HTT10"/>
      <c r="HTU10"/>
      <c r="HTV10"/>
      <c r="HTW10"/>
      <c r="HTX10"/>
      <c r="HTY10"/>
      <c r="HTZ10"/>
      <c r="HUA10"/>
      <c r="HUB10"/>
      <c r="HUC10"/>
      <c r="HUD10"/>
      <c r="HUE10"/>
      <c r="HUF10"/>
      <c r="HUG10"/>
      <c r="HUH10"/>
      <c r="HUI10"/>
      <c r="HUJ10"/>
      <c r="HUK10"/>
      <c r="HUL10"/>
      <c r="HUM10"/>
      <c r="HUN10"/>
      <c r="HUO10"/>
      <c r="HUP10"/>
      <c r="HUQ10"/>
      <c r="HUR10"/>
      <c r="HUS10"/>
      <c r="HUT10"/>
      <c r="HUU10"/>
      <c r="HUV10"/>
      <c r="HUW10"/>
      <c r="HUX10"/>
      <c r="HUY10"/>
      <c r="HUZ10"/>
      <c r="HVA10"/>
      <c r="HVB10"/>
      <c r="HVC10"/>
      <c r="HVD10"/>
      <c r="HVE10"/>
      <c r="HVF10"/>
      <c r="HVG10"/>
      <c r="HVH10"/>
      <c r="HVI10"/>
      <c r="HVJ10"/>
      <c r="HVK10"/>
      <c r="HVL10"/>
      <c r="HVM10"/>
      <c r="HVN10"/>
      <c r="HVO10"/>
      <c r="HVP10"/>
      <c r="HVQ10"/>
      <c r="HVR10"/>
      <c r="HVS10"/>
      <c r="HVT10"/>
      <c r="HVU10"/>
      <c r="HVV10"/>
      <c r="HVW10"/>
      <c r="HVX10"/>
      <c r="HVY10"/>
      <c r="HVZ10"/>
      <c r="HWA10"/>
      <c r="HWB10"/>
      <c r="HWC10"/>
      <c r="HWD10"/>
      <c r="HWE10"/>
      <c r="HWF10"/>
      <c r="HWG10"/>
      <c r="HWH10"/>
      <c r="HWI10"/>
      <c r="HWJ10"/>
      <c r="HWK10"/>
      <c r="HWL10"/>
      <c r="HWM10"/>
      <c r="HWN10"/>
      <c r="HWO10"/>
      <c r="HWP10"/>
      <c r="HWQ10"/>
      <c r="HWR10"/>
      <c r="HWS10"/>
      <c r="HWT10"/>
      <c r="HWU10"/>
      <c r="HWV10"/>
      <c r="HWW10"/>
      <c r="HWX10"/>
      <c r="HWY10"/>
      <c r="HWZ10"/>
      <c r="HXA10"/>
      <c r="HXB10"/>
      <c r="HXC10"/>
      <c r="HXD10"/>
      <c r="HXE10"/>
      <c r="HXF10"/>
      <c r="HXG10"/>
      <c r="HXH10"/>
      <c r="HXI10"/>
      <c r="HXJ10"/>
      <c r="HXK10"/>
      <c r="HXL10"/>
      <c r="HXM10"/>
      <c r="HXN10"/>
      <c r="HXO10"/>
      <c r="HXP10"/>
      <c r="HXQ10"/>
      <c r="HXR10"/>
      <c r="HXS10"/>
      <c r="HXT10"/>
      <c r="HXU10"/>
      <c r="HXV10"/>
      <c r="HXW10"/>
      <c r="HXX10"/>
      <c r="HXY10"/>
      <c r="HXZ10"/>
      <c r="HYA10"/>
      <c r="HYB10"/>
      <c r="HYC10"/>
      <c r="HYD10"/>
      <c r="HYE10"/>
      <c r="HYF10"/>
      <c r="HYG10"/>
      <c r="HYH10"/>
      <c r="HYI10"/>
      <c r="HYJ10"/>
      <c r="HYK10"/>
      <c r="HYL10"/>
      <c r="HYM10"/>
      <c r="HYN10"/>
      <c r="HYO10"/>
      <c r="HYP10"/>
      <c r="HYQ10"/>
      <c r="HYR10"/>
      <c r="HYS10"/>
      <c r="HYT10"/>
      <c r="HYU10"/>
      <c r="HYV10"/>
      <c r="HYW10"/>
      <c r="HYX10"/>
      <c r="HYY10"/>
      <c r="HYZ10"/>
      <c r="HZA10"/>
      <c r="HZB10"/>
      <c r="HZC10"/>
      <c r="HZD10"/>
      <c r="HZE10"/>
      <c r="HZF10"/>
      <c r="HZG10"/>
      <c r="HZH10"/>
      <c r="HZI10"/>
      <c r="HZJ10"/>
      <c r="HZK10"/>
      <c r="HZL10"/>
      <c r="HZM10"/>
      <c r="HZN10"/>
      <c r="HZO10"/>
      <c r="HZP10"/>
      <c r="HZQ10"/>
      <c r="HZR10"/>
      <c r="HZS10"/>
      <c r="HZT10"/>
      <c r="HZU10"/>
      <c r="HZV10"/>
      <c r="HZW10"/>
      <c r="HZX10"/>
      <c r="HZY10"/>
      <c r="HZZ10"/>
      <c r="IAA10"/>
      <c r="IAB10"/>
      <c r="IAC10"/>
      <c r="IAD10"/>
      <c r="IAE10"/>
      <c r="IAF10"/>
      <c r="IAG10"/>
      <c r="IAH10"/>
      <c r="IAI10"/>
      <c r="IAJ10"/>
      <c r="IAK10"/>
      <c r="IAL10"/>
      <c r="IAM10"/>
      <c r="IAN10"/>
      <c r="IAO10"/>
      <c r="IAP10"/>
      <c r="IAQ10"/>
      <c r="IAR10"/>
      <c r="IAS10"/>
      <c r="IAT10"/>
      <c r="IAU10"/>
      <c r="IAV10"/>
      <c r="IAW10"/>
      <c r="IAX10"/>
      <c r="IAY10"/>
      <c r="IAZ10"/>
      <c r="IBA10"/>
      <c r="IBB10"/>
      <c r="IBC10"/>
      <c r="IBD10"/>
      <c r="IBE10"/>
      <c r="IBF10"/>
      <c r="IBG10"/>
      <c r="IBH10"/>
      <c r="IBI10"/>
      <c r="IBJ10"/>
      <c r="IBK10"/>
      <c r="IBL10"/>
      <c r="IBM10"/>
      <c r="IBN10"/>
      <c r="IBO10"/>
      <c r="IBP10"/>
      <c r="IBQ10"/>
      <c r="IBR10"/>
      <c r="IBS10"/>
      <c r="IBT10"/>
      <c r="IBU10"/>
      <c r="IBV10"/>
      <c r="IBW10"/>
      <c r="IBX10"/>
      <c r="IBY10"/>
      <c r="IBZ10"/>
      <c r="ICA10"/>
      <c r="ICB10"/>
      <c r="ICC10"/>
      <c r="ICD10"/>
      <c r="ICE10"/>
      <c r="ICF10"/>
      <c r="ICG10"/>
      <c r="ICH10"/>
      <c r="ICI10"/>
      <c r="ICJ10"/>
      <c r="ICK10"/>
      <c r="ICL10"/>
      <c r="ICM10"/>
      <c r="ICN10"/>
      <c r="ICO10"/>
      <c r="ICP10"/>
      <c r="ICQ10"/>
      <c r="ICR10"/>
      <c r="ICS10"/>
      <c r="ICT10"/>
      <c r="ICU10"/>
      <c r="ICV10"/>
      <c r="ICW10"/>
      <c r="ICX10"/>
      <c r="ICY10"/>
      <c r="ICZ10"/>
      <c r="IDA10"/>
      <c r="IDB10"/>
      <c r="IDC10"/>
      <c r="IDD10"/>
      <c r="IDE10"/>
      <c r="IDF10"/>
      <c r="IDG10"/>
      <c r="IDH10"/>
      <c r="IDI10"/>
      <c r="IDJ10"/>
      <c r="IDK10"/>
      <c r="IDL10"/>
      <c r="IDM10"/>
      <c r="IDN10"/>
      <c r="IDO10"/>
      <c r="IDP10"/>
      <c r="IDQ10"/>
      <c r="IDR10"/>
      <c r="IDS10"/>
      <c r="IDT10"/>
      <c r="IDU10"/>
      <c r="IDV10"/>
      <c r="IDW10"/>
      <c r="IDX10"/>
      <c r="IDY10"/>
      <c r="IDZ10"/>
      <c r="IEA10"/>
      <c r="IEB10"/>
      <c r="IEC10"/>
      <c r="IED10"/>
      <c r="IEE10"/>
      <c r="IEF10"/>
      <c r="IEG10"/>
      <c r="IEH10"/>
      <c r="IEI10"/>
      <c r="IEJ10"/>
      <c r="IEK10"/>
      <c r="IEL10"/>
      <c r="IEM10"/>
      <c r="IEN10"/>
      <c r="IEO10"/>
      <c r="IEP10"/>
      <c r="IEQ10"/>
      <c r="IER10"/>
      <c r="IES10"/>
      <c r="IET10"/>
      <c r="IEU10"/>
      <c r="IEV10"/>
      <c r="IEW10"/>
      <c r="IEX10"/>
      <c r="IEY10"/>
      <c r="IEZ10"/>
      <c r="IFA10"/>
      <c r="IFB10"/>
      <c r="IFC10"/>
      <c r="IFD10"/>
      <c r="IFE10"/>
      <c r="IFF10"/>
      <c r="IFG10"/>
      <c r="IFH10"/>
      <c r="IFI10"/>
      <c r="IFJ10"/>
      <c r="IFK10"/>
      <c r="IFL10"/>
      <c r="IFM10"/>
      <c r="IFN10"/>
      <c r="IFO10"/>
      <c r="IFP10"/>
      <c r="IFQ10"/>
      <c r="IFR10"/>
      <c r="IFS10"/>
      <c r="IFT10"/>
      <c r="IFU10"/>
      <c r="IFV10"/>
      <c r="IFW10"/>
      <c r="IFX10"/>
      <c r="IFY10"/>
      <c r="IFZ10"/>
      <c r="IGA10"/>
      <c r="IGB10"/>
      <c r="IGC10"/>
      <c r="IGD10"/>
      <c r="IGE10"/>
      <c r="IGF10"/>
      <c r="IGG10"/>
      <c r="IGH10"/>
      <c r="IGI10"/>
      <c r="IGJ10"/>
      <c r="IGK10"/>
      <c r="IGL10"/>
      <c r="IGM10"/>
      <c r="IGN10"/>
      <c r="IGO10"/>
      <c r="IGP10"/>
      <c r="IGQ10"/>
      <c r="IGR10"/>
      <c r="IGS10"/>
      <c r="IGT10"/>
      <c r="IGU10"/>
      <c r="IGV10"/>
      <c r="IGW10"/>
      <c r="IGX10"/>
      <c r="IGY10"/>
      <c r="IGZ10"/>
      <c r="IHA10"/>
      <c r="IHB10"/>
      <c r="IHC10"/>
      <c r="IHD10"/>
      <c r="IHE10"/>
      <c r="IHF10"/>
      <c r="IHG10"/>
      <c r="IHH10"/>
      <c r="IHI10"/>
      <c r="IHJ10"/>
      <c r="IHK10"/>
      <c r="IHL10"/>
      <c r="IHM10"/>
      <c r="IHN10"/>
      <c r="IHO10"/>
      <c r="IHP10"/>
      <c r="IHQ10"/>
      <c r="IHR10"/>
      <c r="IHS10"/>
      <c r="IHT10"/>
      <c r="IHU10"/>
      <c r="IHV10"/>
      <c r="IHW10"/>
      <c r="IHX10"/>
      <c r="IHY10"/>
      <c r="IHZ10"/>
      <c r="IIA10"/>
      <c r="IIB10"/>
      <c r="IIC10"/>
      <c r="IID10"/>
      <c r="IIE10"/>
      <c r="IIF10"/>
      <c r="IIG10"/>
      <c r="IIH10"/>
      <c r="III10"/>
      <c r="IIJ10"/>
      <c r="IIK10"/>
      <c r="IIL10"/>
      <c r="IIM10"/>
      <c r="IIN10"/>
      <c r="IIO10"/>
      <c r="IIP10"/>
      <c r="IIQ10"/>
      <c r="IIR10"/>
      <c r="IIS10"/>
      <c r="IIT10"/>
      <c r="IIU10"/>
      <c r="IIV10"/>
      <c r="IIW10"/>
      <c r="IIX10"/>
      <c r="IIY10"/>
      <c r="IIZ10"/>
      <c r="IJA10"/>
      <c r="IJB10"/>
      <c r="IJC10"/>
      <c r="IJD10"/>
      <c r="IJE10"/>
      <c r="IJF10"/>
      <c r="IJG10"/>
      <c r="IJH10"/>
      <c r="IJI10"/>
      <c r="IJJ10"/>
      <c r="IJK10"/>
      <c r="IJL10"/>
      <c r="IJM10"/>
      <c r="IJN10"/>
      <c r="IJO10"/>
      <c r="IJP10"/>
      <c r="IJQ10"/>
      <c r="IJR10"/>
      <c r="IJS10"/>
      <c r="IJT10"/>
      <c r="IJU10"/>
      <c r="IJV10"/>
      <c r="IJW10"/>
      <c r="IJX10"/>
      <c r="IJY10"/>
      <c r="IJZ10"/>
      <c r="IKA10"/>
      <c r="IKB10"/>
      <c r="IKC10"/>
      <c r="IKD10"/>
      <c r="IKE10"/>
      <c r="IKF10"/>
      <c r="IKG10"/>
      <c r="IKH10"/>
      <c r="IKI10"/>
      <c r="IKJ10"/>
      <c r="IKK10"/>
      <c r="IKL10"/>
      <c r="IKM10"/>
      <c r="IKN10"/>
      <c r="IKO10"/>
      <c r="IKP10"/>
      <c r="IKQ10"/>
      <c r="IKR10"/>
      <c r="IKS10"/>
      <c r="IKT10"/>
      <c r="IKU10"/>
      <c r="IKV10"/>
      <c r="IKW10"/>
      <c r="IKX10"/>
      <c r="IKY10"/>
      <c r="IKZ10"/>
      <c r="ILA10"/>
      <c r="ILB10"/>
      <c r="ILC10"/>
      <c r="ILD10"/>
      <c r="ILE10"/>
      <c r="ILF10"/>
      <c r="ILG10"/>
      <c r="ILH10"/>
      <c r="ILI10"/>
      <c r="ILJ10"/>
      <c r="ILK10"/>
      <c r="ILL10"/>
      <c r="ILM10"/>
      <c r="ILN10"/>
      <c r="ILO10"/>
      <c r="ILP10"/>
      <c r="ILQ10"/>
      <c r="ILR10"/>
      <c r="ILS10"/>
      <c r="ILT10"/>
      <c r="ILU10"/>
      <c r="ILV10"/>
      <c r="ILW10"/>
      <c r="ILX10"/>
      <c r="ILY10"/>
      <c r="ILZ10"/>
      <c r="IMA10"/>
      <c r="IMB10"/>
      <c r="IMC10"/>
      <c r="IMD10"/>
      <c r="IME10"/>
      <c r="IMF10"/>
      <c r="IMG10"/>
      <c r="IMH10"/>
      <c r="IMI10"/>
      <c r="IMJ10"/>
      <c r="IMK10"/>
      <c r="IML10"/>
      <c r="IMM10"/>
      <c r="IMN10"/>
      <c r="IMO10"/>
      <c r="IMP10"/>
      <c r="IMQ10"/>
      <c r="IMR10"/>
      <c r="IMS10"/>
      <c r="IMT10"/>
      <c r="IMU10"/>
      <c r="IMV10"/>
      <c r="IMW10"/>
      <c r="IMX10"/>
      <c r="IMY10"/>
      <c r="IMZ10"/>
      <c r="INA10"/>
      <c r="INB10"/>
      <c r="INC10"/>
      <c r="IND10"/>
      <c r="INE10"/>
      <c r="INF10"/>
      <c r="ING10"/>
      <c r="INH10"/>
      <c r="INI10"/>
      <c r="INJ10"/>
      <c r="INK10"/>
      <c r="INL10"/>
      <c r="INM10"/>
      <c r="INN10"/>
      <c r="INO10"/>
      <c r="INP10"/>
      <c r="INQ10"/>
      <c r="INR10"/>
      <c r="INS10"/>
      <c r="INT10"/>
      <c r="INU10"/>
      <c r="INV10"/>
      <c r="INW10"/>
      <c r="INX10"/>
      <c r="INY10"/>
      <c r="INZ10"/>
      <c r="IOA10"/>
      <c r="IOB10"/>
      <c r="IOC10"/>
      <c r="IOD10"/>
      <c r="IOE10"/>
      <c r="IOF10"/>
      <c r="IOG10"/>
      <c r="IOH10"/>
      <c r="IOI10"/>
      <c r="IOJ10"/>
      <c r="IOK10"/>
      <c r="IOL10"/>
      <c r="IOM10"/>
      <c r="ION10"/>
      <c r="IOO10"/>
      <c r="IOP10"/>
      <c r="IOQ10"/>
      <c r="IOR10"/>
      <c r="IOS10"/>
      <c r="IOT10"/>
      <c r="IOU10"/>
      <c r="IOV10"/>
      <c r="IOW10"/>
      <c r="IOX10"/>
      <c r="IOY10"/>
      <c r="IOZ10"/>
      <c r="IPA10"/>
      <c r="IPB10"/>
      <c r="IPC10"/>
      <c r="IPD10"/>
      <c r="IPE10"/>
      <c r="IPF10"/>
      <c r="IPG10"/>
      <c r="IPH10"/>
      <c r="IPI10"/>
      <c r="IPJ10"/>
      <c r="IPK10"/>
      <c r="IPL10"/>
      <c r="IPM10"/>
      <c r="IPN10"/>
      <c r="IPO10"/>
      <c r="IPP10"/>
      <c r="IPQ10"/>
      <c r="IPR10"/>
      <c r="IPS10"/>
      <c r="IPT10"/>
      <c r="IPU10"/>
      <c r="IPV10"/>
      <c r="IPW10"/>
      <c r="IPX10"/>
      <c r="IPY10"/>
      <c r="IPZ10"/>
      <c r="IQA10"/>
      <c r="IQB10"/>
      <c r="IQC10"/>
      <c r="IQD10"/>
      <c r="IQE10"/>
      <c r="IQF10"/>
      <c r="IQG10"/>
      <c r="IQH10"/>
      <c r="IQI10"/>
      <c r="IQJ10"/>
      <c r="IQK10"/>
      <c r="IQL10"/>
      <c r="IQM10"/>
      <c r="IQN10"/>
      <c r="IQO10"/>
      <c r="IQP10"/>
      <c r="IQQ10"/>
      <c r="IQR10"/>
      <c r="IQS10"/>
      <c r="IQT10"/>
      <c r="IQU10"/>
      <c r="IQV10"/>
      <c r="IQW10"/>
      <c r="IQX10"/>
      <c r="IQY10"/>
      <c r="IQZ10"/>
      <c r="IRA10"/>
      <c r="IRB10"/>
      <c r="IRC10"/>
      <c r="IRD10"/>
      <c r="IRE10"/>
      <c r="IRF10"/>
      <c r="IRG10"/>
      <c r="IRH10"/>
      <c r="IRI10"/>
      <c r="IRJ10"/>
      <c r="IRK10"/>
      <c r="IRL10"/>
      <c r="IRM10"/>
      <c r="IRN10"/>
      <c r="IRO10"/>
      <c r="IRP10"/>
      <c r="IRQ10"/>
      <c r="IRR10"/>
      <c r="IRS10"/>
      <c r="IRT10"/>
      <c r="IRU10"/>
      <c r="IRV10"/>
      <c r="IRW10"/>
      <c r="IRX10"/>
      <c r="IRY10"/>
      <c r="IRZ10"/>
      <c r="ISA10"/>
      <c r="ISB10"/>
      <c r="ISC10"/>
      <c r="ISD10"/>
      <c r="ISE10"/>
      <c r="ISF10"/>
      <c r="ISG10"/>
      <c r="ISH10"/>
      <c r="ISI10"/>
      <c r="ISJ10"/>
      <c r="ISK10"/>
      <c r="ISL10"/>
      <c r="ISM10"/>
      <c r="ISN10"/>
      <c r="ISO10"/>
      <c r="ISP10"/>
      <c r="ISQ10"/>
      <c r="ISR10"/>
      <c r="ISS10"/>
      <c r="IST10"/>
      <c r="ISU10"/>
      <c r="ISV10"/>
      <c r="ISW10"/>
      <c r="ISX10"/>
      <c r="ISY10"/>
      <c r="ISZ10"/>
      <c r="ITA10"/>
      <c r="ITB10"/>
      <c r="ITC10"/>
      <c r="ITD10"/>
      <c r="ITE10"/>
      <c r="ITF10"/>
      <c r="ITG10"/>
      <c r="ITH10"/>
      <c r="ITI10"/>
      <c r="ITJ10"/>
      <c r="ITK10"/>
      <c r="ITL10"/>
      <c r="ITM10"/>
      <c r="ITN10"/>
      <c r="ITO10"/>
      <c r="ITP10"/>
      <c r="ITQ10"/>
      <c r="ITR10"/>
      <c r="ITS10"/>
      <c r="ITT10"/>
      <c r="ITU10"/>
      <c r="ITV10"/>
      <c r="ITW10"/>
      <c r="ITX10"/>
      <c r="ITY10"/>
      <c r="ITZ10"/>
      <c r="IUA10"/>
      <c r="IUB10"/>
      <c r="IUC10"/>
      <c r="IUD10"/>
      <c r="IUE10"/>
      <c r="IUF10"/>
      <c r="IUG10"/>
      <c r="IUH10"/>
      <c r="IUI10"/>
      <c r="IUJ10"/>
      <c r="IUK10"/>
      <c r="IUL10"/>
      <c r="IUM10"/>
      <c r="IUN10"/>
      <c r="IUO10"/>
      <c r="IUP10"/>
      <c r="IUQ10"/>
      <c r="IUR10"/>
      <c r="IUS10"/>
      <c r="IUT10"/>
      <c r="IUU10"/>
      <c r="IUV10"/>
      <c r="IUW10"/>
      <c r="IUX10"/>
      <c r="IUY10"/>
      <c r="IUZ10"/>
      <c r="IVA10"/>
      <c r="IVB10"/>
      <c r="IVC10"/>
      <c r="IVD10"/>
      <c r="IVE10"/>
      <c r="IVF10"/>
      <c r="IVG10"/>
      <c r="IVH10"/>
      <c r="IVI10"/>
      <c r="IVJ10"/>
      <c r="IVK10"/>
      <c r="IVL10"/>
      <c r="IVM10"/>
      <c r="IVN10"/>
      <c r="IVO10"/>
      <c r="IVP10"/>
      <c r="IVQ10"/>
      <c r="IVR10"/>
      <c r="IVS10"/>
      <c r="IVT10"/>
      <c r="IVU10"/>
      <c r="IVV10"/>
      <c r="IVW10"/>
      <c r="IVX10"/>
      <c r="IVY10"/>
      <c r="IVZ10"/>
      <c r="IWA10"/>
      <c r="IWB10"/>
      <c r="IWC10"/>
      <c r="IWD10"/>
      <c r="IWE10"/>
      <c r="IWF10"/>
      <c r="IWG10"/>
      <c r="IWH10"/>
      <c r="IWI10"/>
      <c r="IWJ10"/>
      <c r="IWK10"/>
      <c r="IWL10"/>
      <c r="IWM10"/>
      <c r="IWN10"/>
      <c r="IWO10"/>
      <c r="IWP10"/>
      <c r="IWQ10"/>
      <c r="IWR10"/>
      <c r="IWS10"/>
      <c r="IWT10"/>
      <c r="IWU10"/>
      <c r="IWV10"/>
      <c r="IWW10"/>
      <c r="IWX10"/>
      <c r="IWY10"/>
      <c r="IWZ10"/>
      <c r="IXA10"/>
      <c r="IXB10"/>
      <c r="IXC10"/>
      <c r="IXD10"/>
      <c r="IXE10"/>
      <c r="IXF10"/>
      <c r="IXG10"/>
      <c r="IXH10"/>
      <c r="IXI10"/>
      <c r="IXJ10"/>
      <c r="IXK10"/>
      <c r="IXL10"/>
      <c r="IXM10"/>
      <c r="IXN10"/>
      <c r="IXO10"/>
      <c r="IXP10"/>
      <c r="IXQ10"/>
      <c r="IXR10"/>
      <c r="IXS10"/>
      <c r="IXT10"/>
      <c r="IXU10"/>
      <c r="IXV10"/>
      <c r="IXW10"/>
      <c r="IXX10"/>
      <c r="IXY10"/>
      <c r="IXZ10"/>
      <c r="IYA10"/>
      <c r="IYB10"/>
      <c r="IYC10"/>
      <c r="IYD10"/>
      <c r="IYE10"/>
      <c r="IYF10"/>
      <c r="IYG10"/>
      <c r="IYH10"/>
      <c r="IYI10"/>
      <c r="IYJ10"/>
      <c r="IYK10"/>
      <c r="IYL10"/>
      <c r="IYM10"/>
      <c r="IYN10"/>
      <c r="IYO10"/>
      <c r="IYP10"/>
      <c r="IYQ10"/>
      <c r="IYR10"/>
      <c r="IYS10"/>
      <c r="IYT10"/>
      <c r="IYU10"/>
      <c r="IYV10"/>
      <c r="IYW10"/>
      <c r="IYX10"/>
      <c r="IYY10"/>
      <c r="IYZ10"/>
      <c r="IZA10"/>
      <c r="IZB10"/>
      <c r="IZC10"/>
      <c r="IZD10"/>
      <c r="IZE10"/>
      <c r="IZF10"/>
      <c r="IZG10"/>
      <c r="IZH10"/>
      <c r="IZI10"/>
      <c r="IZJ10"/>
      <c r="IZK10"/>
      <c r="IZL10"/>
      <c r="IZM10"/>
      <c r="IZN10"/>
      <c r="IZO10"/>
      <c r="IZP10"/>
      <c r="IZQ10"/>
      <c r="IZR10"/>
      <c r="IZS10"/>
      <c r="IZT10"/>
      <c r="IZU10"/>
      <c r="IZV10"/>
      <c r="IZW10"/>
      <c r="IZX10"/>
      <c r="IZY10"/>
      <c r="IZZ10"/>
      <c r="JAA10"/>
      <c r="JAB10"/>
      <c r="JAC10"/>
      <c r="JAD10"/>
      <c r="JAE10"/>
      <c r="JAF10"/>
      <c r="JAG10"/>
      <c r="JAH10"/>
      <c r="JAI10"/>
      <c r="JAJ10"/>
      <c r="JAK10"/>
      <c r="JAL10"/>
      <c r="JAM10"/>
      <c r="JAN10"/>
      <c r="JAO10"/>
      <c r="JAP10"/>
      <c r="JAQ10"/>
      <c r="JAR10"/>
      <c r="JAS10"/>
      <c r="JAT10"/>
      <c r="JAU10"/>
      <c r="JAV10"/>
      <c r="JAW10"/>
      <c r="JAX10"/>
      <c r="JAY10"/>
      <c r="JAZ10"/>
      <c r="JBA10"/>
      <c r="JBB10"/>
      <c r="JBC10"/>
      <c r="JBD10"/>
      <c r="JBE10"/>
      <c r="JBF10"/>
      <c r="JBG10"/>
      <c r="JBH10"/>
      <c r="JBI10"/>
      <c r="JBJ10"/>
      <c r="JBK10"/>
      <c r="JBL10"/>
      <c r="JBM10"/>
      <c r="JBN10"/>
      <c r="JBO10"/>
      <c r="JBP10"/>
      <c r="JBQ10"/>
      <c r="JBR10"/>
      <c r="JBS10"/>
      <c r="JBT10"/>
      <c r="JBU10"/>
      <c r="JBV10"/>
      <c r="JBW10"/>
      <c r="JBX10"/>
      <c r="JBY10"/>
      <c r="JBZ10"/>
      <c r="JCA10"/>
      <c r="JCB10"/>
      <c r="JCC10"/>
      <c r="JCD10"/>
      <c r="JCE10"/>
      <c r="JCF10"/>
      <c r="JCG10"/>
      <c r="JCH10"/>
      <c r="JCI10"/>
      <c r="JCJ10"/>
      <c r="JCK10"/>
      <c r="JCL10"/>
      <c r="JCM10"/>
      <c r="JCN10"/>
      <c r="JCO10"/>
      <c r="JCP10"/>
      <c r="JCQ10"/>
      <c r="JCR10"/>
      <c r="JCS10"/>
      <c r="JCT10"/>
      <c r="JCU10"/>
      <c r="JCV10"/>
      <c r="JCW10"/>
      <c r="JCX10"/>
      <c r="JCY10"/>
      <c r="JCZ10"/>
      <c r="JDA10"/>
      <c r="JDB10"/>
      <c r="JDC10"/>
      <c r="JDD10"/>
      <c r="JDE10"/>
      <c r="JDF10"/>
      <c r="JDG10"/>
      <c r="JDH10"/>
      <c r="JDI10"/>
      <c r="JDJ10"/>
      <c r="JDK10"/>
      <c r="JDL10"/>
      <c r="JDM10"/>
      <c r="JDN10"/>
      <c r="JDO10"/>
      <c r="JDP10"/>
      <c r="JDQ10"/>
      <c r="JDR10"/>
      <c r="JDS10"/>
      <c r="JDT10"/>
      <c r="JDU10"/>
      <c r="JDV10"/>
      <c r="JDW10"/>
      <c r="JDX10"/>
      <c r="JDY10"/>
      <c r="JDZ10"/>
      <c r="JEA10"/>
      <c r="JEB10"/>
      <c r="JEC10"/>
      <c r="JED10"/>
      <c r="JEE10"/>
      <c r="JEF10"/>
      <c r="JEG10"/>
      <c r="JEH10"/>
      <c r="JEI10"/>
      <c r="JEJ10"/>
      <c r="JEK10"/>
      <c r="JEL10"/>
      <c r="JEM10"/>
      <c r="JEN10"/>
      <c r="JEO10"/>
      <c r="JEP10"/>
      <c r="JEQ10"/>
      <c r="JER10"/>
      <c r="JES10"/>
      <c r="JET10"/>
      <c r="JEU10"/>
      <c r="JEV10"/>
      <c r="JEW10"/>
      <c r="JEX10"/>
      <c r="JEY10"/>
      <c r="JEZ10"/>
      <c r="JFA10"/>
      <c r="JFB10"/>
      <c r="JFC10"/>
      <c r="JFD10"/>
      <c r="JFE10"/>
      <c r="JFF10"/>
      <c r="JFG10"/>
      <c r="JFH10"/>
      <c r="JFI10"/>
      <c r="JFJ10"/>
      <c r="JFK10"/>
      <c r="JFL10"/>
      <c r="JFM10"/>
      <c r="JFN10"/>
      <c r="JFO10"/>
      <c r="JFP10"/>
      <c r="JFQ10"/>
      <c r="JFR10"/>
      <c r="JFS10"/>
      <c r="JFT10"/>
      <c r="JFU10"/>
      <c r="JFV10"/>
      <c r="JFW10"/>
      <c r="JFX10"/>
      <c r="JFY10"/>
      <c r="JFZ10"/>
      <c r="JGA10"/>
      <c r="JGB10"/>
      <c r="JGC10"/>
      <c r="JGD10"/>
      <c r="JGE10"/>
      <c r="JGF10"/>
      <c r="JGG10"/>
      <c r="JGH10"/>
      <c r="JGI10"/>
      <c r="JGJ10"/>
      <c r="JGK10"/>
      <c r="JGL10"/>
      <c r="JGM10"/>
      <c r="JGN10"/>
      <c r="JGO10"/>
      <c r="JGP10"/>
      <c r="JGQ10"/>
      <c r="JGR10"/>
      <c r="JGS10"/>
      <c r="JGT10"/>
      <c r="JGU10"/>
      <c r="JGV10"/>
      <c r="JGW10"/>
      <c r="JGX10"/>
      <c r="JGY10"/>
      <c r="JGZ10"/>
      <c r="JHA10"/>
      <c r="JHB10"/>
      <c r="JHC10"/>
      <c r="JHD10"/>
      <c r="JHE10"/>
      <c r="JHF10"/>
      <c r="JHG10"/>
      <c r="JHH10"/>
      <c r="JHI10"/>
      <c r="JHJ10"/>
      <c r="JHK10"/>
      <c r="JHL10"/>
      <c r="JHM10"/>
      <c r="JHN10"/>
      <c r="JHO10"/>
      <c r="JHP10"/>
      <c r="JHQ10"/>
      <c r="JHR10"/>
      <c r="JHS10"/>
      <c r="JHT10"/>
      <c r="JHU10"/>
      <c r="JHV10"/>
      <c r="JHW10"/>
      <c r="JHX10"/>
      <c r="JHY10"/>
      <c r="JHZ10"/>
      <c r="JIA10"/>
      <c r="JIB10"/>
      <c r="JIC10"/>
      <c r="JID10"/>
      <c r="JIE10"/>
      <c r="JIF10"/>
      <c r="JIG10"/>
      <c r="JIH10"/>
      <c r="JII10"/>
      <c r="JIJ10"/>
      <c r="JIK10"/>
      <c r="JIL10"/>
      <c r="JIM10"/>
      <c r="JIN10"/>
      <c r="JIO10"/>
      <c r="JIP10"/>
      <c r="JIQ10"/>
      <c r="JIR10"/>
      <c r="JIS10"/>
      <c r="JIT10"/>
      <c r="JIU10"/>
      <c r="JIV10"/>
      <c r="JIW10"/>
      <c r="JIX10"/>
      <c r="JIY10"/>
      <c r="JIZ10"/>
      <c r="JJA10"/>
      <c r="JJB10"/>
      <c r="JJC10"/>
      <c r="JJD10"/>
      <c r="JJE10"/>
      <c r="JJF10"/>
      <c r="JJG10"/>
      <c r="JJH10"/>
      <c r="JJI10"/>
      <c r="JJJ10"/>
      <c r="JJK10"/>
      <c r="JJL10"/>
      <c r="JJM10"/>
      <c r="JJN10"/>
      <c r="JJO10"/>
      <c r="JJP10"/>
      <c r="JJQ10"/>
      <c r="JJR10"/>
      <c r="JJS10"/>
      <c r="JJT10"/>
      <c r="JJU10"/>
      <c r="JJV10"/>
      <c r="JJW10"/>
      <c r="JJX10"/>
      <c r="JJY10"/>
      <c r="JJZ10"/>
      <c r="JKA10"/>
      <c r="JKB10"/>
      <c r="JKC10"/>
      <c r="JKD10"/>
      <c r="JKE10"/>
      <c r="JKF10"/>
      <c r="JKG10"/>
      <c r="JKH10"/>
      <c r="JKI10"/>
      <c r="JKJ10"/>
      <c r="JKK10"/>
      <c r="JKL10"/>
      <c r="JKM10"/>
      <c r="JKN10"/>
      <c r="JKO10"/>
      <c r="JKP10"/>
      <c r="JKQ10"/>
      <c r="JKR10"/>
      <c r="JKS10"/>
      <c r="JKT10"/>
      <c r="JKU10"/>
      <c r="JKV10"/>
      <c r="JKW10"/>
      <c r="JKX10"/>
      <c r="JKY10"/>
      <c r="JKZ10"/>
      <c r="JLA10"/>
      <c r="JLB10"/>
      <c r="JLC10"/>
      <c r="JLD10"/>
      <c r="JLE10"/>
      <c r="JLF10"/>
      <c r="JLG10"/>
      <c r="JLH10"/>
      <c r="JLI10"/>
      <c r="JLJ10"/>
      <c r="JLK10"/>
      <c r="JLL10"/>
      <c r="JLM10"/>
      <c r="JLN10"/>
      <c r="JLO10"/>
      <c r="JLP10"/>
      <c r="JLQ10"/>
      <c r="JLR10"/>
      <c r="JLS10"/>
      <c r="JLT10"/>
      <c r="JLU10"/>
      <c r="JLV10"/>
      <c r="JLW10"/>
      <c r="JLX10"/>
      <c r="JLY10"/>
      <c r="JLZ10"/>
      <c r="JMA10"/>
      <c r="JMB10"/>
      <c r="JMC10"/>
      <c r="JMD10"/>
      <c r="JME10"/>
      <c r="JMF10"/>
      <c r="JMG10"/>
      <c r="JMH10"/>
      <c r="JMI10"/>
      <c r="JMJ10"/>
      <c r="JMK10"/>
      <c r="JML10"/>
      <c r="JMM10"/>
      <c r="JMN10"/>
      <c r="JMO10"/>
      <c r="JMP10"/>
      <c r="JMQ10"/>
      <c r="JMR10"/>
      <c r="JMS10"/>
      <c r="JMT10"/>
      <c r="JMU10"/>
      <c r="JMV10"/>
      <c r="JMW10"/>
      <c r="JMX10"/>
      <c r="JMY10"/>
      <c r="JMZ10"/>
      <c r="JNA10"/>
      <c r="JNB10"/>
      <c r="JNC10"/>
      <c r="JND10"/>
      <c r="JNE10"/>
      <c r="JNF10"/>
      <c r="JNG10"/>
      <c r="JNH10"/>
      <c r="JNI10"/>
      <c r="JNJ10"/>
      <c r="JNK10"/>
      <c r="JNL10"/>
      <c r="JNM10"/>
      <c r="JNN10"/>
      <c r="JNO10"/>
      <c r="JNP10"/>
      <c r="JNQ10"/>
      <c r="JNR10"/>
      <c r="JNS10"/>
      <c r="JNT10"/>
      <c r="JNU10"/>
      <c r="JNV10"/>
      <c r="JNW10"/>
      <c r="JNX10"/>
      <c r="JNY10"/>
      <c r="JNZ10"/>
      <c r="JOA10"/>
      <c r="JOB10"/>
      <c r="JOC10"/>
      <c r="JOD10"/>
      <c r="JOE10"/>
      <c r="JOF10"/>
      <c r="JOG10"/>
      <c r="JOH10"/>
      <c r="JOI10"/>
      <c r="JOJ10"/>
      <c r="JOK10"/>
      <c r="JOL10"/>
      <c r="JOM10"/>
      <c r="JON10"/>
      <c r="JOO10"/>
      <c r="JOP10"/>
      <c r="JOQ10"/>
      <c r="JOR10"/>
      <c r="JOS10"/>
      <c r="JOT10"/>
      <c r="JOU10"/>
      <c r="JOV10"/>
      <c r="JOW10"/>
      <c r="JOX10"/>
      <c r="JOY10"/>
      <c r="JOZ10"/>
      <c r="JPA10"/>
      <c r="JPB10"/>
      <c r="JPC10"/>
      <c r="JPD10"/>
      <c r="JPE10"/>
      <c r="JPF10"/>
      <c r="JPG10"/>
      <c r="JPH10"/>
      <c r="JPI10"/>
      <c r="JPJ10"/>
      <c r="JPK10"/>
      <c r="JPL10"/>
      <c r="JPM10"/>
      <c r="JPN10"/>
      <c r="JPO10"/>
      <c r="JPP10"/>
      <c r="JPQ10"/>
      <c r="JPR10"/>
      <c r="JPS10"/>
      <c r="JPT10"/>
      <c r="JPU10"/>
      <c r="JPV10"/>
      <c r="JPW10"/>
      <c r="JPX10"/>
      <c r="JPY10"/>
      <c r="JPZ10"/>
      <c r="JQA10"/>
      <c r="JQB10"/>
      <c r="JQC10"/>
      <c r="JQD10"/>
      <c r="JQE10"/>
      <c r="JQF10"/>
      <c r="JQG10"/>
      <c r="JQH10"/>
      <c r="JQI10"/>
      <c r="JQJ10"/>
      <c r="JQK10"/>
      <c r="JQL10"/>
      <c r="JQM10"/>
      <c r="JQN10"/>
      <c r="JQO10"/>
      <c r="JQP10"/>
      <c r="JQQ10"/>
      <c r="JQR10"/>
      <c r="JQS10"/>
      <c r="JQT10"/>
      <c r="JQU10"/>
      <c r="JQV10"/>
      <c r="JQW10"/>
      <c r="JQX10"/>
      <c r="JQY10"/>
      <c r="JQZ10"/>
      <c r="JRA10"/>
      <c r="JRB10"/>
      <c r="JRC10"/>
      <c r="JRD10"/>
      <c r="JRE10"/>
      <c r="JRF10"/>
      <c r="JRG10"/>
      <c r="JRH10"/>
      <c r="JRI10"/>
      <c r="JRJ10"/>
      <c r="JRK10"/>
      <c r="JRL10"/>
      <c r="JRM10"/>
      <c r="JRN10"/>
      <c r="JRO10"/>
      <c r="JRP10"/>
      <c r="JRQ10"/>
      <c r="JRR10"/>
      <c r="JRS10"/>
      <c r="JRT10"/>
      <c r="JRU10"/>
      <c r="JRV10"/>
      <c r="JRW10"/>
      <c r="JRX10"/>
      <c r="JRY10"/>
      <c r="JRZ10"/>
      <c r="JSA10"/>
      <c r="JSB10"/>
      <c r="JSC10"/>
      <c r="JSD10"/>
      <c r="JSE10"/>
      <c r="JSF10"/>
      <c r="JSG10"/>
      <c r="JSH10"/>
      <c r="JSI10"/>
      <c r="JSJ10"/>
      <c r="JSK10"/>
      <c r="JSL10"/>
      <c r="JSM10"/>
      <c r="JSN10"/>
      <c r="JSO10"/>
      <c r="JSP10"/>
      <c r="JSQ10"/>
      <c r="JSR10"/>
      <c r="JSS10"/>
      <c r="JST10"/>
      <c r="JSU10"/>
      <c r="JSV10"/>
      <c r="JSW10"/>
      <c r="JSX10"/>
      <c r="JSY10"/>
      <c r="JSZ10"/>
      <c r="JTA10"/>
      <c r="JTB10"/>
      <c r="JTC10"/>
      <c r="JTD10"/>
      <c r="JTE10"/>
      <c r="JTF10"/>
      <c r="JTG10"/>
      <c r="JTH10"/>
      <c r="JTI10"/>
      <c r="JTJ10"/>
      <c r="JTK10"/>
      <c r="JTL10"/>
      <c r="JTM10"/>
      <c r="JTN10"/>
      <c r="JTO10"/>
      <c r="JTP10"/>
      <c r="JTQ10"/>
      <c r="JTR10"/>
      <c r="JTS10"/>
      <c r="JTT10"/>
      <c r="JTU10"/>
      <c r="JTV10"/>
      <c r="JTW10"/>
      <c r="JTX10"/>
      <c r="JTY10"/>
      <c r="JTZ10"/>
      <c r="JUA10"/>
      <c r="JUB10"/>
      <c r="JUC10"/>
      <c r="JUD10"/>
      <c r="JUE10"/>
      <c r="JUF10"/>
      <c r="JUG10"/>
      <c r="JUH10"/>
      <c r="JUI10"/>
      <c r="JUJ10"/>
      <c r="JUK10"/>
      <c r="JUL10"/>
      <c r="JUM10"/>
      <c r="JUN10"/>
      <c r="JUO10"/>
      <c r="JUP10"/>
      <c r="JUQ10"/>
      <c r="JUR10"/>
      <c r="JUS10"/>
      <c r="JUT10"/>
      <c r="JUU10"/>
      <c r="JUV10"/>
      <c r="JUW10"/>
      <c r="JUX10"/>
      <c r="JUY10"/>
      <c r="JUZ10"/>
      <c r="JVA10"/>
      <c r="JVB10"/>
      <c r="JVC10"/>
      <c r="JVD10"/>
      <c r="JVE10"/>
      <c r="JVF10"/>
      <c r="JVG10"/>
      <c r="JVH10"/>
      <c r="JVI10"/>
      <c r="JVJ10"/>
      <c r="JVK10"/>
      <c r="JVL10"/>
      <c r="JVM10"/>
      <c r="JVN10"/>
      <c r="JVO10"/>
      <c r="JVP10"/>
      <c r="JVQ10"/>
      <c r="JVR10"/>
      <c r="JVS10"/>
      <c r="JVT10"/>
      <c r="JVU10"/>
      <c r="JVV10"/>
      <c r="JVW10"/>
      <c r="JVX10"/>
      <c r="JVY10"/>
      <c r="JVZ10"/>
      <c r="JWA10"/>
      <c r="JWB10"/>
      <c r="JWC10"/>
      <c r="JWD10"/>
      <c r="JWE10"/>
      <c r="JWF10"/>
      <c r="JWG10"/>
      <c r="JWH10"/>
      <c r="JWI10"/>
      <c r="JWJ10"/>
      <c r="JWK10"/>
      <c r="JWL10"/>
      <c r="JWM10"/>
      <c r="JWN10"/>
      <c r="JWO10"/>
      <c r="JWP10"/>
      <c r="JWQ10"/>
      <c r="JWR10"/>
      <c r="JWS10"/>
      <c r="JWT10"/>
      <c r="JWU10"/>
      <c r="JWV10"/>
      <c r="JWW10"/>
      <c r="JWX10"/>
      <c r="JWY10"/>
      <c r="JWZ10"/>
      <c r="JXA10"/>
      <c r="JXB10"/>
      <c r="JXC10"/>
      <c r="JXD10"/>
      <c r="JXE10"/>
      <c r="JXF10"/>
      <c r="JXG10"/>
      <c r="JXH10"/>
      <c r="JXI10"/>
      <c r="JXJ10"/>
      <c r="JXK10"/>
      <c r="JXL10"/>
      <c r="JXM10"/>
      <c r="JXN10"/>
      <c r="JXO10"/>
      <c r="JXP10"/>
      <c r="JXQ10"/>
      <c r="JXR10"/>
      <c r="JXS10"/>
      <c r="JXT10"/>
      <c r="JXU10"/>
      <c r="JXV10"/>
      <c r="JXW10"/>
      <c r="JXX10"/>
      <c r="JXY10"/>
      <c r="JXZ10"/>
      <c r="JYA10"/>
      <c r="JYB10"/>
      <c r="JYC10"/>
      <c r="JYD10"/>
      <c r="JYE10"/>
      <c r="JYF10"/>
      <c r="JYG10"/>
      <c r="JYH10"/>
      <c r="JYI10"/>
      <c r="JYJ10"/>
      <c r="JYK10"/>
      <c r="JYL10"/>
      <c r="JYM10"/>
      <c r="JYN10"/>
      <c r="JYO10"/>
      <c r="JYP10"/>
      <c r="JYQ10"/>
      <c r="JYR10"/>
      <c r="JYS10"/>
      <c r="JYT10"/>
      <c r="JYU10"/>
      <c r="JYV10"/>
      <c r="JYW10"/>
      <c r="JYX10"/>
      <c r="JYY10"/>
      <c r="JYZ10"/>
      <c r="JZA10"/>
      <c r="JZB10"/>
      <c r="JZC10"/>
      <c r="JZD10"/>
      <c r="JZE10"/>
      <c r="JZF10"/>
      <c r="JZG10"/>
      <c r="JZH10"/>
      <c r="JZI10"/>
      <c r="JZJ10"/>
      <c r="JZK10"/>
      <c r="JZL10"/>
      <c r="JZM10"/>
      <c r="JZN10"/>
      <c r="JZO10"/>
      <c r="JZP10"/>
      <c r="JZQ10"/>
      <c r="JZR10"/>
      <c r="JZS10"/>
      <c r="JZT10"/>
      <c r="JZU10"/>
      <c r="JZV10"/>
      <c r="JZW10"/>
      <c r="JZX10"/>
      <c r="JZY10"/>
      <c r="JZZ10"/>
      <c r="KAA10"/>
      <c r="KAB10"/>
      <c r="KAC10"/>
      <c r="KAD10"/>
      <c r="KAE10"/>
      <c r="KAF10"/>
      <c r="KAG10"/>
      <c r="KAH10"/>
      <c r="KAI10"/>
      <c r="KAJ10"/>
      <c r="KAK10"/>
      <c r="KAL10"/>
      <c r="KAM10"/>
      <c r="KAN10"/>
      <c r="KAO10"/>
      <c r="KAP10"/>
      <c r="KAQ10"/>
      <c r="KAR10"/>
      <c r="KAS10"/>
      <c r="KAT10"/>
      <c r="KAU10"/>
      <c r="KAV10"/>
      <c r="KAW10"/>
      <c r="KAX10"/>
      <c r="KAY10"/>
      <c r="KAZ10"/>
      <c r="KBA10"/>
      <c r="KBB10"/>
      <c r="KBC10"/>
      <c r="KBD10"/>
      <c r="KBE10"/>
      <c r="KBF10"/>
      <c r="KBG10"/>
      <c r="KBH10"/>
      <c r="KBI10"/>
      <c r="KBJ10"/>
      <c r="KBK10"/>
      <c r="KBL10"/>
      <c r="KBM10"/>
      <c r="KBN10"/>
      <c r="KBO10"/>
      <c r="KBP10"/>
      <c r="KBQ10"/>
      <c r="KBR10"/>
      <c r="KBS10"/>
      <c r="KBT10"/>
      <c r="KBU10"/>
      <c r="KBV10"/>
      <c r="KBW10"/>
      <c r="KBX10"/>
      <c r="KBY10"/>
      <c r="KBZ10"/>
      <c r="KCA10"/>
      <c r="KCB10"/>
      <c r="KCC10"/>
      <c r="KCD10"/>
      <c r="KCE10"/>
      <c r="KCF10"/>
      <c r="KCG10"/>
      <c r="KCH10"/>
      <c r="KCI10"/>
      <c r="KCJ10"/>
      <c r="KCK10"/>
      <c r="KCL10"/>
      <c r="KCM10"/>
      <c r="KCN10"/>
      <c r="KCO10"/>
      <c r="KCP10"/>
      <c r="KCQ10"/>
      <c r="KCR10"/>
      <c r="KCS10"/>
      <c r="KCT10"/>
      <c r="KCU10"/>
      <c r="KCV10"/>
      <c r="KCW10"/>
      <c r="KCX10"/>
      <c r="KCY10"/>
      <c r="KCZ10"/>
      <c r="KDA10"/>
      <c r="KDB10"/>
      <c r="KDC10"/>
      <c r="KDD10"/>
      <c r="KDE10"/>
      <c r="KDF10"/>
      <c r="KDG10"/>
      <c r="KDH10"/>
      <c r="KDI10"/>
      <c r="KDJ10"/>
      <c r="KDK10"/>
      <c r="KDL10"/>
      <c r="KDM10"/>
      <c r="KDN10"/>
      <c r="KDO10"/>
      <c r="KDP10"/>
      <c r="KDQ10"/>
      <c r="KDR10"/>
      <c r="KDS10"/>
      <c r="KDT10"/>
      <c r="KDU10"/>
      <c r="KDV10"/>
      <c r="KDW10"/>
      <c r="KDX10"/>
      <c r="KDY10"/>
      <c r="KDZ10"/>
      <c r="KEA10"/>
      <c r="KEB10"/>
      <c r="KEC10"/>
      <c r="KED10"/>
      <c r="KEE10"/>
      <c r="KEF10"/>
      <c r="KEG10"/>
      <c r="KEH10"/>
      <c r="KEI10"/>
      <c r="KEJ10"/>
      <c r="KEK10"/>
      <c r="KEL10"/>
      <c r="KEM10"/>
      <c r="KEN10"/>
      <c r="KEO10"/>
      <c r="KEP10"/>
      <c r="KEQ10"/>
      <c r="KER10"/>
      <c r="KES10"/>
      <c r="KET10"/>
      <c r="KEU10"/>
      <c r="KEV10"/>
      <c r="KEW10"/>
      <c r="KEX10"/>
      <c r="KEY10"/>
      <c r="KEZ10"/>
      <c r="KFA10"/>
      <c r="KFB10"/>
      <c r="KFC10"/>
      <c r="KFD10"/>
      <c r="KFE10"/>
      <c r="KFF10"/>
      <c r="KFG10"/>
      <c r="KFH10"/>
      <c r="KFI10"/>
      <c r="KFJ10"/>
      <c r="KFK10"/>
      <c r="KFL10"/>
      <c r="KFM10"/>
      <c r="KFN10"/>
      <c r="KFO10"/>
      <c r="KFP10"/>
      <c r="KFQ10"/>
      <c r="KFR10"/>
      <c r="KFS10"/>
      <c r="KFT10"/>
      <c r="KFU10"/>
      <c r="KFV10"/>
      <c r="KFW10"/>
      <c r="KFX10"/>
      <c r="KFY10"/>
      <c r="KFZ10"/>
      <c r="KGA10"/>
      <c r="KGB10"/>
      <c r="KGC10"/>
      <c r="KGD10"/>
      <c r="KGE10"/>
      <c r="KGF10"/>
      <c r="KGG10"/>
      <c r="KGH10"/>
      <c r="KGI10"/>
      <c r="KGJ10"/>
      <c r="KGK10"/>
      <c r="KGL10"/>
      <c r="KGM10"/>
      <c r="KGN10"/>
      <c r="KGO10"/>
      <c r="KGP10"/>
      <c r="KGQ10"/>
      <c r="KGR10"/>
      <c r="KGS10"/>
      <c r="KGT10"/>
      <c r="KGU10"/>
      <c r="KGV10"/>
      <c r="KGW10"/>
      <c r="KGX10"/>
      <c r="KGY10"/>
      <c r="KGZ10"/>
      <c r="KHA10"/>
      <c r="KHB10"/>
      <c r="KHC10"/>
      <c r="KHD10"/>
      <c r="KHE10"/>
      <c r="KHF10"/>
      <c r="KHG10"/>
      <c r="KHH10"/>
      <c r="KHI10"/>
      <c r="KHJ10"/>
      <c r="KHK10"/>
      <c r="KHL10"/>
      <c r="KHM10"/>
      <c r="KHN10"/>
      <c r="KHO10"/>
      <c r="KHP10"/>
      <c r="KHQ10"/>
      <c r="KHR10"/>
      <c r="KHS10"/>
      <c r="KHT10"/>
      <c r="KHU10"/>
      <c r="KHV10"/>
      <c r="KHW10"/>
      <c r="KHX10"/>
      <c r="KHY10"/>
      <c r="KHZ10"/>
      <c r="KIA10"/>
      <c r="KIB10"/>
      <c r="KIC10"/>
      <c r="KID10"/>
      <c r="KIE10"/>
      <c r="KIF10"/>
      <c r="KIG10"/>
      <c r="KIH10"/>
      <c r="KII10"/>
      <c r="KIJ10"/>
      <c r="KIK10"/>
      <c r="KIL10"/>
      <c r="KIM10"/>
      <c r="KIN10"/>
      <c r="KIO10"/>
      <c r="KIP10"/>
      <c r="KIQ10"/>
      <c r="KIR10"/>
      <c r="KIS10"/>
      <c r="KIT10"/>
      <c r="KIU10"/>
      <c r="KIV10"/>
      <c r="KIW10"/>
      <c r="KIX10"/>
      <c r="KIY10"/>
      <c r="KIZ10"/>
      <c r="KJA10"/>
      <c r="KJB10"/>
      <c r="KJC10"/>
      <c r="KJD10"/>
      <c r="KJE10"/>
      <c r="KJF10"/>
      <c r="KJG10"/>
      <c r="KJH10"/>
      <c r="KJI10"/>
      <c r="KJJ10"/>
      <c r="KJK10"/>
      <c r="KJL10"/>
      <c r="KJM10"/>
      <c r="KJN10"/>
      <c r="KJO10"/>
      <c r="KJP10"/>
      <c r="KJQ10"/>
      <c r="KJR10"/>
      <c r="KJS10"/>
      <c r="KJT10"/>
      <c r="KJU10"/>
      <c r="KJV10"/>
      <c r="KJW10"/>
      <c r="KJX10"/>
      <c r="KJY10"/>
      <c r="KJZ10"/>
      <c r="KKA10"/>
      <c r="KKB10"/>
      <c r="KKC10"/>
      <c r="KKD10"/>
      <c r="KKE10"/>
      <c r="KKF10"/>
      <c r="KKG10"/>
      <c r="KKH10"/>
      <c r="KKI10"/>
      <c r="KKJ10"/>
      <c r="KKK10"/>
      <c r="KKL10"/>
      <c r="KKM10"/>
      <c r="KKN10"/>
      <c r="KKO10"/>
      <c r="KKP10"/>
      <c r="KKQ10"/>
      <c r="KKR10"/>
      <c r="KKS10"/>
      <c r="KKT10"/>
      <c r="KKU10"/>
      <c r="KKV10"/>
      <c r="KKW10"/>
      <c r="KKX10"/>
      <c r="KKY10"/>
      <c r="KKZ10"/>
      <c r="KLA10"/>
      <c r="KLB10"/>
      <c r="KLC10"/>
      <c r="KLD10"/>
      <c r="KLE10"/>
      <c r="KLF10"/>
      <c r="KLG10"/>
      <c r="KLH10"/>
      <c r="KLI10"/>
      <c r="KLJ10"/>
      <c r="KLK10"/>
      <c r="KLL10"/>
      <c r="KLM10"/>
      <c r="KLN10"/>
      <c r="KLO10"/>
      <c r="KLP10"/>
      <c r="KLQ10"/>
      <c r="KLR10"/>
      <c r="KLS10"/>
      <c r="KLT10"/>
      <c r="KLU10"/>
      <c r="KLV10"/>
      <c r="KLW10"/>
      <c r="KLX10"/>
      <c r="KLY10"/>
      <c r="KLZ10"/>
      <c r="KMA10"/>
      <c r="KMB10"/>
      <c r="KMC10"/>
      <c r="KMD10"/>
      <c r="KME10"/>
      <c r="KMF10"/>
      <c r="KMG10"/>
      <c r="KMH10"/>
      <c r="KMI10"/>
      <c r="KMJ10"/>
      <c r="KMK10"/>
      <c r="KML10"/>
      <c r="KMM10"/>
      <c r="KMN10"/>
      <c r="KMO10"/>
      <c r="KMP10"/>
      <c r="KMQ10"/>
      <c r="KMR10"/>
      <c r="KMS10"/>
      <c r="KMT10"/>
      <c r="KMU10"/>
      <c r="KMV10"/>
      <c r="KMW10"/>
      <c r="KMX10"/>
      <c r="KMY10"/>
      <c r="KMZ10"/>
      <c r="KNA10"/>
      <c r="KNB10"/>
      <c r="KNC10"/>
      <c r="KND10"/>
      <c r="KNE10"/>
      <c r="KNF10"/>
      <c r="KNG10"/>
      <c r="KNH10"/>
      <c r="KNI10"/>
      <c r="KNJ10"/>
      <c r="KNK10"/>
      <c r="KNL10"/>
      <c r="KNM10"/>
      <c r="KNN10"/>
      <c r="KNO10"/>
      <c r="KNP10"/>
      <c r="KNQ10"/>
      <c r="KNR10"/>
      <c r="KNS10"/>
      <c r="KNT10"/>
      <c r="KNU10"/>
      <c r="KNV10"/>
      <c r="KNW10"/>
      <c r="KNX10"/>
      <c r="KNY10"/>
      <c r="KNZ10"/>
      <c r="KOA10"/>
      <c r="KOB10"/>
      <c r="KOC10"/>
      <c r="KOD10"/>
      <c r="KOE10"/>
      <c r="KOF10"/>
      <c r="KOG10"/>
      <c r="KOH10"/>
      <c r="KOI10"/>
      <c r="KOJ10"/>
      <c r="KOK10"/>
      <c r="KOL10"/>
      <c r="KOM10"/>
      <c r="KON10"/>
      <c r="KOO10"/>
      <c r="KOP10"/>
      <c r="KOQ10"/>
      <c r="KOR10"/>
      <c r="KOS10"/>
      <c r="KOT10"/>
      <c r="KOU10"/>
      <c r="KOV10"/>
      <c r="KOW10"/>
      <c r="KOX10"/>
      <c r="KOY10"/>
      <c r="KOZ10"/>
      <c r="KPA10"/>
      <c r="KPB10"/>
      <c r="KPC10"/>
      <c r="KPD10"/>
      <c r="KPE10"/>
      <c r="KPF10"/>
      <c r="KPG10"/>
      <c r="KPH10"/>
      <c r="KPI10"/>
      <c r="KPJ10"/>
      <c r="KPK10"/>
      <c r="KPL10"/>
      <c r="KPM10"/>
      <c r="KPN10"/>
      <c r="KPO10"/>
      <c r="KPP10"/>
      <c r="KPQ10"/>
      <c r="KPR10"/>
      <c r="KPS10"/>
      <c r="KPT10"/>
      <c r="KPU10"/>
      <c r="KPV10"/>
      <c r="KPW10"/>
      <c r="KPX10"/>
      <c r="KPY10"/>
      <c r="KPZ10"/>
      <c r="KQA10"/>
      <c r="KQB10"/>
      <c r="KQC10"/>
      <c r="KQD10"/>
      <c r="KQE10"/>
      <c r="KQF10"/>
      <c r="KQG10"/>
      <c r="KQH10"/>
      <c r="KQI10"/>
      <c r="KQJ10"/>
      <c r="KQK10"/>
      <c r="KQL10"/>
      <c r="KQM10"/>
      <c r="KQN10"/>
      <c r="KQO10"/>
      <c r="KQP10"/>
      <c r="KQQ10"/>
      <c r="KQR10"/>
      <c r="KQS10"/>
      <c r="KQT10"/>
      <c r="KQU10"/>
      <c r="KQV10"/>
      <c r="KQW10"/>
      <c r="KQX10"/>
      <c r="KQY10"/>
      <c r="KQZ10"/>
      <c r="KRA10"/>
      <c r="KRB10"/>
      <c r="KRC10"/>
      <c r="KRD10"/>
      <c r="KRE10"/>
      <c r="KRF10"/>
      <c r="KRG10"/>
      <c r="KRH10"/>
      <c r="KRI10"/>
      <c r="KRJ10"/>
      <c r="KRK10"/>
      <c r="KRL10"/>
      <c r="KRM10"/>
      <c r="KRN10"/>
      <c r="KRO10"/>
      <c r="KRP10"/>
      <c r="KRQ10"/>
      <c r="KRR10"/>
      <c r="KRS10"/>
      <c r="KRT10"/>
      <c r="KRU10"/>
      <c r="KRV10"/>
      <c r="KRW10"/>
      <c r="KRX10"/>
      <c r="KRY10"/>
      <c r="KRZ10"/>
      <c r="KSA10"/>
      <c r="KSB10"/>
      <c r="KSC10"/>
      <c r="KSD10"/>
      <c r="KSE10"/>
      <c r="KSF10"/>
      <c r="KSG10"/>
      <c r="KSH10"/>
      <c r="KSI10"/>
      <c r="KSJ10"/>
      <c r="KSK10"/>
      <c r="KSL10"/>
      <c r="KSM10"/>
      <c r="KSN10"/>
      <c r="KSO10"/>
      <c r="KSP10"/>
      <c r="KSQ10"/>
      <c r="KSR10"/>
      <c r="KSS10"/>
      <c r="KST10"/>
      <c r="KSU10"/>
      <c r="KSV10"/>
      <c r="KSW10"/>
      <c r="KSX10"/>
      <c r="KSY10"/>
      <c r="KSZ10"/>
      <c r="KTA10"/>
      <c r="KTB10"/>
      <c r="KTC10"/>
      <c r="KTD10"/>
      <c r="KTE10"/>
      <c r="KTF10"/>
      <c r="KTG10"/>
      <c r="KTH10"/>
      <c r="KTI10"/>
      <c r="KTJ10"/>
      <c r="KTK10"/>
      <c r="KTL10"/>
      <c r="KTM10"/>
      <c r="KTN10"/>
      <c r="KTO10"/>
      <c r="KTP10"/>
      <c r="KTQ10"/>
      <c r="KTR10"/>
      <c r="KTS10"/>
      <c r="KTT10"/>
      <c r="KTU10"/>
      <c r="KTV10"/>
      <c r="KTW10"/>
      <c r="KTX10"/>
      <c r="KTY10"/>
      <c r="KTZ10"/>
      <c r="KUA10"/>
      <c r="KUB10"/>
      <c r="KUC10"/>
      <c r="KUD10"/>
      <c r="KUE10"/>
      <c r="KUF10"/>
      <c r="KUG10"/>
      <c r="KUH10"/>
      <c r="KUI10"/>
      <c r="KUJ10"/>
      <c r="KUK10"/>
      <c r="KUL10"/>
      <c r="KUM10"/>
      <c r="KUN10"/>
      <c r="KUO10"/>
      <c r="KUP10"/>
      <c r="KUQ10"/>
      <c r="KUR10"/>
      <c r="KUS10"/>
      <c r="KUT10"/>
      <c r="KUU10"/>
      <c r="KUV10"/>
      <c r="KUW10"/>
      <c r="KUX10"/>
      <c r="KUY10"/>
      <c r="KUZ10"/>
      <c r="KVA10"/>
      <c r="KVB10"/>
      <c r="KVC10"/>
      <c r="KVD10"/>
      <c r="KVE10"/>
      <c r="KVF10"/>
      <c r="KVG10"/>
      <c r="KVH10"/>
      <c r="KVI10"/>
      <c r="KVJ10"/>
      <c r="KVK10"/>
      <c r="KVL10"/>
      <c r="KVM10"/>
      <c r="KVN10"/>
      <c r="KVO10"/>
      <c r="KVP10"/>
      <c r="KVQ10"/>
      <c r="KVR10"/>
      <c r="KVS10"/>
      <c r="KVT10"/>
      <c r="KVU10"/>
      <c r="KVV10"/>
      <c r="KVW10"/>
      <c r="KVX10"/>
      <c r="KVY10"/>
      <c r="KVZ10"/>
      <c r="KWA10"/>
      <c r="KWB10"/>
      <c r="KWC10"/>
      <c r="KWD10"/>
      <c r="KWE10"/>
      <c r="KWF10"/>
      <c r="KWG10"/>
      <c r="KWH10"/>
      <c r="KWI10"/>
      <c r="KWJ10"/>
      <c r="KWK10"/>
      <c r="KWL10"/>
      <c r="KWM10"/>
      <c r="KWN10"/>
      <c r="KWO10"/>
      <c r="KWP10"/>
      <c r="KWQ10"/>
      <c r="KWR10"/>
      <c r="KWS10"/>
      <c r="KWT10"/>
      <c r="KWU10"/>
      <c r="KWV10"/>
      <c r="KWW10"/>
      <c r="KWX10"/>
      <c r="KWY10"/>
      <c r="KWZ10"/>
      <c r="KXA10"/>
      <c r="KXB10"/>
      <c r="KXC10"/>
      <c r="KXD10"/>
      <c r="KXE10"/>
      <c r="KXF10"/>
      <c r="KXG10"/>
      <c r="KXH10"/>
      <c r="KXI10"/>
      <c r="KXJ10"/>
      <c r="KXK10"/>
      <c r="KXL10"/>
      <c r="KXM10"/>
      <c r="KXN10"/>
      <c r="KXO10"/>
      <c r="KXP10"/>
      <c r="KXQ10"/>
      <c r="KXR10"/>
      <c r="KXS10"/>
      <c r="KXT10"/>
      <c r="KXU10"/>
      <c r="KXV10"/>
      <c r="KXW10"/>
      <c r="KXX10"/>
      <c r="KXY10"/>
      <c r="KXZ10"/>
      <c r="KYA10"/>
      <c r="KYB10"/>
      <c r="KYC10"/>
      <c r="KYD10"/>
      <c r="KYE10"/>
      <c r="KYF10"/>
      <c r="KYG10"/>
      <c r="KYH10"/>
      <c r="KYI10"/>
      <c r="KYJ10"/>
      <c r="KYK10"/>
      <c r="KYL10"/>
      <c r="KYM10"/>
      <c r="KYN10"/>
      <c r="KYO10"/>
      <c r="KYP10"/>
      <c r="KYQ10"/>
      <c r="KYR10"/>
      <c r="KYS10"/>
      <c r="KYT10"/>
      <c r="KYU10"/>
      <c r="KYV10"/>
      <c r="KYW10"/>
      <c r="KYX10"/>
      <c r="KYY10"/>
      <c r="KYZ10"/>
      <c r="KZA10"/>
      <c r="KZB10"/>
      <c r="KZC10"/>
      <c r="KZD10"/>
      <c r="KZE10"/>
      <c r="KZF10"/>
      <c r="KZG10"/>
      <c r="KZH10"/>
      <c r="KZI10"/>
      <c r="KZJ10"/>
      <c r="KZK10"/>
      <c r="KZL10"/>
      <c r="KZM10"/>
      <c r="KZN10"/>
      <c r="KZO10"/>
      <c r="KZP10"/>
      <c r="KZQ10"/>
      <c r="KZR10"/>
      <c r="KZS10"/>
      <c r="KZT10"/>
      <c r="KZU10"/>
      <c r="KZV10"/>
      <c r="KZW10"/>
      <c r="KZX10"/>
      <c r="KZY10"/>
      <c r="KZZ10"/>
      <c r="LAA10"/>
      <c r="LAB10"/>
      <c r="LAC10"/>
      <c r="LAD10"/>
      <c r="LAE10"/>
      <c r="LAF10"/>
      <c r="LAG10"/>
      <c r="LAH10"/>
      <c r="LAI10"/>
      <c r="LAJ10"/>
      <c r="LAK10"/>
      <c r="LAL10"/>
      <c r="LAM10"/>
      <c r="LAN10"/>
      <c r="LAO10"/>
      <c r="LAP10"/>
      <c r="LAQ10"/>
      <c r="LAR10"/>
      <c r="LAS10"/>
      <c r="LAT10"/>
      <c r="LAU10"/>
      <c r="LAV10"/>
      <c r="LAW10"/>
      <c r="LAX10"/>
      <c r="LAY10"/>
      <c r="LAZ10"/>
      <c r="LBA10"/>
      <c r="LBB10"/>
      <c r="LBC10"/>
      <c r="LBD10"/>
      <c r="LBE10"/>
      <c r="LBF10"/>
      <c r="LBG10"/>
      <c r="LBH10"/>
      <c r="LBI10"/>
      <c r="LBJ10"/>
      <c r="LBK10"/>
      <c r="LBL10"/>
      <c r="LBM10"/>
      <c r="LBN10"/>
      <c r="LBO10"/>
      <c r="LBP10"/>
      <c r="LBQ10"/>
      <c r="LBR10"/>
      <c r="LBS10"/>
      <c r="LBT10"/>
      <c r="LBU10"/>
      <c r="LBV10"/>
      <c r="LBW10"/>
      <c r="LBX10"/>
      <c r="LBY10"/>
      <c r="LBZ10"/>
      <c r="LCA10"/>
      <c r="LCB10"/>
      <c r="LCC10"/>
      <c r="LCD10"/>
      <c r="LCE10"/>
      <c r="LCF10"/>
      <c r="LCG10"/>
      <c r="LCH10"/>
      <c r="LCI10"/>
      <c r="LCJ10"/>
      <c r="LCK10"/>
      <c r="LCL10"/>
      <c r="LCM10"/>
      <c r="LCN10"/>
      <c r="LCO10"/>
      <c r="LCP10"/>
      <c r="LCQ10"/>
      <c r="LCR10"/>
      <c r="LCS10"/>
      <c r="LCT10"/>
      <c r="LCU10"/>
      <c r="LCV10"/>
      <c r="LCW10"/>
      <c r="LCX10"/>
      <c r="LCY10"/>
      <c r="LCZ10"/>
      <c r="LDA10"/>
      <c r="LDB10"/>
      <c r="LDC10"/>
      <c r="LDD10"/>
      <c r="LDE10"/>
      <c r="LDF10"/>
      <c r="LDG10"/>
      <c r="LDH10"/>
      <c r="LDI10"/>
      <c r="LDJ10"/>
      <c r="LDK10"/>
      <c r="LDL10"/>
      <c r="LDM10"/>
      <c r="LDN10"/>
      <c r="LDO10"/>
      <c r="LDP10"/>
      <c r="LDQ10"/>
      <c r="LDR10"/>
      <c r="LDS10"/>
      <c r="LDT10"/>
      <c r="LDU10"/>
      <c r="LDV10"/>
      <c r="LDW10"/>
      <c r="LDX10"/>
      <c r="LDY10"/>
      <c r="LDZ10"/>
      <c r="LEA10"/>
      <c r="LEB10"/>
      <c r="LEC10"/>
      <c r="LED10"/>
      <c r="LEE10"/>
      <c r="LEF10"/>
      <c r="LEG10"/>
      <c r="LEH10"/>
      <c r="LEI10"/>
      <c r="LEJ10"/>
      <c r="LEK10"/>
      <c r="LEL10"/>
      <c r="LEM10"/>
      <c r="LEN10"/>
      <c r="LEO10"/>
      <c r="LEP10"/>
      <c r="LEQ10"/>
      <c r="LER10"/>
      <c r="LES10"/>
      <c r="LET10"/>
      <c r="LEU10"/>
      <c r="LEV10"/>
      <c r="LEW10"/>
      <c r="LEX10"/>
      <c r="LEY10"/>
      <c r="LEZ10"/>
      <c r="LFA10"/>
      <c r="LFB10"/>
      <c r="LFC10"/>
      <c r="LFD10"/>
      <c r="LFE10"/>
      <c r="LFF10"/>
      <c r="LFG10"/>
      <c r="LFH10"/>
      <c r="LFI10"/>
      <c r="LFJ10"/>
      <c r="LFK10"/>
      <c r="LFL10"/>
      <c r="LFM10"/>
      <c r="LFN10"/>
      <c r="LFO10"/>
      <c r="LFP10"/>
      <c r="LFQ10"/>
      <c r="LFR10"/>
      <c r="LFS10"/>
      <c r="LFT10"/>
      <c r="LFU10"/>
      <c r="LFV10"/>
      <c r="LFW10"/>
      <c r="LFX10"/>
      <c r="LFY10"/>
      <c r="LFZ10"/>
      <c r="LGA10"/>
      <c r="LGB10"/>
      <c r="LGC10"/>
      <c r="LGD10"/>
      <c r="LGE10"/>
      <c r="LGF10"/>
      <c r="LGG10"/>
      <c r="LGH10"/>
      <c r="LGI10"/>
      <c r="LGJ10"/>
      <c r="LGK10"/>
      <c r="LGL10"/>
      <c r="LGM10"/>
      <c r="LGN10"/>
      <c r="LGO10"/>
      <c r="LGP10"/>
      <c r="LGQ10"/>
      <c r="LGR10"/>
      <c r="LGS10"/>
      <c r="LGT10"/>
      <c r="LGU10"/>
      <c r="LGV10"/>
      <c r="LGW10"/>
      <c r="LGX10"/>
      <c r="LGY10"/>
      <c r="LGZ10"/>
      <c r="LHA10"/>
      <c r="LHB10"/>
      <c r="LHC10"/>
      <c r="LHD10"/>
      <c r="LHE10"/>
      <c r="LHF10"/>
      <c r="LHG10"/>
      <c r="LHH10"/>
      <c r="LHI10"/>
      <c r="LHJ10"/>
      <c r="LHK10"/>
      <c r="LHL10"/>
      <c r="LHM10"/>
      <c r="LHN10"/>
      <c r="LHO10"/>
      <c r="LHP10"/>
      <c r="LHQ10"/>
      <c r="LHR10"/>
      <c r="LHS10"/>
      <c r="LHT10"/>
      <c r="LHU10"/>
      <c r="LHV10"/>
      <c r="LHW10"/>
      <c r="LHX10"/>
      <c r="LHY10"/>
      <c r="LHZ10"/>
      <c r="LIA10"/>
      <c r="LIB10"/>
      <c r="LIC10"/>
      <c r="LID10"/>
      <c r="LIE10"/>
      <c r="LIF10"/>
      <c r="LIG10"/>
      <c r="LIH10"/>
      <c r="LII10"/>
      <c r="LIJ10"/>
      <c r="LIK10"/>
      <c r="LIL10"/>
      <c r="LIM10"/>
      <c r="LIN10"/>
      <c r="LIO10"/>
      <c r="LIP10"/>
      <c r="LIQ10"/>
      <c r="LIR10"/>
      <c r="LIS10"/>
      <c r="LIT10"/>
      <c r="LIU10"/>
      <c r="LIV10"/>
      <c r="LIW10"/>
      <c r="LIX10"/>
      <c r="LIY10"/>
      <c r="LIZ10"/>
      <c r="LJA10"/>
      <c r="LJB10"/>
      <c r="LJC10"/>
      <c r="LJD10"/>
      <c r="LJE10"/>
      <c r="LJF10"/>
      <c r="LJG10"/>
      <c r="LJH10"/>
      <c r="LJI10"/>
      <c r="LJJ10"/>
      <c r="LJK10"/>
      <c r="LJL10"/>
      <c r="LJM10"/>
      <c r="LJN10"/>
      <c r="LJO10"/>
      <c r="LJP10"/>
      <c r="LJQ10"/>
      <c r="LJR10"/>
      <c r="LJS10"/>
      <c r="LJT10"/>
      <c r="LJU10"/>
      <c r="LJV10"/>
      <c r="LJW10"/>
      <c r="LJX10"/>
      <c r="LJY10"/>
      <c r="LJZ10"/>
      <c r="LKA10"/>
      <c r="LKB10"/>
      <c r="LKC10"/>
      <c r="LKD10"/>
      <c r="LKE10"/>
      <c r="LKF10"/>
      <c r="LKG10"/>
      <c r="LKH10"/>
      <c r="LKI10"/>
      <c r="LKJ10"/>
      <c r="LKK10"/>
      <c r="LKL10"/>
      <c r="LKM10"/>
      <c r="LKN10"/>
      <c r="LKO10"/>
      <c r="LKP10"/>
      <c r="LKQ10"/>
      <c r="LKR10"/>
      <c r="LKS10"/>
      <c r="LKT10"/>
      <c r="LKU10"/>
      <c r="LKV10"/>
      <c r="LKW10"/>
      <c r="LKX10"/>
      <c r="LKY10"/>
      <c r="LKZ10"/>
      <c r="LLA10"/>
      <c r="LLB10"/>
      <c r="LLC10"/>
      <c r="LLD10"/>
      <c r="LLE10"/>
      <c r="LLF10"/>
      <c r="LLG10"/>
      <c r="LLH10"/>
      <c r="LLI10"/>
      <c r="LLJ10"/>
      <c r="LLK10"/>
      <c r="LLL10"/>
      <c r="LLM10"/>
      <c r="LLN10"/>
      <c r="LLO10"/>
      <c r="LLP10"/>
      <c r="LLQ10"/>
      <c r="LLR10"/>
      <c r="LLS10"/>
      <c r="LLT10"/>
      <c r="LLU10"/>
      <c r="LLV10"/>
      <c r="LLW10"/>
      <c r="LLX10"/>
      <c r="LLY10"/>
      <c r="LLZ10"/>
      <c r="LMA10"/>
      <c r="LMB10"/>
      <c r="LMC10"/>
      <c r="LMD10"/>
      <c r="LME10"/>
      <c r="LMF10"/>
      <c r="LMG10"/>
      <c r="LMH10"/>
      <c r="LMI10"/>
      <c r="LMJ10"/>
      <c r="LMK10"/>
      <c r="LML10"/>
      <c r="LMM10"/>
      <c r="LMN10"/>
      <c r="LMO10"/>
      <c r="LMP10"/>
      <c r="LMQ10"/>
      <c r="LMR10"/>
      <c r="LMS10"/>
      <c r="LMT10"/>
      <c r="LMU10"/>
      <c r="LMV10"/>
      <c r="LMW10"/>
      <c r="LMX10"/>
      <c r="LMY10"/>
      <c r="LMZ10"/>
      <c r="LNA10"/>
      <c r="LNB10"/>
      <c r="LNC10"/>
      <c r="LND10"/>
      <c r="LNE10"/>
      <c r="LNF10"/>
      <c r="LNG10"/>
      <c r="LNH10"/>
      <c r="LNI10"/>
      <c r="LNJ10"/>
      <c r="LNK10"/>
      <c r="LNL10"/>
      <c r="LNM10"/>
      <c r="LNN10"/>
      <c r="LNO10"/>
      <c r="LNP10"/>
      <c r="LNQ10"/>
      <c r="LNR10"/>
      <c r="LNS10"/>
      <c r="LNT10"/>
      <c r="LNU10"/>
      <c r="LNV10"/>
      <c r="LNW10"/>
      <c r="LNX10"/>
      <c r="LNY10"/>
      <c r="LNZ10"/>
      <c r="LOA10"/>
      <c r="LOB10"/>
      <c r="LOC10"/>
      <c r="LOD10"/>
      <c r="LOE10"/>
      <c r="LOF10"/>
      <c r="LOG10"/>
      <c r="LOH10"/>
      <c r="LOI10"/>
      <c r="LOJ10"/>
      <c r="LOK10"/>
      <c r="LOL10"/>
      <c r="LOM10"/>
      <c r="LON10"/>
      <c r="LOO10"/>
      <c r="LOP10"/>
      <c r="LOQ10"/>
      <c r="LOR10"/>
      <c r="LOS10"/>
      <c r="LOT10"/>
      <c r="LOU10"/>
      <c r="LOV10"/>
      <c r="LOW10"/>
      <c r="LOX10"/>
      <c r="LOY10"/>
      <c r="LOZ10"/>
      <c r="LPA10"/>
      <c r="LPB10"/>
      <c r="LPC10"/>
      <c r="LPD10"/>
      <c r="LPE10"/>
      <c r="LPF10"/>
      <c r="LPG10"/>
      <c r="LPH10"/>
      <c r="LPI10"/>
      <c r="LPJ10"/>
      <c r="LPK10"/>
      <c r="LPL10"/>
      <c r="LPM10"/>
      <c r="LPN10"/>
      <c r="LPO10"/>
      <c r="LPP10"/>
      <c r="LPQ10"/>
      <c r="LPR10"/>
      <c r="LPS10"/>
      <c r="LPT10"/>
      <c r="LPU10"/>
      <c r="LPV10"/>
      <c r="LPW10"/>
      <c r="LPX10"/>
      <c r="LPY10"/>
      <c r="LPZ10"/>
      <c r="LQA10"/>
      <c r="LQB10"/>
      <c r="LQC10"/>
      <c r="LQD10"/>
      <c r="LQE10"/>
      <c r="LQF10"/>
      <c r="LQG10"/>
      <c r="LQH10"/>
      <c r="LQI10"/>
      <c r="LQJ10"/>
      <c r="LQK10"/>
      <c r="LQL10"/>
      <c r="LQM10"/>
      <c r="LQN10"/>
      <c r="LQO10"/>
      <c r="LQP10"/>
      <c r="LQQ10"/>
      <c r="LQR10"/>
      <c r="LQS10"/>
      <c r="LQT10"/>
      <c r="LQU10"/>
      <c r="LQV10"/>
      <c r="LQW10"/>
      <c r="LQX10"/>
      <c r="LQY10"/>
      <c r="LQZ10"/>
      <c r="LRA10"/>
      <c r="LRB10"/>
      <c r="LRC10"/>
      <c r="LRD10"/>
      <c r="LRE10"/>
      <c r="LRF10"/>
      <c r="LRG10"/>
      <c r="LRH10"/>
      <c r="LRI10"/>
      <c r="LRJ10"/>
      <c r="LRK10"/>
      <c r="LRL10"/>
      <c r="LRM10"/>
      <c r="LRN10"/>
      <c r="LRO10"/>
      <c r="LRP10"/>
      <c r="LRQ10"/>
      <c r="LRR10"/>
      <c r="LRS10"/>
      <c r="LRT10"/>
      <c r="LRU10"/>
      <c r="LRV10"/>
      <c r="LRW10"/>
      <c r="LRX10"/>
      <c r="LRY10"/>
      <c r="LRZ10"/>
      <c r="LSA10"/>
      <c r="LSB10"/>
      <c r="LSC10"/>
      <c r="LSD10"/>
      <c r="LSE10"/>
      <c r="LSF10"/>
      <c r="LSG10"/>
      <c r="LSH10"/>
      <c r="LSI10"/>
      <c r="LSJ10"/>
      <c r="LSK10"/>
      <c r="LSL10"/>
      <c r="LSM10"/>
      <c r="LSN10"/>
      <c r="LSO10"/>
      <c r="LSP10"/>
      <c r="LSQ10"/>
      <c r="LSR10"/>
      <c r="LSS10"/>
      <c r="LST10"/>
      <c r="LSU10"/>
      <c r="LSV10"/>
      <c r="LSW10"/>
      <c r="LSX10"/>
      <c r="LSY10"/>
      <c r="LSZ10"/>
      <c r="LTA10"/>
      <c r="LTB10"/>
      <c r="LTC10"/>
      <c r="LTD10"/>
      <c r="LTE10"/>
      <c r="LTF10"/>
      <c r="LTG10"/>
      <c r="LTH10"/>
      <c r="LTI10"/>
      <c r="LTJ10"/>
      <c r="LTK10"/>
      <c r="LTL10"/>
      <c r="LTM10"/>
      <c r="LTN10"/>
      <c r="LTO10"/>
      <c r="LTP10"/>
      <c r="LTQ10"/>
      <c r="LTR10"/>
      <c r="LTS10"/>
      <c r="LTT10"/>
      <c r="LTU10"/>
      <c r="LTV10"/>
      <c r="LTW10"/>
      <c r="LTX10"/>
      <c r="LTY10"/>
      <c r="LTZ10"/>
      <c r="LUA10"/>
      <c r="LUB10"/>
      <c r="LUC10"/>
      <c r="LUD10"/>
      <c r="LUE10"/>
      <c r="LUF10"/>
      <c r="LUG10"/>
      <c r="LUH10"/>
      <c r="LUI10"/>
      <c r="LUJ10"/>
      <c r="LUK10"/>
      <c r="LUL10"/>
      <c r="LUM10"/>
      <c r="LUN10"/>
      <c r="LUO10"/>
      <c r="LUP10"/>
      <c r="LUQ10"/>
      <c r="LUR10"/>
      <c r="LUS10"/>
      <c r="LUT10"/>
      <c r="LUU10"/>
      <c r="LUV10"/>
      <c r="LUW10"/>
      <c r="LUX10"/>
      <c r="LUY10"/>
      <c r="LUZ10"/>
      <c r="LVA10"/>
      <c r="LVB10"/>
      <c r="LVC10"/>
      <c r="LVD10"/>
      <c r="LVE10"/>
      <c r="LVF10"/>
      <c r="LVG10"/>
      <c r="LVH10"/>
      <c r="LVI10"/>
      <c r="LVJ10"/>
      <c r="LVK10"/>
      <c r="LVL10"/>
      <c r="LVM10"/>
      <c r="LVN10"/>
      <c r="LVO10"/>
      <c r="LVP10"/>
      <c r="LVQ10"/>
      <c r="LVR10"/>
      <c r="LVS10"/>
      <c r="LVT10"/>
      <c r="LVU10"/>
      <c r="LVV10"/>
      <c r="LVW10"/>
      <c r="LVX10"/>
      <c r="LVY10"/>
      <c r="LVZ10"/>
      <c r="LWA10"/>
      <c r="LWB10"/>
      <c r="LWC10"/>
      <c r="LWD10"/>
      <c r="LWE10"/>
      <c r="LWF10"/>
      <c r="LWG10"/>
      <c r="LWH10"/>
      <c r="LWI10"/>
      <c r="LWJ10"/>
      <c r="LWK10"/>
      <c r="LWL10"/>
      <c r="LWM10"/>
      <c r="LWN10"/>
      <c r="LWO10"/>
      <c r="LWP10"/>
      <c r="LWQ10"/>
      <c r="LWR10"/>
      <c r="LWS10"/>
      <c r="LWT10"/>
      <c r="LWU10"/>
      <c r="LWV10"/>
      <c r="LWW10"/>
      <c r="LWX10"/>
      <c r="LWY10"/>
      <c r="LWZ10"/>
      <c r="LXA10"/>
      <c r="LXB10"/>
      <c r="LXC10"/>
      <c r="LXD10"/>
      <c r="LXE10"/>
      <c r="LXF10"/>
      <c r="LXG10"/>
      <c r="LXH10"/>
      <c r="LXI10"/>
      <c r="LXJ10"/>
      <c r="LXK10"/>
      <c r="LXL10"/>
      <c r="LXM10"/>
      <c r="LXN10"/>
      <c r="LXO10"/>
      <c r="LXP10"/>
      <c r="LXQ10"/>
      <c r="LXR10"/>
      <c r="LXS10"/>
      <c r="LXT10"/>
      <c r="LXU10"/>
      <c r="LXV10"/>
      <c r="LXW10"/>
      <c r="LXX10"/>
      <c r="LXY10"/>
      <c r="LXZ10"/>
      <c r="LYA10"/>
      <c r="LYB10"/>
      <c r="LYC10"/>
      <c r="LYD10"/>
      <c r="LYE10"/>
      <c r="LYF10"/>
      <c r="LYG10"/>
      <c r="LYH10"/>
      <c r="LYI10"/>
      <c r="LYJ10"/>
      <c r="LYK10"/>
      <c r="LYL10"/>
      <c r="LYM10"/>
      <c r="LYN10"/>
      <c r="LYO10"/>
      <c r="LYP10"/>
      <c r="LYQ10"/>
      <c r="LYR10"/>
      <c r="LYS10"/>
      <c r="LYT10"/>
      <c r="LYU10"/>
      <c r="LYV10"/>
      <c r="LYW10"/>
      <c r="LYX10"/>
      <c r="LYY10"/>
      <c r="LYZ10"/>
      <c r="LZA10"/>
      <c r="LZB10"/>
      <c r="LZC10"/>
      <c r="LZD10"/>
      <c r="LZE10"/>
      <c r="LZF10"/>
      <c r="LZG10"/>
      <c r="LZH10"/>
      <c r="LZI10"/>
      <c r="LZJ10"/>
      <c r="LZK10"/>
      <c r="LZL10"/>
      <c r="LZM10"/>
      <c r="LZN10"/>
      <c r="LZO10"/>
      <c r="LZP10"/>
      <c r="LZQ10"/>
      <c r="LZR10"/>
      <c r="LZS10"/>
      <c r="LZT10"/>
      <c r="LZU10"/>
      <c r="LZV10"/>
      <c r="LZW10"/>
      <c r="LZX10"/>
      <c r="LZY10"/>
      <c r="LZZ10"/>
      <c r="MAA10"/>
      <c r="MAB10"/>
      <c r="MAC10"/>
      <c r="MAD10"/>
      <c r="MAE10"/>
      <c r="MAF10"/>
      <c r="MAG10"/>
      <c r="MAH10"/>
      <c r="MAI10"/>
      <c r="MAJ10"/>
      <c r="MAK10"/>
      <c r="MAL10"/>
      <c r="MAM10"/>
      <c r="MAN10"/>
      <c r="MAO10"/>
      <c r="MAP10"/>
      <c r="MAQ10"/>
      <c r="MAR10"/>
      <c r="MAS10"/>
      <c r="MAT10"/>
      <c r="MAU10"/>
      <c r="MAV10"/>
      <c r="MAW10"/>
      <c r="MAX10"/>
      <c r="MAY10"/>
      <c r="MAZ10"/>
      <c r="MBA10"/>
      <c r="MBB10"/>
      <c r="MBC10"/>
      <c r="MBD10"/>
      <c r="MBE10"/>
      <c r="MBF10"/>
      <c r="MBG10"/>
      <c r="MBH10"/>
      <c r="MBI10"/>
      <c r="MBJ10"/>
      <c r="MBK10"/>
      <c r="MBL10"/>
      <c r="MBM10"/>
      <c r="MBN10"/>
      <c r="MBO10"/>
      <c r="MBP10"/>
      <c r="MBQ10"/>
      <c r="MBR10"/>
      <c r="MBS10"/>
      <c r="MBT10"/>
      <c r="MBU10"/>
      <c r="MBV10"/>
      <c r="MBW10"/>
      <c r="MBX10"/>
      <c r="MBY10"/>
      <c r="MBZ10"/>
      <c r="MCA10"/>
      <c r="MCB10"/>
      <c r="MCC10"/>
      <c r="MCD10"/>
      <c r="MCE10"/>
      <c r="MCF10"/>
      <c r="MCG10"/>
      <c r="MCH10"/>
      <c r="MCI10"/>
      <c r="MCJ10"/>
      <c r="MCK10"/>
      <c r="MCL10"/>
      <c r="MCM10"/>
      <c r="MCN10"/>
      <c r="MCO10"/>
      <c r="MCP10"/>
      <c r="MCQ10"/>
      <c r="MCR10"/>
      <c r="MCS10"/>
      <c r="MCT10"/>
      <c r="MCU10"/>
      <c r="MCV10"/>
      <c r="MCW10"/>
      <c r="MCX10"/>
      <c r="MCY10"/>
      <c r="MCZ10"/>
      <c r="MDA10"/>
      <c r="MDB10"/>
      <c r="MDC10"/>
      <c r="MDD10"/>
      <c r="MDE10"/>
      <c r="MDF10"/>
      <c r="MDG10"/>
      <c r="MDH10"/>
      <c r="MDI10"/>
      <c r="MDJ10"/>
      <c r="MDK10"/>
      <c r="MDL10"/>
      <c r="MDM10"/>
      <c r="MDN10"/>
      <c r="MDO10"/>
      <c r="MDP10"/>
      <c r="MDQ10"/>
      <c r="MDR10"/>
      <c r="MDS10"/>
      <c r="MDT10"/>
      <c r="MDU10"/>
      <c r="MDV10"/>
      <c r="MDW10"/>
      <c r="MDX10"/>
      <c r="MDY10"/>
      <c r="MDZ10"/>
      <c r="MEA10"/>
      <c r="MEB10"/>
      <c r="MEC10"/>
      <c r="MED10"/>
      <c r="MEE10"/>
      <c r="MEF10"/>
      <c r="MEG10"/>
      <c r="MEH10"/>
      <c r="MEI10"/>
      <c r="MEJ10"/>
      <c r="MEK10"/>
      <c r="MEL10"/>
      <c r="MEM10"/>
      <c r="MEN10"/>
      <c r="MEO10"/>
      <c r="MEP10"/>
      <c r="MEQ10"/>
      <c r="MER10"/>
      <c r="MES10"/>
      <c r="MET10"/>
      <c r="MEU10"/>
      <c r="MEV10"/>
      <c r="MEW10"/>
      <c r="MEX10"/>
      <c r="MEY10"/>
      <c r="MEZ10"/>
      <c r="MFA10"/>
      <c r="MFB10"/>
      <c r="MFC10"/>
      <c r="MFD10"/>
      <c r="MFE10"/>
      <c r="MFF10"/>
      <c r="MFG10"/>
      <c r="MFH10"/>
      <c r="MFI10"/>
      <c r="MFJ10"/>
      <c r="MFK10"/>
      <c r="MFL10"/>
      <c r="MFM10"/>
      <c r="MFN10"/>
      <c r="MFO10"/>
      <c r="MFP10"/>
      <c r="MFQ10"/>
      <c r="MFR10"/>
      <c r="MFS10"/>
      <c r="MFT10"/>
      <c r="MFU10"/>
      <c r="MFV10"/>
      <c r="MFW10"/>
      <c r="MFX10"/>
      <c r="MFY10"/>
      <c r="MFZ10"/>
      <c r="MGA10"/>
      <c r="MGB10"/>
      <c r="MGC10"/>
      <c r="MGD10"/>
      <c r="MGE10"/>
      <c r="MGF10"/>
      <c r="MGG10"/>
      <c r="MGH10"/>
      <c r="MGI10"/>
      <c r="MGJ10"/>
      <c r="MGK10"/>
      <c r="MGL10"/>
      <c r="MGM10"/>
      <c r="MGN10"/>
      <c r="MGO10"/>
      <c r="MGP10"/>
      <c r="MGQ10"/>
      <c r="MGR10"/>
      <c r="MGS10"/>
      <c r="MGT10"/>
      <c r="MGU10"/>
      <c r="MGV10"/>
      <c r="MGW10"/>
      <c r="MGX10"/>
      <c r="MGY10"/>
      <c r="MGZ10"/>
      <c r="MHA10"/>
      <c r="MHB10"/>
      <c r="MHC10"/>
      <c r="MHD10"/>
      <c r="MHE10"/>
      <c r="MHF10"/>
      <c r="MHG10"/>
      <c r="MHH10"/>
      <c r="MHI10"/>
      <c r="MHJ10"/>
      <c r="MHK10"/>
      <c r="MHL10"/>
      <c r="MHM10"/>
      <c r="MHN10"/>
      <c r="MHO10"/>
      <c r="MHP10"/>
      <c r="MHQ10"/>
      <c r="MHR10"/>
      <c r="MHS10"/>
      <c r="MHT10"/>
      <c r="MHU10"/>
      <c r="MHV10"/>
      <c r="MHW10"/>
      <c r="MHX10"/>
      <c r="MHY10"/>
      <c r="MHZ10"/>
      <c r="MIA10"/>
      <c r="MIB10"/>
      <c r="MIC10"/>
      <c r="MID10"/>
      <c r="MIE10"/>
      <c r="MIF10"/>
      <c r="MIG10"/>
      <c r="MIH10"/>
      <c r="MII10"/>
      <c r="MIJ10"/>
      <c r="MIK10"/>
      <c r="MIL10"/>
      <c r="MIM10"/>
      <c r="MIN10"/>
      <c r="MIO10"/>
      <c r="MIP10"/>
      <c r="MIQ10"/>
      <c r="MIR10"/>
      <c r="MIS10"/>
      <c r="MIT10"/>
      <c r="MIU10"/>
      <c r="MIV10"/>
      <c r="MIW10"/>
      <c r="MIX10"/>
      <c r="MIY10"/>
      <c r="MIZ10"/>
      <c r="MJA10"/>
      <c r="MJB10"/>
      <c r="MJC10"/>
      <c r="MJD10"/>
      <c r="MJE10"/>
      <c r="MJF10"/>
      <c r="MJG10"/>
      <c r="MJH10"/>
      <c r="MJI10"/>
      <c r="MJJ10"/>
      <c r="MJK10"/>
      <c r="MJL10"/>
      <c r="MJM10"/>
      <c r="MJN10"/>
      <c r="MJO10"/>
      <c r="MJP10"/>
      <c r="MJQ10"/>
      <c r="MJR10"/>
      <c r="MJS10"/>
      <c r="MJT10"/>
      <c r="MJU10"/>
      <c r="MJV10"/>
      <c r="MJW10"/>
      <c r="MJX10"/>
      <c r="MJY10"/>
      <c r="MJZ10"/>
      <c r="MKA10"/>
      <c r="MKB10"/>
      <c r="MKC10"/>
      <c r="MKD10"/>
      <c r="MKE10"/>
      <c r="MKF10"/>
      <c r="MKG10"/>
      <c r="MKH10"/>
      <c r="MKI10"/>
      <c r="MKJ10"/>
      <c r="MKK10"/>
      <c r="MKL10"/>
      <c r="MKM10"/>
      <c r="MKN10"/>
      <c r="MKO10"/>
      <c r="MKP10"/>
      <c r="MKQ10"/>
      <c r="MKR10"/>
      <c r="MKS10"/>
      <c r="MKT10"/>
      <c r="MKU10"/>
      <c r="MKV10"/>
      <c r="MKW10"/>
      <c r="MKX10"/>
      <c r="MKY10"/>
      <c r="MKZ10"/>
      <c r="MLA10"/>
      <c r="MLB10"/>
      <c r="MLC10"/>
      <c r="MLD10"/>
      <c r="MLE10"/>
      <c r="MLF10"/>
      <c r="MLG10"/>
      <c r="MLH10"/>
      <c r="MLI10"/>
      <c r="MLJ10"/>
      <c r="MLK10"/>
      <c r="MLL10"/>
      <c r="MLM10"/>
      <c r="MLN10"/>
      <c r="MLO10"/>
      <c r="MLP10"/>
      <c r="MLQ10"/>
      <c r="MLR10"/>
      <c r="MLS10"/>
      <c r="MLT10"/>
      <c r="MLU10"/>
      <c r="MLV10"/>
      <c r="MLW10"/>
      <c r="MLX10"/>
      <c r="MLY10"/>
      <c r="MLZ10"/>
      <c r="MMA10"/>
      <c r="MMB10"/>
      <c r="MMC10"/>
      <c r="MMD10"/>
      <c r="MME10"/>
      <c r="MMF10"/>
      <c r="MMG10"/>
      <c r="MMH10"/>
      <c r="MMI10"/>
      <c r="MMJ10"/>
      <c r="MMK10"/>
      <c r="MML10"/>
      <c r="MMM10"/>
      <c r="MMN10"/>
      <c r="MMO10"/>
      <c r="MMP10"/>
      <c r="MMQ10"/>
      <c r="MMR10"/>
      <c r="MMS10"/>
      <c r="MMT10"/>
      <c r="MMU10"/>
      <c r="MMV10"/>
      <c r="MMW10"/>
      <c r="MMX10"/>
      <c r="MMY10"/>
      <c r="MMZ10"/>
      <c r="MNA10"/>
      <c r="MNB10"/>
      <c r="MNC10"/>
      <c r="MND10"/>
      <c r="MNE10"/>
      <c r="MNF10"/>
      <c r="MNG10"/>
      <c r="MNH10"/>
      <c r="MNI10"/>
      <c r="MNJ10"/>
      <c r="MNK10"/>
      <c r="MNL10"/>
      <c r="MNM10"/>
      <c r="MNN10"/>
      <c r="MNO10"/>
      <c r="MNP10"/>
      <c r="MNQ10"/>
      <c r="MNR10"/>
      <c r="MNS10"/>
      <c r="MNT10"/>
      <c r="MNU10"/>
      <c r="MNV10"/>
      <c r="MNW10"/>
      <c r="MNX10"/>
      <c r="MNY10"/>
      <c r="MNZ10"/>
      <c r="MOA10"/>
      <c r="MOB10"/>
      <c r="MOC10"/>
      <c r="MOD10"/>
      <c r="MOE10"/>
      <c r="MOF10"/>
      <c r="MOG10"/>
      <c r="MOH10"/>
      <c r="MOI10"/>
      <c r="MOJ10"/>
      <c r="MOK10"/>
      <c r="MOL10"/>
      <c r="MOM10"/>
      <c r="MON10"/>
      <c r="MOO10"/>
      <c r="MOP10"/>
      <c r="MOQ10"/>
      <c r="MOR10"/>
      <c r="MOS10"/>
      <c r="MOT10"/>
      <c r="MOU10"/>
      <c r="MOV10"/>
      <c r="MOW10"/>
      <c r="MOX10"/>
      <c r="MOY10"/>
      <c r="MOZ10"/>
      <c r="MPA10"/>
      <c r="MPB10"/>
      <c r="MPC10"/>
      <c r="MPD10"/>
      <c r="MPE10"/>
      <c r="MPF10"/>
      <c r="MPG10"/>
      <c r="MPH10"/>
      <c r="MPI10"/>
      <c r="MPJ10"/>
      <c r="MPK10"/>
      <c r="MPL10"/>
      <c r="MPM10"/>
      <c r="MPN10"/>
      <c r="MPO10"/>
      <c r="MPP10"/>
      <c r="MPQ10"/>
      <c r="MPR10"/>
      <c r="MPS10"/>
      <c r="MPT10"/>
      <c r="MPU10"/>
      <c r="MPV10"/>
      <c r="MPW10"/>
      <c r="MPX10"/>
      <c r="MPY10"/>
      <c r="MPZ10"/>
      <c r="MQA10"/>
      <c r="MQB10"/>
      <c r="MQC10"/>
      <c r="MQD10"/>
      <c r="MQE10"/>
      <c r="MQF10"/>
      <c r="MQG10"/>
      <c r="MQH10"/>
      <c r="MQI10"/>
      <c r="MQJ10"/>
      <c r="MQK10"/>
      <c r="MQL10"/>
      <c r="MQM10"/>
      <c r="MQN10"/>
      <c r="MQO10"/>
      <c r="MQP10"/>
      <c r="MQQ10"/>
      <c r="MQR10"/>
      <c r="MQS10"/>
      <c r="MQT10"/>
      <c r="MQU10"/>
      <c r="MQV10"/>
      <c r="MQW10"/>
      <c r="MQX10"/>
      <c r="MQY10"/>
      <c r="MQZ10"/>
      <c r="MRA10"/>
      <c r="MRB10"/>
      <c r="MRC10"/>
      <c r="MRD10"/>
      <c r="MRE10"/>
      <c r="MRF10"/>
      <c r="MRG10"/>
      <c r="MRH10"/>
      <c r="MRI10"/>
      <c r="MRJ10"/>
      <c r="MRK10"/>
      <c r="MRL10"/>
      <c r="MRM10"/>
      <c r="MRN10"/>
      <c r="MRO10"/>
      <c r="MRP10"/>
      <c r="MRQ10"/>
      <c r="MRR10"/>
      <c r="MRS10"/>
      <c r="MRT10"/>
      <c r="MRU10"/>
      <c r="MRV10"/>
      <c r="MRW10"/>
      <c r="MRX10"/>
      <c r="MRY10"/>
      <c r="MRZ10"/>
      <c r="MSA10"/>
      <c r="MSB10"/>
      <c r="MSC10"/>
      <c r="MSD10"/>
      <c r="MSE10"/>
      <c r="MSF10"/>
      <c r="MSG10"/>
      <c r="MSH10"/>
      <c r="MSI10"/>
      <c r="MSJ10"/>
      <c r="MSK10"/>
      <c r="MSL10"/>
      <c r="MSM10"/>
      <c r="MSN10"/>
      <c r="MSO10"/>
      <c r="MSP10"/>
      <c r="MSQ10"/>
      <c r="MSR10"/>
      <c r="MSS10"/>
      <c r="MST10"/>
      <c r="MSU10"/>
      <c r="MSV10"/>
      <c r="MSW10"/>
      <c r="MSX10"/>
      <c r="MSY10"/>
      <c r="MSZ10"/>
      <c r="MTA10"/>
      <c r="MTB10"/>
      <c r="MTC10"/>
      <c r="MTD10"/>
      <c r="MTE10"/>
      <c r="MTF10"/>
      <c r="MTG10"/>
      <c r="MTH10"/>
      <c r="MTI10"/>
      <c r="MTJ10"/>
      <c r="MTK10"/>
      <c r="MTL10"/>
      <c r="MTM10"/>
      <c r="MTN10"/>
      <c r="MTO10"/>
      <c r="MTP10"/>
      <c r="MTQ10"/>
      <c r="MTR10"/>
      <c r="MTS10"/>
      <c r="MTT10"/>
      <c r="MTU10"/>
      <c r="MTV10"/>
      <c r="MTW10"/>
      <c r="MTX10"/>
      <c r="MTY10"/>
      <c r="MTZ10"/>
      <c r="MUA10"/>
      <c r="MUB10"/>
      <c r="MUC10"/>
      <c r="MUD10"/>
      <c r="MUE10"/>
      <c r="MUF10"/>
      <c r="MUG10"/>
      <c r="MUH10"/>
      <c r="MUI10"/>
      <c r="MUJ10"/>
      <c r="MUK10"/>
      <c r="MUL10"/>
      <c r="MUM10"/>
      <c r="MUN10"/>
      <c r="MUO10"/>
      <c r="MUP10"/>
      <c r="MUQ10"/>
      <c r="MUR10"/>
      <c r="MUS10"/>
      <c r="MUT10"/>
      <c r="MUU10"/>
      <c r="MUV10"/>
      <c r="MUW10"/>
      <c r="MUX10"/>
      <c r="MUY10"/>
      <c r="MUZ10"/>
      <c r="MVA10"/>
      <c r="MVB10"/>
      <c r="MVC10"/>
      <c r="MVD10"/>
      <c r="MVE10"/>
      <c r="MVF10"/>
      <c r="MVG10"/>
      <c r="MVH10"/>
      <c r="MVI10"/>
      <c r="MVJ10"/>
      <c r="MVK10"/>
      <c r="MVL10"/>
      <c r="MVM10"/>
      <c r="MVN10"/>
      <c r="MVO10"/>
      <c r="MVP10"/>
      <c r="MVQ10"/>
      <c r="MVR10"/>
      <c r="MVS10"/>
      <c r="MVT10"/>
      <c r="MVU10"/>
      <c r="MVV10"/>
      <c r="MVW10"/>
      <c r="MVX10"/>
      <c r="MVY10"/>
      <c r="MVZ10"/>
      <c r="MWA10"/>
      <c r="MWB10"/>
      <c r="MWC10"/>
      <c r="MWD10"/>
      <c r="MWE10"/>
      <c r="MWF10"/>
      <c r="MWG10"/>
      <c r="MWH10"/>
      <c r="MWI10"/>
      <c r="MWJ10"/>
      <c r="MWK10"/>
      <c r="MWL10"/>
      <c r="MWM10"/>
      <c r="MWN10"/>
      <c r="MWO10"/>
      <c r="MWP10"/>
      <c r="MWQ10"/>
      <c r="MWR10"/>
      <c r="MWS10"/>
      <c r="MWT10"/>
      <c r="MWU10"/>
      <c r="MWV10"/>
      <c r="MWW10"/>
      <c r="MWX10"/>
      <c r="MWY10"/>
      <c r="MWZ10"/>
      <c r="MXA10"/>
      <c r="MXB10"/>
      <c r="MXC10"/>
      <c r="MXD10"/>
      <c r="MXE10"/>
      <c r="MXF10"/>
      <c r="MXG10"/>
      <c r="MXH10"/>
      <c r="MXI10"/>
      <c r="MXJ10"/>
      <c r="MXK10"/>
      <c r="MXL10"/>
      <c r="MXM10"/>
      <c r="MXN10"/>
      <c r="MXO10"/>
      <c r="MXP10"/>
      <c r="MXQ10"/>
      <c r="MXR10"/>
      <c r="MXS10"/>
      <c r="MXT10"/>
      <c r="MXU10"/>
      <c r="MXV10"/>
      <c r="MXW10"/>
      <c r="MXX10"/>
      <c r="MXY10"/>
      <c r="MXZ10"/>
      <c r="MYA10"/>
      <c r="MYB10"/>
      <c r="MYC10"/>
      <c r="MYD10"/>
      <c r="MYE10"/>
      <c r="MYF10"/>
      <c r="MYG10"/>
      <c r="MYH10"/>
      <c r="MYI10"/>
      <c r="MYJ10"/>
      <c r="MYK10"/>
      <c r="MYL10"/>
      <c r="MYM10"/>
      <c r="MYN10"/>
      <c r="MYO10"/>
      <c r="MYP10"/>
      <c r="MYQ10"/>
      <c r="MYR10"/>
      <c r="MYS10"/>
      <c r="MYT10"/>
      <c r="MYU10"/>
      <c r="MYV10"/>
      <c r="MYW10"/>
      <c r="MYX10"/>
      <c r="MYY10"/>
      <c r="MYZ10"/>
      <c r="MZA10"/>
      <c r="MZB10"/>
      <c r="MZC10"/>
      <c r="MZD10"/>
      <c r="MZE10"/>
      <c r="MZF10"/>
      <c r="MZG10"/>
      <c r="MZH10"/>
      <c r="MZI10"/>
      <c r="MZJ10"/>
      <c r="MZK10"/>
      <c r="MZL10"/>
      <c r="MZM10"/>
      <c r="MZN10"/>
      <c r="MZO10"/>
      <c r="MZP10"/>
      <c r="MZQ10"/>
      <c r="MZR10"/>
      <c r="MZS10"/>
      <c r="MZT10"/>
      <c r="MZU10"/>
      <c r="MZV10"/>
      <c r="MZW10"/>
      <c r="MZX10"/>
      <c r="MZY10"/>
      <c r="MZZ10"/>
      <c r="NAA10"/>
      <c r="NAB10"/>
      <c r="NAC10"/>
      <c r="NAD10"/>
      <c r="NAE10"/>
      <c r="NAF10"/>
      <c r="NAG10"/>
      <c r="NAH10"/>
      <c r="NAI10"/>
      <c r="NAJ10"/>
      <c r="NAK10"/>
      <c r="NAL10"/>
      <c r="NAM10"/>
      <c r="NAN10"/>
      <c r="NAO10"/>
      <c r="NAP10"/>
      <c r="NAQ10"/>
      <c r="NAR10"/>
      <c r="NAS10"/>
      <c r="NAT10"/>
      <c r="NAU10"/>
      <c r="NAV10"/>
      <c r="NAW10"/>
      <c r="NAX10"/>
      <c r="NAY10"/>
      <c r="NAZ10"/>
      <c r="NBA10"/>
      <c r="NBB10"/>
      <c r="NBC10"/>
      <c r="NBD10"/>
      <c r="NBE10"/>
      <c r="NBF10"/>
      <c r="NBG10"/>
      <c r="NBH10"/>
      <c r="NBI10"/>
      <c r="NBJ10"/>
      <c r="NBK10"/>
      <c r="NBL10"/>
      <c r="NBM10"/>
      <c r="NBN10"/>
      <c r="NBO10"/>
      <c r="NBP10"/>
      <c r="NBQ10"/>
      <c r="NBR10"/>
      <c r="NBS10"/>
      <c r="NBT10"/>
      <c r="NBU10"/>
      <c r="NBV10"/>
      <c r="NBW10"/>
      <c r="NBX10"/>
      <c r="NBY10"/>
      <c r="NBZ10"/>
      <c r="NCA10"/>
      <c r="NCB10"/>
      <c r="NCC10"/>
      <c r="NCD10"/>
      <c r="NCE10"/>
      <c r="NCF10"/>
      <c r="NCG10"/>
      <c r="NCH10"/>
      <c r="NCI10"/>
      <c r="NCJ10"/>
      <c r="NCK10"/>
      <c r="NCL10"/>
      <c r="NCM10"/>
      <c r="NCN10"/>
      <c r="NCO10"/>
      <c r="NCP10"/>
      <c r="NCQ10"/>
      <c r="NCR10"/>
      <c r="NCS10"/>
      <c r="NCT10"/>
      <c r="NCU10"/>
      <c r="NCV10"/>
      <c r="NCW10"/>
      <c r="NCX10"/>
      <c r="NCY10"/>
      <c r="NCZ10"/>
      <c r="NDA10"/>
      <c r="NDB10"/>
      <c r="NDC10"/>
      <c r="NDD10"/>
      <c r="NDE10"/>
      <c r="NDF10"/>
      <c r="NDG10"/>
      <c r="NDH10"/>
      <c r="NDI10"/>
      <c r="NDJ10"/>
      <c r="NDK10"/>
      <c r="NDL10"/>
      <c r="NDM10"/>
      <c r="NDN10"/>
      <c r="NDO10"/>
      <c r="NDP10"/>
      <c r="NDQ10"/>
      <c r="NDR10"/>
      <c r="NDS10"/>
      <c r="NDT10"/>
      <c r="NDU10"/>
      <c r="NDV10"/>
      <c r="NDW10"/>
      <c r="NDX10"/>
      <c r="NDY10"/>
      <c r="NDZ10"/>
      <c r="NEA10"/>
      <c r="NEB10"/>
      <c r="NEC10"/>
      <c r="NED10"/>
      <c r="NEE10"/>
      <c r="NEF10"/>
      <c r="NEG10"/>
      <c r="NEH10"/>
      <c r="NEI10"/>
      <c r="NEJ10"/>
      <c r="NEK10"/>
      <c r="NEL10"/>
      <c r="NEM10"/>
      <c r="NEN10"/>
      <c r="NEO10"/>
      <c r="NEP10"/>
      <c r="NEQ10"/>
      <c r="NER10"/>
      <c r="NES10"/>
      <c r="NET10"/>
      <c r="NEU10"/>
      <c r="NEV10"/>
      <c r="NEW10"/>
      <c r="NEX10"/>
      <c r="NEY10"/>
      <c r="NEZ10"/>
      <c r="NFA10"/>
      <c r="NFB10"/>
      <c r="NFC10"/>
      <c r="NFD10"/>
      <c r="NFE10"/>
      <c r="NFF10"/>
      <c r="NFG10"/>
      <c r="NFH10"/>
      <c r="NFI10"/>
      <c r="NFJ10"/>
      <c r="NFK10"/>
      <c r="NFL10"/>
      <c r="NFM10"/>
      <c r="NFN10"/>
      <c r="NFO10"/>
      <c r="NFP10"/>
      <c r="NFQ10"/>
      <c r="NFR10"/>
      <c r="NFS10"/>
      <c r="NFT10"/>
      <c r="NFU10"/>
      <c r="NFV10"/>
      <c r="NFW10"/>
      <c r="NFX10"/>
      <c r="NFY10"/>
      <c r="NFZ10"/>
      <c r="NGA10"/>
      <c r="NGB10"/>
      <c r="NGC10"/>
      <c r="NGD10"/>
      <c r="NGE10"/>
      <c r="NGF10"/>
      <c r="NGG10"/>
      <c r="NGH10"/>
      <c r="NGI10"/>
      <c r="NGJ10"/>
      <c r="NGK10"/>
      <c r="NGL10"/>
      <c r="NGM10"/>
      <c r="NGN10"/>
      <c r="NGO10"/>
      <c r="NGP10"/>
      <c r="NGQ10"/>
      <c r="NGR10"/>
      <c r="NGS10"/>
      <c r="NGT10"/>
      <c r="NGU10"/>
      <c r="NGV10"/>
      <c r="NGW10"/>
      <c r="NGX10"/>
      <c r="NGY10"/>
      <c r="NGZ10"/>
      <c r="NHA10"/>
      <c r="NHB10"/>
      <c r="NHC10"/>
      <c r="NHD10"/>
      <c r="NHE10"/>
      <c r="NHF10"/>
      <c r="NHG10"/>
      <c r="NHH10"/>
      <c r="NHI10"/>
      <c r="NHJ10"/>
      <c r="NHK10"/>
      <c r="NHL10"/>
      <c r="NHM10"/>
      <c r="NHN10"/>
      <c r="NHO10"/>
      <c r="NHP10"/>
      <c r="NHQ10"/>
      <c r="NHR10"/>
      <c r="NHS10"/>
      <c r="NHT10"/>
      <c r="NHU10"/>
      <c r="NHV10"/>
      <c r="NHW10"/>
      <c r="NHX10"/>
      <c r="NHY10"/>
      <c r="NHZ10"/>
      <c r="NIA10"/>
      <c r="NIB10"/>
      <c r="NIC10"/>
      <c r="NID10"/>
      <c r="NIE10"/>
      <c r="NIF10"/>
      <c r="NIG10"/>
      <c r="NIH10"/>
      <c r="NII10"/>
      <c r="NIJ10"/>
      <c r="NIK10"/>
      <c r="NIL10"/>
      <c r="NIM10"/>
      <c r="NIN10"/>
      <c r="NIO10"/>
      <c r="NIP10"/>
      <c r="NIQ10"/>
      <c r="NIR10"/>
      <c r="NIS10"/>
      <c r="NIT10"/>
      <c r="NIU10"/>
      <c r="NIV10"/>
      <c r="NIW10"/>
      <c r="NIX10"/>
      <c r="NIY10"/>
      <c r="NIZ10"/>
      <c r="NJA10"/>
      <c r="NJB10"/>
      <c r="NJC10"/>
      <c r="NJD10"/>
      <c r="NJE10"/>
      <c r="NJF10"/>
      <c r="NJG10"/>
      <c r="NJH10"/>
      <c r="NJI10"/>
      <c r="NJJ10"/>
      <c r="NJK10"/>
      <c r="NJL10"/>
      <c r="NJM10"/>
      <c r="NJN10"/>
      <c r="NJO10"/>
      <c r="NJP10"/>
      <c r="NJQ10"/>
      <c r="NJR10"/>
      <c r="NJS10"/>
      <c r="NJT10"/>
      <c r="NJU10"/>
      <c r="NJV10"/>
      <c r="NJW10"/>
      <c r="NJX10"/>
      <c r="NJY10"/>
      <c r="NJZ10"/>
      <c r="NKA10"/>
      <c r="NKB10"/>
      <c r="NKC10"/>
      <c r="NKD10"/>
      <c r="NKE10"/>
      <c r="NKF10"/>
      <c r="NKG10"/>
      <c r="NKH10"/>
      <c r="NKI10"/>
      <c r="NKJ10"/>
      <c r="NKK10"/>
      <c r="NKL10"/>
      <c r="NKM10"/>
      <c r="NKN10"/>
      <c r="NKO10"/>
      <c r="NKP10"/>
      <c r="NKQ10"/>
      <c r="NKR10"/>
      <c r="NKS10"/>
      <c r="NKT10"/>
      <c r="NKU10"/>
      <c r="NKV10"/>
      <c r="NKW10"/>
      <c r="NKX10"/>
      <c r="NKY10"/>
      <c r="NKZ10"/>
      <c r="NLA10"/>
      <c r="NLB10"/>
      <c r="NLC10"/>
      <c r="NLD10"/>
      <c r="NLE10"/>
      <c r="NLF10"/>
      <c r="NLG10"/>
      <c r="NLH10"/>
      <c r="NLI10"/>
      <c r="NLJ10"/>
      <c r="NLK10"/>
      <c r="NLL10"/>
      <c r="NLM10"/>
      <c r="NLN10"/>
      <c r="NLO10"/>
      <c r="NLP10"/>
      <c r="NLQ10"/>
      <c r="NLR10"/>
      <c r="NLS10"/>
      <c r="NLT10"/>
      <c r="NLU10"/>
      <c r="NLV10"/>
      <c r="NLW10"/>
      <c r="NLX10"/>
      <c r="NLY10"/>
      <c r="NLZ10"/>
      <c r="NMA10"/>
      <c r="NMB10"/>
      <c r="NMC10"/>
      <c r="NMD10"/>
      <c r="NME10"/>
      <c r="NMF10"/>
      <c r="NMG10"/>
      <c r="NMH10"/>
      <c r="NMI10"/>
      <c r="NMJ10"/>
      <c r="NMK10"/>
      <c r="NML10"/>
      <c r="NMM10"/>
      <c r="NMN10"/>
      <c r="NMO10"/>
      <c r="NMP10"/>
      <c r="NMQ10"/>
      <c r="NMR10"/>
      <c r="NMS10"/>
      <c r="NMT10"/>
      <c r="NMU10"/>
      <c r="NMV10"/>
      <c r="NMW10"/>
      <c r="NMX10"/>
      <c r="NMY10"/>
      <c r="NMZ10"/>
      <c r="NNA10"/>
      <c r="NNB10"/>
      <c r="NNC10"/>
      <c r="NND10"/>
      <c r="NNE10"/>
      <c r="NNF10"/>
      <c r="NNG10"/>
      <c r="NNH10"/>
      <c r="NNI10"/>
      <c r="NNJ10"/>
      <c r="NNK10"/>
      <c r="NNL10"/>
      <c r="NNM10"/>
      <c r="NNN10"/>
      <c r="NNO10"/>
      <c r="NNP10"/>
      <c r="NNQ10"/>
      <c r="NNR10"/>
      <c r="NNS10"/>
      <c r="NNT10"/>
      <c r="NNU10"/>
      <c r="NNV10"/>
      <c r="NNW10"/>
      <c r="NNX10"/>
      <c r="NNY10"/>
      <c r="NNZ10"/>
      <c r="NOA10"/>
      <c r="NOB10"/>
      <c r="NOC10"/>
      <c r="NOD10"/>
      <c r="NOE10"/>
      <c r="NOF10"/>
      <c r="NOG10"/>
      <c r="NOH10"/>
      <c r="NOI10"/>
      <c r="NOJ10"/>
      <c r="NOK10"/>
      <c r="NOL10"/>
      <c r="NOM10"/>
      <c r="NON10"/>
      <c r="NOO10"/>
      <c r="NOP10"/>
      <c r="NOQ10"/>
      <c r="NOR10"/>
      <c r="NOS10"/>
      <c r="NOT10"/>
      <c r="NOU10"/>
      <c r="NOV10"/>
      <c r="NOW10"/>
      <c r="NOX10"/>
      <c r="NOY10"/>
      <c r="NOZ10"/>
      <c r="NPA10"/>
      <c r="NPB10"/>
      <c r="NPC10"/>
      <c r="NPD10"/>
      <c r="NPE10"/>
      <c r="NPF10"/>
      <c r="NPG10"/>
      <c r="NPH10"/>
      <c r="NPI10"/>
      <c r="NPJ10"/>
      <c r="NPK10"/>
      <c r="NPL10"/>
      <c r="NPM10"/>
      <c r="NPN10"/>
      <c r="NPO10"/>
      <c r="NPP10"/>
      <c r="NPQ10"/>
      <c r="NPR10"/>
      <c r="NPS10"/>
      <c r="NPT10"/>
      <c r="NPU10"/>
      <c r="NPV10"/>
      <c r="NPW10"/>
      <c r="NPX10"/>
      <c r="NPY10"/>
      <c r="NPZ10"/>
      <c r="NQA10"/>
      <c r="NQB10"/>
      <c r="NQC10"/>
      <c r="NQD10"/>
      <c r="NQE10"/>
      <c r="NQF10"/>
      <c r="NQG10"/>
      <c r="NQH10"/>
      <c r="NQI10"/>
      <c r="NQJ10"/>
      <c r="NQK10"/>
      <c r="NQL10"/>
      <c r="NQM10"/>
      <c r="NQN10"/>
      <c r="NQO10"/>
      <c r="NQP10"/>
      <c r="NQQ10"/>
      <c r="NQR10"/>
      <c r="NQS10"/>
      <c r="NQT10"/>
      <c r="NQU10"/>
      <c r="NQV10"/>
      <c r="NQW10"/>
      <c r="NQX10"/>
      <c r="NQY10"/>
      <c r="NQZ10"/>
      <c r="NRA10"/>
      <c r="NRB10"/>
      <c r="NRC10"/>
      <c r="NRD10"/>
      <c r="NRE10"/>
      <c r="NRF10"/>
      <c r="NRG10"/>
      <c r="NRH10"/>
      <c r="NRI10"/>
      <c r="NRJ10"/>
      <c r="NRK10"/>
      <c r="NRL10"/>
      <c r="NRM10"/>
      <c r="NRN10"/>
      <c r="NRO10"/>
      <c r="NRP10"/>
      <c r="NRQ10"/>
      <c r="NRR10"/>
      <c r="NRS10"/>
      <c r="NRT10"/>
      <c r="NRU10"/>
      <c r="NRV10"/>
      <c r="NRW10"/>
      <c r="NRX10"/>
      <c r="NRY10"/>
      <c r="NRZ10"/>
      <c r="NSA10"/>
      <c r="NSB10"/>
      <c r="NSC10"/>
      <c r="NSD10"/>
      <c r="NSE10"/>
      <c r="NSF10"/>
      <c r="NSG10"/>
      <c r="NSH10"/>
      <c r="NSI10"/>
      <c r="NSJ10"/>
      <c r="NSK10"/>
      <c r="NSL10"/>
      <c r="NSM10"/>
      <c r="NSN10"/>
      <c r="NSO10"/>
      <c r="NSP10"/>
      <c r="NSQ10"/>
      <c r="NSR10"/>
      <c r="NSS10"/>
      <c r="NST10"/>
      <c r="NSU10"/>
      <c r="NSV10"/>
      <c r="NSW10"/>
      <c r="NSX10"/>
      <c r="NSY10"/>
      <c r="NSZ10"/>
      <c r="NTA10"/>
      <c r="NTB10"/>
      <c r="NTC10"/>
      <c r="NTD10"/>
      <c r="NTE10"/>
      <c r="NTF10"/>
      <c r="NTG10"/>
      <c r="NTH10"/>
      <c r="NTI10"/>
      <c r="NTJ10"/>
      <c r="NTK10"/>
      <c r="NTL10"/>
      <c r="NTM10"/>
      <c r="NTN10"/>
      <c r="NTO10"/>
      <c r="NTP10"/>
      <c r="NTQ10"/>
      <c r="NTR10"/>
      <c r="NTS10"/>
      <c r="NTT10"/>
      <c r="NTU10"/>
      <c r="NTV10"/>
      <c r="NTW10"/>
      <c r="NTX10"/>
      <c r="NTY10"/>
      <c r="NTZ10"/>
      <c r="NUA10"/>
      <c r="NUB10"/>
      <c r="NUC10"/>
      <c r="NUD10"/>
      <c r="NUE10"/>
      <c r="NUF10"/>
      <c r="NUG10"/>
      <c r="NUH10"/>
      <c r="NUI10"/>
      <c r="NUJ10"/>
      <c r="NUK10"/>
      <c r="NUL10"/>
      <c r="NUM10"/>
      <c r="NUN10"/>
      <c r="NUO10"/>
      <c r="NUP10"/>
      <c r="NUQ10"/>
      <c r="NUR10"/>
      <c r="NUS10"/>
      <c r="NUT10"/>
      <c r="NUU10"/>
      <c r="NUV10"/>
      <c r="NUW10"/>
      <c r="NUX10"/>
      <c r="NUY10"/>
      <c r="NUZ10"/>
      <c r="NVA10"/>
      <c r="NVB10"/>
      <c r="NVC10"/>
      <c r="NVD10"/>
      <c r="NVE10"/>
      <c r="NVF10"/>
      <c r="NVG10"/>
      <c r="NVH10"/>
      <c r="NVI10"/>
      <c r="NVJ10"/>
      <c r="NVK10"/>
      <c r="NVL10"/>
      <c r="NVM10"/>
      <c r="NVN10"/>
      <c r="NVO10"/>
      <c r="NVP10"/>
      <c r="NVQ10"/>
      <c r="NVR10"/>
      <c r="NVS10"/>
      <c r="NVT10"/>
      <c r="NVU10"/>
      <c r="NVV10"/>
      <c r="NVW10"/>
      <c r="NVX10"/>
      <c r="NVY10"/>
      <c r="NVZ10"/>
      <c r="NWA10"/>
      <c r="NWB10"/>
      <c r="NWC10"/>
      <c r="NWD10"/>
      <c r="NWE10"/>
      <c r="NWF10"/>
      <c r="NWG10"/>
      <c r="NWH10"/>
      <c r="NWI10"/>
      <c r="NWJ10"/>
      <c r="NWK10"/>
      <c r="NWL10"/>
      <c r="NWM10"/>
      <c r="NWN10"/>
      <c r="NWO10"/>
      <c r="NWP10"/>
      <c r="NWQ10"/>
      <c r="NWR10"/>
      <c r="NWS10"/>
      <c r="NWT10"/>
      <c r="NWU10"/>
      <c r="NWV10"/>
      <c r="NWW10"/>
      <c r="NWX10"/>
      <c r="NWY10"/>
      <c r="NWZ10"/>
      <c r="NXA10"/>
      <c r="NXB10"/>
      <c r="NXC10"/>
      <c r="NXD10"/>
      <c r="NXE10"/>
      <c r="NXF10"/>
      <c r="NXG10"/>
      <c r="NXH10"/>
      <c r="NXI10"/>
      <c r="NXJ10"/>
      <c r="NXK10"/>
      <c r="NXL10"/>
      <c r="NXM10"/>
      <c r="NXN10"/>
      <c r="NXO10"/>
      <c r="NXP10"/>
      <c r="NXQ10"/>
      <c r="NXR10"/>
      <c r="NXS10"/>
      <c r="NXT10"/>
      <c r="NXU10"/>
      <c r="NXV10"/>
      <c r="NXW10"/>
      <c r="NXX10"/>
      <c r="NXY10"/>
      <c r="NXZ10"/>
      <c r="NYA10"/>
      <c r="NYB10"/>
      <c r="NYC10"/>
      <c r="NYD10"/>
      <c r="NYE10"/>
      <c r="NYF10"/>
      <c r="NYG10"/>
      <c r="NYH10"/>
      <c r="NYI10"/>
      <c r="NYJ10"/>
      <c r="NYK10"/>
      <c r="NYL10"/>
      <c r="NYM10"/>
      <c r="NYN10"/>
      <c r="NYO10"/>
      <c r="NYP10"/>
      <c r="NYQ10"/>
      <c r="NYR10"/>
      <c r="NYS10"/>
      <c r="NYT10"/>
      <c r="NYU10"/>
      <c r="NYV10"/>
      <c r="NYW10"/>
      <c r="NYX10"/>
      <c r="NYY10"/>
      <c r="NYZ10"/>
      <c r="NZA10"/>
      <c r="NZB10"/>
      <c r="NZC10"/>
      <c r="NZD10"/>
      <c r="NZE10"/>
      <c r="NZF10"/>
      <c r="NZG10"/>
      <c r="NZH10"/>
      <c r="NZI10"/>
      <c r="NZJ10"/>
      <c r="NZK10"/>
      <c r="NZL10"/>
      <c r="NZM10"/>
      <c r="NZN10"/>
      <c r="NZO10"/>
      <c r="NZP10"/>
      <c r="NZQ10"/>
      <c r="NZR10"/>
      <c r="NZS10"/>
      <c r="NZT10"/>
      <c r="NZU10"/>
      <c r="NZV10"/>
      <c r="NZW10"/>
      <c r="NZX10"/>
      <c r="NZY10"/>
      <c r="NZZ10"/>
      <c r="OAA10"/>
      <c r="OAB10"/>
      <c r="OAC10"/>
      <c r="OAD10"/>
      <c r="OAE10"/>
      <c r="OAF10"/>
      <c r="OAG10"/>
      <c r="OAH10"/>
      <c r="OAI10"/>
      <c r="OAJ10"/>
      <c r="OAK10"/>
      <c r="OAL10"/>
      <c r="OAM10"/>
      <c r="OAN10"/>
      <c r="OAO10"/>
      <c r="OAP10"/>
      <c r="OAQ10"/>
      <c r="OAR10"/>
      <c r="OAS10"/>
      <c r="OAT10"/>
      <c r="OAU10"/>
      <c r="OAV10"/>
      <c r="OAW10"/>
      <c r="OAX10"/>
      <c r="OAY10"/>
      <c r="OAZ10"/>
      <c r="OBA10"/>
      <c r="OBB10"/>
      <c r="OBC10"/>
      <c r="OBD10"/>
      <c r="OBE10"/>
      <c r="OBF10"/>
      <c r="OBG10"/>
      <c r="OBH10"/>
      <c r="OBI10"/>
      <c r="OBJ10"/>
      <c r="OBK10"/>
      <c r="OBL10"/>
      <c r="OBM10"/>
      <c r="OBN10"/>
      <c r="OBO10"/>
      <c r="OBP10"/>
      <c r="OBQ10"/>
      <c r="OBR10"/>
      <c r="OBS10"/>
      <c r="OBT10"/>
      <c r="OBU10"/>
      <c r="OBV10"/>
      <c r="OBW10"/>
      <c r="OBX10"/>
      <c r="OBY10"/>
      <c r="OBZ10"/>
      <c r="OCA10"/>
      <c r="OCB10"/>
      <c r="OCC10"/>
      <c r="OCD10"/>
      <c r="OCE10"/>
      <c r="OCF10"/>
      <c r="OCG10"/>
      <c r="OCH10"/>
      <c r="OCI10"/>
      <c r="OCJ10"/>
      <c r="OCK10"/>
      <c r="OCL10"/>
      <c r="OCM10"/>
      <c r="OCN10"/>
      <c r="OCO10"/>
      <c r="OCP10"/>
      <c r="OCQ10"/>
      <c r="OCR10"/>
      <c r="OCS10"/>
      <c r="OCT10"/>
      <c r="OCU10"/>
      <c r="OCV10"/>
      <c r="OCW10"/>
      <c r="OCX10"/>
      <c r="OCY10"/>
      <c r="OCZ10"/>
      <c r="ODA10"/>
      <c r="ODB10"/>
      <c r="ODC10"/>
      <c r="ODD10"/>
      <c r="ODE10"/>
      <c r="ODF10"/>
      <c r="ODG10"/>
      <c r="ODH10"/>
      <c r="ODI10"/>
      <c r="ODJ10"/>
      <c r="ODK10"/>
      <c r="ODL10"/>
      <c r="ODM10"/>
      <c r="ODN10"/>
      <c r="ODO10"/>
      <c r="ODP10"/>
      <c r="ODQ10"/>
      <c r="ODR10"/>
      <c r="ODS10"/>
      <c r="ODT10"/>
      <c r="ODU10"/>
      <c r="ODV10"/>
      <c r="ODW10"/>
      <c r="ODX10"/>
      <c r="ODY10"/>
      <c r="ODZ10"/>
      <c r="OEA10"/>
      <c r="OEB10"/>
      <c r="OEC10"/>
      <c r="OED10"/>
      <c r="OEE10"/>
      <c r="OEF10"/>
      <c r="OEG10"/>
      <c r="OEH10"/>
      <c r="OEI10"/>
      <c r="OEJ10"/>
      <c r="OEK10"/>
      <c r="OEL10"/>
      <c r="OEM10"/>
      <c r="OEN10"/>
      <c r="OEO10"/>
      <c r="OEP10"/>
      <c r="OEQ10"/>
      <c r="OER10"/>
      <c r="OES10"/>
      <c r="OET10"/>
      <c r="OEU10"/>
      <c r="OEV10"/>
      <c r="OEW10"/>
      <c r="OEX10"/>
      <c r="OEY10"/>
      <c r="OEZ10"/>
      <c r="OFA10"/>
      <c r="OFB10"/>
      <c r="OFC10"/>
      <c r="OFD10"/>
      <c r="OFE10"/>
      <c r="OFF10"/>
      <c r="OFG10"/>
      <c r="OFH10"/>
      <c r="OFI10"/>
      <c r="OFJ10"/>
      <c r="OFK10"/>
      <c r="OFL10"/>
      <c r="OFM10"/>
      <c r="OFN10"/>
      <c r="OFO10"/>
      <c r="OFP10"/>
      <c r="OFQ10"/>
      <c r="OFR10"/>
      <c r="OFS10"/>
      <c r="OFT10"/>
      <c r="OFU10"/>
      <c r="OFV10"/>
      <c r="OFW10"/>
      <c r="OFX10"/>
      <c r="OFY10"/>
      <c r="OFZ10"/>
      <c r="OGA10"/>
      <c r="OGB10"/>
      <c r="OGC10"/>
      <c r="OGD10"/>
      <c r="OGE10"/>
      <c r="OGF10"/>
      <c r="OGG10"/>
      <c r="OGH10"/>
      <c r="OGI10"/>
      <c r="OGJ10"/>
      <c r="OGK10"/>
      <c r="OGL10"/>
      <c r="OGM10"/>
      <c r="OGN10"/>
      <c r="OGO10"/>
      <c r="OGP10"/>
      <c r="OGQ10"/>
      <c r="OGR10"/>
      <c r="OGS10"/>
      <c r="OGT10"/>
      <c r="OGU10"/>
      <c r="OGV10"/>
      <c r="OGW10"/>
      <c r="OGX10"/>
      <c r="OGY10"/>
      <c r="OGZ10"/>
      <c r="OHA10"/>
      <c r="OHB10"/>
      <c r="OHC10"/>
      <c r="OHD10"/>
      <c r="OHE10"/>
      <c r="OHF10"/>
      <c r="OHG10"/>
      <c r="OHH10"/>
      <c r="OHI10"/>
      <c r="OHJ10"/>
      <c r="OHK10"/>
      <c r="OHL10"/>
      <c r="OHM10"/>
      <c r="OHN10"/>
      <c r="OHO10"/>
      <c r="OHP10"/>
      <c r="OHQ10"/>
      <c r="OHR10"/>
      <c r="OHS10"/>
      <c r="OHT10"/>
      <c r="OHU10"/>
      <c r="OHV10"/>
      <c r="OHW10"/>
      <c r="OHX10"/>
      <c r="OHY10"/>
      <c r="OHZ10"/>
      <c r="OIA10"/>
      <c r="OIB10"/>
      <c r="OIC10"/>
      <c r="OID10"/>
      <c r="OIE10"/>
      <c r="OIF10"/>
      <c r="OIG10"/>
      <c r="OIH10"/>
      <c r="OII10"/>
      <c r="OIJ10"/>
      <c r="OIK10"/>
      <c r="OIL10"/>
      <c r="OIM10"/>
      <c r="OIN10"/>
      <c r="OIO10"/>
      <c r="OIP10"/>
      <c r="OIQ10"/>
      <c r="OIR10"/>
      <c r="OIS10"/>
      <c r="OIT10"/>
      <c r="OIU10"/>
      <c r="OIV10"/>
      <c r="OIW10"/>
      <c r="OIX10"/>
      <c r="OIY10"/>
      <c r="OIZ10"/>
      <c r="OJA10"/>
      <c r="OJB10"/>
      <c r="OJC10"/>
      <c r="OJD10"/>
      <c r="OJE10"/>
      <c r="OJF10"/>
      <c r="OJG10"/>
      <c r="OJH10"/>
      <c r="OJI10"/>
      <c r="OJJ10"/>
      <c r="OJK10"/>
      <c r="OJL10"/>
      <c r="OJM10"/>
      <c r="OJN10"/>
      <c r="OJO10"/>
      <c r="OJP10"/>
      <c r="OJQ10"/>
      <c r="OJR10"/>
      <c r="OJS10"/>
      <c r="OJT10"/>
      <c r="OJU10"/>
      <c r="OJV10"/>
      <c r="OJW10"/>
      <c r="OJX10"/>
      <c r="OJY10"/>
      <c r="OJZ10"/>
      <c r="OKA10"/>
      <c r="OKB10"/>
      <c r="OKC10"/>
      <c r="OKD10"/>
      <c r="OKE10"/>
      <c r="OKF10"/>
      <c r="OKG10"/>
      <c r="OKH10"/>
      <c r="OKI10"/>
      <c r="OKJ10"/>
      <c r="OKK10"/>
      <c r="OKL10"/>
      <c r="OKM10"/>
      <c r="OKN10"/>
      <c r="OKO10"/>
      <c r="OKP10"/>
      <c r="OKQ10"/>
      <c r="OKR10"/>
      <c r="OKS10"/>
      <c r="OKT10"/>
      <c r="OKU10"/>
      <c r="OKV10"/>
      <c r="OKW10"/>
      <c r="OKX10"/>
      <c r="OKY10"/>
      <c r="OKZ10"/>
      <c r="OLA10"/>
      <c r="OLB10"/>
      <c r="OLC10"/>
      <c r="OLD10"/>
      <c r="OLE10"/>
      <c r="OLF10"/>
      <c r="OLG10"/>
      <c r="OLH10"/>
      <c r="OLI10"/>
      <c r="OLJ10"/>
      <c r="OLK10"/>
      <c r="OLL10"/>
      <c r="OLM10"/>
      <c r="OLN10"/>
      <c r="OLO10"/>
      <c r="OLP10"/>
      <c r="OLQ10"/>
      <c r="OLR10"/>
      <c r="OLS10"/>
      <c r="OLT10"/>
      <c r="OLU10"/>
      <c r="OLV10"/>
      <c r="OLW10"/>
      <c r="OLX10"/>
      <c r="OLY10"/>
      <c r="OLZ10"/>
      <c r="OMA10"/>
      <c r="OMB10"/>
      <c r="OMC10"/>
      <c r="OMD10"/>
      <c r="OME10"/>
      <c r="OMF10"/>
      <c r="OMG10"/>
      <c r="OMH10"/>
      <c r="OMI10"/>
      <c r="OMJ10"/>
      <c r="OMK10"/>
      <c r="OML10"/>
      <c r="OMM10"/>
      <c r="OMN10"/>
      <c r="OMO10"/>
      <c r="OMP10"/>
      <c r="OMQ10"/>
      <c r="OMR10"/>
      <c r="OMS10"/>
      <c r="OMT10"/>
      <c r="OMU10"/>
      <c r="OMV10"/>
      <c r="OMW10"/>
      <c r="OMX10"/>
      <c r="OMY10"/>
      <c r="OMZ10"/>
      <c r="ONA10"/>
      <c r="ONB10"/>
      <c r="ONC10"/>
      <c r="OND10"/>
      <c r="ONE10"/>
      <c r="ONF10"/>
      <c r="ONG10"/>
      <c r="ONH10"/>
      <c r="ONI10"/>
      <c r="ONJ10"/>
      <c r="ONK10"/>
      <c r="ONL10"/>
      <c r="ONM10"/>
      <c r="ONN10"/>
      <c r="ONO10"/>
      <c r="ONP10"/>
      <c r="ONQ10"/>
      <c r="ONR10"/>
      <c r="ONS10"/>
      <c r="ONT10"/>
      <c r="ONU10"/>
      <c r="ONV10"/>
      <c r="ONW10"/>
      <c r="ONX10"/>
      <c r="ONY10"/>
      <c r="ONZ10"/>
      <c r="OOA10"/>
      <c r="OOB10"/>
      <c r="OOC10"/>
      <c r="OOD10"/>
      <c r="OOE10"/>
      <c r="OOF10"/>
      <c r="OOG10"/>
      <c r="OOH10"/>
      <c r="OOI10"/>
      <c r="OOJ10"/>
      <c r="OOK10"/>
      <c r="OOL10"/>
      <c r="OOM10"/>
      <c r="OON10"/>
      <c r="OOO10"/>
      <c r="OOP10"/>
      <c r="OOQ10"/>
      <c r="OOR10"/>
      <c r="OOS10"/>
      <c r="OOT10"/>
      <c r="OOU10"/>
      <c r="OOV10"/>
      <c r="OOW10"/>
      <c r="OOX10"/>
      <c r="OOY10"/>
      <c r="OOZ10"/>
      <c r="OPA10"/>
      <c r="OPB10"/>
      <c r="OPC10"/>
      <c r="OPD10"/>
      <c r="OPE10"/>
      <c r="OPF10"/>
      <c r="OPG10"/>
      <c r="OPH10"/>
      <c r="OPI10"/>
      <c r="OPJ10"/>
      <c r="OPK10"/>
      <c r="OPL10"/>
      <c r="OPM10"/>
      <c r="OPN10"/>
      <c r="OPO10"/>
      <c r="OPP10"/>
      <c r="OPQ10"/>
      <c r="OPR10"/>
      <c r="OPS10"/>
      <c r="OPT10"/>
      <c r="OPU10"/>
      <c r="OPV10"/>
      <c r="OPW10"/>
      <c r="OPX10"/>
      <c r="OPY10"/>
      <c r="OPZ10"/>
      <c r="OQA10"/>
      <c r="OQB10"/>
      <c r="OQC10"/>
      <c r="OQD10"/>
      <c r="OQE10"/>
      <c r="OQF10"/>
      <c r="OQG10"/>
      <c r="OQH10"/>
      <c r="OQI10"/>
      <c r="OQJ10"/>
      <c r="OQK10"/>
      <c r="OQL10"/>
      <c r="OQM10"/>
      <c r="OQN10"/>
      <c r="OQO10"/>
      <c r="OQP10"/>
      <c r="OQQ10"/>
      <c r="OQR10"/>
      <c r="OQS10"/>
      <c r="OQT10"/>
      <c r="OQU10"/>
      <c r="OQV10"/>
      <c r="OQW10"/>
      <c r="OQX10"/>
      <c r="OQY10"/>
      <c r="OQZ10"/>
      <c r="ORA10"/>
      <c r="ORB10"/>
      <c r="ORC10"/>
      <c r="ORD10"/>
      <c r="ORE10"/>
      <c r="ORF10"/>
      <c r="ORG10"/>
      <c r="ORH10"/>
      <c r="ORI10"/>
      <c r="ORJ10"/>
      <c r="ORK10"/>
      <c r="ORL10"/>
      <c r="ORM10"/>
      <c r="ORN10"/>
      <c r="ORO10"/>
      <c r="ORP10"/>
      <c r="ORQ10"/>
      <c r="ORR10"/>
      <c r="ORS10"/>
      <c r="ORT10"/>
      <c r="ORU10"/>
      <c r="ORV10"/>
      <c r="ORW10"/>
      <c r="ORX10"/>
      <c r="ORY10"/>
      <c r="ORZ10"/>
      <c r="OSA10"/>
      <c r="OSB10"/>
      <c r="OSC10"/>
      <c r="OSD10"/>
      <c r="OSE10"/>
      <c r="OSF10"/>
      <c r="OSG10"/>
      <c r="OSH10"/>
      <c r="OSI10"/>
      <c r="OSJ10"/>
      <c r="OSK10"/>
      <c r="OSL10"/>
      <c r="OSM10"/>
      <c r="OSN10"/>
      <c r="OSO10"/>
      <c r="OSP10"/>
      <c r="OSQ10"/>
      <c r="OSR10"/>
      <c r="OSS10"/>
      <c r="OST10"/>
      <c r="OSU10"/>
      <c r="OSV10"/>
      <c r="OSW10"/>
      <c r="OSX10"/>
      <c r="OSY10"/>
      <c r="OSZ10"/>
      <c r="OTA10"/>
      <c r="OTB10"/>
      <c r="OTC10"/>
      <c r="OTD10"/>
      <c r="OTE10"/>
      <c r="OTF10"/>
      <c r="OTG10"/>
      <c r="OTH10"/>
      <c r="OTI10"/>
      <c r="OTJ10"/>
      <c r="OTK10"/>
      <c r="OTL10"/>
      <c r="OTM10"/>
      <c r="OTN10"/>
      <c r="OTO10"/>
      <c r="OTP10"/>
      <c r="OTQ10"/>
      <c r="OTR10"/>
      <c r="OTS10"/>
      <c r="OTT10"/>
      <c r="OTU10"/>
      <c r="OTV10"/>
      <c r="OTW10"/>
      <c r="OTX10"/>
      <c r="OTY10"/>
      <c r="OTZ10"/>
      <c r="OUA10"/>
      <c r="OUB10"/>
      <c r="OUC10"/>
      <c r="OUD10"/>
      <c r="OUE10"/>
      <c r="OUF10"/>
      <c r="OUG10"/>
      <c r="OUH10"/>
      <c r="OUI10"/>
      <c r="OUJ10"/>
      <c r="OUK10"/>
      <c r="OUL10"/>
      <c r="OUM10"/>
      <c r="OUN10"/>
      <c r="OUO10"/>
      <c r="OUP10"/>
      <c r="OUQ10"/>
      <c r="OUR10"/>
      <c r="OUS10"/>
      <c r="OUT10"/>
      <c r="OUU10"/>
      <c r="OUV10"/>
      <c r="OUW10"/>
      <c r="OUX10"/>
      <c r="OUY10"/>
      <c r="OUZ10"/>
      <c r="OVA10"/>
      <c r="OVB10"/>
      <c r="OVC10"/>
      <c r="OVD10"/>
      <c r="OVE10"/>
      <c r="OVF10"/>
      <c r="OVG10"/>
      <c r="OVH10"/>
      <c r="OVI10"/>
      <c r="OVJ10"/>
      <c r="OVK10"/>
      <c r="OVL10"/>
      <c r="OVM10"/>
      <c r="OVN10"/>
      <c r="OVO10"/>
      <c r="OVP10"/>
      <c r="OVQ10"/>
      <c r="OVR10"/>
      <c r="OVS10"/>
      <c r="OVT10"/>
      <c r="OVU10"/>
      <c r="OVV10"/>
      <c r="OVW10"/>
      <c r="OVX10"/>
      <c r="OVY10"/>
      <c r="OVZ10"/>
      <c r="OWA10"/>
      <c r="OWB10"/>
      <c r="OWC10"/>
      <c r="OWD10"/>
      <c r="OWE10"/>
      <c r="OWF10"/>
      <c r="OWG10"/>
      <c r="OWH10"/>
      <c r="OWI10"/>
      <c r="OWJ10"/>
      <c r="OWK10"/>
      <c r="OWL10"/>
      <c r="OWM10"/>
      <c r="OWN10"/>
      <c r="OWO10"/>
      <c r="OWP10"/>
      <c r="OWQ10"/>
      <c r="OWR10"/>
      <c r="OWS10"/>
      <c r="OWT10"/>
      <c r="OWU10"/>
      <c r="OWV10"/>
      <c r="OWW10"/>
      <c r="OWX10"/>
      <c r="OWY10"/>
      <c r="OWZ10"/>
      <c r="OXA10"/>
      <c r="OXB10"/>
      <c r="OXC10"/>
      <c r="OXD10"/>
      <c r="OXE10"/>
      <c r="OXF10"/>
      <c r="OXG10"/>
      <c r="OXH10"/>
      <c r="OXI10"/>
      <c r="OXJ10"/>
      <c r="OXK10"/>
      <c r="OXL10"/>
      <c r="OXM10"/>
      <c r="OXN10"/>
      <c r="OXO10"/>
      <c r="OXP10"/>
      <c r="OXQ10"/>
      <c r="OXR10"/>
      <c r="OXS10"/>
      <c r="OXT10"/>
      <c r="OXU10"/>
      <c r="OXV10"/>
      <c r="OXW10"/>
      <c r="OXX10"/>
      <c r="OXY10"/>
      <c r="OXZ10"/>
      <c r="OYA10"/>
      <c r="OYB10"/>
      <c r="OYC10"/>
      <c r="OYD10"/>
      <c r="OYE10"/>
      <c r="OYF10"/>
      <c r="OYG10"/>
      <c r="OYH10"/>
      <c r="OYI10"/>
      <c r="OYJ10"/>
      <c r="OYK10"/>
      <c r="OYL10"/>
      <c r="OYM10"/>
      <c r="OYN10"/>
      <c r="OYO10"/>
      <c r="OYP10"/>
      <c r="OYQ10"/>
      <c r="OYR10"/>
      <c r="OYS10"/>
      <c r="OYT10"/>
      <c r="OYU10"/>
      <c r="OYV10"/>
      <c r="OYW10"/>
      <c r="OYX10"/>
      <c r="OYY10"/>
      <c r="OYZ10"/>
      <c r="OZA10"/>
      <c r="OZB10"/>
      <c r="OZC10"/>
      <c r="OZD10"/>
      <c r="OZE10"/>
      <c r="OZF10"/>
      <c r="OZG10"/>
      <c r="OZH10"/>
      <c r="OZI10"/>
      <c r="OZJ10"/>
      <c r="OZK10"/>
      <c r="OZL10"/>
      <c r="OZM10"/>
      <c r="OZN10"/>
      <c r="OZO10"/>
      <c r="OZP10"/>
      <c r="OZQ10"/>
      <c r="OZR10"/>
      <c r="OZS10"/>
      <c r="OZT10"/>
      <c r="OZU10"/>
      <c r="OZV10"/>
      <c r="OZW10"/>
      <c r="OZX10"/>
      <c r="OZY10"/>
      <c r="OZZ10"/>
      <c r="PAA10"/>
      <c r="PAB10"/>
      <c r="PAC10"/>
      <c r="PAD10"/>
      <c r="PAE10"/>
      <c r="PAF10"/>
      <c r="PAG10"/>
      <c r="PAH10"/>
      <c r="PAI10"/>
      <c r="PAJ10"/>
      <c r="PAK10"/>
      <c r="PAL10"/>
      <c r="PAM10"/>
      <c r="PAN10"/>
      <c r="PAO10"/>
      <c r="PAP10"/>
      <c r="PAQ10"/>
      <c r="PAR10"/>
      <c r="PAS10"/>
      <c r="PAT10"/>
      <c r="PAU10"/>
      <c r="PAV10"/>
      <c r="PAW10"/>
      <c r="PAX10"/>
      <c r="PAY10"/>
      <c r="PAZ10"/>
      <c r="PBA10"/>
      <c r="PBB10"/>
      <c r="PBC10"/>
      <c r="PBD10"/>
      <c r="PBE10"/>
      <c r="PBF10"/>
      <c r="PBG10"/>
      <c r="PBH10"/>
      <c r="PBI10"/>
      <c r="PBJ10"/>
      <c r="PBK10"/>
      <c r="PBL10"/>
      <c r="PBM10"/>
      <c r="PBN10"/>
      <c r="PBO10"/>
      <c r="PBP10"/>
      <c r="PBQ10"/>
      <c r="PBR10"/>
      <c r="PBS10"/>
      <c r="PBT10"/>
      <c r="PBU10"/>
      <c r="PBV10"/>
      <c r="PBW10"/>
      <c r="PBX10"/>
      <c r="PBY10"/>
      <c r="PBZ10"/>
      <c r="PCA10"/>
      <c r="PCB10"/>
      <c r="PCC10"/>
      <c r="PCD10"/>
      <c r="PCE10"/>
      <c r="PCF10"/>
      <c r="PCG10"/>
      <c r="PCH10"/>
      <c r="PCI10"/>
      <c r="PCJ10"/>
      <c r="PCK10"/>
      <c r="PCL10"/>
      <c r="PCM10"/>
      <c r="PCN10"/>
      <c r="PCO10"/>
      <c r="PCP10"/>
      <c r="PCQ10"/>
      <c r="PCR10"/>
      <c r="PCS10"/>
      <c r="PCT10"/>
      <c r="PCU10"/>
      <c r="PCV10"/>
      <c r="PCW10"/>
      <c r="PCX10"/>
      <c r="PCY10"/>
      <c r="PCZ10"/>
      <c r="PDA10"/>
      <c r="PDB10"/>
      <c r="PDC10"/>
      <c r="PDD10"/>
      <c r="PDE10"/>
      <c r="PDF10"/>
      <c r="PDG10"/>
      <c r="PDH10"/>
      <c r="PDI10"/>
      <c r="PDJ10"/>
      <c r="PDK10"/>
      <c r="PDL10"/>
      <c r="PDM10"/>
      <c r="PDN10"/>
      <c r="PDO10"/>
      <c r="PDP10"/>
      <c r="PDQ10"/>
      <c r="PDR10"/>
      <c r="PDS10"/>
      <c r="PDT10"/>
      <c r="PDU10"/>
      <c r="PDV10"/>
      <c r="PDW10"/>
      <c r="PDX10"/>
      <c r="PDY10"/>
      <c r="PDZ10"/>
      <c r="PEA10"/>
      <c r="PEB10"/>
      <c r="PEC10"/>
      <c r="PED10"/>
      <c r="PEE10"/>
      <c r="PEF10"/>
      <c r="PEG10"/>
      <c r="PEH10"/>
      <c r="PEI10"/>
      <c r="PEJ10"/>
      <c r="PEK10"/>
      <c r="PEL10"/>
      <c r="PEM10"/>
      <c r="PEN10"/>
      <c r="PEO10"/>
      <c r="PEP10"/>
      <c r="PEQ10"/>
      <c r="PER10"/>
      <c r="PES10"/>
      <c r="PET10"/>
      <c r="PEU10"/>
      <c r="PEV10"/>
      <c r="PEW10"/>
      <c r="PEX10"/>
      <c r="PEY10"/>
      <c r="PEZ10"/>
      <c r="PFA10"/>
      <c r="PFB10"/>
      <c r="PFC10"/>
      <c r="PFD10"/>
      <c r="PFE10"/>
      <c r="PFF10"/>
      <c r="PFG10"/>
      <c r="PFH10"/>
      <c r="PFI10"/>
      <c r="PFJ10"/>
      <c r="PFK10"/>
      <c r="PFL10"/>
      <c r="PFM10"/>
      <c r="PFN10"/>
      <c r="PFO10"/>
      <c r="PFP10"/>
      <c r="PFQ10"/>
      <c r="PFR10"/>
      <c r="PFS10"/>
      <c r="PFT10"/>
      <c r="PFU10"/>
      <c r="PFV10"/>
      <c r="PFW10"/>
      <c r="PFX10"/>
      <c r="PFY10"/>
      <c r="PFZ10"/>
      <c r="PGA10"/>
      <c r="PGB10"/>
      <c r="PGC10"/>
      <c r="PGD10"/>
      <c r="PGE10"/>
      <c r="PGF10"/>
      <c r="PGG10"/>
      <c r="PGH10"/>
      <c r="PGI10"/>
      <c r="PGJ10"/>
      <c r="PGK10"/>
      <c r="PGL10"/>
      <c r="PGM10"/>
      <c r="PGN10"/>
      <c r="PGO10"/>
      <c r="PGP10"/>
      <c r="PGQ10"/>
      <c r="PGR10"/>
      <c r="PGS10"/>
      <c r="PGT10"/>
      <c r="PGU10"/>
      <c r="PGV10"/>
      <c r="PGW10"/>
      <c r="PGX10"/>
      <c r="PGY10"/>
      <c r="PGZ10"/>
      <c r="PHA10"/>
      <c r="PHB10"/>
      <c r="PHC10"/>
      <c r="PHD10"/>
      <c r="PHE10"/>
      <c r="PHF10"/>
      <c r="PHG10"/>
      <c r="PHH10"/>
      <c r="PHI10"/>
      <c r="PHJ10"/>
      <c r="PHK10"/>
      <c r="PHL10"/>
      <c r="PHM10"/>
      <c r="PHN10"/>
      <c r="PHO10"/>
      <c r="PHP10"/>
      <c r="PHQ10"/>
      <c r="PHR10"/>
      <c r="PHS10"/>
      <c r="PHT10"/>
      <c r="PHU10"/>
      <c r="PHV10"/>
      <c r="PHW10"/>
      <c r="PHX10"/>
      <c r="PHY10"/>
      <c r="PHZ10"/>
      <c r="PIA10"/>
      <c r="PIB10"/>
      <c r="PIC10"/>
      <c r="PID10"/>
      <c r="PIE10"/>
      <c r="PIF10"/>
      <c r="PIG10"/>
      <c r="PIH10"/>
      <c r="PII10"/>
      <c r="PIJ10"/>
      <c r="PIK10"/>
      <c r="PIL10"/>
      <c r="PIM10"/>
      <c r="PIN10"/>
      <c r="PIO10"/>
      <c r="PIP10"/>
      <c r="PIQ10"/>
      <c r="PIR10"/>
      <c r="PIS10"/>
      <c r="PIT10"/>
      <c r="PIU10"/>
      <c r="PIV10"/>
      <c r="PIW10"/>
      <c r="PIX10"/>
      <c r="PIY10"/>
      <c r="PIZ10"/>
      <c r="PJA10"/>
      <c r="PJB10"/>
      <c r="PJC10"/>
      <c r="PJD10"/>
      <c r="PJE10"/>
      <c r="PJF10"/>
      <c r="PJG10"/>
      <c r="PJH10"/>
      <c r="PJI10"/>
      <c r="PJJ10"/>
      <c r="PJK10"/>
      <c r="PJL10"/>
      <c r="PJM10"/>
      <c r="PJN10"/>
      <c r="PJO10"/>
      <c r="PJP10"/>
      <c r="PJQ10"/>
      <c r="PJR10"/>
      <c r="PJS10"/>
      <c r="PJT10"/>
      <c r="PJU10"/>
      <c r="PJV10"/>
      <c r="PJW10"/>
      <c r="PJX10"/>
      <c r="PJY10"/>
      <c r="PJZ10"/>
      <c r="PKA10"/>
      <c r="PKB10"/>
      <c r="PKC10"/>
      <c r="PKD10"/>
      <c r="PKE10"/>
      <c r="PKF10"/>
      <c r="PKG10"/>
      <c r="PKH10"/>
      <c r="PKI10"/>
      <c r="PKJ10"/>
      <c r="PKK10"/>
      <c r="PKL10"/>
      <c r="PKM10"/>
      <c r="PKN10"/>
      <c r="PKO10"/>
      <c r="PKP10"/>
      <c r="PKQ10"/>
      <c r="PKR10"/>
      <c r="PKS10"/>
      <c r="PKT10"/>
      <c r="PKU10"/>
      <c r="PKV10"/>
      <c r="PKW10"/>
      <c r="PKX10"/>
      <c r="PKY10"/>
      <c r="PKZ10"/>
      <c r="PLA10"/>
      <c r="PLB10"/>
      <c r="PLC10"/>
      <c r="PLD10"/>
      <c r="PLE10"/>
      <c r="PLF10"/>
      <c r="PLG10"/>
      <c r="PLH10"/>
      <c r="PLI10"/>
      <c r="PLJ10"/>
      <c r="PLK10"/>
      <c r="PLL10"/>
      <c r="PLM10"/>
      <c r="PLN10"/>
      <c r="PLO10"/>
      <c r="PLP10"/>
      <c r="PLQ10"/>
      <c r="PLR10"/>
      <c r="PLS10"/>
      <c r="PLT10"/>
      <c r="PLU10"/>
      <c r="PLV10"/>
      <c r="PLW10"/>
      <c r="PLX10"/>
      <c r="PLY10"/>
      <c r="PLZ10"/>
      <c r="PMA10"/>
      <c r="PMB10"/>
      <c r="PMC10"/>
      <c r="PMD10"/>
      <c r="PME10"/>
      <c r="PMF10"/>
      <c r="PMG10"/>
      <c r="PMH10"/>
      <c r="PMI10"/>
      <c r="PMJ10"/>
      <c r="PMK10"/>
      <c r="PML10"/>
      <c r="PMM10"/>
      <c r="PMN10"/>
      <c r="PMO10"/>
      <c r="PMP10"/>
      <c r="PMQ10"/>
      <c r="PMR10"/>
      <c r="PMS10"/>
      <c r="PMT10"/>
      <c r="PMU10"/>
      <c r="PMV10"/>
      <c r="PMW10"/>
      <c r="PMX10"/>
      <c r="PMY10"/>
      <c r="PMZ10"/>
      <c r="PNA10"/>
      <c r="PNB10"/>
      <c r="PNC10"/>
      <c r="PND10"/>
      <c r="PNE10"/>
      <c r="PNF10"/>
      <c r="PNG10"/>
      <c r="PNH10"/>
      <c r="PNI10"/>
      <c r="PNJ10"/>
      <c r="PNK10"/>
      <c r="PNL10"/>
      <c r="PNM10"/>
      <c r="PNN10"/>
      <c r="PNO10"/>
      <c r="PNP10"/>
      <c r="PNQ10"/>
      <c r="PNR10"/>
      <c r="PNS10"/>
      <c r="PNT10"/>
      <c r="PNU10"/>
      <c r="PNV10"/>
      <c r="PNW10"/>
      <c r="PNX10"/>
      <c r="PNY10"/>
      <c r="PNZ10"/>
      <c r="POA10"/>
      <c r="POB10"/>
      <c r="POC10"/>
      <c r="POD10"/>
      <c r="POE10"/>
      <c r="POF10"/>
      <c r="POG10"/>
      <c r="POH10"/>
      <c r="POI10"/>
      <c r="POJ10"/>
      <c r="POK10"/>
      <c r="POL10"/>
      <c r="POM10"/>
      <c r="PON10"/>
      <c r="POO10"/>
      <c r="POP10"/>
      <c r="POQ10"/>
      <c r="POR10"/>
      <c r="POS10"/>
      <c r="POT10"/>
      <c r="POU10"/>
      <c r="POV10"/>
      <c r="POW10"/>
      <c r="POX10"/>
      <c r="POY10"/>
      <c r="POZ10"/>
      <c r="PPA10"/>
      <c r="PPB10"/>
      <c r="PPC10"/>
      <c r="PPD10"/>
      <c r="PPE10"/>
      <c r="PPF10"/>
      <c r="PPG10"/>
      <c r="PPH10"/>
      <c r="PPI10"/>
      <c r="PPJ10"/>
      <c r="PPK10"/>
      <c r="PPL10"/>
      <c r="PPM10"/>
      <c r="PPN10"/>
      <c r="PPO10"/>
      <c r="PPP10"/>
      <c r="PPQ10"/>
      <c r="PPR10"/>
      <c r="PPS10"/>
      <c r="PPT10"/>
      <c r="PPU10"/>
      <c r="PPV10"/>
      <c r="PPW10"/>
      <c r="PPX10"/>
      <c r="PPY10"/>
      <c r="PPZ10"/>
      <c r="PQA10"/>
      <c r="PQB10"/>
      <c r="PQC10"/>
      <c r="PQD10"/>
      <c r="PQE10"/>
      <c r="PQF10"/>
      <c r="PQG10"/>
      <c r="PQH10"/>
      <c r="PQI10"/>
      <c r="PQJ10"/>
      <c r="PQK10"/>
      <c r="PQL10"/>
      <c r="PQM10"/>
      <c r="PQN10"/>
      <c r="PQO10"/>
      <c r="PQP10"/>
      <c r="PQQ10"/>
      <c r="PQR10"/>
      <c r="PQS10"/>
      <c r="PQT10"/>
      <c r="PQU10"/>
      <c r="PQV10"/>
      <c r="PQW10"/>
      <c r="PQX10"/>
      <c r="PQY10"/>
      <c r="PQZ10"/>
      <c r="PRA10"/>
      <c r="PRB10"/>
      <c r="PRC10"/>
      <c r="PRD10"/>
      <c r="PRE10"/>
      <c r="PRF10"/>
      <c r="PRG10"/>
      <c r="PRH10"/>
      <c r="PRI10"/>
      <c r="PRJ10"/>
      <c r="PRK10"/>
      <c r="PRL10"/>
      <c r="PRM10"/>
      <c r="PRN10"/>
      <c r="PRO10"/>
      <c r="PRP10"/>
      <c r="PRQ10"/>
      <c r="PRR10"/>
      <c r="PRS10"/>
      <c r="PRT10"/>
      <c r="PRU10"/>
      <c r="PRV10"/>
      <c r="PRW10"/>
      <c r="PRX10"/>
      <c r="PRY10"/>
      <c r="PRZ10"/>
      <c r="PSA10"/>
      <c r="PSB10"/>
      <c r="PSC10"/>
      <c r="PSD10"/>
      <c r="PSE10"/>
      <c r="PSF10"/>
      <c r="PSG10"/>
      <c r="PSH10"/>
      <c r="PSI10"/>
      <c r="PSJ10"/>
      <c r="PSK10"/>
      <c r="PSL10"/>
      <c r="PSM10"/>
      <c r="PSN10"/>
      <c r="PSO10"/>
      <c r="PSP10"/>
      <c r="PSQ10"/>
      <c r="PSR10"/>
      <c r="PSS10"/>
      <c r="PST10"/>
      <c r="PSU10"/>
      <c r="PSV10"/>
      <c r="PSW10"/>
      <c r="PSX10"/>
      <c r="PSY10"/>
      <c r="PSZ10"/>
      <c r="PTA10"/>
      <c r="PTB10"/>
      <c r="PTC10"/>
      <c r="PTD10"/>
      <c r="PTE10"/>
      <c r="PTF10"/>
      <c r="PTG10"/>
      <c r="PTH10"/>
      <c r="PTI10"/>
      <c r="PTJ10"/>
      <c r="PTK10"/>
      <c r="PTL10"/>
      <c r="PTM10"/>
      <c r="PTN10"/>
      <c r="PTO10"/>
      <c r="PTP10"/>
      <c r="PTQ10"/>
      <c r="PTR10"/>
      <c r="PTS10"/>
      <c r="PTT10"/>
      <c r="PTU10"/>
      <c r="PTV10"/>
      <c r="PTW10"/>
      <c r="PTX10"/>
      <c r="PTY10"/>
      <c r="PTZ10"/>
      <c r="PUA10"/>
      <c r="PUB10"/>
      <c r="PUC10"/>
      <c r="PUD10"/>
      <c r="PUE10"/>
      <c r="PUF10"/>
      <c r="PUG10"/>
      <c r="PUH10"/>
      <c r="PUI10"/>
      <c r="PUJ10"/>
      <c r="PUK10"/>
      <c r="PUL10"/>
      <c r="PUM10"/>
      <c r="PUN10"/>
      <c r="PUO10"/>
      <c r="PUP10"/>
      <c r="PUQ10"/>
      <c r="PUR10"/>
      <c r="PUS10"/>
      <c r="PUT10"/>
      <c r="PUU10"/>
      <c r="PUV10"/>
      <c r="PUW10"/>
      <c r="PUX10"/>
      <c r="PUY10"/>
      <c r="PUZ10"/>
      <c r="PVA10"/>
      <c r="PVB10"/>
      <c r="PVC10"/>
      <c r="PVD10"/>
      <c r="PVE10"/>
      <c r="PVF10"/>
      <c r="PVG10"/>
      <c r="PVH10"/>
      <c r="PVI10"/>
      <c r="PVJ10"/>
      <c r="PVK10"/>
      <c r="PVL10"/>
      <c r="PVM10"/>
      <c r="PVN10"/>
      <c r="PVO10"/>
      <c r="PVP10"/>
      <c r="PVQ10"/>
      <c r="PVR10"/>
      <c r="PVS10"/>
      <c r="PVT10"/>
      <c r="PVU10"/>
      <c r="PVV10"/>
      <c r="PVW10"/>
      <c r="PVX10"/>
      <c r="PVY10"/>
      <c r="PVZ10"/>
      <c r="PWA10"/>
      <c r="PWB10"/>
      <c r="PWC10"/>
      <c r="PWD10"/>
      <c r="PWE10"/>
      <c r="PWF10"/>
      <c r="PWG10"/>
      <c r="PWH10"/>
      <c r="PWI10"/>
      <c r="PWJ10"/>
      <c r="PWK10"/>
      <c r="PWL10"/>
      <c r="PWM10"/>
      <c r="PWN10"/>
      <c r="PWO10"/>
      <c r="PWP10"/>
      <c r="PWQ10"/>
      <c r="PWR10"/>
      <c r="PWS10"/>
      <c r="PWT10"/>
      <c r="PWU10"/>
      <c r="PWV10"/>
      <c r="PWW10"/>
      <c r="PWX10"/>
      <c r="PWY10"/>
      <c r="PWZ10"/>
      <c r="PXA10"/>
      <c r="PXB10"/>
      <c r="PXC10"/>
      <c r="PXD10"/>
      <c r="PXE10"/>
      <c r="PXF10"/>
      <c r="PXG10"/>
      <c r="PXH10"/>
      <c r="PXI10"/>
      <c r="PXJ10"/>
      <c r="PXK10"/>
      <c r="PXL10"/>
      <c r="PXM10"/>
      <c r="PXN10"/>
      <c r="PXO10"/>
      <c r="PXP10"/>
      <c r="PXQ10"/>
      <c r="PXR10"/>
      <c r="PXS10"/>
      <c r="PXT10"/>
      <c r="PXU10"/>
      <c r="PXV10"/>
      <c r="PXW10"/>
      <c r="PXX10"/>
      <c r="PXY10"/>
      <c r="PXZ10"/>
      <c r="PYA10"/>
      <c r="PYB10"/>
      <c r="PYC10"/>
      <c r="PYD10"/>
      <c r="PYE10"/>
      <c r="PYF10"/>
      <c r="PYG10"/>
      <c r="PYH10"/>
      <c r="PYI10"/>
      <c r="PYJ10"/>
      <c r="PYK10"/>
      <c r="PYL10"/>
      <c r="PYM10"/>
      <c r="PYN10"/>
      <c r="PYO10"/>
      <c r="PYP10"/>
      <c r="PYQ10"/>
      <c r="PYR10"/>
      <c r="PYS10"/>
      <c r="PYT10"/>
      <c r="PYU10"/>
      <c r="PYV10"/>
      <c r="PYW10"/>
      <c r="PYX10"/>
      <c r="PYY10"/>
      <c r="PYZ10"/>
      <c r="PZA10"/>
      <c r="PZB10"/>
      <c r="PZC10"/>
      <c r="PZD10"/>
      <c r="PZE10"/>
      <c r="PZF10"/>
      <c r="PZG10"/>
      <c r="PZH10"/>
      <c r="PZI10"/>
      <c r="PZJ10"/>
      <c r="PZK10"/>
      <c r="PZL10"/>
      <c r="PZM10"/>
      <c r="PZN10"/>
      <c r="PZO10"/>
      <c r="PZP10"/>
      <c r="PZQ10"/>
      <c r="PZR10"/>
      <c r="PZS10"/>
      <c r="PZT10"/>
      <c r="PZU10"/>
      <c r="PZV10"/>
      <c r="PZW10"/>
      <c r="PZX10"/>
      <c r="PZY10"/>
      <c r="PZZ10"/>
      <c r="QAA10"/>
      <c r="QAB10"/>
      <c r="QAC10"/>
      <c r="QAD10"/>
      <c r="QAE10"/>
      <c r="QAF10"/>
      <c r="QAG10"/>
      <c r="QAH10"/>
      <c r="QAI10"/>
      <c r="QAJ10"/>
      <c r="QAK10"/>
      <c r="QAL10"/>
      <c r="QAM10"/>
      <c r="QAN10"/>
      <c r="QAO10"/>
      <c r="QAP10"/>
      <c r="QAQ10"/>
      <c r="QAR10"/>
      <c r="QAS10"/>
      <c r="QAT10"/>
      <c r="QAU10"/>
      <c r="QAV10"/>
      <c r="QAW10"/>
      <c r="QAX10"/>
      <c r="QAY10"/>
      <c r="QAZ10"/>
      <c r="QBA10"/>
      <c r="QBB10"/>
      <c r="QBC10"/>
      <c r="QBD10"/>
      <c r="QBE10"/>
      <c r="QBF10"/>
      <c r="QBG10"/>
      <c r="QBH10"/>
      <c r="QBI10"/>
      <c r="QBJ10"/>
      <c r="QBK10"/>
      <c r="QBL10"/>
      <c r="QBM10"/>
      <c r="QBN10"/>
      <c r="QBO10"/>
      <c r="QBP10"/>
      <c r="QBQ10"/>
      <c r="QBR10"/>
      <c r="QBS10"/>
      <c r="QBT10"/>
      <c r="QBU10"/>
      <c r="QBV10"/>
      <c r="QBW10"/>
      <c r="QBX10"/>
      <c r="QBY10"/>
      <c r="QBZ10"/>
      <c r="QCA10"/>
      <c r="QCB10"/>
      <c r="QCC10"/>
      <c r="QCD10"/>
      <c r="QCE10"/>
      <c r="QCF10"/>
      <c r="QCG10"/>
      <c r="QCH10"/>
      <c r="QCI10"/>
      <c r="QCJ10"/>
      <c r="QCK10"/>
      <c r="QCL10"/>
      <c r="QCM10"/>
      <c r="QCN10"/>
      <c r="QCO10"/>
      <c r="QCP10"/>
      <c r="QCQ10"/>
      <c r="QCR10"/>
      <c r="QCS10"/>
      <c r="QCT10"/>
      <c r="QCU10"/>
      <c r="QCV10"/>
      <c r="QCW10"/>
      <c r="QCX10"/>
      <c r="QCY10"/>
      <c r="QCZ10"/>
      <c r="QDA10"/>
      <c r="QDB10"/>
      <c r="QDC10"/>
      <c r="QDD10"/>
      <c r="QDE10"/>
      <c r="QDF10"/>
      <c r="QDG10"/>
      <c r="QDH10"/>
      <c r="QDI10"/>
      <c r="QDJ10"/>
      <c r="QDK10"/>
      <c r="QDL10"/>
      <c r="QDM10"/>
      <c r="QDN10"/>
      <c r="QDO10"/>
      <c r="QDP10"/>
      <c r="QDQ10"/>
      <c r="QDR10"/>
      <c r="QDS10"/>
      <c r="QDT10"/>
      <c r="QDU10"/>
      <c r="QDV10"/>
      <c r="QDW10"/>
      <c r="QDX10"/>
      <c r="QDY10"/>
      <c r="QDZ10"/>
      <c r="QEA10"/>
      <c r="QEB10"/>
      <c r="QEC10"/>
      <c r="QED10"/>
      <c r="QEE10"/>
      <c r="QEF10"/>
      <c r="QEG10"/>
      <c r="QEH10"/>
      <c r="QEI10"/>
      <c r="QEJ10"/>
      <c r="QEK10"/>
      <c r="QEL10"/>
      <c r="QEM10"/>
      <c r="QEN10"/>
      <c r="QEO10"/>
      <c r="QEP10"/>
      <c r="QEQ10"/>
      <c r="QER10"/>
      <c r="QES10"/>
      <c r="QET10"/>
      <c r="QEU10"/>
      <c r="QEV10"/>
      <c r="QEW10"/>
      <c r="QEX10"/>
      <c r="QEY10"/>
      <c r="QEZ10"/>
      <c r="QFA10"/>
      <c r="QFB10"/>
      <c r="QFC10"/>
      <c r="QFD10"/>
      <c r="QFE10"/>
      <c r="QFF10"/>
      <c r="QFG10"/>
      <c r="QFH10"/>
      <c r="QFI10"/>
      <c r="QFJ10"/>
      <c r="QFK10"/>
      <c r="QFL10"/>
      <c r="QFM10"/>
      <c r="QFN10"/>
      <c r="QFO10"/>
      <c r="QFP10"/>
      <c r="QFQ10"/>
      <c r="QFR10"/>
      <c r="QFS10"/>
      <c r="QFT10"/>
      <c r="QFU10"/>
      <c r="QFV10"/>
      <c r="QFW10"/>
      <c r="QFX10"/>
      <c r="QFY10"/>
      <c r="QFZ10"/>
      <c r="QGA10"/>
      <c r="QGB10"/>
      <c r="QGC10"/>
      <c r="QGD10"/>
      <c r="QGE10"/>
      <c r="QGF10"/>
      <c r="QGG10"/>
      <c r="QGH10"/>
      <c r="QGI10"/>
      <c r="QGJ10"/>
      <c r="QGK10"/>
      <c r="QGL10"/>
      <c r="QGM10"/>
      <c r="QGN10"/>
      <c r="QGO10"/>
      <c r="QGP10"/>
      <c r="QGQ10"/>
      <c r="QGR10"/>
      <c r="QGS10"/>
      <c r="QGT10"/>
      <c r="QGU10"/>
      <c r="QGV10"/>
      <c r="QGW10"/>
      <c r="QGX10"/>
      <c r="QGY10"/>
      <c r="QGZ10"/>
      <c r="QHA10"/>
      <c r="QHB10"/>
      <c r="QHC10"/>
      <c r="QHD10"/>
      <c r="QHE10"/>
      <c r="QHF10"/>
      <c r="QHG10"/>
      <c r="QHH10"/>
      <c r="QHI10"/>
      <c r="QHJ10"/>
      <c r="QHK10"/>
      <c r="QHL10"/>
      <c r="QHM10"/>
      <c r="QHN10"/>
      <c r="QHO10"/>
      <c r="QHP10"/>
      <c r="QHQ10"/>
      <c r="QHR10"/>
      <c r="QHS10"/>
      <c r="QHT10"/>
      <c r="QHU10"/>
      <c r="QHV10"/>
      <c r="QHW10"/>
      <c r="QHX10"/>
      <c r="QHY10"/>
      <c r="QHZ10"/>
      <c r="QIA10"/>
      <c r="QIB10"/>
      <c r="QIC10"/>
      <c r="QID10"/>
      <c r="QIE10"/>
      <c r="QIF10"/>
      <c r="QIG10"/>
      <c r="QIH10"/>
      <c r="QII10"/>
      <c r="QIJ10"/>
      <c r="QIK10"/>
      <c r="QIL10"/>
      <c r="QIM10"/>
      <c r="QIN10"/>
      <c r="QIO10"/>
      <c r="QIP10"/>
      <c r="QIQ10"/>
      <c r="QIR10"/>
      <c r="QIS10"/>
      <c r="QIT10"/>
      <c r="QIU10"/>
      <c r="QIV10"/>
      <c r="QIW10"/>
      <c r="QIX10"/>
      <c r="QIY10"/>
      <c r="QIZ10"/>
      <c r="QJA10"/>
      <c r="QJB10"/>
      <c r="QJC10"/>
      <c r="QJD10"/>
      <c r="QJE10"/>
      <c r="QJF10"/>
      <c r="QJG10"/>
      <c r="QJH10"/>
      <c r="QJI10"/>
      <c r="QJJ10"/>
      <c r="QJK10"/>
      <c r="QJL10"/>
      <c r="QJM10"/>
      <c r="QJN10"/>
      <c r="QJO10"/>
      <c r="QJP10"/>
      <c r="QJQ10"/>
      <c r="QJR10"/>
      <c r="QJS10"/>
      <c r="QJT10"/>
      <c r="QJU10"/>
      <c r="QJV10"/>
      <c r="QJW10"/>
      <c r="QJX10"/>
      <c r="QJY10"/>
      <c r="QJZ10"/>
      <c r="QKA10"/>
      <c r="QKB10"/>
      <c r="QKC10"/>
      <c r="QKD10"/>
      <c r="QKE10"/>
      <c r="QKF10"/>
      <c r="QKG10"/>
      <c r="QKH10"/>
      <c r="QKI10"/>
      <c r="QKJ10"/>
      <c r="QKK10"/>
      <c r="QKL10"/>
      <c r="QKM10"/>
      <c r="QKN10"/>
      <c r="QKO10"/>
      <c r="QKP10"/>
      <c r="QKQ10"/>
      <c r="QKR10"/>
      <c r="QKS10"/>
      <c r="QKT10"/>
      <c r="QKU10"/>
      <c r="QKV10"/>
      <c r="QKW10"/>
      <c r="QKX10"/>
      <c r="QKY10"/>
      <c r="QKZ10"/>
      <c r="QLA10"/>
      <c r="QLB10"/>
      <c r="QLC10"/>
      <c r="QLD10"/>
      <c r="QLE10"/>
      <c r="QLF10"/>
      <c r="QLG10"/>
      <c r="QLH10"/>
      <c r="QLI10"/>
      <c r="QLJ10"/>
      <c r="QLK10"/>
      <c r="QLL10"/>
      <c r="QLM10"/>
      <c r="QLN10"/>
      <c r="QLO10"/>
      <c r="QLP10"/>
      <c r="QLQ10"/>
      <c r="QLR10"/>
      <c r="QLS10"/>
      <c r="QLT10"/>
      <c r="QLU10"/>
      <c r="QLV10"/>
      <c r="QLW10"/>
      <c r="QLX10"/>
      <c r="QLY10"/>
      <c r="QLZ10"/>
      <c r="QMA10"/>
      <c r="QMB10"/>
      <c r="QMC10"/>
      <c r="QMD10"/>
      <c r="QME10"/>
      <c r="QMF10"/>
      <c r="QMG10"/>
      <c r="QMH10"/>
      <c r="QMI10"/>
      <c r="QMJ10"/>
      <c r="QMK10"/>
      <c r="QML10"/>
      <c r="QMM10"/>
      <c r="QMN10"/>
      <c r="QMO10"/>
      <c r="QMP10"/>
      <c r="QMQ10"/>
      <c r="QMR10"/>
      <c r="QMS10"/>
      <c r="QMT10"/>
      <c r="QMU10"/>
      <c r="QMV10"/>
      <c r="QMW10"/>
      <c r="QMX10"/>
      <c r="QMY10"/>
      <c r="QMZ10"/>
      <c r="QNA10"/>
      <c r="QNB10"/>
      <c r="QNC10"/>
      <c r="QND10"/>
      <c r="QNE10"/>
      <c r="QNF10"/>
      <c r="QNG10"/>
      <c r="QNH10"/>
      <c r="QNI10"/>
      <c r="QNJ10"/>
      <c r="QNK10"/>
      <c r="QNL10"/>
      <c r="QNM10"/>
      <c r="QNN10"/>
      <c r="QNO10"/>
      <c r="QNP10"/>
      <c r="QNQ10"/>
      <c r="QNR10"/>
      <c r="QNS10"/>
      <c r="QNT10"/>
      <c r="QNU10"/>
      <c r="QNV10"/>
      <c r="QNW10"/>
      <c r="QNX10"/>
      <c r="QNY10"/>
      <c r="QNZ10"/>
      <c r="QOA10"/>
      <c r="QOB10"/>
      <c r="QOC10"/>
      <c r="QOD10"/>
      <c r="QOE10"/>
      <c r="QOF10"/>
      <c r="QOG10"/>
      <c r="QOH10"/>
      <c r="QOI10"/>
      <c r="QOJ10"/>
      <c r="QOK10"/>
      <c r="QOL10"/>
      <c r="QOM10"/>
      <c r="QON10"/>
      <c r="QOO10"/>
      <c r="QOP10"/>
      <c r="QOQ10"/>
      <c r="QOR10"/>
      <c r="QOS10"/>
      <c r="QOT10"/>
      <c r="QOU10"/>
      <c r="QOV10"/>
      <c r="QOW10"/>
      <c r="QOX10"/>
      <c r="QOY10"/>
      <c r="QOZ10"/>
      <c r="QPA10"/>
      <c r="QPB10"/>
      <c r="QPC10"/>
      <c r="QPD10"/>
      <c r="QPE10"/>
      <c r="QPF10"/>
      <c r="QPG10"/>
      <c r="QPH10"/>
      <c r="QPI10"/>
      <c r="QPJ10"/>
      <c r="QPK10"/>
      <c r="QPL10"/>
      <c r="QPM10"/>
      <c r="QPN10"/>
      <c r="QPO10"/>
      <c r="QPP10"/>
      <c r="QPQ10"/>
      <c r="QPR10"/>
      <c r="QPS10"/>
      <c r="QPT10"/>
      <c r="QPU10"/>
      <c r="QPV10"/>
      <c r="QPW10"/>
      <c r="QPX10"/>
      <c r="QPY10"/>
      <c r="QPZ10"/>
      <c r="QQA10"/>
      <c r="QQB10"/>
      <c r="QQC10"/>
      <c r="QQD10"/>
      <c r="QQE10"/>
      <c r="QQF10"/>
      <c r="QQG10"/>
      <c r="QQH10"/>
      <c r="QQI10"/>
      <c r="QQJ10"/>
      <c r="QQK10"/>
      <c r="QQL10"/>
      <c r="QQM10"/>
      <c r="QQN10"/>
      <c r="QQO10"/>
      <c r="QQP10"/>
      <c r="QQQ10"/>
      <c r="QQR10"/>
      <c r="QQS10"/>
      <c r="QQT10"/>
      <c r="QQU10"/>
      <c r="QQV10"/>
      <c r="QQW10"/>
      <c r="QQX10"/>
      <c r="QQY10"/>
      <c r="QQZ10"/>
      <c r="QRA10"/>
      <c r="QRB10"/>
      <c r="QRC10"/>
      <c r="QRD10"/>
      <c r="QRE10"/>
      <c r="QRF10"/>
      <c r="QRG10"/>
      <c r="QRH10"/>
      <c r="QRI10"/>
      <c r="QRJ10"/>
      <c r="QRK10"/>
      <c r="QRL10"/>
      <c r="QRM10"/>
      <c r="QRN10"/>
      <c r="QRO10"/>
      <c r="QRP10"/>
      <c r="QRQ10"/>
      <c r="QRR10"/>
      <c r="QRS10"/>
      <c r="QRT10"/>
      <c r="QRU10"/>
      <c r="QRV10"/>
      <c r="QRW10"/>
      <c r="QRX10"/>
      <c r="QRY10"/>
      <c r="QRZ10"/>
      <c r="QSA10"/>
      <c r="QSB10"/>
      <c r="QSC10"/>
      <c r="QSD10"/>
      <c r="QSE10"/>
      <c r="QSF10"/>
      <c r="QSG10"/>
      <c r="QSH10"/>
      <c r="QSI10"/>
      <c r="QSJ10"/>
      <c r="QSK10"/>
      <c r="QSL10"/>
      <c r="QSM10"/>
      <c r="QSN10"/>
      <c r="QSO10"/>
      <c r="QSP10"/>
      <c r="QSQ10"/>
      <c r="QSR10"/>
      <c r="QSS10"/>
      <c r="QST10"/>
      <c r="QSU10"/>
      <c r="QSV10"/>
      <c r="QSW10"/>
      <c r="QSX10"/>
      <c r="QSY10"/>
      <c r="QSZ10"/>
      <c r="QTA10"/>
      <c r="QTB10"/>
      <c r="QTC10"/>
      <c r="QTD10"/>
      <c r="QTE10"/>
      <c r="QTF10"/>
      <c r="QTG10"/>
      <c r="QTH10"/>
      <c r="QTI10"/>
      <c r="QTJ10"/>
      <c r="QTK10"/>
      <c r="QTL10"/>
      <c r="QTM10"/>
      <c r="QTN10"/>
      <c r="QTO10"/>
      <c r="QTP10"/>
      <c r="QTQ10"/>
      <c r="QTR10"/>
      <c r="QTS10"/>
      <c r="QTT10"/>
      <c r="QTU10"/>
      <c r="QTV10"/>
      <c r="QTW10"/>
      <c r="QTX10"/>
      <c r="QTY10"/>
      <c r="QTZ10"/>
      <c r="QUA10"/>
      <c r="QUB10"/>
      <c r="QUC10"/>
      <c r="QUD10"/>
      <c r="QUE10"/>
      <c r="QUF10"/>
      <c r="QUG10"/>
      <c r="QUH10"/>
      <c r="QUI10"/>
      <c r="QUJ10"/>
      <c r="QUK10"/>
      <c r="QUL10"/>
      <c r="QUM10"/>
      <c r="QUN10"/>
      <c r="QUO10"/>
      <c r="QUP10"/>
      <c r="QUQ10"/>
      <c r="QUR10"/>
      <c r="QUS10"/>
      <c r="QUT10"/>
      <c r="QUU10"/>
      <c r="QUV10"/>
      <c r="QUW10"/>
      <c r="QUX10"/>
      <c r="QUY10"/>
      <c r="QUZ10"/>
      <c r="QVA10"/>
      <c r="QVB10"/>
      <c r="QVC10"/>
      <c r="QVD10"/>
      <c r="QVE10"/>
      <c r="QVF10"/>
      <c r="QVG10"/>
      <c r="QVH10"/>
      <c r="QVI10"/>
      <c r="QVJ10"/>
      <c r="QVK10"/>
      <c r="QVL10"/>
      <c r="QVM10"/>
      <c r="QVN10"/>
      <c r="QVO10"/>
      <c r="QVP10"/>
      <c r="QVQ10"/>
      <c r="QVR10"/>
      <c r="QVS10"/>
      <c r="QVT10"/>
      <c r="QVU10"/>
      <c r="QVV10"/>
      <c r="QVW10"/>
      <c r="QVX10"/>
      <c r="QVY10"/>
      <c r="QVZ10"/>
      <c r="QWA10"/>
      <c r="QWB10"/>
      <c r="QWC10"/>
      <c r="QWD10"/>
      <c r="QWE10"/>
      <c r="QWF10"/>
      <c r="QWG10"/>
      <c r="QWH10"/>
      <c r="QWI10"/>
      <c r="QWJ10"/>
      <c r="QWK10"/>
      <c r="QWL10"/>
      <c r="QWM10"/>
      <c r="QWN10"/>
      <c r="QWO10"/>
      <c r="QWP10"/>
      <c r="QWQ10"/>
      <c r="QWR10"/>
      <c r="QWS10"/>
      <c r="QWT10"/>
      <c r="QWU10"/>
      <c r="QWV10"/>
      <c r="QWW10"/>
      <c r="QWX10"/>
      <c r="QWY10"/>
      <c r="QWZ10"/>
      <c r="QXA10"/>
      <c r="QXB10"/>
      <c r="QXC10"/>
      <c r="QXD10"/>
      <c r="QXE10"/>
      <c r="QXF10"/>
      <c r="QXG10"/>
      <c r="QXH10"/>
      <c r="QXI10"/>
      <c r="QXJ10"/>
      <c r="QXK10"/>
      <c r="QXL10"/>
      <c r="QXM10"/>
      <c r="QXN10"/>
      <c r="QXO10"/>
      <c r="QXP10"/>
      <c r="QXQ10"/>
      <c r="QXR10"/>
      <c r="QXS10"/>
      <c r="QXT10"/>
      <c r="QXU10"/>
      <c r="QXV10"/>
      <c r="QXW10"/>
      <c r="QXX10"/>
      <c r="QXY10"/>
      <c r="QXZ10"/>
      <c r="QYA10"/>
      <c r="QYB10"/>
      <c r="QYC10"/>
      <c r="QYD10"/>
      <c r="QYE10"/>
      <c r="QYF10"/>
      <c r="QYG10"/>
      <c r="QYH10"/>
      <c r="QYI10"/>
      <c r="QYJ10"/>
      <c r="QYK10"/>
      <c r="QYL10"/>
      <c r="QYM10"/>
      <c r="QYN10"/>
      <c r="QYO10"/>
      <c r="QYP10"/>
      <c r="QYQ10"/>
      <c r="QYR10"/>
      <c r="QYS10"/>
      <c r="QYT10"/>
      <c r="QYU10"/>
      <c r="QYV10"/>
      <c r="QYW10"/>
      <c r="QYX10"/>
      <c r="QYY10"/>
      <c r="QYZ10"/>
      <c r="QZA10"/>
      <c r="QZB10"/>
      <c r="QZC10"/>
      <c r="QZD10"/>
      <c r="QZE10"/>
      <c r="QZF10"/>
      <c r="QZG10"/>
      <c r="QZH10"/>
      <c r="QZI10"/>
      <c r="QZJ10"/>
      <c r="QZK10"/>
      <c r="QZL10"/>
      <c r="QZM10"/>
      <c r="QZN10"/>
      <c r="QZO10"/>
      <c r="QZP10"/>
      <c r="QZQ10"/>
      <c r="QZR10"/>
      <c r="QZS10"/>
      <c r="QZT10"/>
      <c r="QZU10"/>
      <c r="QZV10"/>
      <c r="QZW10"/>
      <c r="QZX10"/>
      <c r="QZY10"/>
      <c r="QZZ10"/>
      <c r="RAA10"/>
      <c r="RAB10"/>
      <c r="RAC10"/>
      <c r="RAD10"/>
      <c r="RAE10"/>
      <c r="RAF10"/>
      <c r="RAG10"/>
      <c r="RAH10"/>
      <c r="RAI10"/>
      <c r="RAJ10"/>
      <c r="RAK10"/>
      <c r="RAL10"/>
      <c r="RAM10"/>
      <c r="RAN10"/>
      <c r="RAO10"/>
      <c r="RAP10"/>
      <c r="RAQ10"/>
      <c r="RAR10"/>
      <c r="RAS10"/>
      <c r="RAT10"/>
      <c r="RAU10"/>
      <c r="RAV10"/>
      <c r="RAW10"/>
      <c r="RAX10"/>
      <c r="RAY10"/>
      <c r="RAZ10"/>
      <c r="RBA10"/>
      <c r="RBB10"/>
      <c r="RBC10"/>
      <c r="RBD10"/>
      <c r="RBE10"/>
      <c r="RBF10"/>
      <c r="RBG10"/>
      <c r="RBH10"/>
      <c r="RBI10"/>
      <c r="RBJ10"/>
      <c r="RBK10"/>
      <c r="RBL10"/>
      <c r="RBM10"/>
      <c r="RBN10"/>
      <c r="RBO10"/>
      <c r="RBP10"/>
      <c r="RBQ10"/>
      <c r="RBR10"/>
      <c r="RBS10"/>
      <c r="RBT10"/>
      <c r="RBU10"/>
      <c r="RBV10"/>
      <c r="RBW10"/>
      <c r="RBX10"/>
      <c r="RBY10"/>
      <c r="RBZ10"/>
      <c r="RCA10"/>
      <c r="RCB10"/>
      <c r="RCC10"/>
      <c r="RCD10"/>
      <c r="RCE10"/>
      <c r="RCF10"/>
      <c r="RCG10"/>
      <c r="RCH10"/>
      <c r="RCI10"/>
      <c r="RCJ10"/>
      <c r="RCK10"/>
      <c r="RCL10"/>
      <c r="RCM10"/>
      <c r="RCN10"/>
      <c r="RCO10"/>
      <c r="RCP10"/>
      <c r="RCQ10"/>
      <c r="RCR10"/>
      <c r="RCS10"/>
      <c r="RCT10"/>
      <c r="RCU10"/>
      <c r="RCV10"/>
      <c r="RCW10"/>
      <c r="RCX10"/>
      <c r="RCY10"/>
      <c r="RCZ10"/>
      <c r="RDA10"/>
      <c r="RDB10"/>
      <c r="RDC10"/>
      <c r="RDD10"/>
      <c r="RDE10"/>
      <c r="RDF10"/>
      <c r="RDG10"/>
      <c r="RDH10"/>
      <c r="RDI10"/>
      <c r="RDJ10"/>
      <c r="RDK10"/>
      <c r="RDL10"/>
      <c r="RDM10"/>
      <c r="RDN10"/>
      <c r="RDO10"/>
      <c r="RDP10"/>
      <c r="RDQ10"/>
      <c r="RDR10"/>
      <c r="RDS10"/>
      <c r="RDT10"/>
      <c r="RDU10"/>
      <c r="RDV10"/>
      <c r="RDW10"/>
      <c r="RDX10"/>
      <c r="RDY10"/>
      <c r="RDZ10"/>
      <c r="REA10"/>
      <c r="REB10"/>
      <c r="REC10"/>
      <c r="RED10"/>
      <c r="REE10"/>
      <c r="REF10"/>
      <c r="REG10"/>
      <c r="REH10"/>
      <c r="REI10"/>
      <c r="REJ10"/>
      <c r="REK10"/>
      <c r="REL10"/>
      <c r="REM10"/>
      <c r="REN10"/>
      <c r="REO10"/>
      <c r="REP10"/>
      <c r="REQ10"/>
      <c r="RER10"/>
      <c r="RES10"/>
      <c r="RET10"/>
      <c r="REU10"/>
      <c r="REV10"/>
      <c r="REW10"/>
      <c r="REX10"/>
      <c r="REY10"/>
      <c r="REZ10"/>
      <c r="RFA10"/>
      <c r="RFB10"/>
      <c r="RFC10"/>
      <c r="RFD10"/>
      <c r="RFE10"/>
      <c r="RFF10"/>
      <c r="RFG10"/>
      <c r="RFH10"/>
      <c r="RFI10"/>
      <c r="RFJ10"/>
      <c r="RFK10"/>
      <c r="RFL10"/>
      <c r="RFM10"/>
      <c r="RFN10"/>
      <c r="RFO10"/>
      <c r="RFP10"/>
      <c r="RFQ10"/>
      <c r="RFR10"/>
      <c r="RFS10"/>
      <c r="RFT10"/>
      <c r="RFU10"/>
      <c r="RFV10"/>
      <c r="RFW10"/>
      <c r="RFX10"/>
      <c r="RFY10"/>
      <c r="RFZ10"/>
      <c r="RGA10"/>
      <c r="RGB10"/>
      <c r="RGC10"/>
      <c r="RGD10"/>
      <c r="RGE10"/>
      <c r="RGF10"/>
      <c r="RGG10"/>
      <c r="RGH10"/>
      <c r="RGI10"/>
      <c r="RGJ10"/>
      <c r="RGK10"/>
      <c r="RGL10"/>
      <c r="RGM10"/>
      <c r="RGN10"/>
      <c r="RGO10"/>
      <c r="RGP10"/>
      <c r="RGQ10"/>
      <c r="RGR10"/>
      <c r="RGS10"/>
      <c r="RGT10"/>
      <c r="RGU10"/>
      <c r="RGV10"/>
      <c r="RGW10"/>
      <c r="RGX10"/>
      <c r="RGY10"/>
      <c r="RGZ10"/>
      <c r="RHA10"/>
      <c r="RHB10"/>
      <c r="RHC10"/>
      <c r="RHD10"/>
      <c r="RHE10"/>
      <c r="RHF10"/>
      <c r="RHG10"/>
      <c r="RHH10"/>
      <c r="RHI10"/>
      <c r="RHJ10"/>
      <c r="RHK10"/>
      <c r="RHL10"/>
      <c r="RHM10"/>
      <c r="RHN10"/>
      <c r="RHO10"/>
      <c r="RHP10"/>
      <c r="RHQ10"/>
      <c r="RHR10"/>
      <c r="RHS10"/>
      <c r="RHT10"/>
      <c r="RHU10"/>
      <c r="RHV10"/>
      <c r="RHW10"/>
      <c r="RHX10"/>
      <c r="RHY10"/>
      <c r="RHZ10"/>
      <c r="RIA10"/>
      <c r="RIB10"/>
      <c r="RIC10"/>
      <c r="RID10"/>
      <c r="RIE10"/>
      <c r="RIF10"/>
      <c r="RIG10"/>
      <c r="RIH10"/>
      <c r="RII10"/>
      <c r="RIJ10"/>
      <c r="RIK10"/>
      <c r="RIL10"/>
      <c r="RIM10"/>
      <c r="RIN10"/>
      <c r="RIO10"/>
      <c r="RIP10"/>
      <c r="RIQ10"/>
      <c r="RIR10"/>
      <c r="RIS10"/>
      <c r="RIT10"/>
      <c r="RIU10"/>
      <c r="RIV10"/>
      <c r="RIW10"/>
      <c r="RIX10"/>
      <c r="RIY10"/>
      <c r="RIZ10"/>
      <c r="RJA10"/>
      <c r="RJB10"/>
      <c r="RJC10"/>
      <c r="RJD10"/>
      <c r="RJE10"/>
      <c r="RJF10"/>
      <c r="RJG10"/>
      <c r="RJH10"/>
      <c r="RJI10"/>
      <c r="RJJ10"/>
      <c r="RJK10"/>
      <c r="RJL10"/>
      <c r="RJM10"/>
      <c r="RJN10"/>
      <c r="RJO10"/>
      <c r="RJP10"/>
      <c r="RJQ10"/>
      <c r="RJR10"/>
      <c r="RJS10"/>
      <c r="RJT10"/>
      <c r="RJU10"/>
      <c r="RJV10"/>
      <c r="RJW10"/>
      <c r="RJX10"/>
      <c r="RJY10"/>
      <c r="RJZ10"/>
      <c r="RKA10"/>
      <c r="RKB10"/>
      <c r="RKC10"/>
      <c r="RKD10"/>
      <c r="RKE10"/>
      <c r="RKF10"/>
      <c r="RKG10"/>
      <c r="RKH10"/>
      <c r="RKI10"/>
      <c r="RKJ10"/>
      <c r="RKK10"/>
      <c r="RKL10"/>
      <c r="RKM10"/>
      <c r="RKN10"/>
      <c r="RKO10"/>
      <c r="RKP10"/>
      <c r="RKQ10"/>
      <c r="RKR10"/>
      <c r="RKS10"/>
      <c r="RKT10"/>
      <c r="RKU10"/>
      <c r="RKV10"/>
      <c r="RKW10"/>
      <c r="RKX10"/>
      <c r="RKY10"/>
      <c r="RKZ10"/>
      <c r="RLA10"/>
      <c r="RLB10"/>
      <c r="RLC10"/>
      <c r="RLD10"/>
      <c r="RLE10"/>
      <c r="RLF10"/>
      <c r="RLG10"/>
      <c r="RLH10"/>
      <c r="RLI10"/>
      <c r="RLJ10"/>
      <c r="RLK10"/>
      <c r="RLL10"/>
      <c r="RLM10"/>
      <c r="RLN10"/>
      <c r="RLO10"/>
      <c r="RLP10"/>
      <c r="RLQ10"/>
      <c r="RLR10"/>
      <c r="RLS10"/>
      <c r="RLT10"/>
      <c r="RLU10"/>
      <c r="RLV10"/>
      <c r="RLW10"/>
      <c r="RLX10"/>
      <c r="RLY10"/>
      <c r="RLZ10"/>
      <c r="RMA10"/>
      <c r="RMB10"/>
      <c r="RMC10"/>
      <c r="RMD10"/>
      <c r="RME10"/>
      <c r="RMF10"/>
      <c r="RMG10"/>
      <c r="RMH10"/>
      <c r="RMI10"/>
      <c r="RMJ10"/>
      <c r="RMK10"/>
      <c r="RML10"/>
      <c r="RMM10"/>
      <c r="RMN10"/>
      <c r="RMO10"/>
      <c r="RMP10"/>
      <c r="RMQ10"/>
      <c r="RMR10"/>
      <c r="RMS10"/>
      <c r="RMT10"/>
      <c r="RMU10"/>
      <c r="RMV10"/>
      <c r="RMW10"/>
      <c r="RMX10"/>
      <c r="RMY10"/>
      <c r="RMZ10"/>
      <c r="RNA10"/>
      <c r="RNB10"/>
      <c r="RNC10"/>
      <c r="RND10"/>
      <c r="RNE10"/>
      <c r="RNF10"/>
      <c r="RNG10"/>
      <c r="RNH10"/>
      <c r="RNI10"/>
      <c r="RNJ10"/>
      <c r="RNK10"/>
      <c r="RNL10"/>
      <c r="RNM10"/>
      <c r="RNN10"/>
      <c r="RNO10"/>
      <c r="RNP10"/>
      <c r="RNQ10"/>
      <c r="RNR10"/>
      <c r="RNS10"/>
      <c r="RNT10"/>
      <c r="RNU10"/>
      <c r="RNV10"/>
      <c r="RNW10"/>
      <c r="RNX10"/>
      <c r="RNY10"/>
      <c r="RNZ10"/>
      <c r="ROA10"/>
      <c r="ROB10"/>
      <c r="ROC10"/>
      <c r="ROD10"/>
      <c r="ROE10"/>
      <c r="ROF10"/>
      <c r="ROG10"/>
      <c r="ROH10"/>
      <c r="ROI10"/>
      <c r="ROJ10"/>
      <c r="ROK10"/>
      <c r="ROL10"/>
      <c r="ROM10"/>
      <c r="RON10"/>
      <c r="ROO10"/>
      <c r="ROP10"/>
      <c r="ROQ10"/>
      <c r="ROR10"/>
      <c r="ROS10"/>
      <c r="ROT10"/>
      <c r="ROU10"/>
      <c r="ROV10"/>
      <c r="ROW10"/>
      <c r="ROX10"/>
      <c r="ROY10"/>
      <c r="ROZ10"/>
      <c r="RPA10"/>
      <c r="RPB10"/>
      <c r="RPC10"/>
      <c r="RPD10"/>
      <c r="RPE10"/>
      <c r="RPF10"/>
      <c r="RPG10"/>
      <c r="RPH10"/>
      <c r="RPI10"/>
      <c r="RPJ10"/>
      <c r="RPK10"/>
      <c r="RPL10"/>
      <c r="RPM10"/>
      <c r="RPN10"/>
      <c r="RPO10"/>
      <c r="RPP10"/>
      <c r="RPQ10"/>
      <c r="RPR10"/>
      <c r="RPS10"/>
      <c r="RPT10"/>
      <c r="RPU10"/>
      <c r="RPV10"/>
      <c r="RPW10"/>
      <c r="RPX10"/>
      <c r="RPY10"/>
      <c r="RPZ10"/>
      <c r="RQA10"/>
      <c r="RQB10"/>
      <c r="RQC10"/>
      <c r="RQD10"/>
      <c r="RQE10"/>
      <c r="RQF10"/>
      <c r="RQG10"/>
      <c r="RQH10"/>
      <c r="RQI10"/>
      <c r="RQJ10"/>
      <c r="RQK10"/>
      <c r="RQL10"/>
      <c r="RQM10"/>
      <c r="RQN10"/>
      <c r="RQO10"/>
      <c r="RQP10"/>
      <c r="RQQ10"/>
      <c r="RQR10"/>
      <c r="RQS10"/>
      <c r="RQT10"/>
      <c r="RQU10"/>
      <c r="RQV10"/>
      <c r="RQW10"/>
      <c r="RQX10"/>
      <c r="RQY10"/>
      <c r="RQZ10"/>
      <c r="RRA10"/>
      <c r="RRB10"/>
      <c r="RRC10"/>
      <c r="RRD10"/>
      <c r="RRE10"/>
      <c r="RRF10"/>
      <c r="RRG10"/>
      <c r="RRH10"/>
      <c r="RRI10"/>
      <c r="RRJ10"/>
      <c r="RRK10"/>
      <c r="RRL10"/>
      <c r="RRM10"/>
      <c r="RRN10"/>
      <c r="RRO10"/>
      <c r="RRP10"/>
      <c r="RRQ10"/>
      <c r="RRR10"/>
      <c r="RRS10"/>
      <c r="RRT10"/>
      <c r="RRU10"/>
      <c r="RRV10"/>
      <c r="RRW10"/>
      <c r="RRX10"/>
      <c r="RRY10"/>
      <c r="RRZ10"/>
      <c r="RSA10"/>
      <c r="RSB10"/>
      <c r="RSC10"/>
      <c r="RSD10"/>
      <c r="RSE10"/>
      <c r="RSF10"/>
      <c r="RSG10"/>
      <c r="RSH10"/>
      <c r="RSI10"/>
      <c r="RSJ10"/>
      <c r="RSK10"/>
      <c r="RSL10"/>
      <c r="RSM10"/>
      <c r="RSN10"/>
      <c r="RSO10"/>
      <c r="RSP10"/>
      <c r="RSQ10"/>
      <c r="RSR10"/>
      <c r="RSS10"/>
      <c r="RST10"/>
      <c r="RSU10"/>
      <c r="RSV10"/>
      <c r="RSW10"/>
      <c r="RSX10"/>
      <c r="RSY10"/>
      <c r="RSZ10"/>
      <c r="RTA10"/>
      <c r="RTB10"/>
      <c r="RTC10"/>
      <c r="RTD10"/>
      <c r="RTE10"/>
      <c r="RTF10"/>
      <c r="RTG10"/>
      <c r="RTH10"/>
      <c r="RTI10"/>
      <c r="RTJ10"/>
      <c r="RTK10"/>
      <c r="RTL10"/>
      <c r="RTM10"/>
      <c r="RTN10"/>
      <c r="RTO10"/>
      <c r="RTP10"/>
      <c r="RTQ10"/>
      <c r="RTR10"/>
      <c r="RTS10"/>
      <c r="RTT10"/>
      <c r="RTU10"/>
      <c r="RTV10"/>
      <c r="RTW10"/>
      <c r="RTX10"/>
      <c r="RTY10"/>
      <c r="RTZ10"/>
      <c r="RUA10"/>
      <c r="RUB10"/>
      <c r="RUC10"/>
      <c r="RUD10"/>
      <c r="RUE10"/>
      <c r="RUF10"/>
      <c r="RUG10"/>
      <c r="RUH10"/>
      <c r="RUI10"/>
      <c r="RUJ10"/>
      <c r="RUK10"/>
      <c r="RUL10"/>
      <c r="RUM10"/>
      <c r="RUN10"/>
      <c r="RUO10"/>
      <c r="RUP10"/>
      <c r="RUQ10"/>
      <c r="RUR10"/>
      <c r="RUS10"/>
      <c r="RUT10"/>
      <c r="RUU10"/>
      <c r="RUV10"/>
      <c r="RUW10"/>
      <c r="RUX10"/>
      <c r="RUY10"/>
      <c r="RUZ10"/>
      <c r="RVA10"/>
      <c r="RVB10"/>
      <c r="RVC10"/>
      <c r="RVD10"/>
      <c r="RVE10"/>
      <c r="RVF10"/>
      <c r="RVG10"/>
      <c r="RVH10"/>
      <c r="RVI10"/>
      <c r="RVJ10"/>
      <c r="RVK10"/>
      <c r="RVL10"/>
      <c r="RVM10"/>
      <c r="RVN10"/>
      <c r="RVO10"/>
      <c r="RVP10"/>
      <c r="RVQ10"/>
      <c r="RVR10"/>
      <c r="RVS10"/>
      <c r="RVT10"/>
      <c r="RVU10"/>
      <c r="RVV10"/>
      <c r="RVW10"/>
      <c r="RVX10"/>
      <c r="RVY10"/>
      <c r="RVZ10"/>
      <c r="RWA10"/>
      <c r="RWB10"/>
      <c r="RWC10"/>
      <c r="RWD10"/>
      <c r="RWE10"/>
      <c r="RWF10"/>
      <c r="RWG10"/>
      <c r="RWH10"/>
      <c r="RWI10"/>
      <c r="RWJ10"/>
      <c r="RWK10"/>
      <c r="RWL10"/>
      <c r="RWM10"/>
      <c r="RWN10"/>
      <c r="RWO10"/>
      <c r="RWP10"/>
      <c r="RWQ10"/>
      <c r="RWR10"/>
      <c r="RWS10"/>
      <c r="RWT10"/>
      <c r="RWU10"/>
      <c r="RWV10"/>
      <c r="RWW10"/>
      <c r="RWX10"/>
      <c r="RWY10"/>
      <c r="RWZ10"/>
      <c r="RXA10"/>
      <c r="RXB10"/>
      <c r="RXC10"/>
      <c r="RXD10"/>
      <c r="RXE10"/>
      <c r="RXF10"/>
      <c r="RXG10"/>
      <c r="RXH10"/>
      <c r="RXI10"/>
      <c r="RXJ10"/>
      <c r="RXK10"/>
      <c r="RXL10"/>
      <c r="RXM10"/>
      <c r="RXN10"/>
      <c r="RXO10"/>
      <c r="RXP10"/>
      <c r="RXQ10"/>
      <c r="RXR10"/>
      <c r="RXS10"/>
      <c r="RXT10"/>
      <c r="RXU10"/>
      <c r="RXV10"/>
      <c r="RXW10"/>
      <c r="RXX10"/>
      <c r="RXY10"/>
      <c r="RXZ10"/>
      <c r="RYA10"/>
      <c r="RYB10"/>
      <c r="RYC10"/>
      <c r="RYD10"/>
      <c r="RYE10"/>
      <c r="RYF10"/>
      <c r="RYG10"/>
      <c r="RYH10"/>
      <c r="RYI10"/>
      <c r="RYJ10"/>
      <c r="RYK10"/>
      <c r="RYL10"/>
      <c r="RYM10"/>
      <c r="RYN10"/>
      <c r="RYO10"/>
      <c r="RYP10"/>
      <c r="RYQ10"/>
      <c r="RYR10"/>
      <c r="RYS10"/>
      <c r="RYT10"/>
      <c r="RYU10"/>
      <c r="RYV10"/>
      <c r="RYW10"/>
      <c r="RYX10"/>
      <c r="RYY10"/>
      <c r="RYZ10"/>
      <c r="RZA10"/>
      <c r="RZB10"/>
      <c r="RZC10"/>
      <c r="RZD10"/>
      <c r="RZE10"/>
      <c r="RZF10"/>
      <c r="RZG10"/>
      <c r="RZH10"/>
      <c r="RZI10"/>
      <c r="RZJ10"/>
      <c r="RZK10"/>
      <c r="RZL10"/>
      <c r="RZM10"/>
      <c r="RZN10"/>
      <c r="RZO10"/>
      <c r="RZP10"/>
      <c r="RZQ10"/>
      <c r="RZR10"/>
      <c r="RZS10"/>
      <c r="RZT10"/>
      <c r="RZU10"/>
      <c r="RZV10"/>
      <c r="RZW10"/>
      <c r="RZX10"/>
      <c r="RZY10"/>
      <c r="RZZ10"/>
      <c r="SAA10"/>
      <c r="SAB10"/>
      <c r="SAC10"/>
      <c r="SAD10"/>
      <c r="SAE10"/>
      <c r="SAF10"/>
      <c r="SAG10"/>
      <c r="SAH10"/>
      <c r="SAI10"/>
      <c r="SAJ10"/>
      <c r="SAK10"/>
      <c r="SAL10"/>
      <c r="SAM10"/>
      <c r="SAN10"/>
      <c r="SAO10"/>
      <c r="SAP10"/>
      <c r="SAQ10"/>
      <c r="SAR10"/>
      <c r="SAS10"/>
      <c r="SAT10"/>
      <c r="SAU10"/>
      <c r="SAV10"/>
      <c r="SAW10"/>
      <c r="SAX10"/>
      <c r="SAY10"/>
      <c r="SAZ10"/>
      <c r="SBA10"/>
      <c r="SBB10"/>
      <c r="SBC10"/>
      <c r="SBD10"/>
      <c r="SBE10"/>
      <c r="SBF10"/>
      <c r="SBG10"/>
      <c r="SBH10"/>
      <c r="SBI10"/>
      <c r="SBJ10"/>
      <c r="SBK10"/>
      <c r="SBL10"/>
      <c r="SBM10"/>
      <c r="SBN10"/>
      <c r="SBO10"/>
      <c r="SBP10"/>
      <c r="SBQ10"/>
      <c r="SBR10"/>
      <c r="SBS10"/>
      <c r="SBT10"/>
      <c r="SBU10"/>
      <c r="SBV10"/>
      <c r="SBW10"/>
      <c r="SBX10"/>
      <c r="SBY10"/>
      <c r="SBZ10"/>
      <c r="SCA10"/>
      <c r="SCB10"/>
      <c r="SCC10"/>
      <c r="SCD10"/>
      <c r="SCE10"/>
      <c r="SCF10"/>
      <c r="SCG10"/>
      <c r="SCH10"/>
      <c r="SCI10"/>
      <c r="SCJ10"/>
      <c r="SCK10"/>
      <c r="SCL10"/>
      <c r="SCM10"/>
      <c r="SCN10"/>
      <c r="SCO10"/>
      <c r="SCP10"/>
      <c r="SCQ10"/>
      <c r="SCR10"/>
      <c r="SCS10"/>
      <c r="SCT10"/>
      <c r="SCU10"/>
      <c r="SCV10"/>
      <c r="SCW10"/>
      <c r="SCX10"/>
      <c r="SCY10"/>
      <c r="SCZ10"/>
      <c r="SDA10"/>
      <c r="SDB10"/>
      <c r="SDC10"/>
      <c r="SDD10"/>
      <c r="SDE10"/>
      <c r="SDF10"/>
      <c r="SDG10"/>
      <c r="SDH10"/>
      <c r="SDI10"/>
      <c r="SDJ10"/>
      <c r="SDK10"/>
      <c r="SDL10"/>
      <c r="SDM10"/>
      <c r="SDN10"/>
      <c r="SDO10"/>
      <c r="SDP10"/>
      <c r="SDQ10"/>
      <c r="SDR10"/>
      <c r="SDS10"/>
      <c r="SDT10"/>
      <c r="SDU10"/>
      <c r="SDV10"/>
      <c r="SDW10"/>
      <c r="SDX10"/>
      <c r="SDY10"/>
      <c r="SDZ10"/>
      <c r="SEA10"/>
      <c r="SEB10"/>
      <c r="SEC10"/>
      <c r="SED10"/>
      <c r="SEE10"/>
      <c r="SEF10"/>
      <c r="SEG10"/>
      <c r="SEH10"/>
      <c r="SEI10"/>
      <c r="SEJ10"/>
      <c r="SEK10"/>
      <c r="SEL10"/>
      <c r="SEM10"/>
      <c r="SEN10"/>
      <c r="SEO10"/>
      <c r="SEP10"/>
      <c r="SEQ10"/>
      <c r="SER10"/>
      <c r="SES10"/>
      <c r="SET10"/>
      <c r="SEU10"/>
      <c r="SEV10"/>
      <c r="SEW10"/>
      <c r="SEX10"/>
      <c r="SEY10"/>
      <c r="SEZ10"/>
      <c r="SFA10"/>
      <c r="SFB10"/>
      <c r="SFC10"/>
      <c r="SFD10"/>
      <c r="SFE10"/>
      <c r="SFF10"/>
      <c r="SFG10"/>
      <c r="SFH10"/>
      <c r="SFI10"/>
      <c r="SFJ10"/>
      <c r="SFK10"/>
      <c r="SFL10"/>
      <c r="SFM10"/>
      <c r="SFN10"/>
      <c r="SFO10"/>
      <c r="SFP10"/>
      <c r="SFQ10"/>
      <c r="SFR10"/>
      <c r="SFS10"/>
      <c r="SFT10"/>
      <c r="SFU10"/>
      <c r="SFV10"/>
      <c r="SFW10"/>
      <c r="SFX10"/>
      <c r="SFY10"/>
      <c r="SFZ10"/>
      <c r="SGA10"/>
      <c r="SGB10"/>
      <c r="SGC10"/>
      <c r="SGD10"/>
      <c r="SGE10"/>
      <c r="SGF10"/>
      <c r="SGG10"/>
      <c r="SGH10"/>
      <c r="SGI10"/>
      <c r="SGJ10"/>
      <c r="SGK10"/>
      <c r="SGL10"/>
      <c r="SGM10"/>
      <c r="SGN10"/>
      <c r="SGO10"/>
      <c r="SGP10"/>
      <c r="SGQ10"/>
      <c r="SGR10"/>
      <c r="SGS10"/>
      <c r="SGT10"/>
      <c r="SGU10"/>
      <c r="SGV10"/>
      <c r="SGW10"/>
      <c r="SGX10"/>
      <c r="SGY10"/>
      <c r="SGZ10"/>
      <c r="SHA10"/>
      <c r="SHB10"/>
      <c r="SHC10"/>
      <c r="SHD10"/>
      <c r="SHE10"/>
      <c r="SHF10"/>
      <c r="SHG10"/>
      <c r="SHH10"/>
      <c r="SHI10"/>
      <c r="SHJ10"/>
      <c r="SHK10"/>
      <c r="SHL10"/>
      <c r="SHM10"/>
      <c r="SHN10"/>
      <c r="SHO10"/>
      <c r="SHP10"/>
      <c r="SHQ10"/>
      <c r="SHR10"/>
      <c r="SHS10"/>
      <c r="SHT10"/>
      <c r="SHU10"/>
      <c r="SHV10"/>
      <c r="SHW10"/>
      <c r="SHX10"/>
      <c r="SHY10"/>
      <c r="SHZ10"/>
      <c r="SIA10"/>
      <c r="SIB10"/>
      <c r="SIC10"/>
      <c r="SID10"/>
      <c r="SIE10"/>
      <c r="SIF10"/>
      <c r="SIG10"/>
      <c r="SIH10"/>
      <c r="SII10"/>
      <c r="SIJ10"/>
      <c r="SIK10"/>
      <c r="SIL10"/>
      <c r="SIM10"/>
      <c r="SIN10"/>
      <c r="SIO10"/>
      <c r="SIP10"/>
      <c r="SIQ10"/>
      <c r="SIR10"/>
      <c r="SIS10"/>
      <c r="SIT10"/>
      <c r="SIU10"/>
      <c r="SIV10"/>
      <c r="SIW10"/>
      <c r="SIX10"/>
      <c r="SIY10"/>
      <c r="SIZ10"/>
      <c r="SJA10"/>
      <c r="SJB10"/>
      <c r="SJC10"/>
      <c r="SJD10"/>
      <c r="SJE10"/>
      <c r="SJF10"/>
      <c r="SJG10"/>
      <c r="SJH10"/>
      <c r="SJI10"/>
      <c r="SJJ10"/>
      <c r="SJK10"/>
      <c r="SJL10"/>
      <c r="SJM10"/>
      <c r="SJN10"/>
      <c r="SJO10"/>
      <c r="SJP10"/>
      <c r="SJQ10"/>
      <c r="SJR10"/>
      <c r="SJS10"/>
      <c r="SJT10"/>
      <c r="SJU10"/>
      <c r="SJV10"/>
      <c r="SJW10"/>
      <c r="SJX10"/>
      <c r="SJY10"/>
      <c r="SJZ10"/>
      <c r="SKA10"/>
      <c r="SKB10"/>
      <c r="SKC10"/>
      <c r="SKD10"/>
      <c r="SKE10"/>
      <c r="SKF10"/>
      <c r="SKG10"/>
      <c r="SKH10"/>
      <c r="SKI10"/>
      <c r="SKJ10"/>
      <c r="SKK10"/>
      <c r="SKL10"/>
      <c r="SKM10"/>
      <c r="SKN10"/>
      <c r="SKO10"/>
      <c r="SKP10"/>
      <c r="SKQ10"/>
      <c r="SKR10"/>
      <c r="SKS10"/>
      <c r="SKT10"/>
      <c r="SKU10"/>
      <c r="SKV10"/>
      <c r="SKW10"/>
      <c r="SKX10"/>
      <c r="SKY10"/>
      <c r="SKZ10"/>
      <c r="SLA10"/>
      <c r="SLB10"/>
      <c r="SLC10"/>
      <c r="SLD10"/>
      <c r="SLE10"/>
      <c r="SLF10"/>
      <c r="SLG10"/>
      <c r="SLH10"/>
      <c r="SLI10"/>
      <c r="SLJ10"/>
      <c r="SLK10"/>
      <c r="SLL10"/>
      <c r="SLM10"/>
      <c r="SLN10"/>
      <c r="SLO10"/>
      <c r="SLP10"/>
      <c r="SLQ10"/>
      <c r="SLR10"/>
      <c r="SLS10"/>
      <c r="SLT10"/>
      <c r="SLU10"/>
      <c r="SLV10"/>
      <c r="SLW10"/>
      <c r="SLX10"/>
      <c r="SLY10"/>
      <c r="SLZ10"/>
      <c r="SMA10"/>
      <c r="SMB10"/>
      <c r="SMC10"/>
      <c r="SMD10"/>
      <c r="SME10"/>
      <c r="SMF10"/>
      <c r="SMG10"/>
      <c r="SMH10"/>
      <c r="SMI10"/>
      <c r="SMJ10"/>
      <c r="SMK10"/>
      <c r="SML10"/>
      <c r="SMM10"/>
      <c r="SMN10"/>
      <c r="SMO10"/>
      <c r="SMP10"/>
      <c r="SMQ10"/>
      <c r="SMR10"/>
      <c r="SMS10"/>
      <c r="SMT10"/>
      <c r="SMU10"/>
      <c r="SMV10"/>
      <c r="SMW10"/>
      <c r="SMX10"/>
      <c r="SMY10"/>
      <c r="SMZ10"/>
      <c r="SNA10"/>
      <c r="SNB10"/>
      <c r="SNC10"/>
      <c r="SND10"/>
      <c r="SNE10"/>
      <c r="SNF10"/>
      <c r="SNG10"/>
      <c r="SNH10"/>
      <c r="SNI10"/>
      <c r="SNJ10"/>
      <c r="SNK10"/>
      <c r="SNL10"/>
      <c r="SNM10"/>
      <c r="SNN10"/>
      <c r="SNO10"/>
      <c r="SNP10"/>
      <c r="SNQ10"/>
      <c r="SNR10"/>
      <c r="SNS10"/>
      <c r="SNT10"/>
      <c r="SNU10"/>
      <c r="SNV10"/>
      <c r="SNW10"/>
      <c r="SNX10"/>
      <c r="SNY10"/>
      <c r="SNZ10"/>
      <c r="SOA10"/>
      <c r="SOB10"/>
      <c r="SOC10"/>
      <c r="SOD10"/>
      <c r="SOE10"/>
      <c r="SOF10"/>
      <c r="SOG10"/>
      <c r="SOH10"/>
      <c r="SOI10"/>
      <c r="SOJ10"/>
      <c r="SOK10"/>
      <c r="SOL10"/>
      <c r="SOM10"/>
      <c r="SON10"/>
      <c r="SOO10"/>
      <c r="SOP10"/>
      <c r="SOQ10"/>
      <c r="SOR10"/>
      <c r="SOS10"/>
      <c r="SOT10"/>
      <c r="SOU10"/>
      <c r="SOV10"/>
      <c r="SOW10"/>
      <c r="SOX10"/>
      <c r="SOY10"/>
      <c r="SOZ10"/>
      <c r="SPA10"/>
      <c r="SPB10"/>
      <c r="SPC10"/>
      <c r="SPD10"/>
      <c r="SPE10"/>
      <c r="SPF10"/>
      <c r="SPG10"/>
      <c r="SPH10"/>
      <c r="SPI10"/>
      <c r="SPJ10"/>
      <c r="SPK10"/>
      <c r="SPL10"/>
      <c r="SPM10"/>
      <c r="SPN10"/>
      <c r="SPO10"/>
      <c r="SPP10"/>
      <c r="SPQ10"/>
      <c r="SPR10"/>
      <c r="SPS10"/>
      <c r="SPT10"/>
      <c r="SPU10"/>
      <c r="SPV10"/>
      <c r="SPW10"/>
      <c r="SPX10"/>
      <c r="SPY10"/>
      <c r="SPZ10"/>
      <c r="SQA10"/>
      <c r="SQB10"/>
      <c r="SQC10"/>
      <c r="SQD10"/>
      <c r="SQE10"/>
      <c r="SQF10"/>
      <c r="SQG10"/>
      <c r="SQH10"/>
      <c r="SQI10"/>
      <c r="SQJ10"/>
      <c r="SQK10"/>
      <c r="SQL10"/>
      <c r="SQM10"/>
      <c r="SQN10"/>
      <c r="SQO10"/>
      <c r="SQP10"/>
      <c r="SQQ10"/>
      <c r="SQR10"/>
      <c r="SQS10"/>
      <c r="SQT10"/>
      <c r="SQU10"/>
      <c r="SQV10"/>
      <c r="SQW10"/>
      <c r="SQX10"/>
      <c r="SQY10"/>
      <c r="SQZ10"/>
      <c r="SRA10"/>
      <c r="SRB10"/>
      <c r="SRC10"/>
      <c r="SRD10"/>
      <c r="SRE10"/>
      <c r="SRF10"/>
      <c r="SRG10"/>
      <c r="SRH10"/>
      <c r="SRI10"/>
      <c r="SRJ10"/>
      <c r="SRK10"/>
      <c r="SRL10"/>
      <c r="SRM10"/>
      <c r="SRN10"/>
      <c r="SRO10"/>
      <c r="SRP10"/>
      <c r="SRQ10"/>
      <c r="SRR10"/>
      <c r="SRS10"/>
      <c r="SRT10"/>
      <c r="SRU10"/>
      <c r="SRV10"/>
      <c r="SRW10"/>
      <c r="SRX10"/>
      <c r="SRY10"/>
      <c r="SRZ10"/>
      <c r="SSA10"/>
      <c r="SSB10"/>
      <c r="SSC10"/>
      <c r="SSD10"/>
      <c r="SSE10"/>
      <c r="SSF10"/>
      <c r="SSG10"/>
      <c r="SSH10"/>
      <c r="SSI10"/>
      <c r="SSJ10"/>
      <c r="SSK10"/>
      <c r="SSL10"/>
      <c r="SSM10"/>
      <c r="SSN10"/>
      <c r="SSO10"/>
      <c r="SSP10"/>
      <c r="SSQ10"/>
      <c r="SSR10"/>
      <c r="SSS10"/>
      <c r="SST10"/>
      <c r="SSU10"/>
      <c r="SSV10"/>
      <c r="SSW10"/>
      <c r="SSX10"/>
      <c r="SSY10"/>
      <c r="SSZ10"/>
      <c r="STA10"/>
      <c r="STB10"/>
      <c r="STC10"/>
      <c r="STD10"/>
      <c r="STE10"/>
      <c r="STF10"/>
      <c r="STG10"/>
      <c r="STH10"/>
      <c r="STI10"/>
      <c r="STJ10"/>
      <c r="STK10"/>
      <c r="STL10"/>
      <c r="STM10"/>
      <c r="STN10"/>
      <c r="STO10"/>
      <c r="STP10"/>
      <c r="STQ10"/>
      <c r="STR10"/>
      <c r="STS10"/>
      <c r="STT10"/>
      <c r="STU10"/>
      <c r="STV10"/>
      <c r="STW10"/>
      <c r="STX10"/>
      <c r="STY10"/>
      <c r="STZ10"/>
      <c r="SUA10"/>
      <c r="SUB10"/>
      <c r="SUC10"/>
      <c r="SUD10"/>
      <c r="SUE10"/>
      <c r="SUF10"/>
      <c r="SUG10"/>
      <c r="SUH10"/>
      <c r="SUI10"/>
      <c r="SUJ10"/>
      <c r="SUK10"/>
      <c r="SUL10"/>
      <c r="SUM10"/>
      <c r="SUN10"/>
      <c r="SUO10"/>
      <c r="SUP10"/>
      <c r="SUQ10"/>
      <c r="SUR10"/>
      <c r="SUS10"/>
      <c r="SUT10"/>
      <c r="SUU10"/>
      <c r="SUV10"/>
      <c r="SUW10"/>
      <c r="SUX10"/>
      <c r="SUY10"/>
      <c r="SUZ10"/>
      <c r="SVA10"/>
      <c r="SVB10"/>
      <c r="SVC10"/>
      <c r="SVD10"/>
      <c r="SVE10"/>
      <c r="SVF10"/>
      <c r="SVG10"/>
      <c r="SVH10"/>
      <c r="SVI10"/>
      <c r="SVJ10"/>
      <c r="SVK10"/>
      <c r="SVL10"/>
      <c r="SVM10"/>
      <c r="SVN10"/>
      <c r="SVO10"/>
      <c r="SVP10"/>
      <c r="SVQ10"/>
      <c r="SVR10"/>
      <c r="SVS10"/>
      <c r="SVT10"/>
      <c r="SVU10"/>
      <c r="SVV10"/>
      <c r="SVW10"/>
      <c r="SVX10"/>
      <c r="SVY10"/>
      <c r="SVZ10"/>
      <c r="SWA10"/>
      <c r="SWB10"/>
      <c r="SWC10"/>
      <c r="SWD10"/>
      <c r="SWE10"/>
      <c r="SWF10"/>
      <c r="SWG10"/>
      <c r="SWH10"/>
      <c r="SWI10"/>
      <c r="SWJ10"/>
      <c r="SWK10"/>
      <c r="SWL10"/>
      <c r="SWM10"/>
      <c r="SWN10"/>
      <c r="SWO10"/>
      <c r="SWP10"/>
      <c r="SWQ10"/>
      <c r="SWR10"/>
      <c r="SWS10"/>
      <c r="SWT10"/>
      <c r="SWU10"/>
      <c r="SWV10"/>
      <c r="SWW10"/>
      <c r="SWX10"/>
      <c r="SWY10"/>
      <c r="SWZ10"/>
      <c r="SXA10"/>
      <c r="SXB10"/>
      <c r="SXC10"/>
      <c r="SXD10"/>
      <c r="SXE10"/>
      <c r="SXF10"/>
      <c r="SXG10"/>
      <c r="SXH10"/>
      <c r="SXI10"/>
      <c r="SXJ10"/>
      <c r="SXK10"/>
      <c r="SXL10"/>
      <c r="SXM10"/>
      <c r="SXN10"/>
      <c r="SXO10"/>
      <c r="SXP10"/>
      <c r="SXQ10"/>
      <c r="SXR10"/>
      <c r="SXS10"/>
      <c r="SXT10"/>
      <c r="SXU10"/>
      <c r="SXV10"/>
      <c r="SXW10"/>
      <c r="SXX10"/>
      <c r="SXY10"/>
      <c r="SXZ10"/>
      <c r="SYA10"/>
      <c r="SYB10"/>
      <c r="SYC10"/>
      <c r="SYD10"/>
      <c r="SYE10"/>
      <c r="SYF10"/>
      <c r="SYG10"/>
      <c r="SYH10"/>
      <c r="SYI10"/>
      <c r="SYJ10"/>
      <c r="SYK10"/>
      <c r="SYL10"/>
      <c r="SYM10"/>
      <c r="SYN10"/>
      <c r="SYO10"/>
      <c r="SYP10"/>
      <c r="SYQ10"/>
      <c r="SYR10"/>
      <c r="SYS10"/>
      <c r="SYT10"/>
      <c r="SYU10"/>
      <c r="SYV10"/>
      <c r="SYW10"/>
      <c r="SYX10"/>
      <c r="SYY10"/>
      <c r="SYZ10"/>
      <c r="SZA10"/>
      <c r="SZB10"/>
      <c r="SZC10"/>
      <c r="SZD10"/>
      <c r="SZE10"/>
      <c r="SZF10"/>
      <c r="SZG10"/>
      <c r="SZH10"/>
      <c r="SZI10"/>
      <c r="SZJ10"/>
      <c r="SZK10"/>
      <c r="SZL10"/>
      <c r="SZM10"/>
      <c r="SZN10"/>
      <c r="SZO10"/>
      <c r="SZP10"/>
      <c r="SZQ10"/>
      <c r="SZR10"/>
      <c r="SZS10"/>
      <c r="SZT10"/>
      <c r="SZU10"/>
      <c r="SZV10"/>
      <c r="SZW10"/>
      <c r="SZX10"/>
      <c r="SZY10"/>
      <c r="SZZ10"/>
      <c r="TAA10"/>
      <c r="TAB10"/>
      <c r="TAC10"/>
      <c r="TAD10"/>
      <c r="TAE10"/>
      <c r="TAF10"/>
      <c r="TAG10"/>
      <c r="TAH10"/>
      <c r="TAI10"/>
      <c r="TAJ10"/>
      <c r="TAK10"/>
      <c r="TAL10"/>
      <c r="TAM10"/>
      <c r="TAN10"/>
      <c r="TAO10"/>
      <c r="TAP10"/>
      <c r="TAQ10"/>
      <c r="TAR10"/>
      <c r="TAS10"/>
      <c r="TAT10"/>
      <c r="TAU10"/>
      <c r="TAV10"/>
      <c r="TAW10"/>
      <c r="TAX10"/>
      <c r="TAY10"/>
      <c r="TAZ10"/>
      <c r="TBA10"/>
      <c r="TBB10"/>
      <c r="TBC10"/>
      <c r="TBD10"/>
      <c r="TBE10"/>
      <c r="TBF10"/>
      <c r="TBG10"/>
      <c r="TBH10"/>
      <c r="TBI10"/>
      <c r="TBJ10"/>
      <c r="TBK10"/>
      <c r="TBL10"/>
      <c r="TBM10"/>
      <c r="TBN10"/>
      <c r="TBO10"/>
      <c r="TBP10"/>
      <c r="TBQ10"/>
      <c r="TBR10"/>
      <c r="TBS10"/>
      <c r="TBT10"/>
      <c r="TBU10"/>
      <c r="TBV10"/>
      <c r="TBW10"/>
      <c r="TBX10"/>
      <c r="TBY10"/>
      <c r="TBZ10"/>
      <c r="TCA10"/>
      <c r="TCB10"/>
      <c r="TCC10"/>
      <c r="TCD10"/>
      <c r="TCE10"/>
      <c r="TCF10"/>
      <c r="TCG10"/>
      <c r="TCH10"/>
      <c r="TCI10"/>
      <c r="TCJ10"/>
      <c r="TCK10"/>
      <c r="TCL10"/>
      <c r="TCM10"/>
      <c r="TCN10"/>
      <c r="TCO10"/>
      <c r="TCP10"/>
      <c r="TCQ10"/>
      <c r="TCR10"/>
      <c r="TCS10"/>
      <c r="TCT10"/>
      <c r="TCU10"/>
      <c r="TCV10"/>
      <c r="TCW10"/>
      <c r="TCX10"/>
      <c r="TCY10"/>
      <c r="TCZ10"/>
      <c r="TDA10"/>
      <c r="TDB10"/>
      <c r="TDC10"/>
      <c r="TDD10"/>
      <c r="TDE10"/>
      <c r="TDF10"/>
      <c r="TDG10"/>
      <c r="TDH10"/>
      <c r="TDI10"/>
      <c r="TDJ10"/>
      <c r="TDK10"/>
      <c r="TDL10"/>
      <c r="TDM10"/>
      <c r="TDN10"/>
      <c r="TDO10"/>
      <c r="TDP10"/>
      <c r="TDQ10"/>
      <c r="TDR10"/>
      <c r="TDS10"/>
      <c r="TDT10"/>
      <c r="TDU10"/>
      <c r="TDV10"/>
      <c r="TDW10"/>
      <c r="TDX10"/>
      <c r="TDY10"/>
      <c r="TDZ10"/>
      <c r="TEA10"/>
      <c r="TEB10"/>
      <c r="TEC10"/>
      <c r="TED10"/>
      <c r="TEE10"/>
      <c r="TEF10"/>
      <c r="TEG10"/>
      <c r="TEH10"/>
      <c r="TEI10"/>
      <c r="TEJ10"/>
      <c r="TEK10"/>
      <c r="TEL10"/>
      <c r="TEM10"/>
      <c r="TEN10"/>
      <c r="TEO10"/>
      <c r="TEP10"/>
      <c r="TEQ10"/>
      <c r="TER10"/>
      <c r="TES10"/>
      <c r="TET10"/>
      <c r="TEU10"/>
      <c r="TEV10"/>
      <c r="TEW10"/>
      <c r="TEX10"/>
      <c r="TEY10"/>
      <c r="TEZ10"/>
      <c r="TFA10"/>
      <c r="TFB10"/>
      <c r="TFC10"/>
      <c r="TFD10"/>
      <c r="TFE10"/>
      <c r="TFF10"/>
      <c r="TFG10"/>
      <c r="TFH10"/>
      <c r="TFI10"/>
      <c r="TFJ10"/>
      <c r="TFK10"/>
      <c r="TFL10"/>
      <c r="TFM10"/>
      <c r="TFN10"/>
      <c r="TFO10"/>
      <c r="TFP10"/>
      <c r="TFQ10"/>
      <c r="TFR10"/>
      <c r="TFS10"/>
      <c r="TFT10"/>
      <c r="TFU10"/>
      <c r="TFV10"/>
      <c r="TFW10"/>
      <c r="TFX10"/>
      <c r="TFY10"/>
      <c r="TFZ10"/>
      <c r="TGA10"/>
      <c r="TGB10"/>
      <c r="TGC10"/>
      <c r="TGD10"/>
      <c r="TGE10"/>
      <c r="TGF10"/>
      <c r="TGG10"/>
      <c r="TGH10"/>
      <c r="TGI10"/>
      <c r="TGJ10"/>
      <c r="TGK10"/>
      <c r="TGL10"/>
      <c r="TGM10"/>
      <c r="TGN10"/>
      <c r="TGO10"/>
      <c r="TGP10"/>
      <c r="TGQ10"/>
      <c r="TGR10"/>
      <c r="TGS10"/>
      <c r="TGT10"/>
      <c r="TGU10"/>
      <c r="TGV10"/>
      <c r="TGW10"/>
      <c r="TGX10"/>
      <c r="TGY10"/>
      <c r="TGZ10"/>
      <c r="THA10"/>
      <c r="THB10"/>
      <c r="THC10"/>
      <c r="THD10"/>
      <c r="THE10"/>
      <c r="THF10"/>
      <c r="THG10"/>
      <c r="THH10"/>
      <c r="THI10"/>
      <c r="THJ10"/>
      <c r="THK10"/>
      <c r="THL10"/>
      <c r="THM10"/>
      <c r="THN10"/>
      <c r="THO10"/>
      <c r="THP10"/>
      <c r="THQ10"/>
      <c r="THR10"/>
      <c r="THS10"/>
      <c r="THT10"/>
      <c r="THU10"/>
      <c r="THV10"/>
      <c r="THW10"/>
      <c r="THX10"/>
      <c r="THY10"/>
      <c r="THZ10"/>
      <c r="TIA10"/>
      <c r="TIB10"/>
      <c r="TIC10"/>
      <c r="TID10"/>
      <c r="TIE10"/>
      <c r="TIF10"/>
      <c r="TIG10"/>
      <c r="TIH10"/>
      <c r="TII10"/>
      <c r="TIJ10"/>
      <c r="TIK10"/>
      <c r="TIL10"/>
      <c r="TIM10"/>
      <c r="TIN10"/>
      <c r="TIO10"/>
      <c r="TIP10"/>
      <c r="TIQ10"/>
      <c r="TIR10"/>
      <c r="TIS10"/>
      <c r="TIT10"/>
      <c r="TIU10"/>
      <c r="TIV10"/>
      <c r="TIW10"/>
      <c r="TIX10"/>
      <c r="TIY10"/>
      <c r="TIZ10"/>
      <c r="TJA10"/>
      <c r="TJB10"/>
      <c r="TJC10"/>
      <c r="TJD10"/>
      <c r="TJE10"/>
      <c r="TJF10"/>
      <c r="TJG10"/>
      <c r="TJH10"/>
      <c r="TJI10"/>
      <c r="TJJ10"/>
      <c r="TJK10"/>
      <c r="TJL10"/>
      <c r="TJM10"/>
      <c r="TJN10"/>
      <c r="TJO10"/>
      <c r="TJP10"/>
      <c r="TJQ10"/>
      <c r="TJR10"/>
      <c r="TJS10"/>
      <c r="TJT10"/>
      <c r="TJU10"/>
      <c r="TJV10"/>
      <c r="TJW10"/>
      <c r="TJX10"/>
      <c r="TJY10"/>
      <c r="TJZ10"/>
      <c r="TKA10"/>
      <c r="TKB10"/>
      <c r="TKC10"/>
      <c r="TKD10"/>
      <c r="TKE10"/>
      <c r="TKF10"/>
      <c r="TKG10"/>
      <c r="TKH10"/>
      <c r="TKI10"/>
      <c r="TKJ10"/>
      <c r="TKK10"/>
      <c r="TKL10"/>
      <c r="TKM10"/>
      <c r="TKN10"/>
      <c r="TKO10"/>
      <c r="TKP10"/>
      <c r="TKQ10"/>
      <c r="TKR10"/>
      <c r="TKS10"/>
      <c r="TKT10"/>
      <c r="TKU10"/>
      <c r="TKV10"/>
      <c r="TKW10"/>
      <c r="TKX10"/>
      <c r="TKY10"/>
      <c r="TKZ10"/>
      <c r="TLA10"/>
      <c r="TLB10"/>
      <c r="TLC10"/>
      <c r="TLD10"/>
      <c r="TLE10"/>
      <c r="TLF10"/>
      <c r="TLG10"/>
      <c r="TLH10"/>
      <c r="TLI10"/>
      <c r="TLJ10"/>
      <c r="TLK10"/>
      <c r="TLL10"/>
      <c r="TLM10"/>
      <c r="TLN10"/>
      <c r="TLO10"/>
      <c r="TLP10"/>
      <c r="TLQ10"/>
      <c r="TLR10"/>
      <c r="TLS10"/>
      <c r="TLT10"/>
      <c r="TLU10"/>
      <c r="TLV10"/>
      <c r="TLW10"/>
      <c r="TLX10"/>
      <c r="TLY10"/>
      <c r="TLZ10"/>
      <c r="TMA10"/>
      <c r="TMB10"/>
      <c r="TMC10"/>
      <c r="TMD10"/>
      <c r="TME10"/>
      <c r="TMF10"/>
      <c r="TMG10"/>
      <c r="TMH10"/>
      <c r="TMI10"/>
      <c r="TMJ10"/>
      <c r="TMK10"/>
      <c r="TML10"/>
      <c r="TMM10"/>
      <c r="TMN10"/>
      <c r="TMO10"/>
      <c r="TMP10"/>
      <c r="TMQ10"/>
      <c r="TMR10"/>
      <c r="TMS10"/>
      <c r="TMT10"/>
      <c r="TMU10"/>
      <c r="TMV10"/>
      <c r="TMW10"/>
      <c r="TMX10"/>
      <c r="TMY10"/>
      <c r="TMZ10"/>
      <c r="TNA10"/>
      <c r="TNB10"/>
      <c r="TNC10"/>
      <c r="TND10"/>
      <c r="TNE10"/>
      <c r="TNF10"/>
      <c r="TNG10"/>
      <c r="TNH10"/>
      <c r="TNI10"/>
      <c r="TNJ10"/>
      <c r="TNK10"/>
      <c r="TNL10"/>
      <c r="TNM10"/>
      <c r="TNN10"/>
      <c r="TNO10"/>
      <c r="TNP10"/>
      <c r="TNQ10"/>
      <c r="TNR10"/>
      <c r="TNS10"/>
      <c r="TNT10"/>
      <c r="TNU10"/>
      <c r="TNV10"/>
      <c r="TNW10"/>
      <c r="TNX10"/>
      <c r="TNY10"/>
      <c r="TNZ10"/>
      <c r="TOA10"/>
      <c r="TOB10"/>
      <c r="TOC10"/>
      <c r="TOD10"/>
      <c r="TOE10"/>
      <c r="TOF10"/>
      <c r="TOG10"/>
      <c r="TOH10"/>
      <c r="TOI10"/>
      <c r="TOJ10"/>
      <c r="TOK10"/>
      <c r="TOL10"/>
      <c r="TOM10"/>
      <c r="TON10"/>
      <c r="TOO10"/>
      <c r="TOP10"/>
      <c r="TOQ10"/>
      <c r="TOR10"/>
      <c r="TOS10"/>
      <c r="TOT10"/>
      <c r="TOU10"/>
      <c r="TOV10"/>
      <c r="TOW10"/>
      <c r="TOX10"/>
      <c r="TOY10"/>
      <c r="TOZ10"/>
      <c r="TPA10"/>
      <c r="TPB10"/>
      <c r="TPC10"/>
      <c r="TPD10"/>
      <c r="TPE10"/>
      <c r="TPF10"/>
      <c r="TPG10"/>
      <c r="TPH10"/>
      <c r="TPI10"/>
      <c r="TPJ10"/>
      <c r="TPK10"/>
      <c r="TPL10"/>
      <c r="TPM10"/>
      <c r="TPN10"/>
      <c r="TPO10"/>
      <c r="TPP10"/>
      <c r="TPQ10"/>
      <c r="TPR10"/>
      <c r="TPS10"/>
      <c r="TPT10"/>
      <c r="TPU10"/>
      <c r="TPV10"/>
      <c r="TPW10"/>
      <c r="TPX10"/>
      <c r="TPY10"/>
      <c r="TPZ10"/>
      <c r="TQA10"/>
      <c r="TQB10"/>
      <c r="TQC10"/>
      <c r="TQD10"/>
      <c r="TQE10"/>
      <c r="TQF10"/>
      <c r="TQG10"/>
      <c r="TQH10"/>
      <c r="TQI10"/>
      <c r="TQJ10"/>
      <c r="TQK10"/>
      <c r="TQL10"/>
      <c r="TQM10"/>
      <c r="TQN10"/>
      <c r="TQO10"/>
      <c r="TQP10"/>
      <c r="TQQ10"/>
      <c r="TQR10"/>
      <c r="TQS10"/>
      <c r="TQT10"/>
      <c r="TQU10"/>
      <c r="TQV10"/>
      <c r="TQW10"/>
      <c r="TQX10"/>
      <c r="TQY10"/>
      <c r="TQZ10"/>
      <c r="TRA10"/>
      <c r="TRB10"/>
      <c r="TRC10"/>
      <c r="TRD10"/>
      <c r="TRE10"/>
      <c r="TRF10"/>
      <c r="TRG10"/>
      <c r="TRH10"/>
      <c r="TRI10"/>
      <c r="TRJ10"/>
      <c r="TRK10"/>
      <c r="TRL10"/>
      <c r="TRM10"/>
      <c r="TRN10"/>
      <c r="TRO10"/>
      <c r="TRP10"/>
      <c r="TRQ10"/>
      <c r="TRR10"/>
      <c r="TRS10"/>
      <c r="TRT10"/>
      <c r="TRU10"/>
      <c r="TRV10"/>
      <c r="TRW10"/>
      <c r="TRX10"/>
      <c r="TRY10"/>
      <c r="TRZ10"/>
      <c r="TSA10"/>
      <c r="TSB10"/>
      <c r="TSC10"/>
      <c r="TSD10"/>
      <c r="TSE10"/>
      <c r="TSF10"/>
      <c r="TSG10"/>
      <c r="TSH10"/>
      <c r="TSI10"/>
      <c r="TSJ10"/>
      <c r="TSK10"/>
      <c r="TSL10"/>
      <c r="TSM10"/>
      <c r="TSN10"/>
      <c r="TSO10"/>
      <c r="TSP10"/>
      <c r="TSQ10"/>
      <c r="TSR10"/>
      <c r="TSS10"/>
      <c r="TST10"/>
      <c r="TSU10"/>
      <c r="TSV10"/>
      <c r="TSW10"/>
      <c r="TSX10"/>
      <c r="TSY10"/>
      <c r="TSZ10"/>
      <c r="TTA10"/>
      <c r="TTB10"/>
      <c r="TTC10"/>
      <c r="TTD10"/>
      <c r="TTE10"/>
      <c r="TTF10"/>
      <c r="TTG10"/>
      <c r="TTH10"/>
      <c r="TTI10"/>
      <c r="TTJ10"/>
      <c r="TTK10"/>
      <c r="TTL10"/>
      <c r="TTM10"/>
      <c r="TTN10"/>
      <c r="TTO10"/>
      <c r="TTP10"/>
      <c r="TTQ10"/>
      <c r="TTR10"/>
      <c r="TTS10"/>
      <c r="TTT10"/>
      <c r="TTU10"/>
      <c r="TTV10"/>
      <c r="TTW10"/>
      <c r="TTX10"/>
      <c r="TTY10"/>
      <c r="TTZ10"/>
      <c r="TUA10"/>
      <c r="TUB10"/>
      <c r="TUC10"/>
      <c r="TUD10"/>
      <c r="TUE10"/>
      <c r="TUF10"/>
      <c r="TUG10"/>
      <c r="TUH10"/>
      <c r="TUI10"/>
      <c r="TUJ10"/>
      <c r="TUK10"/>
      <c r="TUL10"/>
      <c r="TUM10"/>
      <c r="TUN10"/>
      <c r="TUO10"/>
      <c r="TUP10"/>
      <c r="TUQ10"/>
      <c r="TUR10"/>
      <c r="TUS10"/>
      <c r="TUT10"/>
      <c r="TUU10"/>
      <c r="TUV10"/>
      <c r="TUW10"/>
      <c r="TUX10"/>
      <c r="TUY10"/>
      <c r="TUZ10"/>
      <c r="TVA10"/>
      <c r="TVB10"/>
      <c r="TVC10"/>
      <c r="TVD10"/>
      <c r="TVE10"/>
      <c r="TVF10"/>
      <c r="TVG10"/>
      <c r="TVH10"/>
      <c r="TVI10"/>
      <c r="TVJ10"/>
      <c r="TVK10"/>
      <c r="TVL10"/>
      <c r="TVM10"/>
      <c r="TVN10"/>
      <c r="TVO10"/>
      <c r="TVP10"/>
      <c r="TVQ10"/>
      <c r="TVR10"/>
      <c r="TVS10"/>
      <c r="TVT10"/>
      <c r="TVU10"/>
      <c r="TVV10"/>
      <c r="TVW10"/>
      <c r="TVX10"/>
      <c r="TVY10"/>
      <c r="TVZ10"/>
      <c r="TWA10"/>
      <c r="TWB10"/>
      <c r="TWC10"/>
      <c r="TWD10"/>
      <c r="TWE10"/>
      <c r="TWF10"/>
      <c r="TWG10"/>
      <c r="TWH10"/>
      <c r="TWI10"/>
      <c r="TWJ10"/>
      <c r="TWK10"/>
      <c r="TWL10"/>
      <c r="TWM10"/>
      <c r="TWN10"/>
      <c r="TWO10"/>
      <c r="TWP10"/>
      <c r="TWQ10"/>
      <c r="TWR10"/>
      <c r="TWS10"/>
      <c r="TWT10"/>
      <c r="TWU10"/>
      <c r="TWV10"/>
      <c r="TWW10"/>
      <c r="TWX10"/>
      <c r="TWY10"/>
      <c r="TWZ10"/>
      <c r="TXA10"/>
      <c r="TXB10"/>
      <c r="TXC10"/>
      <c r="TXD10"/>
      <c r="TXE10"/>
      <c r="TXF10"/>
      <c r="TXG10"/>
      <c r="TXH10"/>
      <c r="TXI10"/>
      <c r="TXJ10"/>
      <c r="TXK10"/>
      <c r="TXL10"/>
      <c r="TXM10"/>
      <c r="TXN10"/>
      <c r="TXO10"/>
      <c r="TXP10"/>
      <c r="TXQ10"/>
      <c r="TXR10"/>
      <c r="TXS10"/>
      <c r="TXT10"/>
      <c r="TXU10"/>
      <c r="TXV10"/>
      <c r="TXW10"/>
      <c r="TXX10"/>
      <c r="TXY10"/>
      <c r="TXZ10"/>
      <c r="TYA10"/>
      <c r="TYB10"/>
      <c r="TYC10"/>
      <c r="TYD10"/>
      <c r="TYE10"/>
      <c r="TYF10"/>
      <c r="TYG10"/>
      <c r="TYH10"/>
      <c r="TYI10"/>
      <c r="TYJ10"/>
      <c r="TYK10"/>
      <c r="TYL10"/>
      <c r="TYM10"/>
      <c r="TYN10"/>
      <c r="TYO10"/>
      <c r="TYP10"/>
      <c r="TYQ10"/>
      <c r="TYR10"/>
      <c r="TYS10"/>
      <c r="TYT10"/>
      <c r="TYU10"/>
      <c r="TYV10"/>
      <c r="TYW10"/>
      <c r="TYX10"/>
      <c r="TYY10"/>
      <c r="TYZ10"/>
      <c r="TZA10"/>
      <c r="TZB10"/>
      <c r="TZC10"/>
      <c r="TZD10"/>
      <c r="TZE10"/>
      <c r="TZF10"/>
      <c r="TZG10"/>
      <c r="TZH10"/>
      <c r="TZI10"/>
      <c r="TZJ10"/>
      <c r="TZK10"/>
      <c r="TZL10"/>
      <c r="TZM10"/>
      <c r="TZN10"/>
      <c r="TZO10"/>
      <c r="TZP10"/>
      <c r="TZQ10"/>
      <c r="TZR10"/>
      <c r="TZS10"/>
      <c r="TZT10"/>
      <c r="TZU10"/>
      <c r="TZV10"/>
      <c r="TZW10"/>
      <c r="TZX10"/>
      <c r="TZY10"/>
      <c r="TZZ10"/>
      <c r="UAA10"/>
      <c r="UAB10"/>
      <c r="UAC10"/>
      <c r="UAD10"/>
      <c r="UAE10"/>
      <c r="UAF10"/>
      <c r="UAG10"/>
      <c r="UAH10"/>
      <c r="UAI10"/>
      <c r="UAJ10"/>
      <c r="UAK10"/>
      <c r="UAL10"/>
      <c r="UAM10"/>
      <c r="UAN10"/>
      <c r="UAO10"/>
      <c r="UAP10"/>
      <c r="UAQ10"/>
      <c r="UAR10"/>
      <c r="UAS10"/>
      <c r="UAT10"/>
      <c r="UAU10"/>
      <c r="UAV10"/>
      <c r="UAW10"/>
      <c r="UAX10"/>
      <c r="UAY10"/>
      <c r="UAZ10"/>
      <c r="UBA10"/>
      <c r="UBB10"/>
      <c r="UBC10"/>
      <c r="UBD10"/>
      <c r="UBE10"/>
      <c r="UBF10"/>
      <c r="UBG10"/>
      <c r="UBH10"/>
      <c r="UBI10"/>
      <c r="UBJ10"/>
      <c r="UBK10"/>
      <c r="UBL10"/>
      <c r="UBM10"/>
      <c r="UBN10"/>
      <c r="UBO10"/>
      <c r="UBP10"/>
      <c r="UBQ10"/>
      <c r="UBR10"/>
      <c r="UBS10"/>
      <c r="UBT10"/>
      <c r="UBU10"/>
      <c r="UBV10"/>
      <c r="UBW10"/>
      <c r="UBX10"/>
      <c r="UBY10"/>
      <c r="UBZ10"/>
      <c r="UCA10"/>
      <c r="UCB10"/>
      <c r="UCC10"/>
      <c r="UCD10"/>
      <c r="UCE10"/>
      <c r="UCF10"/>
      <c r="UCG10"/>
      <c r="UCH10"/>
      <c r="UCI10"/>
      <c r="UCJ10"/>
      <c r="UCK10"/>
      <c r="UCL10"/>
      <c r="UCM10"/>
      <c r="UCN10"/>
      <c r="UCO10"/>
      <c r="UCP10"/>
      <c r="UCQ10"/>
      <c r="UCR10"/>
      <c r="UCS10"/>
      <c r="UCT10"/>
      <c r="UCU10"/>
      <c r="UCV10"/>
      <c r="UCW10"/>
      <c r="UCX10"/>
      <c r="UCY10"/>
      <c r="UCZ10"/>
      <c r="UDA10"/>
      <c r="UDB10"/>
      <c r="UDC10"/>
      <c r="UDD10"/>
      <c r="UDE10"/>
      <c r="UDF10"/>
      <c r="UDG10"/>
      <c r="UDH10"/>
      <c r="UDI10"/>
      <c r="UDJ10"/>
      <c r="UDK10"/>
      <c r="UDL10"/>
      <c r="UDM10"/>
      <c r="UDN10"/>
      <c r="UDO10"/>
      <c r="UDP10"/>
      <c r="UDQ10"/>
      <c r="UDR10"/>
      <c r="UDS10"/>
      <c r="UDT10"/>
      <c r="UDU10"/>
      <c r="UDV10"/>
      <c r="UDW10"/>
      <c r="UDX10"/>
      <c r="UDY10"/>
      <c r="UDZ10"/>
      <c r="UEA10"/>
      <c r="UEB10"/>
      <c r="UEC10"/>
      <c r="UED10"/>
      <c r="UEE10"/>
      <c r="UEF10"/>
      <c r="UEG10"/>
      <c r="UEH10"/>
      <c r="UEI10"/>
      <c r="UEJ10"/>
      <c r="UEK10"/>
      <c r="UEL10"/>
      <c r="UEM10"/>
      <c r="UEN10"/>
      <c r="UEO10"/>
      <c r="UEP10"/>
      <c r="UEQ10"/>
      <c r="UER10"/>
      <c r="UES10"/>
      <c r="UET10"/>
      <c r="UEU10"/>
      <c r="UEV10"/>
      <c r="UEW10"/>
      <c r="UEX10"/>
      <c r="UEY10"/>
      <c r="UEZ10"/>
      <c r="UFA10"/>
      <c r="UFB10"/>
      <c r="UFC10"/>
      <c r="UFD10"/>
      <c r="UFE10"/>
      <c r="UFF10"/>
      <c r="UFG10"/>
      <c r="UFH10"/>
      <c r="UFI10"/>
      <c r="UFJ10"/>
      <c r="UFK10"/>
      <c r="UFL10"/>
      <c r="UFM10"/>
      <c r="UFN10"/>
      <c r="UFO10"/>
      <c r="UFP10"/>
      <c r="UFQ10"/>
      <c r="UFR10"/>
      <c r="UFS10"/>
      <c r="UFT10"/>
      <c r="UFU10"/>
      <c r="UFV10"/>
      <c r="UFW10"/>
      <c r="UFX10"/>
      <c r="UFY10"/>
      <c r="UFZ10"/>
      <c r="UGA10"/>
      <c r="UGB10"/>
      <c r="UGC10"/>
      <c r="UGD10"/>
      <c r="UGE10"/>
      <c r="UGF10"/>
      <c r="UGG10"/>
      <c r="UGH10"/>
      <c r="UGI10"/>
      <c r="UGJ10"/>
      <c r="UGK10"/>
      <c r="UGL10"/>
      <c r="UGM10"/>
      <c r="UGN10"/>
      <c r="UGO10"/>
      <c r="UGP10"/>
      <c r="UGQ10"/>
      <c r="UGR10"/>
      <c r="UGS10"/>
      <c r="UGT10"/>
      <c r="UGU10"/>
      <c r="UGV10"/>
      <c r="UGW10"/>
      <c r="UGX10"/>
      <c r="UGY10"/>
      <c r="UGZ10"/>
      <c r="UHA10"/>
      <c r="UHB10"/>
      <c r="UHC10"/>
      <c r="UHD10"/>
      <c r="UHE10"/>
      <c r="UHF10"/>
      <c r="UHG10"/>
      <c r="UHH10"/>
      <c r="UHI10"/>
      <c r="UHJ10"/>
      <c r="UHK10"/>
      <c r="UHL10"/>
      <c r="UHM10"/>
      <c r="UHN10"/>
      <c r="UHO10"/>
      <c r="UHP10"/>
      <c r="UHQ10"/>
      <c r="UHR10"/>
      <c r="UHS10"/>
      <c r="UHT10"/>
      <c r="UHU10"/>
      <c r="UHV10"/>
      <c r="UHW10"/>
      <c r="UHX10"/>
      <c r="UHY10"/>
      <c r="UHZ10"/>
      <c r="UIA10"/>
      <c r="UIB10"/>
      <c r="UIC10"/>
      <c r="UID10"/>
      <c r="UIE10"/>
      <c r="UIF10"/>
      <c r="UIG10"/>
      <c r="UIH10"/>
      <c r="UII10"/>
      <c r="UIJ10"/>
      <c r="UIK10"/>
      <c r="UIL10"/>
      <c r="UIM10"/>
      <c r="UIN10"/>
      <c r="UIO10"/>
      <c r="UIP10"/>
      <c r="UIQ10"/>
      <c r="UIR10"/>
      <c r="UIS10"/>
      <c r="UIT10"/>
      <c r="UIU10"/>
      <c r="UIV10"/>
      <c r="UIW10"/>
      <c r="UIX10"/>
      <c r="UIY10"/>
      <c r="UIZ10"/>
      <c r="UJA10"/>
      <c r="UJB10"/>
      <c r="UJC10"/>
      <c r="UJD10"/>
      <c r="UJE10"/>
      <c r="UJF10"/>
      <c r="UJG10"/>
      <c r="UJH10"/>
      <c r="UJI10"/>
      <c r="UJJ10"/>
      <c r="UJK10"/>
      <c r="UJL10"/>
      <c r="UJM10"/>
      <c r="UJN10"/>
      <c r="UJO10"/>
      <c r="UJP10"/>
      <c r="UJQ10"/>
      <c r="UJR10"/>
      <c r="UJS10"/>
      <c r="UJT10"/>
      <c r="UJU10"/>
      <c r="UJV10"/>
      <c r="UJW10"/>
      <c r="UJX10"/>
      <c r="UJY10"/>
      <c r="UJZ10"/>
      <c r="UKA10"/>
      <c r="UKB10"/>
      <c r="UKC10"/>
      <c r="UKD10"/>
      <c r="UKE10"/>
      <c r="UKF10"/>
      <c r="UKG10"/>
      <c r="UKH10"/>
      <c r="UKI10"/>
      <c r="UKJ10"/>
      <c r="UKK10"/>
      <c r="UKL10"/>
      <c r="UKM10"/>
      <c r="UKN10"/>
      <c r="UKO10"/>
      <c r="UKP10"/>
      <c r="UKQ10"/>
      <c r="UKR10"/>
      <c r="UKS10"/>
      <c r="UKT10"/>
      <c r="UKU10"/>
      <c r="UKV10"/>
      <c r="UKW10"/>
      <c r="UKX10"/>
      <c r="UKY10"/>
      <c r="UKZ10"/>
      <c r="ULA10"/>
      <c r="ULB10"/>
      <c r="ULC10"/>
      <c r="ULD10"/>
      <c r="ULE10"/>
      <c r="ULF10"/>
      <c r="ULG10"/>
      <c r="ULH10"/>
      <c r="ULI10"/>
      <c r="ULJ10"/>
      <c r="ULK10"/>
      <c r="ULL10"/>
      <c r="ULM10"/>
      <c r="ULN10"/>
      <c r="ULO10"/>
      <c r="ULP10"/>
      <c r="ULQ10"/>
      <c r="ULR10"/>
      <c r="ULS10"/>
      <c r="ULT10"/>
      <c r="ULU10"/>
      <c r="ULV10"/>
      <c r="ULW10"/>
      <c r="ULX10"/>
      <c r="ULY10"/>
      <c r="ULZ10"/>
      <c r="UMA10"/>
      <c r="UMB10"/>
      <c r="UMC10"/>
      <c r="UMD10"/>
      <c r="UME10"/>
      <c r="UMF10"/>
      <c r="UMG10"/>
      <c r="UMH10"/>
      <c r="UMI10"/>
      <c r="UMJ10"/>
      <c r="UMK10"/>
      <c r="UML10"/>
      <c r="UMM10"/>
      <c r="UMN10"/>
      <c r="UMO10"/>
      <c r="UMP10"/>
      <c r="UMQ10"/>
      <c r="UMR10"/>
      <c r="UMS10"/>
      <c r="UMT10"/>
      <c r="UMU10"/>
      <c r="UMV10"/>
      <c r="UMW10"/>
      <c r="UMX10"/>
      <c r="UMY10"/>
      <c r="UMZ10"/>
      <c r="UNA10"/>
      <c r="UNB10"/>
      <c r="UNC10"/>
      <c r="UND10"/>
      <c r="UNE10"/>
      <c r="UNF10"/>
      <c r="UNG10"/>
      <c r="UNH10"/>
      <c r="UNI10"/>
      <c r="UNJ10"/>
      <c r="UNK10"/>
      <c r="UNL10"/>
      <c r="UNM10"/>
      <c r="UNN10"/>
      <c r="UNO10"/>
      <c r="UNP10"/>
      <c r="UNQ10"/>
      <c r="UNR10"/>
      <c r="UNS10"/>
      <c r="UNT10"/>
      <c r="UNU10"/>
      <c r="UNV10"/>
      <c r="UNW10"/>
      <c r="UNX10"/>
      <c r="UNY10"/>
      <c r="UNZ10"/>
      <c r="UOA10"/>
      <c r="UOB10"/>
      <c r="UOC10"/>
      <c r="UOD10"/>
      <c r="UOE10"/>
      <c r="UOF10"/>
      <c r="UOG10"/>
      <c r="UOH10"/>
      <c r="UOI10"/>
      <c r="UOJ10"/>
      <c r="UOK10"/>
      <c r="UOL10"/>
      <c r="UOM10"/>
      <c r="UON10"/>
      <c r="UOO10"/>
      <c r="UOP10"/>
      <c r="UOQ10"/>
      <c r="UOR10"/>
      <c r="UOS10"/>
      <c r="UOT10"/>
      <c r="UOU10"/>
      <c r="UOV10"/>
      <c r="UOW10"/>
      <c r="UOX10"/>
      <c r="UOY10"/>
      <c r="UOZ10"/>
      <c r="UPA10"/>
      <c r="UPB10"/>
      <c r="UPC10"/>
      <c r="UPD10"/>
      <c r="UPE10"/>
      <c r="UPF10"/>
      <c r="UPG10"/>
      <c r="UPH10"/>
      <c r="UPI10"/>
      <c r="UPJ10"/>
      <c r="UPK10"/>
      <c r="UPL10"/>
      <c r="UPM10"/>
      <c r="UPN10"/>
      <c r="UPO10"/>
      <c r="UPP10"/>
      <c r="UPQ10"/>
      <c r="UPR10"/>
      <c r="UPS10"/>
      <c r="UPT10"/>
      <c r="UPU10"/>
      <c r="UPV10"/>
      <c r="UPW10"/>
      <c r="UPX10"/>
      <c r="UPY10"/>
      <c r="UPZ10"/>
      <c r="UQA10"/>
      <c r="UQB10"/>
      <c r="UQC10"/>
      <c r="UQD10"/>
      <c r="UQE10"/>
      <c r="UQF10"/>
      <c r="UQG10"/>
      <c r="UQH10"/>
      <c r="UQI10"/>
      <c r="UQJ10"/>
      <c r="UQK10"/>
      <c r="UQL10"/>
      <c r="UQM10"/>
      <c r="UQN10"/>
      <c r="UQO10"/>
      <c r="UQP10"/>
      <c r="UQQ10"/>
      <c r="UQR10"/>
      <c r="UQS10"/>
      <c r="UQT10"/>
      <c r="UQU10"/>
      <c r="UQV10"/>
      <c r="UQW10"/>
      <c r="UQX10"/>
      <c r="UQY10"/>
      <c r="UQZ10"/>
      <c r="URA10"/>
      <c r="URB10"/>
      <c r="URC10"/>
      <c r="URD10"/>
      <c r="URE10"/>
      <c r="URF10"/>
      <c r="URG10"/>
      <c r="URH10"/>
      <c r="URI10"/>
      <c r="URJ10"/>
      <c r="URK10"/>
      <c r="URL10"/>
      <c r="URM10"/>
      <c r="URN10"/>
      <c r="URO10"/>
      <c r="URP10"/>
      <c r="URQ10"/>
      <c r="URR10"/>
      <c r="URS10"/>
      <c r="URT10"/>
      <c r="URU10"/>
      <c r="URV10"/>
      <c r="URW10"/>
      <c r="URX10"/>
      <c r="URY10"/>
      <c r="URZ10"/>
      <c r="USA10"/>
      <c r="USB10"/>
      <c r="USC10"/>
      <c r="USD10"/>
      <c r="USE10"/>
      <c r="USF10"/>
      <c r="USG10"/>
      <c r="USH10"/>
      <c r="USI10"/>
      <c r="USJ10"/>
      <c r="USK10"/>
      <c r="USL10"/>
      <c r="USM10"/>
      <c r="USN10"/>
      <c r="USO10"/>
      <c r="USP10"/>
      <c r="USQ10"/>
      <c r="USR10"/>
      <c r="USS10"/>
      <c r="UST10"/>
      <c r="USU10"/>
      <c r="USV10"/>
      <c r="USW10"/>
      <c r="USX10"/>
      <c r="USY10"/>
      <c r="USZ10"/>
      <c r="UTA10"/>
      <c r="UTB10"/>
      <c r="UTC10"/>
      <c r="UTD10"/>
      <c r="UTE10"/>
      <c r="UTF10"/>
      <c r="UTG10"/>
      <c r="UTH10"/>
      <c r="UTI10"/>
      <c r="UTJ10"/>
      <c r="UTK10"/>
      <c r="UTL10"/>
      <c r="UTM10"/>
      <c r="UTN10"/>
      <c r="UTO10"/>
      <c r="UTP10"/>
      <c r="UTQ10"/>
      <c r="UTR10"/>
      <c r="UTS10"/>
      <c r="UTT10"/>
      <c r="UTU10"/>
      <c r="UTV10"/>
      <c r="UTW10"/>
      <c r="UTX10"/>
      <c r="UTY10"/>
      <c r="UTZ10"/>
      <c r="UUA10"/>
      <c r="UUB10"/>
      <c r="UUC10"/>
      <c r="UUD10"/>
      <c r="UUE10"/>
      <c r="UUF10"/>
      <c r="UUG10"/>
      <c r="UUH10"/>
      <c r="UUI10"/>
      <c r="UUJ10"/>
      <c r="UUK10"/>
      <c r="UUL10"/>
      <c r="UUM10"/>
      <c r="UUN10"/>
      <c r="UUO10"/>
      <c r="UUP10"/>
      <c r="UUQ10"/>
      <c r="UUR10"/>
      <c r="UUS10"/>
      <c r="UUT10"/>
      <c r="UUU10"/>
      <c r="UUV10"/>
      <c r="UUW10"/>
      <c r="UUX10"/>
      <c r="UUY10"/>
      <c r="UUZ10"/>
      <c r="UVA10"/>
      <c r="UVB10"/>
      <c r="UVC10"/>
      <c r="UVD10"/>
      <c r="UVE10"/>
      <c r="UVF10"/>
      <c r="UVG10"/>
      <c r="UVH10"/>
      <c r="UVI10"/>
      <c r="UVJ10"/>
      <c r="UVK10"/>
      <c r="UVL10"/>
      <c r="UVM10"/>
      <c r="UVN10"/>
      <c r="UVO10"/>
      <c r="UVP10"/>
      <c r="UVQ10"/>
      <c r="UVR10"/>
      <c r="UVS10"/>
      <c r="UVT10"/>
      <c r="UVU10"/>
      <c r="UVV10"/>
      <c r="UVW10"/>
      <c r="UVX10"/>
      <c r="UVY10"/>
      <c r="UVZ10"/>
      <c r="UWA10"/>
      <c r="UWB10"/>
      <c r="UWC10"/>
      <c r="UWD10"/>
      <c r="UWE10"/>
      <c r="UWF10"/>
      <c r="UWG10"/>
      <c r="UWH10"/>
      <c r="UWI10"/>
      <c r="UWJ10"/>
      <c r="UWK10"/>
      <c r="UWL10"/>
      <c r="UWM10"/>
      <c r="UWN10"/>
      <c r="UWO10"/>
      <c r="UWP10"/>
      <c r="UWQ10"/>
      <c r="UWR10"/>
      <c r="UWS10"/>
      <c r="UWT10"/>
      <c r="UWU10"/>
      <c r="UWV10"/>
      <c r="UWW10"/>
      <c r="UWX10"/>
      <c r="UWY10"/>
      <c r="UWZ10"/>
      <c r="UXA10"/>
      <c r="UXB10"/>
      <c r="UXC10"/>
      <c r="UXD10"/>
      <c r="UXE10"/>
      <c r="UXF10"/>
      <c r="UXG10"/>
      <c r="UXH10"/>
      <c r="UXI10"/>
      <c r="UXJ10"/>
      <c r="UXK10"/>
      <c r="UXL10"/>
      <c r="UXM10"/>
      <c r="UXN10"/>
      <c r="UXO10"/>
      <c r="UXP10"/>
      <c r="UXQ10"/>
      <c r="UXR10"/>
      <c r="UXS10"/>
      <c r="UXT10"/>
      <c r="UXU10"/>
      <c r="UXV10"/>
      <c r="UXW10"/>
      <c r="UXX10"/>
      <c r="UXY10"/>
      <c r="UXZ10"/>
      <c r="UYA10"/>
      <c r="UYB10"/>
      <c r="UYC10"/>
      <c r="UYD10"/>
      <c r="UYE10"/>
      <c r="UYF10"/>
      <c r="UYG10"/>
      <c r="UYH10"/>
      <c r="UYI10"/>
      <c r="UYJ10"/>
      <c r="UYK10"/>
      <c r="UYL10"/>
      <c r="UYM10"/>
      <c r="UYN10"/>
      <c r="UYO10"/>
      <c r="UYP10"/>
      <c r="UYQ10"/>
      <c r="UYR10"/>
      <c r="UYS10"/>
      <c r="UYT10"/>
      <c r="UYU10"/>
      <c r="UYV10"/>
      <c r="UYW10"/>
      <c r="UYX10"/>
      <c r="UYY10"/>
      <c r="UYZ10"/>
      <c r="UZA10"/>
      <c r="UZB10"/>
      <c r="UZC10"/>
      <c r="UZD10"/>
      <c r="UZE10"/>
      <c r="UZF10"/>
      <c r="UZG10"/>
      <c r="UZH10"/>
      <c r="UZI10"/>
      <c r="UZJ10"/>
      <c r="UZK10"/>
      <c r="UZL10"/>
      <c r="UZM10"/>
      <c r="UZN10"/>
      <c r="UZO10"/>
      <c r="UZP10"/>
      <c r="UZQ10"/>
      <c r="UZR10"/>
      <c r="UZS10"/>
      <c r="UZT10"/>
      <c r="UZU10"/>
      <c r="UZV10"/>
      <c r="UZW10"/>
      <c r="UZX10"/>
      <c r="UZY10"/>
      <c r="UZZ10"/>
      <c r="VAA10"/>
      <c r="VAB10"/>
      <c r="VAC10"/>
      <c r="VAD10"/>
      <c r="VAE10"/>
      <c r="VAF10"/>
      <c r="VAG10"/>
      <c r="VAH10"/>
      <c r="VAI10"/>
      <c r="VAJ10"/>
      <c r="VAK10"/>
      <c r="VAL10"/>
      <c r="VAM10"/>
      <c r="VAN10"/>
      <c r="VAO10"/>
      <c r="VAP10"/>
      <c r="VAQ10"/>
      <c r="VAR10"/>
      <c r="VAS10"/>
      <c r="VAT10"/>
      <c r="VAU10"/>
      <c r="VAV10"/>
      <c r="VAW10"/>
      <c r="VAX10"/>
      <c r="VAY10"/>
      <c r="VAZ10"/>
      <c r="VBA10"/>
      <c r="VBB10"/>
      <c r="VBC10"/>
      <c r="VBD10"/>
      <c r="VBE10"/>
      <c r="VBF10"/>
      <c r="VBG10"/>
      <c r="VBH10"/>
      <c r="VBI10"/>
      <c r="VBJ10"/>
      <c r="VBK10"/>
      <c r="VBL10"/>
      <c r="VBM10"/>
      <c r="VBN10"/>
      <c r="VBO10"/>
      <c r="VBP10"/>
      <c r="VBQ10"/>
      <c r="VBR10"/>
      <c r="VBS10"/>
      <c r="VBT10"/>
      <c r="VBU10"/>
      <c r="VBV10"/>
      <c r="VBW10"/>
      <c r="VBX10"/>
      <c r="VBY10"/>
      <c r="VBZ10"/>
      <c r="VCA10"/>
      <c r="VCB10"/>
      <c r="VCC10"/>
      <c r="VCD10"/>
      <c r="VCE10"/>
      <c r="VCF10"/>
      <c r="VCG10"/>
      <c r="VCH10"/>
      <c r="VCI10"/>
      <c r="VCJ10"/>
      <c r="VCK10"/>
      <c r="VCL10"/>
      <c r="VCM10"/>
      <c r="VCN10"/>
      <c r="VCO10"/>
      <c r="VCP10"/>
      <c r="VCQ10"/>
      <c r="VCR10"/>
      <c r="VCS10"/>
      <c r="VCT10"/>
      <c r="VCU10"/>
      <c r="VCV10"/>
      <c r="VCW10"/>
      <c r="VCX10"/>
      <c r="VCY10"/>
      <c r="VCZ10"/>
      <c r="VDA10"/>
      <c r="VDB10"/>
      <c r="VDC10"/>
      <c r="VDD10"/>
      <c r="VDE10"/>
      <c r="VDF10"/>
      <c r="VDG10"/>
      <c r="VDH10"/>
      <c r="VDI10"/>
      <c r="VDJ10"/>
      <c r="VDK10"/>
      <c r="VDL10"/>
      <c r="VDM10"/>
      <c r="VDN10"/>
      <c r="VDO10"/>
      <c r="VDP10"/>
      <c r="VDQ10"/>
      <c r="VDR10"/>
      <c r="VDS10"/>
      <c r="VDT10"/>
      <c r="VDU10"/>
      <c r="VDV10"/>
      <c r="VDW10"/>
      <c r="VDX10"/>
      <c r="VDY10"/>
      <c r="VDZ10"/>
      <c r="VEA10"/>
      <c r="VEB10"/>
      <c r="VEC10"/>
      <c r="VED10"/>
      <c r="VEE10"/>
      <c r="VEF10"/>
      <c r="VEG10"/>
      <c r="VEH10"/>
      <c r="VEI10"/>
      <c r="VEJ10"/>
      <c r="VEK10"/>
      <c r="VEL10"/>
      <c r="VEM10"/>
      <c r="VEN10"/>
      <c r="VEO10"/>
      <c r="VEP10"/>
      <c r="VEQ10"/>
      <c r="VER10"/>
      <c r="VES10"/>
      <c r="VET10"/>
      <c r="VEU10"/>
      <c r="VEV10"/>
      <c r="VEW10"/>
      <c r="VEX10"/>
      <c r="VEY10"/>
      <c r="VEZ10"/>
      <c r="VFA10"/>
      <c r="VFB10"/>
      <c r="VFC10"/>
      <c r="VFD10"/>
      <c r="VFE10"/>
      <c r="VFF10"/>
      <c r="VFG10"/>
      <c r="VFH10"/>
      <c r="VFI10"/>
      <c r="VFJ10"/>
      <c r="VFK10"/>
      <c r="VFL10"/>
      <c r="VFM10"/>
      <c r="VFN10"/>
      <c r="VFO10"/>
      <c r="VFP10"/>
      <c r="VFQ10"/>
      <c r="VFR10"/>
      <c r="VFS10"/>
      <c r="VFT10"/>
      <c r="VFU10"/>
      <c r="VFV10"/>
      <c r="VFW10"/>
      <c r="VFX10"/>
      <c r="VFY10"/>
      <c r="VFZ10"/>
      <c r="VGA10"/>
      <c r="VGB10"/>
      <c r="VGC10"/>
      <c r="VGD10"/>
      <c r="VGE10"/>
      <c r="VGF10"/>
      <c r="VGG10"/>
      <c r="VGH10"/>
      <c r="VGI10"/>
      <c r="VGJ10"/>
      <c r="VGK10"/>
      <c r="VGL10"/>
      <c r="VGM10"/>
      <c r="VGN10"/>
      <c r="VGO10"/>
      <c r="VGP10"/>
      <c r="VGQ10"/>
      <c r="VGR10"/>
      <c r="VGS10"/>
      <c r="VGT10"/>
      <c r="VGU10"/>
      <c r="VGV10"/>
      <c r="VGW10"/>
      <c r="VGX10"/>
      <c r="VGY10"/>
      <c r="VGZ10"/>
      <c r="VHA10"/>
      <c r="VHB10"/>
      <c r="VHC10"/>
      <c r="VHD10"/>
      <c r="VHE10"/>
      <c r="VHF10"/>
      <c r="VHG10"/>
      <c r="VHH10"/>
      <c r="VHI10"/>
      <c r="VHJ10"/>
      <c r="VHK10"/>
      <c r="VHL10"/>
      <c r="VHM10"/>
      <c r="VHN10"/>
      <c r="VHO10"/>
      <c r="VHP10"/>
      <c r="VHQ10"/>
      <c r="VHR10"/>
      <c r="VHS10"/>
      <c r="VHT10"/>
      <c r="VHU10"/>
      <c r="VHV10"/>
      <c r="VHW10"/>
      <c r="VHX10"/>
      <c r="VHY10"/>
      <c r="VHZ10"/>
      <c r="VIA10"/>
      <c r="VIB10"/>
      <c r="VIC10"/>
      <c r="VID10"/>
      <c r="VIE10"/>
      <c r="VIF10"/>
      <c r="VIG10"/>
      <c r="VIH10"/>
      <c r="VII10"/>
      <c r="VIJ10"/>
      <c r="VIK10"/>
      <c r="VIL10"/>
      <c r="VIM10"/>
      <c r="VIN10"/>
      <c r="VIO10"/>
      <c r="VIP10"/>
      <c r="VIQ10"/>
      <c r="VIR10"/>
      <c r="VIS10"/>
      <c r="VIT10"/>
      <c r="VIU10"/>
      <c r="VIV10"/>
      <c r="VIW10"/>
      <c r="VIX10"/>
      <c r="VIY10"/>
      <c r="VIZ10"/>
      <c r="VJA10"/>
      <c r="VJB10"/>
      <c r="VJC10"/>
      <c r="VJD10"/>
      <c r="VJE10"/>
      <c r="VJF10"/>
      <c r="VJG10"/>
      <c r="VJH10"/>
      <c r="VJI10"/>
      <c r="VJJ10"/>
      <c r="VJK10"/>
      <c r="VJL10"/>
      <c r="VJM10"/>
      <c r="VJN10"/>
      <c r="VJO10"/>
      <c r="VJP10"/>
      <c r="VJQ10"/>
      <c r="VJR10"/>
      <c r="VJS10"/>
      <c r="VJT10"/>
      <c r="VJU10"/>
      <c r="VJV10"/>
      <c r="VJW10"/>
      <c r="VJX10"/>
      <c r="VJY10"/>
      <c r="VJZ10"/>
      <c r="VKA10"/>
      <c r="VKB10"/>
      <c r="VKC10"/>
      <c r="VKD10"/>
      <c r="VKE10"/>
      <c r="VKF10"/>
      <c r="VKG10"/>
      <c r="VKH10"/>
      <c r="VKI10"/>
      <c r="VKJ10"/>
      <c r="VKK10"/>
      <c r="VKL10"/>
      <c r="VKM10"/>
      <c r="VKN10"/>
      <c r="VKO10"/>
      <c r="VKP10"/>
      <c r="VKQ10"/>
      <c r="VKR10"/>
      <c r="VKS10"/>
      <c r="VKT10"/>
      <c r="VKU10"/>
      <c r="VKV10"/>
      <c r="VKW10"/>
      <c r="VKX10"/>
      <c r="VKY10"/>
      <c r="VKZ10"/>
      <c r="VLA10"/>
      <c r="VLB10"/>
      <c r="VLC10"/>
      <c r="VLD10"/>
      <c r="VLE10"/>
      <c r="VLF10"/>
      <c r="VLG10"/>
      <c r="VLH10"/>
      <c r="VLI10"/>
      <c r="VLJ10"/>
      <c r="VLK10"/>
      <c r="VLL10"/>
      <c r="VLM10"/>
      <c r="VLN10"/>
      <c r="VLO10"/>
      <c r="VLP10"/>
      <c r="VLQ10"/>
      <c r="VLR10"/>
      <c r="VLS10"/>
      <c r="VLT10"/>
      <c r="VLU10"/>
      <c r="VLV10"/>
      <c r="VLW10"/>
      <c r="VLX10"/>
      <c r="VLY10"/>
      <c r="VLZ10"/>
      <c r="VMA10"/>
      <c r="VMB10"/>
      <c r="VMC10"/>
      <c r="VMD10"/>
      <c r="VME10"/>
      <c r="VMF10"/>
      <c r="VMG10"/>
      <c r="VMH10"/>
      <c r="VMI10"/>
      <c r="VMJ10"/>
      <c r="VMK10"/>
      <c r="VML10"/>
      <c r="VMM10"/>
      <c r="VMN10"/>
      <c r="VMO10"/>
      <c r="VMP10"/>
      <c r="VMQ10"/>
      <c r="VMR10"/>
      <c r="VMS10"/>
      <c r="VMT10"/>
      <c r="VMU10"/>
      <c r="VMV10"/>
      <c r="VMW10"/>
      <c r="VMX10"/>
      <c r="VMY10"/>
      <c r="VMZ10"/>
      <c r="VNA10"/>
      <c r="VNB10"/>
      <c r="VNC10"/>
      <c r="VND10"/>
      <c r="VNE10"/>
      <c r="VNF10"/>
      <c r="VNG10"/>
      <c r="VNH10"/>
      <c r="VNI10"/>
      <c r="VNJ10"/>
      <c r="VNK10"/>
      <c r="VNL10"/>
      <c r="VNM10"/>
      <c r="VNN10"/>
      <c r="VNO10"/>
      <c r="VNP10"/>
      <c r="VNQ10"/>
      <c r="VNR10"/>
      <c r="VNS10"/>
      <c r="VNT10"/>
      <c r="VNU10"/>
      <c r="VNV10"/>
      <c r="VNW10"/>
      <c r="VNX10"/>
      <c r="VNY10"/>
      <c r="VNZ10"/>
      <c r="VOA10"/>
      <c r="VOB10"/>
      <c r="VOC10"/>
      <c r="VOD10"/>
      <c r="VOE10"/>
      <c r="VOF10"/>
      <c r="VOG10"/>
      <c r="VOH10"/>
      <c r="VOI10"/>
      <c r="VOJ10"/>
      <c r="VOK10"/>
      <c r="VOL10"/>
      <c r="VOM10"/>
      <c r="VON10"/>
      <c r="VOO10"/>
      <c r="VOP10"/>
      <c r="VOQ10"/>
      <c r="VOR10"/>
      <c r="VOS10"/>
      <c r="VOT10"/>
      <c r="VOU10"/>
      <c r="VOV10"/>
      <c r="VOW10"/>
      <c r="VOX10"/>
      <c r="VOY10"/>
      <c r="VOZ10"/>
      <c r="VPA10"/>
      <c r="VPB10"/>
      <c r="VPC10"/>
      <c r="VPD10"/>
      <c r="VPE10"/>
      <c r="VPF10"/>
      <c r="VPG10"/>
      <c r="VPH10"/>
      <c r="VPI10"/>
      <c r="VPJ10"/>
      <c r="VPK10"/>
      <c r="VPL10"/>
      <c r="VPM10"/>
      <c r="VPN10"/>
      <c r="VPO10"/>
      <c r="VPP10"/>
      <c r="VPQ10"/>
      <c r="VPR10"/>
      <c r="VPS10"/>
      <c r="VPT10"/>
      <c r="VPU10"/>
      <c r="VPV10"/>
      <c r="VPW10"/>
      <c r="VPX10"/>
      <c r="VPY10"/>
      <c r="VPZ10"/>
      <c r="VQA10"/>
      <c r="VQB10"/>
      <c r="VQC10"/>
      <c r="VQD10"/>
      <c r="VQE10"/>
      <c r="VQF10"/>
      <c r="VQG10"/>
      <c r="VQH10"/>
      <c r="VQI10"/>
      <c r="VQJ10"/>
      <c r="VQK10"/>
      <c r="VQL10"/>
      <c r="VQM10"/>
      <c r="VQN10"/>
      <c r="VQO10"/>
      <c r="VQP10"/>
      <c r="VQQ10"/>
      <c r="VQR10"/>
      <c r="VQS10"/>
      <c r="VQT10"/>
      <c r="VQU10"/>
      <c r="VQV10"/>
      <c r="VQW10"/>
      <c r="VQX10"/>
      <c r="VQY10"/>
      <c r="VQZ10"/>
      <c r="VRA10"/>
      <c r="VRB10"/>
      <c r="VRC10"/>
      <c r="VRD10"/>
      <c r="VRE10"/>
      <c r="VRF10"/>
      <c r="VRG10"/>
      <c r="VRH10"/>
      <c r="VRI10"/>
      <c r="VRJ10"/>
      <c r="VRK10"/>
      <c r="VRL10"/>
      <c r="VRM10"/>
      <c r="VRN10"/>
      <c r="VRO10"/>
      <c r="VRP10"/>
      <c r="VRQ10"/>
      <c r="VRR10"/>
      <c r="VRS10"/>
      <c r="VRT10"/>
      <c r="VRU10"/>
      <c r="VRV10"/>
      <c r="VRW10"/>
      <c r="VRX10"/>
      <c r="VRY10"/>
      <c r="VRZ10"/>
      <c r="VSA10"/>
      <c r="VSB10"/>
      <c r="VSC10"/>
      <c r="VSD10"/>
      <c r="VSE10"/>
      <c r="VSF10"/>
      <c r="VSG10"/>
      <c r="VSH10"/>
      <c r="VSI10"/>
      <c r="VSJ10"/>
      <c r="VSK10"/>
      <c r="VSL10"/>
      <c r="VSM10"/>
      <c r="VSN10"/>
      <c r="VSO10"/>
      <c r="VSP10"/>
      <c r="VSQ10"/>
      <c r="VSR10"/>
      <c r="VSS10"/>
      <c r="VST10"/>
      <c r="VSU10"/>
      <c r="VSV10"/>
      <c r="VSW10"/>
      <c r="VSX10"/>
      <c r="VSY10"/>
      <c r="VSZ10"/>
      <c r="VTA10"/>
      <c r="VTB10"/>
      <c r="VTC10"/>
      <c r="VTD10"/>
      <c r="VTE10"/>
      <c r="VTF10"/>
      <c r="VTG10"/>
      <c r="VTH10"/>
      <c r="VTI10"/>
      <c r="VTJ10"/>
      <c r="VTK10"/>
      <c r="VTL10"/>
      <c r="VTM10"/>
      <c r="VTN10"/>
      <c r="VTO10"/>
      <c r="VTP10"/>
      <c r="VTQ10"/>
      <c r="VTR10"/>
      <c r="VTS10"/>
      <c r="VTT10"/>
      <c r="VTU10"/>
      <c r="VTV10"/>
      <c r="VTW10"/>
      <c r="VTX10"/>
      <c r="VTY10"/>
      <c r="VTZ10"/>
      <c r="VUA10"/>
      <c r="VUB10"/>
      <c r="VUC10"/>
      <c r="VUD10"/>
      <c r="VUE10"/>
      <c r="VUF10"/>
      <c r="VUG10"/>
      <c r="VUH10"/>
      <c r="VUI10"/>
      <c r="VUJ10"/>
      <c r="VUK10"/>
      <c r="VUL10"/>
      <c r="VUM10"/>
      <c r="VUN10"/>
      <c r="VUO10"/>
      <c r="VUP10"/>
      <c r="VUQ10"/>
      <c r="VUR10"/>
      <c r="VUS10"/>
      <c r="VUT10"/>
      <c r="VUU10"/>
      <c r="VUV10"/>
      <c r="VUW10"/>
      <c r="VUX10"/>
      <c r="VUY10"/>
      <c r="VUZ10"/>
      <c r="VVA10"/>
      <c r="VVB10"/>
      <c r="VVC10"/>
      <c r="VVD10"/>
      <c r="VVE10"/>
      <c r="VVF10"/>
      <c r="VVG10"/>
      <c r="VVH10"/>
      <c r="VVI10"/>
      <c r="VVJ10"/>
      <c r="VVK10"/>
      <c r="VVL10"/>
      <c r="VVM10"/>
      <c r="VVN10"/>
      <c r="VVO10"/>
      <c r="VVP10"/>
      <c r="VVQ10"/>
      <c r="VVR10"/>
      <c r="VVS10"/>
      <c r="VVT10"/>
      <c r="VVU10"/>
      <c r="VVV10"/>
      <c r="VVW10"/>
      <c r="VVX10"/>
      <c r="VVY10"/>
      <c r="VVZ10"/>
      <c r="VWA10"/>
      <c r="VWB10"/>
      <c r="VWC10"/>
      <c r="VWD10"/>
      <c r="VWE10"/>
      <c r="VWF10"/>
      <c r="VWG10"/>
      <c r="VWH10"/>
      <c r="VWI10"/>
      <c r="VWJ10"/>
      <c r="VWK10"/>
      <c r="VWL10"/>
      <c r="VWM10"/>
      <c r="VWN10"/>
      <c r="VWO10"/>
      <c r="VWP10"/>
      <c r="VWQ10"/>
      <c r="VWR10"/>
      <c r="VWS10"/>
      <c r="VWT10"/>
      <c r="VWU10"/>
      <c r="VWV10"/>
      <c r="VWW10"/>
      <c r="VWX10"/>
      <c r="VWY10"/>
      <c r="VWZ10"/>
      <c r="VXA10"/>
      <c r="VXB10"/>
      <c r="VXC10"/>
      <c r="VXD10"/>
      <c r="VXE10"/>
      <c r="VXF10"/>
      <c r="VXG10"/>
      <c r="VXH10"/>
      <c r="VXI10"/>
      <c r="VXJ10"/>
      <c r="VXK10"/>
      <c r="VXL10"/>
      <c r="VXM10"/>
      <c r="VXN10"/>
      <c r="VXO10"/>
      <c r="VXP10"/>
      <c r="VXQ10"/>
      <c r="VXR10"/>
      <c r="VXS10"/>
      <c r="VXT10"/>
      <c r="VXU10"/>
      <c r="VXV10"/>
      <c r="VXW10"/>
      <c r="VXX10"/>
      <c r="VXY10"/>
      <c r="VXZ10"/>
      <c r="VYA10"/>
      <c r="VYB10"/>
      <c r="VYC10"/>
      <c r="VYD10"/>
      <c r="VYE10"/>
      <c r="VYF10"/>
      <c r="VYG10"/>
      <c r="VYH10"/>
      <c r="VYI10"/>
      <c r="VYJ10"/>
      <c r="VYK10"/>
      <c r="VYL10"/>
      <c r="VYM10"/>
      <c r="VYN10"/>
      <c r="VYO10"/>
      <c r="VYP10"/>
      <c r="VYQ10"/>
      <c r="VYR10"/>
      <c r="VYS10"/>
      <c r="VYT10"/>
      <c r="VYU10"/>
      <c r="VYV10"/>
      <c r="VYW10"/>
      <c r="VYX10"/>
      <c r="VYY10"/>
      <c r="VYZ10"/>
      <c r="VZA10"/>
      <c r="VZB10"/>
      <c r="VZC10"/>
      <c r="VZD10"/>
      <c r="VZE10"/>
      <c r="VZF10"/>
      <c r="VZG10"/>
      <c r="VZH10"/>
      <c r="VZI10"/>
      <c r="VZJ10"/>
      <c r="VZK10"/>
      <c r="VZL10"/>
      <c r="VZM10"/>
      <c r="VZN10"/>
      <c r="VZO10"/>
      <c r="VZP10"/>
      <c r="VZQ10"/>
      <c r="VZR10"/>
      <c r="VZS10"/>
      <c r="VZT10"/>
      <c r="VZU10"/>
      <c r="VZV10"/>
      <c r="VZW10"/>
      <c r="VZX10"/>
      <c r="VZY10"/>
      <c r="VZZ10"/>
      <c r="WAA10"/>
      <c r="WAB10"/>
      <c r="WAC10"/>
      <c r="WAD10"/>
      <c r="WAE10"/>
      <c r="WAF10"/>
      <c r="WAG10"/>
      <c r="WAH10"/>
      <c r="WAI10"/>
      <c r="WAJ10"/>
      <c r="WAK10"/>
      <c r="WAL10"/>
      <c r="WAM10"/>
      <c r="WAN10"/>
      <c r="WAO10"/>
      <c r="WAP10"/>
      <c r="WAQ10"/>
      <c r="WAR10"/>
      <c r="WAS10"/>
      <c r="WAT10"/>
      <c r="WAU10"/>
      <c r="WAV10"/>
      <c r="WAW10"/>
      <c r="WAX10"/>
      <c r="WAY10"/>
      <c r="WAZ10"/>
      <c r="WBA10"/>
      <c r="WBB10"/>
      <c r="WBC10"/>
      <c r="WBD10"/>
      <c r="WBE10"/>
      <c r="WBF10"/>
      <c r="WBG10"/>
      <c r="WBH10"/>
      <c r="WBI10"/>
      <c r="WBJ10"/>
      <c r="WBK10"/>
      <c r="WBL10"/>
      <c r="WBM10"/>
      <c r="WBN10"/>
      <c r="WBO10"/>
      <c r="WBP10"/>
      <c r="WBQ10"/>
      <c r="WBR10"/>
      <c r="WBS10"/>
      <c r="WBT10"/>
      <c r="WBU10"/>
      <c r="WBV10"/>
      <c r="WBW10"/>
      <c r="WBX10"/>
      <c r="WBY10"/>
      <c r="WBZ10"/>
      <c r="WCA10"/>
      <c r="WCB10"/>
      <c r="WCC10"/>
      <c r="WCD10"/>
      <c r="WCE10"/>
      <c r="WCF10"/>
      <c r="WCG10"/>
      <c r="WCH10"/>
      <c r="WCI10"/>
      <c r="WCJ10"/>
      <c r="WCK10"/>
      <c r="WCL10"/>
      <c r="WCM10"/>
      <c r="WCN10"/>
      <c r="WCO10"/>
      <c r="WCP10"/>
      <c r="WCQ10"/>
      <c r="WCR10"/>
      <c r="WCS10"/>
      <c r="WCT10"/>
      <c r="WCU10"/>
      <c r="WCV10"/>
      <c r="WCW10"/>
      <c r="WCX10"/>
      <c r="WCY10"/>
      <c r="WCZ10"/>
      <c r="WDA10"/>
      <c r="WDB10"/>
      <c r="WDC10"/>
      <c r="WDD10"/>
      <c r="WDE10"/>
      <c r="WDF10"/>
      <c r="WDG10"/>
      <c r="WDH10"/>
      <c r="WDI10"/>
      <c r="WDJ10"/>
      <c r="WDK10"/>
      <c r="WDL10"/>
      <c r="WDM10"/>
      <c r="WDN10"/>
      <c r="WDO10"/>
      <c r="WDP10"/>
      <c r="WDQ10"/>
      <c r="WDR10"/>
      <c r="WDS10"/>
      <c r="WDT10"/>
      <c r="WDU10"/>
      <c r="WDV10"/>
      <c r="WDW10"/>
      <c r="WDX10"/>
      <c r="WDY10"/>
      <c r="WDZ10"/>
      <c r="WEA10"/>
      <c r="WEB10"/>
      <c r="WEC10"/>
      <c r="WED10"/>
      <c r="WEE10"/>
      <c r="WEF10"/>
      <c r="WEG10"/>
      <c r="WEH10"/>
      <c r="WEI10"/>
      <c r="WEJ10"/>
      <c r="WEK10"/>
      <c r="WEL10"/>
      <c r="WEM10"/>
      <c r="WEN10"/>
      <c r="WEO10"/>
      <c r="WEP10"/>
      <c r="WEQ10"/>
      <c r="WER10"/>
      <c r="WES10"/>
      <c r="WET10"/>
      <c r="WEU10"/>
      <c r="WEV10"/>
      <c r="WEW10"/>
      <c r="WEX10"/>
      <c r="WEY10"/>
      <c r="WEZ10"/>
      <c r="WFA10"/>
      <c r="WFB10"/>
      <c r="WFC10"/>
      <c r="WFD10"/>
      <c r="WFE10"/>
      <c r="WFF10"/>
      <c r="WFG10"/>
      <c r="WFH10"/>
      <c r="WFI10"/>
      <c r="WFJ10"/>
      <c r="WFK10"/>
      <c r="WFL10"/>
      <c r="WFM10"/>
      <c r="WFN10"/>
      <c r="WFO10"/>
      <c r="WFP10"/>
      <c r="WFQ10"/>
      <c r="WFR10"/>
      <c r="WFS10"/>
      <c r="WFT10"/>
      <c r="WFU10"/>
      <c r="WFV10"/>
      <c r="WFW10"/>
      <c r="WFX10"/>
      <c r="WFY10"/>
      <c r="WFZ10"/>
      <c r="WGA10"/>
      <c r="WGB10"/>
      <c r="WGC10"/>
      <c r="WGD10"/>
      <c r="WGE10"/>
      <c r="WGF10"/>
      <c r="WGG10"/>
      <c r="WGH10"/>
      <c r="WGI10"/>
      <c r="WGJ10"/>
      <c r="WGK10"/>
      <c r="WGL10"/>
      <c r="WGM10"/>
      <c r="WGN10"/>
      <c r="WGO10"/>
      <c r="WGP10"/>
      <c r="WGQ10"/>
      <c r="WGR10"/>
      <c r="WGS10"/>
      <c r="WGT10"/>
      <c r="WGU10"/>
      <c r="WGV10"/>
      <c r="WGW10"/>
      <c r="WGX10"/>
      <c r="WGY10"/>
      <c r="WGZ10"/>
      <c r="WHA10"/>
      <c r="WHB10"/>
      <c r="WHC10"/>
      <c r="WHD10"/>
      <c r="WHE10"/>
      <c r="WHF10"/>
      <c r="WHG10"/>
      <c r="WHH10"/>
      <c r="WHI10"/>
      <c r="WHJ10"/>
      <c r="WHK10"/>
      <c r="WHL10"/>
      <c r="WHM10"/>
      <c r="WHN10"/>
      <c r="WHO10"/>
      <c r="WHP10"/>
      <c r="WHQ10"/>
      <c r="WHR10"/>
      <c r="WHS10"/>
      <c r="WHT10"/>
      <c r="WHU10"/>
      <c r="WHV10"/>
      <c r="WHW10"/>
      <c r="WHX10"/>
      <c r="WHY10"/>
      <c r="WHZ10"/>
      <c r="WIA10"/>
      <c r="WIB10"/>
      <c r="WIC10"/>
      <c r="WID10"/>
      <c r="WIE10"/>
      <c r="WIF10"/>
      <c r="WIG10"/>
      <c r="WIH10"/>
      <c r="WII10"/>
      <c r="WIJ10"/>
      <c r="WIK10"/>
      <c r="WIL10"/>
      <c r="WIM10"/>
      <c r="WIN10"/>
      <c r="WIO10"/>
      <c r="WIP10"/>
      <c r="WIQ10"/>
      <c r="WIR10"/>
      <c r="WIS10"/>
      <c r="WIT10"/>
      <c r="WIU10"/>
      <c r="WIV10"/>
      <c r="WIW10"/>
      <c r="WIX10"/>
      <c r="WIY10"/>
      <c r="WIZ10"/>
      <c r="WJA10"/>
      <c r="WJB10"/>
      <c r="WJC10"/>
      <c r="WJD10"/>
      <c r="WJE10"/>
      <c r="WJF10"/>
      <c r="WJG10"/>
      <c r="WJH10"/>
      <c r="WJI10"/>
      <c r="WJJ10"/>
      <c r="WJK10"/>
      <c r="WJL10"/>
      <c r="WJM10"/>
      <c r="WJN10"/>
      <c r="WJO10"/>
      <c r="WJP10"/>
      <c r="WJQ10"/>
      <c r="WJR10"/>
      <c r="WJS10"/>
      <c r="WJT10"/>
      <c r="WJU10"/>
      <c r="WJV10"/>
      <c r="WJW10"/>
      <c r="WJX10"/>
      <c r="WJY10"/>
      <c r="WJZ10"/>
      <c r="WKA10"/>
      <c r="WKB10"/>
      <c r="WKC10"/>
      <c r="WKD10"/>
      <c r="WKE10"/>
      <c r="WKF10"/>
      <c r="WKG10"/>
      <c r="WKH10"/>
      <c r="WKI10"/>
      <c r="WKJ10"/>
      <c r="WKK10"/>
      <c r="WKL10"/>
      <c r="WKM10"/>
      <c r="WKN10"/>
      <c r="WKO10"/>
      <c r="WKP10"/>
      <c r="WKQ10"/>
      <c r="WKR10"/>
      <c r="WKS10"/>
      <c r="WKT10"/>
      <c r="WKU10"/>
      <c r="WKV10"/>
      <c r="WKW10"/>
      <c r="WKX10"/>
      <c r="WKY10"/>
      <c r="WKZ10"/>
      <c r="WLA10"/>
      <c r="WLB10"/>
      <c r="WLC10"/>
      <c r="WLD10"/>
      <c r="WLE10"/>
      <c r="WLF10"/>
      <c r="WLG10"/>
      <c r="WLH10"/>
      <c r="WLI10"/>
      <c r="WLJ10"/>
      <c r="WLK10"/>
      <c r="WLL10"/>
      <c r="WLM10"/>
      <c r="WLN10"/>
      <c r="WLO10"/>
      <c r="WLP10"/>
      <c r="WLQ10"/>
      <c r="WLR10"/>
      <c r="WLS10"/>
      <c r="WLT10"/>
      <c r="WLU10"/>
      <c r="WLV10"/>
      <c r="WLW10"/>
      <c r="WLX10"/>
      <c r="WLY10"/>
      <c r="WLZ10"/>
      <c r="WMA10"/>
      <c r="WMB10"/>
      <c r="WMC10"/>
      <c r="WMD10"/>
      <c r="WME10"/>
      <c r="WMF10"/>
      <c r="WMG10"/>
      <c r="WMH10"/>
      <c r="WMI10"/>
      <c r="WMJ10"/>
      <c r="WMK10"/>
      <c r="WML10"/>
      <c r="WMM10"/>
      <c r="WMN10"/>
      <c r="WMO10"/>
      <c r="WMP10"/>
      <c r="WMQ10"/>
      <c r="WMR10"/>
      <c r="WMS10"/>
      <c r="WMT10"/>
      <c r="WMU10"/>
      <c r="WMV10"/>
      <c r="WMW10"/>
      <c r="WMX10"/>
      <c r="WMY10"/>
      <c r="WMZ10"/>
      <c r="WNA10"/>
      <c r="WNB10"/>
      <c r="WNC10"/>
      <c r="WND10"/>
      <c r="WNE10"/>
      <c r="WNF10"/>
      <c r="WNG10"/>
      <c r="WNH10"/>
      <c r="WNI10"/>
      <c r="WNJ10"/>
      <c r="WNK10"/>
      <c r="WNL10"/>
      <c r="WNM10"/>
      <c r="WNN10"/>
      <c r="WNO10"/>
      <c r="WNP10"/>
      <c r="WNQ10"/>
      <c r="WNR10"/>
      <c r="WNS10"/>
      <c r="WNT10"/>
      <c r="WNU10"/>
      <c r="WNV10"/>
      <c r="WNW10"/>
      <c r="WNX10"/>
      <c r="WNY10"/>
      <c r="WNZ10"/>
      <c r="WOA10"/>
      <c r="WOB10"/>
      <c r="WOC10"/>
      <c r="WOD10"/>
      <c r="WOE10"/>
      <c r="WOF10"/>
      <c r="WOG10"/>
      <c r="WOH10"/>
      <c r="WOI10"/>
      <c r="WOJ10"/>
      <c r="WOK10"/>
      <c r="WOL10"/>
      <c r="WOM10"/>
      <c r="WON10"/>
      <c r="WOO10"/>
      <c r="WOP10"/>
      <c r="WOQ10"/>
      <c r="WOR10"/>
      <c r="WOS10"/>
      <c r="WOT10"/>
      <c r="WOU10"/>
      <c r="WOV10"/>
      <c r="WOW10"/>
      <c r="WOX10"/>
      <c r="WOY10"/>
      <c r="WOZ10"/>
      <c r="WPA10"/>
      <c r="WPB10"/>
      <c r="WPC10"/>
      <c r="WPD10"/>
      <c r="WPE10"/>
      <c r="WPF10"/>
      <c r="WPG10"/>
      <c r="WPH10"/>
      <c r="WPI10"/>
      <c r="WPJ10"/>
      <c r="WPK10"/>
      <c r="WPL10"/>
      <c r="WPM10"/>
      <c r="WPN10"/>
      <c r="WPO10"/>
      <c r="WPP10"/>
      <c r="WPQ10"/>
      <c r="WPR10"/>
      <c r="WPS10"/>
      <c r="WPT10"/>
      <c r="WPU10"/>
      <c r="WPV10"/>
      <c r="WPW10"/>
      <c r="WPX10"/>
      <c r="WPY10"/>
      <c r="WPZ10"/>
      <c r="WQA10"/>
      <c r="WQB10"/>
      <c r="WQC10"/>
      <c r="WQD10"/>
      <c r="WQE10"/>
      <c r="WQF10"/>
      <c r="WQG10"/>
      <c r="WQH10"/>
      <c r="WQI10"/>
      <c r="WQJ10"/>
      <c r="WQK10"/>
      <c r="WQL10"/>
      <c r="WQM10"/>
      <c r="WQN10"/>
      <c r="WQO10"/>
      <c r="WQP10"/>
      <c r="WQQ10"/>
      <c r="WQR10"/>
      <c r="WQS10"/>
      <c r="WQT10"/>
      <c r="WQU10"/>
      <c r="WQV10"/>
      <c r="WQW10"/>
      <c r="WQX10"/>
      <c r="WQY10"/>
      <c r="WQZ10"/>
      <c r="WRA10"/>
      <c r="WRB10"/>
      <c r="WRC10"/>
      <c r="WRD10"/>
      <c r="WRE10"/>
      <c r="WRF10"/>
      <c r="WRG10"/>
      <c r="WRH10"/>
      <c r="WRI10"/>
      <c r="WRJ10"/>
      <c r="WRK10"/>
      <c r="WRL10"/>
      <c r="WRM10"/>
      <c r="WRN10"/>
      <c r="WRO10"/>
      <c r="WRP10"/>
      <c r="WRQ10"/>
      <c r="WRR10"/>
      <c r="WRS10"/>
      <c r="WRT10"/>
      <c r="WRU10"/>
      <c r="WRV10"/>
      <c r="WRW10"/>
      <c r="WRX10"/>
      <c r="WRY10"/>
      <c r="WRZ10"/>
      <c r="WSA10"/>
      <c r="WSB10"/>
      <c r="WSC10"/>
      <c r="WSD10"/>
      <c r="WSE10"/>
      <c r="WSF10"/>
      <c r="WSG10"/>
      <c r="WSH10"/>
      <c r="WSI10"/>
      <c r="WSJ10"/>
      <c r="WSK10"/>
      <c r="WSL10"/>
      <c r="WSM10"/>
      <c r="WSN10"/>
      <c r="WSO10"/>
      <c r="WSP10"/>
      <c r="WSQ10"/>
      <c r="WSR10"/>
      <c r="WSS10"/>
      <c r="WST10"/>
      <c r="WSU10"/>
      <c r="WSV10"/>
      <c r="WSW10"/>
      <c r="WSX10"/>
      <c r="WSY10"/>
      <c r="WSZ10"/>
      <c r="WTA10"/>
      <c r="WTB10"/>
      <c r="WTC10"/>
      <c r="WTD10"/>
      <c r="WTE10"/>
      <c r="WTF10"/>
      <c r="WTG10"/>
      <c r="WTH10"/>
      <c r="WTI10"/>
      <c r="WTJ10"/>
      <c r="WTK10"/>
      <c r="WTL10"/>
      <c r="WTM10"/>
      <c r="WTN10"/>
      <c r="WTO10"/>
      <c r="WTP10"/>
      <c r="WTQ10"/>
      <c r="WTR10"/>
      <c r="WTS10"/>
      <c r="WTT10"/>
      <c r="WTU10"/>
      <c r="WTV10"/>
      <c r="WTW10"/>
      <c r="WTX10"/>
      <c r="WTY10"/>
      <c r="WTZ10"/>
      <c r="WUA10"/>
      <c r="WUB10"/>
      <c r="WUC10"/>
      <c r="WUD10"/>
      <c r="WUE10"/>
      <c r="WUF10"/>
      <c r="WUG10"/>
      <c r="WUH10"/>
      <c r="WUI10"/>
      <c r="WUJ10"/>
      <c r="WUK10"/>
      <c r="WUL10"/>
      <c r="WUM10"/>
      <c r="WUN10"/>
      <c r="WUO10"/>
      <c r="WUP10"/>
      <c r="WUQ10"/>
      <c r="WUR10"/>
      <c r="WUS10"/>
      <c r="WUT10"/>
      <c r="WUU10"/>
      <c r="WUV10"/>
      <c r="WUW10"/>
      <c r="WUX10"/>
      <c r="WUY10"/>
      <c r="WUZ10"/>
      <c r="WVA10"/>
      <c r="WVB10"/>
      <c r="WVC10"/>
      <c r="WVD10"/>
      <c r="WVE10"/>
      <c r="WVF10"/>
      <c r="WVG10"/>
      <c r="WVH10"/>
      <c r="WVI10"/>
      <c r="WVJ10"/>
      <c r="WVK10"/>
      <c r="WVL10"/>
      <c r="WVM10"/>
      <c r="WVN10"/>
      <c r="WVO10"/>
      <c r="WVP10"/>
      <c r="WVQ10"/>
      <c r="WVR10"/>
      <c r="WVS10"/>
      <c r="WVT10"/>
      <c r="WVU10"/>
      <c r="WVV10"/>
      <c r="WVW10"/>
      <c r="WVX10"/>
      <c r="WVY10"/>
      <c r="WVZ10"/>
      <c r="WWA10"/>
      <c r="WWB10"/>
      <c r="WWC10"/>
      <c r="WWD10"/>
      <c r="WWE10"/>
      <c r="WWF10"/>
      <c r="WWG10"/>
      <c r="WWH10"/>
      <c r="WWI10"/>
      <c r="WWJ10"/>
      <c r="WWK10"/>
      <c r="WWL10"/>
      <c r="WWM10"/>
      <c r="WWN10"/>
      <c r="WWO10"/>
      <c r="WWP10"/>
      <c r="WWQ10"/>
      <c r="WWR10"/>
      <c r="WWS10"/>
      <c r="WWT10"/>
      <c r="WWU10"/>
      <c r="WWV10"/>
      <c r="WWW10"/>
      <c r="WWX10"/>
      <c r="WWY10"/>
      <c r="WWZ10"/>
      <c r="WXA10"/>
      <c r="WXB10"/>
      <c r="WXC10"/>
      <c r="WXD10"/>
      <c r="WXE10"/>
      <c r="WXF10"/>
      <c r="WXG10"/>
      <c r="WXH10"/>
      <c r="WXI10"/>
      <c r="WXJ10"/>
      <c r="WXK10"/>
      <c r="WXL10"/>
      <c r="WXM10"/>
      <c r="WXN10"/>
      <c r="WXO10"/>
      <c r="WXP10"/>
      <c r="WXQ10"/>
      <c r="WXR10"/>
      <c r="WXS10"/>
      <c r="WXT10"/>
      <c r="WXU10"/>
      <c r="WXV10"/>
      <c r="WXW10"/>
      <c r="WXX10"/>
      <c r="WXY10"/>
      <c r="WXZ10"/>
      <c r="WYA10"/>
      <c r="WYB10"/>
      <c r="WYC10"/>
      <c r="WYD10"/>
      <c r="WYE10"/>
      <c r="WYF10"/>
      <c r="WYG10"/>
      <c r="WYH10"/>
      <c r="WYI10"/>
      <c r="WYJ10"/>
      <c r="WYK10"/>
      <c r="WYL10"/>
      <c r="WYM10"/>
      <c r="WYN10"/>
      <c r="WYO10"/>
      <c r="WYP10"/>
      <c r="WYQ10"/>
      <c r="WYR10"/>
      <c r="WYS10"/>
      <c r="WYT10"/>
      <c r="WYU10"/>
      <c r="WYV10"/>
      <c r="WYW10"/>
      <c r="WYX10"/>
      <c r="WYY10"/>
      <c r="WYZ10"/>
      <c r="WZA10"/>
      <c r="WZB10"/>
      <c r="WZC10"/>
      <c r="WZD10"/>
      <c r="WZE10"/>
      <c r="WZF10"/>
      <c r="WZG10"/>
      <c r="WZH10"/>
      <c r="WZI10"/>
      <c r="WZJ10"/>
      <c r="WZK10"/>
      <c r="WZL10"/>
      <c r="WZM10"/>
      <c r="WZN10"/>
      <c r="WZO10"/>
      <c r="WZP10"/>
      <c r="WZQ10"/>
      <c r="WZR10"/>
      <c r="WZS10"/>
      <c r="WZT10"/>
      <c r="WZU10"/>
      <c r="WZV10"/>
      <c r="WZW10"/>
      <c r="WZX10"/>
      <c r="WZY10"/>
      <c r="WZZ10"/>
      <c r="XAA10"/>
      <c r="XAB10"/>
      <c r="XAC10"/>
      <c r="XAD10"/>
      <c r="XAE10"/>
      <c r="XAF10"/>
      <c r="XAG10"/>
      <c r="XAH10"/>
      <c r="XAI10"/>
      <c r="XAJ10"/>
      <c r="XAK10"/>
      <c r="XAL10"/>
      <c r="XAM10"/>
      <c r="XAN10"/>
      <c r="XAO10"/>
      <c r="XAP10"/>
      <c r="XAQ10"/>
      <c r="XAR10"/>
      <c r="XAS10"/>
      <c r="XAT10"/>
      <c r="XAU10"/>
      <c r="XAV10"/>
      <c r="XAW10"/>
      <c r="XAX10"/>
      <c r="XAY10"/>
      <c r="XAZ10"/>
      <c r="XBA10"/>
      <c r="XBB10"/>
      <c r="XBC10"/>
      <c r="XBD10"/>
      <c r="XBE10"/>
      <c r="XBF10"/>
      <c r="XBG10"/>
      <c r="XBH10"/>
      <c r="XBI10"/>
      <c r="XBJ10"/>
      <c r="XBK10"/>
      <c r="XBL10"/>
      <c r="XBM10"/>
      <c r="XBN10"/>
      <c r="XBO10"/>
      <c r="XBP10"/>
      <c r="XBQ10"/>
      <c r="XBR10"/>
      <c r="XBS10"/>
      <c r="XBT10"/>
      <c r="XBU10"/>
      <c r="XBV10"/>
      <c r="XBW10"/>
      <c r="XBX10"/>
      <c r="XBY10"/>
      <c r="XBZ10"/>
      <c r="XCA10"/>
      <c r="XCB10"/>
      <c r="XCC10"/>
      <c r="XCD10"/>
      <c r="XCE10"/>
      <c r="XCF10"/>
      <c r="XCG10"/>
      <c r="XCH10"/>
      <c r="XCI10"/>
      <c r="XCJ10"/>
      <c r="XCK10"/>
      <c r="XCL10"/>
      <c r="XCM10"/>
      <c r="XCN10"/>
      <c r="XCO10"/>
      <c r="XCP10"/>
      <c r="XCQ10"/>
      <c r="XCR10"/>
      <c r="XCS10"/>
      <c r="XCT10"/>
      <c r="XCU10"/>
      <c r="XCV10"/>
      <c r="XCW10"/>
      <c r="XCX10"/>
      <c r="XCY10"/>
      <c r="XCZ10"/>
      <c r="XDA10"/>
      <c r="XDB10"/>
      <c r="XDC10"/>
      <c r="XDD10"/>
      <c r="XDE10"/>
      <c r="XDF10"/>
      <c r="XDG10"/>
      <c r="XDH10"/>
      <c r="XDI10"/>
      <c r="XDJ10"/>
      <c r="XDK10"/>
      <c r="XDL10"/>
      <c r="XDM10"/>
      <c r="XDN10"/>
      <c r="XDO10"/>
      <c r="XDP10"/>
      <c r="XDQ10"/>
      <c r="XDR10"/>
      <c r="XDS10"/>
      <c r="XDT10"/>
      <c r="XDU10"/>
      <c r="XDV10"/>
      <c r="XDW10"/>
      <c r="XDX10"/>
      <c r="XDY10"/>
      <c r="XDZ10"/>
      <c r="XEA10"/>
      <c r="XEB10"/>
      <c r="XEC10"/>
      <c r="XED10"/>
      <c r="XEE10"/>
      <c r="XEF10"/>
      <c r="XEG10"/>
      <c r="XEH10"/>
      <c r="XEI10"/>
      <c r="XEJ10"/>
      <c r="XEK10"/>
      <c r="XEL10"/>
      <c r="XEM10"/>
      <c r="XEN10"/>
      <c r="XEO10"/>
      <c r="XEP10"/>
      <c r="XEQ10"/>
      <c r="XER10"/>
      <c r="XES10"/>
      <c r="XET10"/>
      <c r="XEU10"/>
      <c r="XEV10"/>
      <c r="XEW10"/>
      <c r="XEX10"/>
      <c r="XEY10"/>
      <c r="XEZ10"/>
      <c r="XFA10"/>
      <c r="XFB10"/>
      <c r="XFC10"/>
      <c r="XFD10"/>
    </row>
    <row r="11" spans="1:16384" ht="13.8" thickTop="1" x14ac:dyDescent="0.2"/>
    <row r="12" spans="1:16384" ht="15.6" x14ac:dyDescent="0.3">
      <c r="B12" s="20" t="s">
        <v>13</v>
      </c>
    </row>
    <row r="13" spans="1:16384" x14ac:dyDescent="0.2">
      <c r="D13" s="23" t="s">
        <v>14</v>
      </c>
      <c r="J13" s="22" t="s">
        <v>17</v>
      </c>
      <c r="L13" s="29">
        <v>43466</v>
      </c>
      <c r="M13" s="25" t="s">
        <v>21</v>
      </c>
    </row>
    <row r="14" spans="1:16384" x14ac:dyDescent="0.2">
      <c r="D14" s="13" t="s">
        <v>20</v>
      </c>
      <c r="J14" s="22" t="s">
        <v>17</v>
      </c>
      <c r="L14" s="36">
        <v>366</v>
      </c>
      <c r="M14" s="25" t="s">
        <v>22</v>
      </c>
    </row>
    <row r="15" spans="1:16384" x14ac:dyDescent="0.2">
      <c r="D15" s="13" t="s">
        <v>23</v>
      </c>
      <c r="J15" s="22" t="s">
        <v>19</v>
      </c>
      <c r="L15" s="31">
        <f>IF(MONTH(FiscalYearEndMonth)-MONTH(ModelStartDate)&lt;0,MONTH(FiscalYearEndMonth)-MONTH(ModelStartDate)+12,MONTH(FiscalYearEndMonth)-MONTH(ModelStartDate))</f>
        <v>11</v>
      </c>
      <c r="M15" s="25" t="s">
        <v>24</v>
      </c>
    </row>
    <row r="16" spans="1:16384" x14ac:dyDescent="0.2"/>
    <row r="17" spans="1:16384" x14ac:dyDescent="0.2">
      <c r="D17" s="13" t="s">
        <v>65</v>
      </c>
      <c r="J17" s="22" t="s">
        <v>4</v>
      </c>
      <c r="L17" s="37" t="s">
        <v>128</v>
      </c>
      <c r="M17" s="25" t="s">
        <v>66</v>
      </c>
      <c r="R17" s="24"/>
      <c r="T17" s="33"/>
    </row>
    <row r="18" spans="1:16384" x14ac:dyDescent="0.2">
      <c r="D18" s="13" t="s">
        <v>67</v>
      </c>
      <c r="J18" s="22" t="s">
        <v>4</v>
      </c>
      <c r="L18" s="37" t="s">
        <v>82</v>
      </c>
      <c r="M18" s="25" t="s">
        <v>68</v>
      </c>
      <c r="R18" s="24"/>
      <c r="T18" s="33"/>
    </row>
    <row r="19" spans="1:16384" x14ac:dyDescent="0.2">
      <c r="D19" s="23" t="s">
        <v>69</v>
      </c>
      <c r="J19" s="22" t="s">
        <v>17</v>
      </c>
      <c r="L19" s="38">
        <v>42461</v>
      </c>
      <c r="M19" s="25" t="s">
        <v>70</v>
      </c>
    </row>
    <row r="20" spans="1:16384" x14ac:dyDescent="0.2"/>
    <row r="21" spans="1:16384" x14ac:dyDescent="0.2"/>
    <row r="22" spans="1:16384" s="18" customFormat="1" ht="18" thickBot="1" x14ac:dyDescent="0.35">
      <c r="A22" s="19" t="s">
        <v>3</v>
      </c>
      <c r="PS22"/>
      <c r="PT22"/>
      <c r="PU22"/>
      <c r="PV22"/>
      <c r="PW22"/>
      <c r="PX22"/>
      <c r="PY22"/>
      <c r="PZ22"/>
      <c r="QA22"/>
      <c r="QB22"/>
      <c r="QC22"/>
      <c r="QD22"/>
      <c r="QE22"/>
      <c r="QF22"/>
      <c r="QG22"/>
      <c r="QH22"/>
      <c r="QI22"/>
      <c r="QJ22"/>
      <c r="QK22"/>
      <c r="QL22"/>
      <c r="QM22"/>
      <c r="QN22"/>
      <c r="QO22"/>
      <c r="QP22"/>
      <c r="QQ22"/>
      <c r="QR22"/>
      <c r="QS22"/>
      <c r="QT22"/>
      <c r="QU22"/>
      <c r="QV22"/>
      <c r="QW22"/>
      <c r="QX22"/>
      <c r="QY22"/>
      <c r="QZ22"/>
      <c r="RA22"/>
      <c r="RB22"/>
      <c r="RC22"/>
      <c r="RD22"/>
      <c r="RE22"/>
      <c r="RF22"/>
      <c r="RG22"/>
      <c r="RH22"/>
      <c r="RI22"/>
      <c r="RJ22"/>
      <c r="RK22"/>
      <c r="RL22"/>
      <c r="RM22"/>
      <c r="RN22"/>
      <c r="RO22"/>
      <c r="RP22"/>
      <c r="RQ22"/>
      <c r="RR22"/>
      <c r="RS22"/>
      <c r="RT22"/>
      <c r="RU22"/>
      <c r="RV22"/>
      <c r="RW22"/>
      <c r="RX22"/>
      <c r="RY22"/>
      <c r="RZ22"/>
      <c r="SA22"/>
      <c r="SB22"/>
      <c r="SC22"/>
      <c r="SD22"/>
      <c r="SE22"/>
      <c r="SF22"/>
      <c r="SG22"/>
      <c r="SH22"/>
      <c r="SI22"/>
      <c r="SJ22"/>
      <c r="SK22"/>
      <c r="SL22"/>
      <c r="SM22"/>
      <c r="SN22"/>
      <c r="SO22"/>
      <c r="SP22"/>
      <c r="SQ22"/>
      <c r="SR22"/>
      <c r="SS22"/>
      <c r="ST22"/>
      <c r="SU22"/>
      <c r="SV22"/>
      <c r="SW22"/>
      <c r="SX22"/>
      <c r="SY22"/>
      <c r="SZ22"/>
      <c r="TA22"/>
      <c r="TB22"/>
      <c r="TC22"/>
      <c r="TD22"/>
      <c r="TE22"/>
      <c r="TF22"/>
      <c r="TG22"/>
      <c r="TH22"/>
      <c r="TI22"/>
      <c r="TJ22"/>
      <c r="TK22"/>
      <c r="TL22"/>
      <c r="TM22"/>
      <c r="TN22"/>
      <c r="TO22"/>
      <c r="TP22"/>
      <c r="TQ22"/>
      <c r="TR22"/>
      <c r="TS22"/>
      <c r="TT22"/>
      <c r="TU22"/>
      <c r="TV22"/>
      <c r="TW22"/>
      <c r="TX22"/>
      <c r="TY22"/>
      <c r="TZ22"/>
      <c r="UA22"/>
      <c r="UB22"/>
      <c r="UC22"/>
      <c r="UD22"/>
      <c r="UE22"/>
      <c r="UF22"/>
      <c r="UG22"/>
      <c r="UH22"/>
      <c r="UI22"/>
      <c r="UJ22"/>
      <c r="UK22"/>
      <c r="UL22"/>
      <c r="UM22"/>
      <c r="UN22"/>
      <c r="UO22"/>
      <c r="UP22"/>
      <c r="UQ22"/>
      <c r="UR22"/>
      <c r="US22"/>
      <c r="UT22"/>
      <c r="UU22"/>
      <c r="UV22"/>
      <c r="UW22"/>
      <c r="UX22"/>
      <c r="UY22"/>
      <c r="UZ22"/>
      <c r="VA22"/>
      <c r="VB22"/>
      <c r="VC22"/>
      <c r="VD22"/>
      <c r="VE22"/>
      <c r="VF22"/>
      <c r="VG22"/>
      <c r="VH22"/>
      <c r="VI22"/>
      <c r="VJ22"/>
      <c r="VK22"/>
      <c r="VL22"/>
      <c r="VM22"/>
      <c r="VN22"/>
      <c r="VO22"/>
      <c r="VP22"/>
      <c r="VQ22"/>
      <c r="VR22"/>
      <c r="VS22"/>
      <c r="VT22"/>
      <c r="VU22"/>
      <c r="VV22"/>
      <c r="VW22"/>
      <c r="VX22"/>
      <c r="VY22"/>
      <c r="VZ22"/>
      <c r="WA22"/>
      <c r="WB22"/>
      <c r="WC22"/>
      <c r="WD22"/>
      <c r="WE22"/>
      <c r="WF22"/>
      <c r="WG22"/>
      <c r="WH22"/>
      <c r="WI22"/>
      <c r="WJ22"/>
      <c r="WK22"/>
      <c r="WL22"/>
      <c r="WM22"/>
      <c r="WN22"/>
      <c r="WO22"/>
      <c r="WP22"/>
      <c r="WQ22"/>
      <c r="WR22"/>
      <c r="WS22"/>
      <c r="WT22"/>
      <c r="WU22"/>
      <c r="WV22"/>
      <c r="WW22"/>
      <c r="WX22"/>
      <c r="WY22"/>
      <c r="WZ22"/>
      <c r="XA22"/>
      <c r="XB22"/>
      <c r="XC22"/>
      <c r="XD22"/>
      <c r="XE22"/>
      <c r="XF22"/>
      <c r="XG22"/>
      <c r="XH22"/>
      <c r="XI22"/>
      <c r="XJ22"/>
      <c r="XK22"/>
      <c r="XL22"/>
      <c r="XM22"/>
      <c r="XN22"/>
      <c r="XO22"/>
      <c r="XP22"/>
      <c r="XQ22"/>
      <c r="XR22"/>
      <c r="XS22"/>
      <c r="XT22"/>
      <c r="XU22"/>
      <c r="XV22"/>
      <c r="XW22"/>
      <c r="XX22"/>
      <c r="XY22"/>
      <c r="XZ22"/>
      <c r="YA22"/>
      <c r="YB22"/>
      <c r="YC22"/>
      <c r="YD22"/>
      <c r="YE22"/>
      <c r="YF22"/>
      <c r="YG22"/>
      <c r="YH22"/>
      <c r="YI22"/>
      <c r="YJ22"/>
      <c r="YK22"/>
      <c r="YL22"/>
      <c r="YM22"/>
      <c r="YN22"/>
      <c r="YO22"/>
      <c r="YP22"/>
      <c r="YQ22"/>
      <c r="YR22"/>
      <c r="YS22"/>
      <c r="YT22"/>
      <c r="YU22"/>
      <c r="YV22"/>
      <c r="YW22"/>
      <c r="YX22"/>
      <c r="YY22"/>
      <c r="YZ22"/>
      <c r="ZA22"/>
      <c r="ZB22"/>
      <c r="ZC22"/>
      <c r="ZD22"/>
      <c r="ZE22"/>
      <c r="ZF22"/>
      <c r="ZG22"/>
      <c r="ZH22"/>
      <c r="ZI22"/>
      <c r="ZJ22"/>
      <c r="ZK22"/>
      <c r="ZL22"/>
      <c r="ZM22"/>
      <c r="ZN22"/>
      <c r="ZO22"/>
      <c r="ZP22"/>
      <c r="ZQ22"/>
      <c r="ZR22"/>
      <c r="ZS22"/>
      <c r="ZT22"/>
      <c r="ZU22"/>
      <c r="ZV22"/>
      <c r="ZW22"/>
      <c r="ZX22"/>
      <c r="ZY22"/>
      <c r="ZZ22"/>
      <c r="AAA22"/>
      <c r="AAB22"/>
      <c r="AAC22"/>
      <c r="AAD22"/>
      <c r="AAE22"/>
      <c r="AAF22"/>
      <c r="AAG22"/>
      <c r="AAH22"/>
      <c r="AAI22"/>
      <c r="AAJ22"/>
      <c r="AAK22"/>
      <c r="AAL22"/>
      <c r="AAM22"/>
      <c r="AAN22"/>
      <c r="AAO22"/>
      <c r="AAP22"/>
      <c r="AAQ22"/>
      <c r="AAR22"/>
      <c r="AAS22"/>
      <c r="AAT22"/>
      <c r="AAU22"/>
      <c r="AAV22"/>
      <c r="AAW22"/>
      <c r="AAX22"/>
      <c r="AAY22"/>
      <c r="AAZ22"/>
      <c r="ABA22"/>
      <c r="ABB22"/>
      <c r="ABC22"/>
      <c r="ABD22"/>
      <c r="ABE22"/>
      <c r="ABF22"/>
      <c r="ABG22"/>
      <c r="ABH22"/>
      <c r="ABI22"/>
      <c r="ABJ22"/>
      <c r="ABK22"/>
      <c r="ABL22"/>
      <c r="ABM22"/>
      <c r="ABN22"/>
      <c r="ABO22"/>
      <c r="ABP22"/>
      <c r="ABQ22"/>
      <c r="ABR22"/>
      <c r="ABS22"/>
      <c r="ABT22"/>
      <c r="ABU22"/>
      <c r="ABV22"/>
      <c r="ABW22"/>
      <c r="ABX22"/>
      <c r="ABY22"/>
      <c r="ABZ22"/>
      <c r="ACA22"/>
      <c r="ACB22"/>
      <c r="ACC22"/>
      <c r="ACD22"/>
      <c r="ACE22"/>
      <c r="ACF22"/>
      <c r="ACG22"/>
      <c r="ACH22"/>
      <c r="ACI22"/>
      <c r="ACJ22"/>
      <c r="ACK22"/>
      <c r="ACL22"/>
      <c r="ACM22"/>
      <c r="ACN22"/>
      <c r="ACO22"/>
      <c r="ACP22"/>
      <c r="ACQ22"/>
      <c r="ACR22"/>
      <c r="ACS22"/>
      <c r="ACT22"/>
      <c r="ACU22"/>
      <c r="ACV22"/>
      <c r="ACW22"/>
      <c r="ACX22"/>
      <c r="ACY22"/>
      <c r="ACZ22"/>
      <c r="ADA22"/>
      <c r="ADB22"/>
      <c r="ADC22"/>
      <c r="ADD22"/>
      <c r="ADE22"/>
      <c r="ADF22"/>
      <c r="ADG22"/>
      <c r="ADH22"/>
      <c r="ADI22"/>
      <c r="ADJ22"/>
      <c r="ADK22"/>
      <c r="ADL22"/>
      <c r="ADM22"/>
      <c r="ADN22"/>
      <c r="ADO22"/>
      <c r="ADP22"/>
      <c r="ADQ22"/>
      <c r="ADR22"/>
      <c r="ADS22"/>
      <c r="ADT22"/>
      <c r="ADU22"/>
      <c r="ADV22"/>
      <c r="ADW22"/>
      <c r="ADX22"/>
      <c r="ADY22"/>
      <c r="ADZ22"/>
      <c r="AEA22"/>
      <c r="AEB22"/>
      <c r="AEC22"/>
      <c r="AED22"/>
      <c r="AEE22"/>
      <c r="AEF22"/>
      <c r="AEG22"/>
      <c r="AEH22"/>
      <c r="AEI22"/>
      <c r="AEJ22"/>
      <c r="AEK22"/>
      <c r="AEL22"/>
      <c r="AEM22"/>
      <c r="AEN22"/>
      <c r="AEO22"/>
      <c r="AEP22"/>
      <c r="AEQ22"/>
      <c r="AER22"/>
      <c r="AES22"/>
      <c r="AET22"/>
      <c r="AEU22"/>
      <c r="AEV22"/>
      <c r="AEW22"/>
      <c r="AEX22"/>
      <c r="AEY22"/>
      <c r="AEZ22"/>
      <c r="AFA22"/>
      <c r="AFB22"/>
      <c r="AFC22"/>
      <c r="AFD22"/>
      <c r="AFE22"/>
      <c r="AFF22"/>
      <c r="AFG22"/>
      <c r="AFH22"/>
      <c r="AFI22"/>
      <c r="AFJ22"/>
      <c r="AFK22"/>
      <c r="AFL22"/>
      <c r="AFM22"/>
      <c r="AFN22"/>
      <c r="AFO22"/>
      <c r="AFP22"/>
      <c r="AFQ22"/>
      <c r="AFR22"/>
      <c r="AFS22"/>
      <c r="AFT22"/>
      <c r="AFU22"/>
      <c r="AFV22"/>
      <c r="AFW22"/>
      <c r="AFX22"/>
      <c r="AFY22"/>
      <c r="AFZ22"/>
      <c r="AGA22"/>
      <c r="AGB22"/>
      <c r="AGC22"/>
      <c r="AGD22"/>
      <c r="AGE22"/>
      <c r="AGF22"/>
      <c r="AGG22"/>
      <c r="AGH22"/>
      <c r="AGI22"/>
      <c r="AGJ22"/>
      <c r="AGK22"/>
      <c r="AGL22"/>
      <c r="AGM22"/>
      <c r="AGN22"/>
      <c r="AGO22"/>
      <c r="AGP22"/>
      <c r="AGQ22"/>
      <c r="AGR22"/>
      <c r="AGS22"/>
      <c r="AGT22"/>
      <c r="AGU22"/>
      <c r="AGV22"/>
      <c r="AGW22"/>
      <c r="AGX22"/>
      <c r="AGY22"/>
      <c r="AGZ22"/>
      <c r="AHA22"/>
      <c r="AHB22"/>
      <c r="AHC22"/>
      <c r="AHD22"/>
      <c r="AHE22"/>
      <c r="AHF22"/>
      <c r="AHG22"/>
      <c r="AHH22"/>
      <c r="AHI22"/>
      <c r="AHJ22"/>
      <c r="AHK22"/>
      <c r="AHL22"/>
      <c r="AHM22"/>
      <c r="AHN22"/>
      <c r="AHO22"/>
      <c r="AHP22"/>
      <c r="AHQ22"/>
      <c r="AHR22"/>
      <c r="AHS22"/>
      <c r="AHT22"/>
      <c r="AHU22"/>
      <c r="AHV22"/>
      <c r="AHW22"/>
      <c r="AHX22"/>
      <c r="AHY22"/>
      <c r="AHZ22"/>
      <c r="AIA22"/>
      <c r="AIB22"/>
      <c r="AIC22"/>
      <c r="AID22"/>
      <c r="AIE22"/>
      <c r="AIF22"/>
      <c r="AIG22"/>
      <c r="AIH22"/>
      <c r="AII22"/>
      <c r="AIJ22"/>
      <c r="AIK22"/>
      <c r="AIL22"/>
      <c r="AIM22"/>
      <c r="AIN22"/>
      <c r="AIO22"/>
      <c r="AIP22"/>
      <c r="AIQ22"/>
      <c r="AIR22"/>
      <c r="AIS22"/>
      <c r="AIT22"/>
      <c r="AIU22"/>
      <c r="AIV22"/>
      <c r="AIW22"/>
      <c r="AIX22"/>
      <c r="AIY22"/>
      <c r="AIZ22"/>
      <c r="AJA22"/>
      <c r="AJB22"/>
      <c r="AJC22"/>
      <c r="AJD22"/>
      <c r="AJE22"/>
      <c r="AJF22"/>
      <c r="AJG22"/>
      <c r="AJH22"/>
      <c r="AJI22"/>
      <c r="AJJ22"/>
      <c r="AJK22"/>
      <c r="AJL22"/>
      <c r="AJM22"/>
      <c r="AJN22"/>
      <c r="AJO22"/>
      <c r="AJP22"/>
      <c r="AJQ22"/>
      <c r="AJR22"/>
      <c r="AJS22"/>
      <c r="AJT22"/>
      <c r="AJU22"/>
      <c r="AJV22"/>
      <c r="AJW22"/>
      <c r="AJX22"/>
      <c r="AJY22"/>
      <c r="AJZ22"/>
      <c r="AKA22"/>
      <c r="AKB22"/>
      <c r="AKC22"/>
      <c r="AKD22"/>
      <c r="AKE22"/>
      <c r="AKF22"/>
      <c r="AKG22"/>
      <c r="AKH22"/>
      <c r="AKI22"/>
      <c r="AKJ22"/>
      <c r="AKK22"/>
      <c r="AKL22"/>
      <c r="AKM22"/>
      <c r="AKN22"/>
      <c r="AKO22"/>
      <c r="AKP22"/>
      <c r="AKQ22"/>
      <c r="AKR22"/>
      <c r="AKS22"/>
      <c r="AKT22"/>
      <c r="AKU22"/>
      <c r="AKV22"/>
      <c r="AKW22"/>
      <c r="AKX22"/>
      <c r="AKY22"/>
      <c r="AKZ22"/>
      <c r="ALA22"/>
      <c r="ALB22"/>
      <c r="ALC22"/>
      <c r="ALD22"/>
      <c r="ALE22"/>
      <c r="ALF22"/>
      <c r="ALG22"/>
      <c r="ALH22"/>
      <c r="ALI22"/>
      <c r="ALJ22"/>
      <c r="ALK22"/>
      <c r="ALL22"/>
      <c r="ALM22"/>
      <c r="ALN22"/>
      <c r="ALO22"/>
      <c r="ALP22"/>
      <c r="ALQ22"/>
      <c r="ALR22"/>
      <c r="ALS22"/>
      <c r="ALT22"/>
      <c r="ALU22"/>
      <c r="ALV22"/>
      <c r="ALW22"/>
      <c r="ALX22"/>
      <c r="ALY22"/>
      <c r="ALZ22"/>
      <c r="AMA22"/>
      <c r="AMB22"/>
      <c r="AMC22"/>
      <c r="AMD22"/>
      <c r="AME22"/>
      <c r="AMF22"/>
      <c r="AMG22"/>
      <c r="AMH22"/>
      <c r="AMI22"/>
      <c r="AMJ22"/>
      <c r="AMK22"/>
      <c r="AML22"/>
      <c r="AMM22"/>
      <c r="AMN22"/>
      <c r="AMO22"/>
      <c r="AMP22"/>
      <c r="AMQ22"/>
      <c r="AMR22"/>
      <c r="AMS22"/>
      <c r="AMT22"/>
      <c r="AMU22"/>
      <c r="AMV22"/>
      <c r="AMW22"/>
      <c r="AMX22"/>
      <c r="AMY22"/>
      <c r="AMZ22"/>
      <c r="ANA22"/>
      <c r="ANB22"/>
      <c r="ANC22"/>
      <c r="AND22"/>
      <c r="ANE22"/>
      <c r="ANF22"/>
      <c r="ANG22"/>
      <c r="ANH22"/>
      <c r="ANI22"/>
      <c r="ANJ22"/>
      <c r="ANK22"/>
      <c r="ANL22"/>
      <c r="ANM22"/>
      <c r="ANN22"/>
      <c r="ANO22"/>
      <c r="ANP22"/>
      <c r="ANQ22"/>
      <c r="ANR22"/>
      <c r="ANS22"/>
      <c r="ANT22"/>
      <c r="ANU22"/>
      <c r="ANV22"/>
      <c r="ANW22"/>
      <c r="ANX22"/>
      <c r="ANY22"/>
      <c r="ANZ22"/>
      <c r="AOA22"/>
      <c r="AOB22"/>
      <c r="AOC22"/>
      <c r="AOD22"/>
      <c r="AOE22"/>
      <c r="AOF22"/>
      <c r="AOG22"/>
      <c r="AOH22"/>
      <c r="AOI22"/>
      <c r="AOJ22"/>
      <c r="AOK22"/>
      <c r="AOL22"/>
      <c r="AOM22"/>
      <c r="AON22"/>
      <c r="AOO22"/>
      <c r="AOP22"/>
      <c r="AOQ22"/>
      <c r="AOR22"/>
      <c r="AOS22"/>
      <c r="AOT22"/>
      <c r="AOU22"/>
      <c r="AOV22"/>
      <c r="AOW22"/>
      <c r="AOX22"/>
      <c r="AOY22"/>
      <c r="AOZ22"/>
      <c r="APA22"/>
      <c r="APB22"/>
      <c r="APC22"/>
      <c r="APD22"/>
      <c r="APE22"/>
      <c r="APF22"/>
      <c r="APG22"/>
      <c r="APH22"/>
      <c r="API22"/>
      <c r="APJ22"/>
      <c r="APK22"/>
      <c r="APL22"/>
      <c r="APM22"/>
      <c r="APN22"/>
      <c r="APO22"/>
      <c r="APP22"/>
      <c r="APQ22"/>
      <c r="APR22"/>
      <c r="APS22"/>
      <c r="APT22"/>
      <c r="APU22"/>
      <c r="APV22"/>
      <c r="APW22"/>
      <c r="APX22"/>
      <c r="APY22"/>
      <c r="APZ22"/>
      <c r="AQA22"/>
      <c r="AQB22"/>
      <c r="AQC22"/>
      <c r="AQD22"/>
      <c r="AQE22"/>
      <c r="AQF22"/>
      <c r="AQG22"/>
      <c r="AQH22"/>
      <c r="AQI22"/>
      <c r="AQJ22"/>
      <c r="AQK22"/>
      <c r="AQL22"/>
      <c r="AQM22"/>
      <c r="AQN22"/>
      <c r="AQO22"/>
      <c r="AQP22"/>
      <c r="AQQ22"/>
      <c r="AQR22"/>
      <c r="AQS22"/>
      <c r="AQT22"/>
      <c r="AQU22"/>
      <c r="AQV22"/>
      <c r="AQW22"/>
      <c r="AQX22"/>
      <c r="AQY22"/>
      <c r="AQZ22"/>
      <c r="ARA22"/>
      <c r="ARB22"/>
      <c r="ARC22"/>
      <c r="ARD22"/>
      <c r="ARE22"/>
      <c r="ARF22"/>
      <c r="ARG22"/>
      <c r="ARH22"/>
      <c r="ARI22"/>
      <c r="ARJ22"/>
      <c r="ARK22"/>
      <c r="ARL22"/>
      <c r="ARM22"/>
      <c r="ARN22"/>
      <c r="ARO22"/>
      <c r="ARP22"/>
      <c r="ARQ22"/>
      <c r="ARR22"/>
      <c r="ARS22"/>
      <c r="ART22"/>
      <c r="ARU22"/>
      <c r="ARV22"/>
      <c r="ARW22"/>
      <c r="ARX22"/>
      <c r="ARY22"/>
      <c r="ARZ22"/>
      <c r="ASA22"/>
      <c r="ASB22"/>
      <c r="ASC22"/>
      <c r="ASD22"/>
      <c r="ASE22"/>
      <c r="ASF22"/>
      <c r="ASG22"/>
      <c r="ASH22"/>
      <c r="ASI22"/>
      <c r="ASJ22"/>
      <c r="ASK22"/>
      <c r="ASL22"/>
      <c r="ASM22"/>
      <c r="ASN22"/>
      <c r="ASO22"/>
      <c r="ASP22"/>
      <c r="ASQ22"/>
      <c r="ASR22"/>
      <c r="ASS22"/>
      <c r="AST22"/>
      <c r="ASU22"/>
      <c r="ASV22"/>
      <c r="ASW22"/>
      <c r="ASX22"/>
      <c r="ASY22"/>
      <c r="ASZ22"/>
      <c r="ATA22"/>
      <c r="ATB22"/>
      <c r="ATC22"/>
      <c r="ATD22"/>
      <c r="ATE22"/>
      <c r="ATF22"/>
      <c r="ATG22"/>
      <c r="ATH22"/>
      <c r="ATI22"/>
      <c r="ATJ22"/>
      <c r="ATK22"/>
      <c r="ATL22"/>
      <c r="ATM22"/>
      <c r="ATN22"/>
      <c r="ATO22"/>
      <c r="ATP22"/>
      <c r="ATQ22"/>
      <c r="ATR22"/>
      <c r="ATS22"/>
      <c r="ATT22"/>
      <c r="ATU22"/>
      <c r="ATV22"/>
      <c r="ATW22"/>
      <c r="ATX22"/>
      <c r="ATY22"/>
      <c r="ATZ22"/>
      <c r="AUA22"/>
      <c r="AUB22"/>
      <c r="AUC22"/>
      <c r="AUD22"/>
      <c r="AUE22"/>
      <c r="AUF22"/>
      <c r="AUG22"/>
      <c r="AUH22"/>
      <c r="AUI22"/>
      <c r="AUJ22"/>
      <c r="AUK22"/>
      <c r="AUL22"/>
      <c r="AUM22"/>
      <c r="AUN22"/>
      <c r="AUO22"/>
      <c r="AUP22"/>
      <c r="AUQ22"/>
      <c r="AUR22"/>
      <c r="AUS22"/>
      <c r="AUT22"/>
      <c r="AUU22"/>
      <c r="AUV22"/>
      <c r="AUW22"/>
      <c r="AUX22"/>
      <c r="AUY22"/>
      <c r="AUZ22"/>
      <c r="AVA22"/>
      <c r="AVB22"/>
      <c r="AVC22"/>
      <c r="AVD22"/>
      <c r="AVE22"/>
      <c r="AVF22"/>
      <c r="AVG22"/>
      <c r="AVH22"/>
      <c r="AVI22"/>
      <c r="AVJ22"/>
      <c r="AVK22"/>
      <c r="AVL22"/>
      <c r="AVM22"/>
      <c r="AVN22"/>
      <c r="AVO22"/>
      <c r="AVP22"/>
      <c r="AVQ22"/>
      <c r="AVR22"/>
      <c r="AVS22"/>
      <c r="AVT22"/>
      <c r="AVU22"/>
      <c r="AVV22"/>
      <c r="AVW22"/>
      <c r="AVX22"/>
      <c r="AVY22"/>
      <c r="AVZ22"/>
      <c r="AWA22"/>
      <c r="AWB22"/>
      <c r="AWC22"/>
      <c r="AWD22"/>
      <c r="AWE22"/>
      <c r="AWF22"/>
      <c r="AWG22"/>
      <c r="AWH22"/>
      <c r="AWI22"/>
      <c r="AWJ22"/>
      <c r="AWK22"/>
      <c r="AWL22"/>
      <c r="AWM22"/>
      <c r="AWN22"/>
      <c r="AWO22"/>
      <c r="AWP22"/>
      <c r="AWQ22"/>
      <c r="AWR22"/>
      <c r="AWS22"/>
      <c r="AWT22"/>
      <c r="AWU22"/>
      <c r="AWV22"/>
      <c r="AWW22"/>
      <c r="AWX22"/>
      <c r="AWY22"/>
      <c r="AWZ22"/>
      <c r="AXA22"/>
      <c r="AXB22"/>
      <c r="AXC22"/>
      <c r="AXD22"/>
      <c r="AXE22"/>
      <c r="AXF22"/>
      <c r="AXG22"/>
      <c r="AXH22"/>
      <c r="AXI22"/>
      <c r="AXJ22"/>
      <c r="AXK22"/>
      <c r="AXL22"/>
      <c r="AXM22"/>
      <c r="AXN22"/>
      <c r="AXO22"/>
      <c r="AXP22"/>
      <c r="AXQ22"/>
      <c r="AXR22"/>
      <c r="AXS22"/>
      <c r="AXT22"/>
      <c r="AXU22"/>
      <c r="AXV22"/>
      <c r="AXW22"/>
      <c r="AXX22"/>
      <c r="AXY22"/>
      <c r="AXZ22"/>
      <c r="AYA22"/>
      <c r="AYB22"/>
      <c r="AYC22"/>
      <c r="AYD22"/>
      <c r="AYE22"/>
      <c r="AYF22"/>
      <c r="AYG22"/>
      <c r="AYH22"/>
      <c r="AYI22"/>
      <c r="AYJ22"/>
      <c r="AYK22"/>
      <c r="AYL22"/>
      <c r="AYM22"/>
      <c r="AYN22"/>
      <c r="AYO22"/>
      <c r="AYP22"/>
      <c r="AYQ22"/>
      <c r="AYR22"/>
      <c r="AYS22"/>
      <c r="AYT22"/>
      <c r="AYU22"/>
      <c r="AYV22"/>
      <c r="AYW22"/>
      <c r="AYX22"/>
      <c r="AYY22"/>
      <c r="AYZ22"/>
      <c r="AZA22"/>
      <c r="AZB22"/>
      <c r="AZC22"/>
      <c r="AZD22"/>
      <c r="AZE22"/>
      <c r="AZF22"/>
      <c r="AZG22"/>
      <c r="AZH22"/>
      <c r="AZI22"/>
      <c r="AZJ22"/>
      <c r="AZK22"/>
      <c r="AZL22"/>
      <c r="AZM22"/>
      <c r="AZN22"/>
      <c r="AZO22"/>
      <c r="AZP22"/>
      <c r="AZQ22"/>
      <c r="AZR22"/>
      <c r="AZS22"/>
      <c r="AZT22"/>
      <c r="AZU22"/>
      <c r="AZV22"/>
      <c r="AZW22"/>
      <c r="AZX22"/>
      <c r="AZY22"/>
      <c r="AZZ22"/>
      <c r="BAA22"/>
      <c r="BAB22"/>
      <c r="BAC22"/>
      <c r="BAD22"/>
      <c r="BAE22"/>
      <c r="BAF22"/>
      <c r="BAG22"/>
      <c r="BAH22"/>
      <c r="BAI22"/>
      <c r="BAJ22"/>
      <c r="BAK22"/>
      <c r="BAL22"/>
      <c r="BAM22"/>
      <c r="BAN22"/>
      <c r="BAO22"/>
      <c r="BAP22"/>
      <c r="BAQ22"/>
      <c r="BAR22"/>
      <c r="BAS22"/>
      <c r="BAT22"/>
      <c r="BAU22"/>
      <c r="BAV22"/>
      <c r="BAW22"/>
      <c r="BAX22"/>
      <c r="BAY22"/>
      <c r="BAZ22"/>
      <c r="BBA22"/>
      <c r="BBB22"/>
      <c r="BBC22"/>
      <c r="BBD22"/>
      <c r="BBE22"/>
      <c r="BBF22"/>
      <c r="BBG22"/>
      <c r="BBH22"/>
      <c r="BBI22"/>
      <c r="BBJ22"/>
      <c r="BBK22"/>
      <c r="BBL22"/>
      <c r="BBM22"/>
      <c r="BBN22"/>
      <c r="BBO22"/>
      <c r="BBP22"/>
      <c r="BBQ22"/>
      <c r="BBR22"/>
      <c r="BBS22"/>
      <c r="BBT22"/>
      <c r="BBU22"/>
      <c r="BBV22"/>
      <c r="BBW22"/>
      <c r="BBX22"/>
      <c r="BBY22"/>
      <c r="BBZ22"/>
      <c r="BCA22"/>
      <c r="BCB22"/>
      <c r="BCC22"/>
      <c r="BCD22"/>
      <c r="BCE22"/>
      <c r="BCF22"/>
      <c r="BCG22"/>
      <c r="BCH22"/>
      <c r="BCI22"/>
      <c r="BCJ22"/>
      <c r="BCK22"/>
      <c r="BCL22"/>
      <c r="BCM22"/>
      <c r="BCN22"/>
      <c r="BCO22"/>
      <c r="BCP22"/>
      <c r="BCQ22"/>
      <c r="BCR22"/>
      <c r="BCS22"/>
      <c r="BCT22"/>
      <c r="BCU22"/>
      <c r="BCV22"/>
      <c r="BCW22"/>
      <c r="BCX22"/>
      <c r="BCY22"/>
      <c r="BCZ22"/>
      <c r="BDA22"/>
      <c r="BDB22"/>
      <c r="BDC22"/>
      <c r="BDD22"/>
      <c r="BDE22"/>
      <c r="BDF22"/>
      <c r="BDG22"/>
      <c r="BDH22"/>
      <c r="BDI22"/>
      <c r="BDJ22"/>
      <c r="BDK22"/>
      <c r="BDL22"/>
      <c r="BDM22"/>
      <c r="BDN22"/>
      <c r="BDO22"/>
      <c r="BDP22"/>
      <c r="BDQ22"/>
      <c r="BDR22"/>
      <c r="BDS22"/>
      <c r="BDT22"/>
      <c r="BDU22"/>
      <c r="BDV22"/>
      <c r="BDW22"/>
      <c r="BDX22"/>
      <c r="BDY22"/>
      <c r="BDZ22"/>
      <c r="BEA22"/>
      <c r="BEB22"/>
      <c r="BEC22"/>
      <c r="BED22"/>
      <c r="BEE22"/>
      <c r="BEF22"/>
      <c r="BEG22"/>
      <c r="BEH22"/>
      <c r="BEI22"/>
      <c r="BEJ22"/>
      <c r="BEK22"/>
      <c r="BEL22"/>
      <c r="BEM22"/>
      <c r="BEN22"/>
      <c r="BEO22"/>
      <c r="BEP22"/>
      <c r="BEQ22"/>
      <c r="BER22"/>
      <c r="BES22"/>
      <c r="BET22"/>
      <c r="BEU22"/>
      <c r="BEV22"/>
      <c r="BEW22"/>
      <c r="BEX22"/>
      <c r="BEY22"/>
      <c r="BEZ22"/>
      <c r="BFA22"/>
      <c r="BFB22"/>
      <c r="BFC22"/>
      <c r="BFD22"/>
      <c r="BFE22"/>
      <c r="BFF22"/>
      <c r="BFG22"/>
      <c r="BFH22"/>
      <c r="BFI22"/>
      <c r="BFJ22"/>
      <c r="BFK22"/>
      <c r="BFL22"/>
      <c r="BFM22"/>
      <c r="BFN22"/>
      <c r="BFO22"/>
      <c r="BFP22"/>
      <c r="BFQ22"/>
      <c r="BFR22"/>
      <c r="BFS22"/>
      <c r="BFT22"/>
      <c r="BFU22"/>
      <c r="BFV22"/>
      <c r="BFW22"/>
      <c r="BFX22"/>
      <c r="BFY22"/>
      <c r="BFZ22"/>
      <c r="BGA22"/>
      <c r="BGB22"/>
      <c r="BGC22"/>
      <c r="BGD22"/>
      <c r="BGE22"/>
      <c r="BGF22"/>
      <c r="BGG22"/>
      <c r="BGH22"/>
      <c r="BGI22"/>
      <c r="BGJ22"/>
      <c r="BGK22"/>
      <c r="BGL22"/>
      <c r="BGM22"/>
      <c r="BGN22"/>
      <c r="BGO22"/>
      <c r="BGP22"/>
      <c r="BGQ22"/>
      <c r="BGR22"/>
      <c r="BGS22"/>
      <c r="BGT22"/>
      <c r="BGU22"/>
      <c r="BGV22"/>
      <c r="BGW22"/>
      <c r="BGX22"/>
      <c r="BGY22"/>
      <c r="BGZ22"/>
      <c r="BHA22"/>
      <c r="BHB22"/>
      <c r="BHC22"/>
      <c r="BHD22"/>
      <c r="BHE22"/>
      <c r="BHF22"/>
      <c r="BHG22"/>
      <c r="BHH22"/>
      <c r="BHI22"/>
      <c r="BHJ22"/>
      <c r="BHK22"/>
      <c r="BHL22"/>
      <c r="BHM22"/>
      <c r="BHN22"/>
      <c r="BHO22"/>
      <c r="BHP22"/>
      <c r="BHQ22"/>
      <c r="BHR22"/>
      <c r="BHS22"/>
      <c r="BHT22"/>
      <c r="BHU22"/>
      <c r="BHV22"/>
      <c r="BHW22"/>
      <c r="BHX22"/>
      <c r="BHY22"/>
      <c r="BHZ22"/>
      <c r="BIA22"/>
      <c r="BIB22"/>
      <c r="BIC22"/>
      <c r="BID22"/>
      <c r="BIE22"/>
      <c r="BIF22"/>
      <c r="BIG22"/>
      <c r="BIH22"/>
      <c r="BII22"/>
      <c r="BIJ22"/>
      <c r="BIK22"/>
      <c r="BIL22"/>
      <c r="BIM22"/>
      <c r="BIN22"/>
      <c r="BIO22"/>
      <c r="BIP22"/>
      <c r="BIQ22"/>
      <c r="BIR22"/>
      <c r="BIS22"/>
      <c r="BIT22"/>
      <c r="BIU22"/>
      <c r="BIV22"/>
      <c r="BIW22"/>
      <c r="BIX22"/>
      <c r="BIY22"/>
      <c r="BIZ22"/>
      <c r="BJA22"/>
      <c r="BJB22"/>
      <c r="BJC22"/>
      <c r="BJD22"/>
      <c r="BJE22"/>
      <c r="BJF22"/>
      <c r="BJG22"/>
      <c r="BJH22"/>
      <c r="BJI22"/>
      <c r="BJJ22"/>
      <c r="BJK22"/>
      <c r="BJL22"/>
      <c r="BJM22"/>
      <c r="BJN22"/>
      <c r="BJO22"/>
      <c r="BJP22"/>
      <c r="BJQ22"/>
      <c r="BJR22"/>
      <c r="BJS22"/>
      <c r="BJT22"/>
      <c r="BJU22"/>
      <c r="BJV22"/>
      <c r="BJW22"/>
      <c r="BJX22"/>
      <c r="BJY22"/>
      <c r="BJZ22"/>
      <c r="BKA22"/>
      <c r="BKB22"/>
      <c r="BKC22"/>
      <c r="BKD22"/>
      <c r="BKE22"/>
      <c r="BKF22"/>
      <c r="BKG22"/>
      <c r="BKH22"/>
      <c r="BKI22"/>
      <c r="BKJ22"/>
      <c r="BKK22"/>
      <c r="BKL22"/>
      <c r="BKM22"/>
      <c r="BKN22"/>
      <c r="BKO22"/>
      <c r="BKP22"/>
      <c r="BKQ22"/>
      <c r="BKR22"/>
      <c r="BKS22"/>
      <c r="BKT22"/>
      <c r="BKU22"/>
      <c r="BKV22"/>
      <c r="BKW22"/>
      <c r="BKX22"/>
      <c r="BKY22"/>
      <c r="BKZ22"/>
      <c r="BLA22"/>
      <c r="BLB22"/>
      <c r="BLC22"/>
      <c r="BLD22"/>
      <c r="BLE22"/>
      <c r="BLF22"/>
      <c r="BLG22"/>
      <c r="BLH22"/>
      <c r="BLI22"/>
      <c r="BLJ22"/>
      <c r="BLK22"/>
      <c r="BLL22"/>
      <c r="BLM22"/>
      <c r="BLN22"/>
      <c r="BLO22"/>
      <c r="BLP22"/>
      <c r="BLQ22"/>
      <c r="BLR22"/>
      <c r="BLS22"/>
      <c r="BLT22"/>
      <c r="BLU22"/>
      <c r="BLV22"/>
      <c r="BLW22"/>
      <c r="BLX22"/>
      <c r="BLY22"/>
      <c r="BLZ22"/>
      <c r="BMA22"/>
      <c r="BMB22"/>
      <c r="BMC22"/>
      <c r="BMD22"/>
      <c r="BME22"/>
      <c r="BMF22"/>
      <c r="BMG22"/>
      <c r="BMH22"/>
      <c r="BMI22"/>
      <c r="BMJ22"/>
      <c r="BMK22"/>
      <c r="BML22"/>
      <c r="BMM22"/>
      <c r="BMN22"/>
      <c r="BMO22"/>
      <c r="BMP22"/>
      <c r="BMQ22"/>
      <c r="BMR22"/>
      <c r="BMS22"/>
      <c r="BMT22"/>
      <c r="BMU22"/>
      <c r="BMV22"/>
      <c r="BMW22"/>
      <c r="BMX22"/>
      <c r="BMY22"/>
      <c r="BMZ22"/>
      <c r="BNA22"/>
      <c r="BNB22"/>
      <c r="BNC22"/>
      <c r="BND22"/>
      <c r="BNE22"/>
      <c r="BNF22"/>
      <c r="BNG22"/>
      <c r="BNH22"/>
      <c r="BNI22"/>
      <c r="BNJ22"/>
      <c r="BNK22"/>
      <c r="BNL22"/>
      <c r="BNM22"/>
      <c r="BNN22"/>
      <c r="BNO22"/>
      <c r="BNP22"/>
      <c r="BNQ22"/>
      <c r="BNR22"/>
      <c r="BNS22"/>
      <c r="BNT22"/>
      <c r="BNU22"/>
      <c r="BNV22"/>
      <c r="BNW22"/>
      <c r="BNX22"/>
      <c r="BNY22"/>
      <c r="BNZ22"/>
      <c r="BOA22"/>
      <c r="BOB22"/>
      <c r="BOC22"/>
      <c r="BOD22"/>
      <c r="BOE22"/>
      <c r="BOF22"/>
      <c r="BOG22"/>
      <c r="BOH22"/>
      <c r="BOI22"/>
      <c r="BOJ22"/>
      <c r="BOK22"/>
      <c r="BOL22"/>
      <c r="BOM22"/>
      <c r="BON22"/>
      <c r="BOO22"/>
      <c r="BOP22"/>
      <c r="BOQ22"/>
      <c r="BOR22"/>
      <c r="BOS22"/>
      <c r="BOT22"/>
      <c r="BOU22"/>
      <c r="BOV22"/>
      <c r="BOW22"/>
      <c r="BOX22"/>
      <c r="BOY22"/>
      <c r="BOZ22"/>
      <c r="BPA22"/>
      <c r="BPB22"/>
      <c r="BPC22"/>
      <c r="BPD22"/>
      <c r="BPE22"/>
      <c r="BPF22"/>
      <c r="BPG22"/>
      <c r="BPH22"/>
      <c r="BPI22"/>
      <c r="BPJ22"/>
      <c r="BPK22"/>
      <c r="BPL22"/>
      <c r="BPM22"/>
      <c r="BPN22"/>
      <c r="BPO22"/>
      <c r="BPP22"/>
      <c r="BPQ22"/>
      <c r="BPR22"/>
      <c r="BPS22"/>
      <c r="BPT22"/>
      <c r="BPU22"/>
      <c r="BPV22"/>
      <c r="BPW22"/>
      <c r="BPX22"/>
      <c r="BPY22"/>
      <c r="BPZ22"/>
      <c r="BQA22"/>
      <c r="BQB22"/>
      <c r="BQC22"/>
      <c r="BQD22"/>
      <c r="BQE22"/>
      <c r="BQF22"/>
      <c r="BQG22"/>
      <c r="BQH22"/>
      <c r="BQI22"/>
      <c r="BQJ22"/>
      <c r="BQK22"/>
      <c r="BQL22"/>
      <c r="BQM22"/>
      <c r="BQN22"/>
      <c r="BQO22"/>
      <c r="BQP22"/>
      <c r="BQQ22"/>
      <c r="BQR22"/>
      <c r="BQS22"/>
      <c r="BQT22"/>
      <c r="BQU22"/>
      <c r="BQV22"/>
      <c r="BQW22"/>
      <c r="BQX22"/>
      <c r="BQY22"/>
      <c r="BQZ22"/>
      <c r="BRA22"/>
      <c r="BRB22"/>
      <c r="BRC22"/>
      <c r="BRD22"/>
      <c r="BRE22"/>
      <c r="BRF22"/>
      <c r="BRG22"/>
      <c r="BRH22"/>
      <c r="BRI22"/>
      <c r="BRJ22"/>
      <c r="BRK22"/>
      <c r="BRL22"/>
      <c r="BRM22"/>
      <c r="BRN22"/>
      <c r="BRO22"/>
      <c r="BRP22"/>
      <c r="BRQ22"/>
      <c r="BRR22"/>
      <c r="BRS22"/>
      <c r="BRT22"/>
      <c r="BRU22"/>
      <c r="BRV22"/>
      <c r="BRW22"/>
      <c r="BRX22"/>
      <c r="BRY22"/>
      <c r="BRZ22"/>
      <c r="BSA22"/>
      <c r="BSB22"/>
      <c r="BSC22"/>
      <c r="BSD22"/>
      <c r="BSE22"/>
      <c r="BSF22"/>
      <c r="BSG22"/>
      <c r="BSH22"/>
      <c r="BSI22"/>
      <c r="BSJ22"/>
      <c r="BSK22"/>
      <c r="BSL22"/>
      <c r="BSM22"/>
      <c r="BSN22"/>
      <c r="BSO22"/>
      <c r="BSP22"/>
      <c r="BSQ22"/>
      <c r="BSR22"/>
      <c r="BSS22"/>
      <c r="BST22"/>
      <c r="BSU22"/>
      <c r="BSV22"/>
      <c r="BSW22"/>
      <c r="BSX22"/>
      <c r="BSY22"/>
      <c r="BSZ22"/>
      <c r="BTA22"/>
      <c r="BTB22"/>
      <c r="BTC22"/>
      <c r="BTD22"/>
      <c r="BTE22"/>
      <c r="BTF22"/>
      <c r="BTG22"/>
      <c r="BTH22"/>
      <c r="BTI22"/>
      <c r="BTJ22"/>
      <c r="BTK22"/>
      <c r="BTL22"/>
      <c r="BTM22"/>
      <c r="BTN22"/>
      <c r="BTO22"/>
      <c r="BTP22"/>
      <c r="BTQ22"/>
      <c r="BTR22"/>
      <c r="BTS22"/>
      <c r="BTT22"/>
      <c r="BTU22"/>
      <c r="BTV22"/>
      <c r="BTW22"/>
      <c r="BTX22"/>
      <c r="BTY22"/>
      <c r="BTZ22"/>
      <c r="BUA22"/>
      <c r="BUB22"/>
      <c r="BUC22"/>
      <c r="BUD22"/>
      <c r="BUE22"/>
      <c r="BUF22"/>
      <c r="BUG22"/>
      <c r="BUH22"/>
      <c r="BUI22"/>
      <c r="BUJ22"/>
      <c r="BUK22"/>
      <c r="BUL22"/>
      <c r="BUM22"/>
      <c r="BUN22"/>
      <c r="BUO22"/>
      <c r="BUP22"/>
      <c r="BUQ22"/>
      <c r="BUR22"/>
      <c r="BUS22"/>
      <c r="BUT22"/>
      <c r="BUU22"/>
      <c r="BUV22"/>
      <c r="BUW22"/>
      <c r="BUX22"/>
      <c r="BUY22"/>
      <c r="BUZ22"/>
      <c r="BVA22"/>
      <c r="BVB22"/>
      <c r="BVC22"/>
      <c r="BVD22"/>
      <c r="BVE22"/>
      <c r="BVF22"/>
      <c r="BVG22"/>
      <c r="BVH22"/>
      <c r="BVI22"/>
      <c r="BVJ22"/>
      <c r="BVK22"/>
      <c r="BVL22"/>
      <c r="BVM22"/>
      <c r="BVN22"/>
      <c r="BVO22"/>
      <c r="BVP22"/>
      <c r="BVQ22"/>
      <c r="BVR22"/>
      <c r="BVS22"/>
      <c r="BVT22"/>
      <c r="BVU22"/>
      <c r="BVV22"/>
      <c r="BVW22"/>
      <c r="BVX22"/>
      <c r="BVY22"/>
      <c r="BVZ22"/>
      <c r="BWA22"/>
      <c r="BWB22"/>
      <c r="BWC22"/>
      <c r="BWD22"/>
      <c r="BWE22"/>
      <c r="BWF22"/>
      <c r="BWG22"/>
      <c r="BWH22"/>
      <c r="BWI22"/>
      <c r="BWJ22"/>
      <c r="BWK22"/>
      <c r="BWL22"/>
      <c r="BWM22"/>
      <c r="BWN22"/>
      <c r="BWO22"/>
      <c r="BWP22"/>
      <c r="BWQ22"/>
      <c r="BWR22"/>
      <c r="BWS22"/>
      <c r="BWT22"/>
      <c r="BWU22"/>
      <c r="BWV22"/>
      <c r="BWW22"/>
      <c r="BWX22"/>
      <c r="BWY22"/>
      <c r="BWZ22"/>
      <c r="BXA22"/>
      <c r="BXB22"/>
      <c r="BXC22"/>
      <c r="BXD22"/>
      <c r="BXE22"/>
      <c r="BXF22"/>
      <c r="BXG22"/>
      <c r="BXH22"/>
      <c r="BXI22"/>
      <c r="BXJ22"/>
      <c r="BXK22"/>
      <c r="BXL22"/>
      <c r="BXM22"/>
      <c r="BXN22"/>
      <c r="BXO22"/>
      <c r="BXP22"/>
      <c r="BXQ22"/>
      <c r="BXR22"/>
      <c r="BXS22"/>
      <c r="BXT22"/>
      <c r="BXU22"/>
      <c r="BXV22"/>
      <c r="BXW22"/>
      <c r="BXX22"/>
      <c r="BXY22"/>
      <c r="BXZ22"/>
      <c r="BYA22"/>
      <c r="BYB22"/>
      <c r="BYC22"/>
      <c r="BYD22"/>
      <c r="BYE22"/>
      <c r="BYF22"/>
      <c r="BYG22"/>
      <c r="BYH22"/>
      <c r="BYI22"/>
      <c r="BYJ22"/>
      <c r="BYK22"/>
      <c r="BYL22"/>
      <c r="BYM22"/>
      <c r="BYN22"/>
      <c r="BYO22"/>
      <c r="BYP22"/>
      <c r="BYQ22"/>
      <c r="BYR22"/>
      <c r="BYS22"/>
      <c r="BYT22"/>
      <c r="BYU22"/>
      <c r="BYV22"/>
      <c r="BYW22"/>
      <c r="BYX22"/>
      <c r="BYY22"/>
      <c r="BYZ22"/>
      <c r="BZA22"/>
      <c r="BZB22"/>
      <c r="BZC22"/>
      <c r="BZD22"/>
      <c r="BZE22"/>
      <c r="BZF22"/>
      <c r="BZG22"/>
      <c r="BZH22"/>
      <c r="BZI22"/>
      <c r="BZJ22"/>
      <c r="BZK22"/>
      <c r="BZL22"/>
      <c r="BZM22"/>
      <c r="BZN22"/>
      <c r="BZO22"/>
      <c r="BZP22"/>
      <c r="BZQ22"/>
      <c r="BZR22"/>
      <c r="BZS22"/>
      <c r="BZT22"/>
      <c r="BZU22"/>
      <c r="BZV22"/>
      <c r="BZW22"/>
      <c r="BZX22"/>
      <c r="BZY22"/>
      <c r="BZZ22"/>
      <c r="CAA22"/>
      <c r="CAB22"/>
      <c r="CAC22"/>
      <c r="CAD22"/>
      <c r="CAE22"/>
      <c r="CAF22"/>
      <c r="CAG22"/>
      <c r="CAH22"/>
      <c r="CAI22"/>
      <c r="CAJ22"/>
      <c r="CAK22"/>
      <c r="CAL22"/>
      <c r="CAM22"/>
      <c r="CAN22"/>
      <c r="CAO22"/>
      <c r="CAP22"/>
      <c r="CAQ22"/>
      <c r="CAR22"/>
      <c r="CAS22"/>
      <c r="CAT22"/>
      <c r="CAU22"/>
      <c r="CAV22"/>
      <c r="CAW22"/>
      <c r="CAX22"/>
      <c r="CAY22"/>
      <c r="CAZ22"/>
      <c r="CBA22"/>
      <c r="CBB22"/>
      <c r="CBC22"/>
      <c r="CBD22"/>
      <c r="CBE22"/>
      <c r="CBF22"/>
      <c r="CBG22"/>
      <c r="CBH22"/>
      <c r="CBI22"/>
      <c r="CBJ22"/>
      <c r="CBK22"/>
      <c r="CBL22"/>
      <c r="CBM22"/>
      <c r="CBN22"/>
      <c r="CBO22"/>
      <c r="CBP22"/>
      <c r="CBQ22"/>
      <c r="CBR22"/>
      <c r="CBS22"/>
      <c r="CBT22"/>
      <c r="CBU22"/>
      <c r="CBV22"/>
      <c r="CBW22"/>
      <c r="CBX22"/>
      <c r="CBY22"/>
      <c r="CBZ22"/>
      <c r="CCA22"/>
      <c r="CCB22"/>
      <c r="CCC22"/>
      <c r="CCD22"/>
      <c r="CCE22"/>
      <c r="CCF22"/>
      <c r="CCG22"/>
      <c r="CCH22"/>
      <c r="CCI22"/>
      <c r="CCJ22"/>
      <c r="CCK22"/>
      <c r="CCL22"/>
      <c r="CCM22"/>
      <c r="CCN22"/>
      <c r="CCO22"/>
      <c r="CCP22"/>
      <c r="CCQ22"/>
      <c r="CCR22"/>
      <c r="CCS22"/>
      <c r="CCT22"/>
      <c r="CCU22"/>
      <c r="CCV22"/>
      <c r="CCW22"/>
      <c r="CCX22"/>
      <c r="CCY22"/>
      <c r="CCZ22"/>
      <c r="CDA22"/>
      <c r="CDB22"/>
      <c r="CDC22"/>
      <c r="CDD22"/>
      <c r="CDE22"/>
      <c r="CDF22"/>
      <c r="CDG22"/>
      <c r="CDH22"/>
      <c r="CDI22"/>
      <c r="CDJ22"/>
      <c r="CDK22"/>
      <c r="CDL22"/>
      <c r="CDM22"/>
      <c r="CDN22"/>
      <c r="CDO22"/>
      <c r="CDP22"/>
      <c r="CDQ22"/>
      <c r="CDR22"/>
      <c r="CDS22"/>
      <c r="CDT22"/>
      <c r="CDU22"/>
      <c r="CDV22"/>
      <c r="CDW22"/>
      <c r="CDX22"/>
      <c r="CDY22"/>
      <c r="CDZ22"/>
      <c r="CEA22"/>
      <c r="CEB22"/>
      <c r="CEC22"/>
      <c r="CED22"/>
      <c r="CEE22"/>
      <c r="CEF22"/>
      <c r="CEG22"/>
      <c r="CEH22"/>
      <c r="CEI22"/>
      <c r="CEJ22"/>
      <c r="CEK22"/>
      <c r="CEL22"/>
      <c r="CEM22"/>
      <c r="CEN22"/>
      <c r="CEO22"/>
      <c r="CEP22"/>
      <c r="CEQ22"/>
      <c r="CER22"/>
      <c r="CES22"/>
      <c r="CET22"/>
      <c r="CEU22"/>
      <c r="CEV22"/>
      <c r="CEW22"/>
      <c r="CEX22"/>
      <c r="CEY22"/>
      <c r="CEZ22"/>
      <c r="CFA22"/>
      <c r="CFB22"/>
      <c r="CFC22"/>
      <c r="CFD22"/>
      <c r="CFE22"/>
      <c r="CFF22"/>
      <c r="CFG22"/>
      <c r="CFH22"/>
      <c r="CFI22"/>
      <c r="CFJ22"/>
      <c r="CFK22"/>
      <c r="CFL22"/>
      <c r="CFM22"/>
      <c r="CFN22"/>
      <c r="CFO22"/>
      <c r="CFP22"/>
      <c r="CFQ22"/>
      <c r="CFR22"/>
      <c r="CFS22"/>
      <c r="CFT22"/>
      <c r="CFU22"/>
      <c r="CFV22"/>
      <c r="CFW22"/>
      <c r="CFX22"/>
      <c r="CFY22"/>
      <c r="CFZ22"/>
      <c r="CGA22"/>
      <c r="CGB22"/>
      <c r="CGC22"/>
      <c r="CGD22"/>
      <c r="CGE22"/>
      <c r="CGF22"/>
      <c r="CGG22"/>
      <c r="CGH22"/>
      <c r="CGI22"/>
      <c r="CGJ22"/>
      <c r="CGK22"/>
      <c r="CGL22"/>
      <c r="CGM22"/>
      <c r="CGN22"/>
      <c r="CGO22"/>
      <c r="CGP22"/>
      <c r="CGQ22"/>
      <c r="CGR22"/>
      <c r="CGS22"/>
      <c r="CGT22"/>
      <c r="CGU22"/>
      <c r="CGV22"/>
      <c r="CGW22"/>
      <c r="CGX22"/>
      <c r="CGY22"/>
      <c r="CGZ22"/>
      <c r="CHA22"/>
      <c r="CHB22"/>
      <c r="CHC22"/>
      <c r="CHD22"/>
      <c r="CHE22"/>
      <c r="CHF22"/>
      <c r="CHG22"/>
      <c r="CHH22"/>
      <c r="CHI22"/>
      <c r="CHJ22"/>
      <c r="CHK22"/>
      <c r="CHL22"/>
      <c r="CHM22"/>
      <c r="CHN22"/>
      <c r="CHO22"/>
      <c r="CHP22"/>
      <c r="CHQ22"/>
      <c r="CHR22"/>
      <c r="CHS22"/>
      <c r="CHT22"/>
      <c r="CHU22"/>
      <c r="CHV22"/>
      <c r="CHW22"/>
      <c r="CHX22"/>
      <c r="CHY22"/>
      <c r="CHZ22"/>
      <c r="CIA22"/>
      <c r="CIB22"/>
      <c r="CIC22"/>
      <c r="CID22"/>
      <c r="CIE22"/>
      <c r="CIF22"/>
      <c r="CIG22"/>
      <c r="CIH22"/>
      <c r="CII22"/>
      <c r="CIJ22"/>
      <c r="CIK22"/>
      <c r="CIL22"/>
      <c r="CIM22"/>
      <c r="CIN22"/>
      <c r="CIO22"/>
      <c r="CIP22"/>
      <c r="CIQ22"/>
      <c r="CIR22"/>
      <c r="CIS22"/>
      <c r="CIT22"/>
      <c r="CIU22"/>
      <c r="CIV22"/>
      <c r="CIW22"/>
      <c r="CIX22"/>
      <c r="CIY22"/>
      <c r="CIZ22"/>
      <c r="CJA22"/>
      <c r="CJB22"/>
      <c r="CJC22"/>
      <c r="CJD22"/>
      <c r="CJE22"/>
      <c r="CJF22"/>
      <c r="CJG22"/>
      <c r="CJH22"/>
      <c r="CJI22"/>
      <c r="CJJ22"/>
      <c r="CJK22"/>
      <c r="CJL22"/>
      <c r="CJM22"/>
      <c r="CJN22"/>
      <c r="CJO22"/>
      <c r="CJP22"/>
      <c r="CJQ22"/>
      <c r="CJR22"/>
      <c r="CJS22"/>
      <c r="CJT22"/>
      <c r="CJU22"/>
      <c r="CJV22"/>
      <c r="CJW22"/>
      <c r="CJX22"/>
      <c r="CJY22"/>
      <c r="CJZ22"/>
      <c r="CKA22"/>
      <c r="CKB22"/>
      <c r="CKC22"/>
      <c r="CKD22"/>
      <c r="CKE22"/>
      <c r="CKF22"/>
      <c r="CKG22"/>
      <c r="CKH22"/>
      <c r="CKI22"/>
      <c r="CKJ22"/>
      <c r="CKK22"/>
      <c r="CKL22"/>
      <c r="CKM22"/>
      <c r="CKN22"/>
      <c r="CKO22"/>
      <c r="CKP22"/>
      <c r="CKQ22"/>
      <c r="CKR22"/>
      <c r="CKS22"/>
      <c r="CKT22"/>
      <c r="CKU22"/>
      <c r="CKV22"/>
      <c r="CKW22"/>
      <c r="CKX22"/>
      <c r="CKY22"/>
      <c r="CKZ22"/>
      <c r="CLA22"/>
      <c r="CLB22"/>
      <c r="CLC22"/>
      <c r="CLD22"/>
      <c r="CLE22"/>
      <c r="CLF22"/>
      <c r="CLG22"/>
      <c r="CLH22"/>
      <c r="CLI22"/>
      <c r="CLJ22"/>
      <c r="CLK22"/>
      <c r="CLL22"/>
      <c r="CLM22"/>
      <c r="CLN22"/>
      <c r="CLO22"/>
      <c r="CLP22"/>
      <c r="CLQ22"/>
      <c r="CLR22"/>
      <c r="CLS22"/>
      <c r="CLT22"/>
      <c r="CLU22"/>
      <c r="CLV22"/>
      <c r="CLW22"/>
      <c r="CLX22"/>
      <c r="CLY22"/>
      <c r="CLZ22"/>
      <c r="CMA22"/>
      <c r="CMB22"/>
      <c r="CMC22"/>
      <c r="CMD22"/>
      <c r="CME22"/>
      <c r="CMF22"/>
      <c r="CMG22"/>
      <c r="CMH22"/>
      <c r="CMI22"/>
      <c r="CMJ22"/>
      <c r="CMK22"/>
      <c r="CML22"/>
      <c r="CMM22"/>
      <c r="CMN22"/>
      <c r="CMO22"/>
      <c r="CMP22"/>
      <c r="CMQ22"/>
      <c r="CMR22"/>
      <c r="CMS22"/>
      <c r="CMT22"/>
      <c r="CMU22"/>
      <c r="CMV22"/>
      <c r="CMW22"/>
      <c r="CMX22"/>
      <c r="CMY22"/>
      <c r="CMZ22"/>
      <c r="CNA22"/>
      <c r="CNB22"/>
      <c r="CNC22"/>
      <c r="CND22"/>
      <c r="CNE22"/>
      <c r="CNF22"/>
      <c r="CNG22"/>
      <c r="CNH22"/>
      <c r="CNI22"/>
      <c r="CNJ22"/>
      <c r="CNK22"/>
      <c r="CNL22"/>
      <c r="CNM22"/>
      <c r="CNN22"/>
      <c r="CNO22"/>
      <c r="CNP22"/>
      <c r="CNQ22"/>
      <c r="CNR22"/>
      <c r="CNS22"/>
      <c r="CNT22"/>
      <c r="CNU22"/>
      <c r="CNV22"/>
      <c r="CNW22"/>
      <c r="CNX22"/>
      <c r="CNY22"/>
      <c r="CNZ22"/>
      <c r="COA22"/>
      <c r="COB22"/>
      <c r="COC22"/>
      <c r="COD22"/>
      <c r="COE22"/>
      <c r="COF22"/>
      <c r="COG22"/>
      <c r="COH22"/>
      <c r="COI22"/>
      <c r="COJ22"/>
      <c r="COK22"/>
      <c r="COL22"/>
      <c r="COM22"/>
      <c r="CON22"/>
      <c r="COO22"/>
      <c r="COP22"/>
      <c r="COQ22"/>
      <c r="COR22"/>
      <c r="COS22"/>
      <c r="COT22"/>
      <c r="COU22"/>
      <c r="COV22"/>
      <c r="COW22"/>
      <c r="COX22"/>
      <c r="COY22"/>
      <c r="COZ22"/>
      <c r="CPA22"/>
      <c r="CPB22"/>
      <c r="CPC22"/>
      <c r="CPD22"/>
      <c r="CPE22"/>
      <c r="CPF22"/>
      <c r="CPG22"/>
      <c r="CPH22"/>
      <c r="CPI22"/>
      <c r="CPJ22"/>
      <c r="CPK22"/>
      <c r="CPL22"/>
      <c r="CPM22"/>
      <c r="CPN22"/>
      <c r="CPO22"/>
      <c r="CPP22"/>
      <c r="CPQ22"/>
      <c r="CPR22"/>
      <c r="CPS22"/>
      <c r="CPT22"/>
      <c r="CPU22"/>
      <c r="CPV22"/>
      <c r="CPW22"/>
      <c r="CPX22"/>
      <c r="CPY22"/>
      <c r="CPZ22"/>
      <c r="CQA22"/>
      <c r="CQB22"/>
      <c r="CQC22"/>
      <c r="CQD22"/>
      <c r="CQE22"/>
      <c r="CQF22"/>
      <c r="CQG22"/>
      <c r="CQH22"/>
      <c r="CQI22"/>
      <c r="CQJ22"/>
      <c r="CQK22"/>
      <c r="CQL22"/>
      <c r="CQM22"/>
      <c r="CQN22"/>
      <c r="CQO22"/>
      <c r="CQP22"/>
      <c r="CQQ22"/>
      <c r="CQR22"/>
      <c r="CQS22"/>
      <c r="CQT22"/>
      <c r="CQU22"/>
      <c r="CQV22"/>
      <c r="CQW22"/>
      <c r="CQX22"/>
      <c r="CQY22"/>
      <c r="CQZ22"/>
      <c r="CRA22"/>
      <c r="CRB22"/>
      <c r="CRC22"/>
      <c r="CRD22"/>
      <c r="CRE22"/>
      <c r="CRF22"/>
      <c r="CRG22"/>
      <c r="CRH22"/>
      <c r="CRI22"/>
      <c r="CRJ22"/>
      <c r="CRK22"/>
      <c r="CRL22"/>
      <c r="CRM22"/>
      <c r="CRN22"/>
      <c r="CRO22"/>
      <c r="CRP22"/>
      <c r="CRQ22"/>
      <c r="CRR22"/>
      <c r="CRS22"/>
      <c r="CRT22"/>
      <c r="CRU22"/>
      <c r="CRV22"/>
      <c r="CRW22"/>
      <c r="CRX22"/>
      <c r="CRY22"/>
      <c r="CRZ22"/>
      <c r="CSA22"/>
      <c r="CSB22"/>
      <c r="CSC22"/>
      <c r="CSD22"/>
      <c r="CSE22"/>
      <c r="CSF22"/>
      <c r="CSG22"/>
      <c r="CSH22"/>
      <c r="CSI22"/>
      <c r="CSJ22"/>
      <c r="CSK22"/>
      <c r="CSL22"/>
      <c r="CSM22"/>
      <c r="CSN22"/>
      <c r="CSO22"/>
      <c r="CSP22"/>
      <c r="CSQ22"/>
      <c r="CSR22"/>
      <c r="CSS22"/>
      <c r="CST22"/>
      <c r="CSU22"/>
      <c r="CSV22"/>
      <c r="CSW22"/>
      <c r="CSX22"/>
      <c r="CSY22"/>
      <c r="CSZ22"/>
      <c r="CTA22"/>
      <c r="CTB22"/>
      <c r="CTC22"/>
      <c r="CTD22"/>
      <c r="CTE22"/>
      <c r="CTF22"/>
      <c r="CTG22"/>
      <c r="CTH22"/>
      <c r="CTI22"/>
      <c r="CTJ22"/>
      <c r="CTK22"/>
      <c r="CTL22"/>
      <c r="CTM22"/>
      <c r="CTN22"/>
      <c r="CTO22"/>
      <c r="CTP22"/>
      <c r="CTQ22"/>
      <c r="CTR22"/>
      <c r="CTS22"/>
      <c r="CTT22"/>
      <c r="CTU22"/>
      <c r="CTV22"/>
      <c r="CTW22"/>
      <c r="CTX22"/>
      <c r="CTY22"/>
      <c r="CTZ22"/>
      <c r="CUA22"/>
      <c r="CUB22"/>
      <c r="CUC22"/>
      <c r="CUD22"/>
      <c r="CUE22"/>
      <c r="CUF22"/>
      <c r="CUG22"/>
      <c r="CUH22"/>
      <c r="CUI22"/>
      <c r="CUJ22"/>
      <c r="CUK22"/>
      <c r="CUL22"/>
      <c r="CUM22"/>
      <c r="CUN22"/>
      <c r="CUO22"/>
      <c r="CUP22"/>
      <c r="CUQ22"/>
      <c r="CUR22"/>
      <c r="CUS22"/>
      <c r="CUT22"/>
      <c r="CUU22"/>
      <c r="CUV22"/>
      <c r="CUW22"/>
      <c r="CUX22"/>
      <c r="CUY22"/>
      <c r="CUZ22"/>
      <c r="CVA22"/>
      <c r="CVB22"/>
      <c r="CVC22"/>
      <c r="CVD22"/>
      <c r="CVE22"/>
      <c r="CVF22"/>
      <c r="CVG22"/>
      <c r="CVH22"/>
      <c r="CVI22"/>
      <c r="CVJ22"/>
      <c r="CVK22"/>
      <c r="CVL22"/>
      <c r="CVM22"/>
      <c r="CVN22"/>
      <c r="CVO22"/>
      <c r="CVP22"/>
      <c r="CVQ22"/>
      <c r="CVR22"/>
      <c r="CVS22"/>
      <c r="CVT22"/>
      <c r="CVU22"/>
      <c r="CVV22"/>
      <c r="CVW22"/>
      <c r="CVX22"/>
      <c r="CVY22"/>
      <c r="CVZ22"/>
      <c r="CWA22"/>
      <c r="CWB22"/>
      <c r="CWC22"/>
      <c r="CWD22"/>
      <c r="CWE22"/>
      <c r="CWF22"/>
      <c r="CWG22"/>
      <c r="CWH22"/>
      <c r="CWI22"/>
      <c r="CWJ22"/>
      <c r="CWK22"/>
      <c r="CWL22"/>
      <c r="CWM22"/>
      <c r="CWN22"/>
      <c r="CWO22"/>
      <c r="CWP22"/>
      <c r="CWQ22"/>
      <c r="CWR22"/>
      <c r="CWS22"/>
      <c r="CWT22"/>
      <c r="CWU22"/>
      <c r="CWV22"/>
      <c r="CWW22"/>
      <c r="CWX22"/>
      <c r="CWY22"/>
      <c r="CWZ22"/>
      <c r="CXA22"/>
      <c r="CXB22"/>
      <c r="CXC22"/>
      <c r="CXD22"/>
      <c r="CXE22"/>
      <c r="CXF22"/>
      <c r="CXG22"/>
      <c r="CXH22"/>
      <c r="CXI22"/>
      <c r="CXJ22"/>
      <c r="CXK22"/>
      <c r="CXL22"/>
      <c r="CXM22"/>
      <c r="CXN22"/>
      <c r="CXO22"/>
      <c r="CXP22"/>
      <c r="CXQ22"/>
      <c r="CXR22"/>
      <c r="CXS22"/>
      <c r="CXT22"/>
      <c r="CXU22"/>
      <c r="CXV22"/>
      <c r="CXW22"/>
      <c r="CXX22"/>
      <c r="CXY22"/>
      <c r="CXZ22"/>
      <c r="CYA22"/>
      <c r="CYB22"/>
      <c r="CYC22"/>
      <c r="CYD22"/>
      <c r="CYE22"/>
      <c r="CYF22"/>
      <c r="CYG22"/>
      <c r="CYH22"/>
      <c r="CYI22"/>
      <c r="CYJ22"/>
      <c r="CYK22"/>
      <c r="CYL22"/>
      <c r="CYM22"/>
      <c r="CYN22"/>
      <c r="CYO22"/>
      <c r="CYP22"/>
      <c r="CYQ22"/>
      <c r="CYR22"/>
      <c r="CYS22"/>
      <c r="CYT22"/>
      <c r="CYU22"/>
      <c r="CYV22"/>
      <c r="CYW22"/>
      <c r="CYX22"/>
      <c r="CYY22"/>
      <c r="CYZ22"/>
      <c r="CZA22"/>
      <c r="CZB22"/>
      <c r="CZC22"/>
      <c r="CZD22"/>
      <c r="CZE22"/>
      <c r="CZF22"/>
      <c r="CZG22"/>
      <c r="CZH22"/>
      <c r="CZI22"/>
      <c r="CZJ22"/>
      <c r="CZK22"/>
      <c r="CZL22"/>
      <c r="CZM22"/>
      <c r="CZN22"/>
      <c r="CZO22"/>
      <c r="CZP22"/>
      <c r="CZQ22"/>
      <c r="CZR22"/>
      <c r="CZS22"/>
      <c r="CZT22"/>
      <c r="CZU22"/>
      <c r="CZV22"/>
      <c r="CZW22"/>
      <c r="CZX22"/>
      <c r="CZY22"/>
      <c r="CZZ22"/>
      <c r="DAA22"/>
      <c r="DAB22"/>
      <c r="DAC22"/>
      <c r="DAD22"/>
      <c r="DAE22"/>
      <c r="DAF22"/>
      <c r="DAG22"/>
      <c r="DAH22"/>
      <c r="DAI22"/>
      <c r="DAJ22"/>
      <c r="DAK22"/>
      <c r="DAL22"/>
      <c r="DAM22"/>
      <c r="DAN22"/>
      <c r="DAO22"/>
      <c r="DAP22"/>
      <c r="DAQ22"/>
      <c r="DAR22"/>
      <c r="DAS22"/>
      <c r="DAT22"/>
      <c r="DAU22"/>
      <c r="DAV22"/>
      <c r="DAW22"/>
      <c r="DAX22"/>
      <c r="DAY22"/>
      <c r="DAZ22"/>
      <c r="DBA22"/>
      <c r="DBB22"/>
      <c r="DBC22"/>
      <c r="DBD22"/>
      <c r="DBE22"/>
      <c r="DBF22"/>
      <c r="DBG22"/>
      <c r="DBH22"/>
      <c r="DBI22"/>
      <c r="DBJ22"/>
      <c r="DBK22"/>
      <c r="DBL22"/>
      <c r="DBM22"/>
      <c r="DBN22"/>
      <c r="DBO22"/>
      <c r="DBP22"/>
      <c r="DBQ22"/>
      <c r="DBR22"/>
      <c r="DBS22"/>
      <c r="DBT22"/>
      <c r="DBU22"/>
      <c r="DBV22"/>
      <c r="DBW22"/>
      <c r="DBX22"/>
      <c r="DBY22"/>
      <c r="DBZ22"/>
      <c r="DCA22"/>
      <c r="DCB22"/>
      <c r="DCC22"/>
      <c r="DCD22"/>
      <c r="DCE22"/>
      <c r="DCF22"/>
      <c r="DCG22"/>
      <c r="DCH22"/>
      <c r="DCI22"/>
      <c r="DCJ22"/>
      <c r="DCK22"/>
      <c r="DCL22"/>
      <c r="DCM22"/>
      <c r="DCN22"/>
      <c r="DCO22"/>
      <c r="DCP22"/>
      <c r="DCQ22"/>
      <c r="DCR22"/>
      <c r="DCS22"/>
      <c r="DCT22"/>
      <c r="DCU22"/>
      <c r="DCV22"/>
      <c r="DCW22"/>
      <c r="DCX22"/>
      <c r="DCY22"/>
      <c r="DCZ22"/>
      <c r="DDA22"/>
      <c r="DDB22"/>
      <c r="DDC22"/>
      <c r="DDD22"/>
      <c r="DDE22"/>
      <c r="DDF22"/>
      <c r="DDG22"/>
      <c r="DDH22"/>
      <c r="DDI22"/>
      <c r="DDJ22"/>
      <c r="DDK22"/>
      <c r="DDL22"/>
      <c r="DDM22"/>
      <c r="DDN22"/>
      <c r="DDO22"/>
      <c r="DDP22"/>
      <c r="DDQ22"/>
      <c r="DDR22"/>
      <c r="DDS22"/>
      <c r="DDT22"/>
      <c r="DDU22"/>
      <c r="DDV22"/>
      <c r="DDW22"/>
      <c r="DDX22"/>
      <c r="DDY22"/>
      <c r="DDZ22"/>
      <c r="DEA22"/>
      <c r="DEB22"/>
      <c r="DEC22"/>
      <c r="DED22"/>
      <c r="DEE22"/>
      <c r="DEF22"/>
      <c r="DEG22"/>
      <c r="DEH22"/>
      <c r="DEI22"/>
      <c r="DEJ22"/>
      <c r="DEK22"/>
      <c r="DEL22"/>
      <c r="DEM22"/>
      <c r="DEN22"/>
      <c r="DEO22"/>
      <c r="DEP22"/>
      <c r="DEQ22"/>
      <c r="DER22"/>
      <c r="DES22"/>
      <c r="DET22"/>
      <c r="DEU22"/>
      <c r="DEV22"/>
      <c r="DEW22"/>
      <c r="DEX22"/>
      <c r="DEY22"/>
      <c r="DEZ22"/>
      <c r="DFA22"/>
      <c r="DFB22"/>
      <c r="DFC22"/>
      <c r="DFD22"/>
      <c r="DFE22"/>
      <c r="DFF22"/>
      <c r="DFG22"/>
      <c r="DFH22"/>
      <c r="DFI22"/>
      <c r="DFJ22"/>
      <c r="DFK22"/>
      <c r="DFL22"/>
      <c r="DFM22"/>
      <c r="DFN22"/>
      <c r="DFO22"/>
      <c r="DFP22"/>
      <c r="DFQ22"/>
      <c r="DFR22"/>
      <c r="DFS22"/>
      <c r="DFT22"/>
      <c r="DFU22"/>
      <c r="DFV22"/>
      <c r="DFW22"/>
      <c r="DFX22"/>
      <c r="DFY22"/>
      <c r="DFZ22"/>
      <c r="DGA22"/>
      <c r="DGB22"/>
      <c r="DGC22"/>
      <c r="DGD22"/>
      <c r="DGE22"/>
      <c r="DGF22"/>
      <c r="DGG22"/>
      <c r="DGH22"/>
      <c r="DGI22"/>
      <c r="DGJ22"/>
      <c r="DGK22"/>
      <c r="DGL22"/>
      <c r="DGM22"/>
      <c r="DGN22"/>
      <c r="DGO22"/>
      <c r="DGP22"/>
      <c r="DGQ22"/>
      <c r="DGR22"/>
      <c r="DGS22"/>
      <c r="DGT22"/>
      <c r="DGU22"/>
      <c r="DGV22"/>
      <c r="DGW22"/>
      <c r="DGX22"/>
      <c r="DGY22"/>
      <c r="DGZ22"/>
      <c r="DHA22"/>
      <c r="DHB22"/>
      <c r="DHC22"/>
      <c r="DHD22"/>
      <c r="DHE22"/>
      <c r="DHF22"/>
      <c r="DHG22"/>
      <c r="DHH22"/>
      <c r="DHI22"/>
      <c r="DHJ22"/>
      <c r="DHK22"/>
      <c r="DHL22"/>
      <c r="DHM22"/>
      <c r="DHN22"/>
      <c r="DHO22"/>
      <c r="DHP22"/>
      <c r="DHQ22"/>
      <c r="DHR22"/>
      <c r="DHS22"/>
      <c r="DHT22"/>
      <c r="DHU22"/>
      <c r="DHV22"/>
      <c r="DHW22"/>
      <c r="DHX22"/>
      <c r="DHY22"/>
      <c r="DHZ22"/>
      <c r="DIA22"/>
      <c r="DIB22"/>
      <c r="DIC22"/>
      <c r="DID22"/>
      <c r="DIE22"/>
      <c r="DIF22"/>
      <c r="DIG22"/>
      <c r="DIH22"/>
      <c r="DII22"/>
      <c r="DIJ22"/>
      <c r="DIK22"/>
      <c r="DIL22"/>
      <c r="DIM22"/>
      <c r="DIN22"/>
      <c r="DIO22"/>
      <c r="DIP22"/>
      <c r="DIQ22"/>
      <c r="DIR22"/>
      <c r="DIS22"/>
      <c r="DIT22"/>
      <c r="DIU22"/>
      <c r="DIV22"/>
      <c r="DIW22"/>
      <c r="DIX22"/>
      <c r="DIY22"/>
      <c r="DIZ22"/>
      <c r="DJA22"/>
      <c r="DJB22"/>
      <c r="DJC22"/>
      <c r="DJD22"/>
      <c r="DJE22"/>
      <c r="DJF22"/>
      <c r="DJG22"/>
      <c r="DJH22"/>
      <c r="DJI22"/>
      <c r="DJJ22"/>
      <c r="DJK22"/>
      <c r="DJL22"/>
      <c r="DJM22"/>
      <c r="DJN22"/>
      <c r="DJO22"/>
      <c r="DJP22"/>
      <c r="DJQ22"/>
      <c r="DJR22"/>
      <c r="DJS22"/>
      <c r="DJT22"/>
      <c r="DJU22"/>
      <c r="DJV22"/>
      <c r="DJW22"/>
      <c r="DJX22"/>
      <c r="DJY22"/>
      <c r="DJZ22"/>
      <c r="DKA22"/>
      <c r="DKB22"/>
      <c r="DKC22"/>
      <c r="DKD22"/>
      <c r="DKE22"/>
      <c r="DKF22"/>
      <c r="DKG22"/>
      <c r="DKH22"/>
      <c r="DKI22"/>
      <c r="DKJ22"/>
      <c r="DKK22"/>
      <c r="DKL22"/>
      <c r="DKM22"/>
      <c r="DKN22"/>
      <c r="DKO22"/>
      <c r="DKP22"/>
      <c r="DKQ22"/>
      <c r="DKR22"/>
      <c r="DKS22"/>
      <c r="DKT22"/>
      <c r="DKU22"/>
      <c r="DKV22"/>
      <c r="DKW22"/>
      <c r="DKX22"/>
      <c r="DKY22"/>
      <c r="DKZ22"/>
      <c r="DLA22"/>
      <c r="DLB22"/>
      <c r="DLC22"/>
      <c r="DLD22"/>
      <c r="DLE22"/>
      <c r="DLF22"/>
      <c r="DLG22"/>
      <c r="DLH22"/>
      <c r="DLI22"/>
      <c r="DLJ22"/>
      <c r="DLK22"/>
      <c r="DLL22"/>
      <c r="DLM22"/>
      <c r="DLN22"/>
      <c r="DLO22"/>
      <c r="DLP22"/>
      <c r="DLQ22"/>
      <c r="DLR22"/>
      <c r="DLS22"/>
      <c r="DLT22"/>
      <c r="DLU22"/>
      <c r="DLV22"/>
      <c r="DLW22"/>
      <c r="DLX22"/>
      <c r="DLY22"/>
      <c r="DLZ22"/>
      <c r="DMA22"/>
      <c r="DMB22"/>
      <c r="DMC22"/>
      <c r="DMD22"/>
      <c r="DME22"/>
      <c r="DMF22"/>
      <c r="DMG22"/>
      <c r="DMH22"/>
      <c r="DMI22"/>
      <c r="DMJ22"/>
      <c r="DMK22"/>
      <c r="DML22"/>
      <c r="DMM22"/>
      <c r="DMN22"/>
      <c r="DMO22"/>
      <c r="DMP22"/>
      <c r="DMQ22"/>
      <c r="DMR22"/>
      <c r="DMS22"/>
      <c r="DMT22"/>
      <c r="DMU22"/>
      <c r="DMV22"/>
      <c r="DMW22"/>
      <c r="DMX22"/>
      <c r="DMY22"/>
      <c r="DMZ22"/>
      <c r="DNA22"/>
      <c r="DNB22"/>
      <c r="DNC22"/>
      <c r="DND22"/>
      <c r="DNE22"/>
      <c r="DNF22"/>
      <c r="DNG22"/>
      <c r="DNH22"/>
      <c r="DNI22"/>
      <c r="DNJ22"/>
      <c r="DNK22"/>
      <c r="DNL22"/>
      <c r="DNM22"/>
      <c r="DNN22"/>
      <c r="DNO22"/>
      <c r="DNP22"/>
      <c r="DNQ22"/>
      <c r="DNR22"/>
      <c r="DNS22"/>
      <c r="DNT22"/>
      <c r="DNU22"/>
      <c r="DNV22"/>
      <c r="DNW22"/>
      <c r="DNX22"/>
      <c r="DNY22"/>
      <c r="DNZ22"/>
      <c r="DOA22"/>
      <c r="DOB22"/>
      <c r="DOC22"/>
      <c r="DOD22"/>
      <c r="DOE22"/>
      <c r="DOF22"/>
      <c r="DOG22"/>
      <c r="DOH22"/>
      <c r="DOI22"/>
      <c r="DOJ22"/>
      <c r="DOK22"/>
      <c r="DOL22"/>
      <c r="DOM22"/>
      <c r="DON22"/>
      <c r="DOO22"/>
      <c r="DOP22"/>
      <c r="DOQ22"/>
      <c r="DOR22"/>
      <c r="DOS22"/>
      <c r="DOT22"/>
      <c r="DOU22"/>
      <c r="DOV22"/>
      <c r="DOW22"/>
      <c r="DOX22"/>
      <c r="DOY22"/>
      <c r="DOZ22"/>
      <c r="DPA22"/>
      <c r="DPB22"/>
      <c r="DPC22"/>
      <c r="DPD22"/>
      <c r="DPE22"/>
      <c r="DPF22"/>
      <c r="DPG22"/>
      <c r="DPH22"/>
      <c r="DPI22"/>
      <c r="DPJ22"/>
      <c r="DPK22"/>
      <c r="DPL22"/>
      <c r="DPM22"/>
      <c r="DPN22"/>
      <c r="DPO22"/>
      <c r="DPP22"/>
      <c r="DPQ22"/>
      <c r="DPR22"/>
      <c r="DPS22"/>
      <c r="DPT22"/>
      <c r="DPU22"/>
      <c r="DPV22"/>
      <c r="DPW22"/>
      <c r="DPX22"/>
      <c r="DPY22"/>
      <c r="DPZ22"/>
      <c r="DQA22"/>
      <c r="DQB22"/>
      <c r="DQC22"/>
      <c r="DQD22"/>
      <c r="DQE22"/>
      <c r="DQF22"/>
      <c r="DQG22"/>
      <c r="DQH22"/>
      <c r="DQI22"/>
      <c r="DQJ22"/>
      <c r="DQK22"/>
      <c r="DQL22"/>
      <c r="DQM22"/>
      <c r="DQN22"/>
      <c r="DQO22"/>
      <c r="DQP22"/>
      <c r="DQQ22"/>
      <c r="DQR22"/>
      <c r="DQS22"/>
      <c r="DQT22"/>
      <c r="DQU22"/>
      <c r="DQV22"/>
      <c r="DQW22"/>
      <c r="DQX22"/>
      <c r="DQY22"/>
      <c r="DQZ22"/>
      <c r="DRA22"/>
      <c r="DRB22"/>
      <c r="DRC22"/>
      <c r="DRD22"/>
      <c r="DRE22"/>
      <c r="DRF22"/>
      <c r="DRG22"/>
      <c r="DRH22"/>
      <c r="DRI22"/>
      <c r="DRJ22"/>
      <c r="DRK22"/>
      <c r="DRL22"/>
      <c r="DRM22"/>
      <c r="DRN22"/>
      <c r="DRO22"/>
      <c r="DRP22"/>
      <c r="DRQ22"/>
      <c r="DRR22"/>
      <c r="DRS22"/>
      <c r="DRT22"/>
      <c r="DRU22"/>
      <c r="DRV22"/>
      <c r="DRW22"/>
      <c r="DRX22"/>
      <c r="DRY22"/>
      <c r="DRZ22"/>
      <c r="DSA22"/>
      <c r="DSB22"/>
      <c r="DSC22"/>
      <c r="DSD22"/>
      <c r="DSE22"/>
      <c r="DSF22"/>
      <c r="DSG22"/>
      <c r="DSH22"/>
      <c r="DSI22"/>
      <c r="DSJ22"/>
      <c r="DSK22"/>
      <c r="DSL22"/>
      <c r="DSM22"/>
      <c r="DSN22"/>
      <c r="DSO22"/>
      <c r="DSP22"/>
      <c r="DSQ22"/>
      <c r="DSR22"/>
      <c r="DSS22"/>
      <c r="DST22"/>
      <c r="DSU22"/>
      <c r="DSV22"/>
      <c r="DSW22"/>
      <c r="DSX22"/>
      <c r="DSY22"/>
      <c r="DSZ22"/>
      <c r="DTA22"/>
      <c r="DTB22"/>
      <c r="DTC22"/>
      <c r="DTD22"/>
      <c r="DTE22"/>
      <c r="DTF22"/>
      <c r="DTG22"/>
      <c r="DTH22"/>
      <c r="DTI22"/>
      <c r="DTJ22"/>
      <c r="DTK22"/>
      <c r="DTL22"/>
      <c r="DTM22"/>
      <c r="DTN22"/>
      <c r="DTO22"/>
      <c r="DTP22"/>
      <c r="DTQ22"/>
      <c r="DTR22"/>
      <c r="DTS22"/>
      <c r="DTT22"/>
      <c r="DTU22"/>
      <c r="DTV22"/>
      <c r="DTW22"/>
      <c r="DTX22"/>
      <c r="DTY22"/>
      <c r="DTZ22"/>
      <c r="DUA22"/>
      <c r="DUB22"/>
      <c r="DUC22"/>
      <c r="DUD22"/>
      <c r="DUE22"/>
      <c r="DUF22"/>
      <c r="DUG22"/>
      <c r="DUH22"/>
      <c r="DUI22"/>
      <c r="DUJ22"/>
      <c r="DUK22"/>
      <c r="DUL22"/>
      <c r="DUM22"/>
      <c r="DUN22"/>
      <c r="DUO22"/>
      <c r="DUP22"/>
      <c r="DUQ22"/>
      <c r="DUR22"/>
      <c r="DUS22"/>
      <c r="DUT22"/>
      <c r="DUU22"/>
      <c r="DUV22"/>
      <c r="DUW22"/>
      <c r="DUX22"/>
      <c r="DUY22"/>
      <c r="DUZ22"/>
      <c r="DVA22"/>
      <c r="DVB22"/>
      <c r="DVC22"/>
      <c r="DVD22"/>
      <c r="DVE22"/>
      <c r="DVF22"/>
      <c r="DVG22"/>
      <c r="DVH22"/>
      <c r="DVI22"/>
      <c r="DVJ22"/>
      <c r="DVK22"/>
      <c r="DVL22"/>
      <c r="DVM22"/>
      <c r="DVN22"/>
      <c r="DVO22"/>
      <c r="DVP22"/>
      <c r="DVQ22"/>
      <c r="DVR22"/>
      <c r="DVS22"/>
      <c r="DVT22"/>
      <c r="DVU22"/>
      <c r="DVV22"/>
      <c r="DVW22"/>
      <c r="DVX22"/>
      <c r="DVY22"/>
      <c r="DVZ22"/>
      <c r="DWA22"/>
      <c r="DWB22"/>
      <c r="DWC22"/>
      <c r="DWD22"/>
      <c r="DWE22"/>
      <c r="DWF22"/>
      <c r="DWG22"/>
      <c r="DWH22"/>
      <c r="DWI22"/>
      <c r="DWJ22"/>
      <c r="DWK22"/>
      <c r="DWL22"/>
      <c r="DWM22"/>
      <c r="DWN22"/>
      <c r="DWO22"/>
      <c r="DWP22"/>
      <c r="DWQ22"/>
      <c r="DWR22"/>
      <c r="DWS22"/>
      <c r="DWT22"/>
      <c r="DWU22"/>
      <c r="DWV22"/>
      <c r="DWW22"/>
      <c r="DWX22"/>
      <c r="DWY22"/>
      <c r="DWZ22"/>
      <c r="DXA22"/>
      <c r="DXB22"/>
      <c r="DXC22"/>
      <c r="DXD22"/>
      <c r="DXE22"/>
      <c r="DXF22"/>
      <c r="DXG22"/>
      <c r="DXH22"/>
      <c r="DXI22"/>
      <c r="DXJ22"/>
      <c r="DXK22"/>
      <c r="DXL22"/>
      <c r="DXM22"/>
      <c r="DXN22"/>
      <c r="DXO22"/>
      <c r="DXP22"/>
      <c r="DXQ22"/>
      <c r="DXR22"/>
      <c r="DXS22"/>
      <c r="DXT22"/>
      <c r="DXU22"/>
      <c r="DXV22"/>
      <c r="DXW22"/>
      <c r="DXX22"/>
      <c r="DXY22"/>
      <c r="DXZ22"/>
      <c r="DYA22"/>
      <c r="DYB22"/>
      <c r="DYC22"/>
      <c r="DYD22"/>
      <c r="DYE22"/>
      <c r="DYF22"/>
      <c r="DYG22"/>
      <c r="DYH22"/>
      <c r="DYI22"/>
      <c r="DYJ22"/>
      <c r="DYK22"/>
      <c r="DYL22"/>
      <c r="DYM22"/>
      <c r="DYN22"/>
      <c r="DYO22"/>
      <c r="DYP22"/>
      <c r="DYQ22"/>
      <c r="DYR22"/>
      <c r="DYS22"/>
      <c r="DYT22"/>
      <c r="DYU22"/>
      <c r="DYV22"/>
      <c r="DYW22"/>
      <c r="DYX22"/>
      <c r="DYY22"/>
      <c r="DYZ22"/>
      <c r="DZA22"/>
      <c r="DZB22"/>
      <c r="DZC22"/>
      <c r="DZD22"/>
      <c r="DZE22"/>
      <c r="DZF22"/>
      <c r="DZG22"/>
      <c r="DZH22"/>
      <c r="DZI22"/>
      <c r="DZJ22"/>
      <c r="DZK22"/>
      <c r="DZL22"/>
      <c r="DZM22"/>
      <c r="DZN22"/>
      <c r="DZO22"/>
      <c r="DZP22"/>
      <c r="DZQ22"/>
      <c r="DZR22"/>
      <c r="DZS22"/>
      <c r="DZT22"/>
      <c r="DZU22"/>
      <c r="DZV22"/>
      <c r="DZW22"/>
      <c r="DZX22"/>
      <c r="DZY22"/>
      <c r="DZZ22"/>
      <c r="EAA22"/>
      <c r="EAB22"/>
      <c r="EAC22"/>
      <c r="EAD22"/>
      <c r="EAE22"/>
      <c r="EAF22"/>
      <c r="EAG22"/>
      <c r="EAH22"/>
      <c r="EAI22"/>
      <c r="EAJ22"/>
      <c r="EAK22"/>
      <c r="EAL22"/>
      <c r="EAM22"/>
      <c r="EAN22"/>
      <c r="EAO22"/>
      <c r="EAP22"/>
      <c r="EAQ22"/>
      <c r="EAR22"/>
      <c r="EAS22"/>
      <c r="EAT22"/>
      <c r="EAU22"/>
      <c r="EAV22"/>
      <c r="EAW22"/>
      <c r="EAX22"/>
      <c r="EAY22"/>
      <c r="EAZ22"/>
      <c r="EBA22"/>
      <c r="EBB22"/>
      <c r="EBC22"/>
      <c r="EBD22"/>
      <c r="EBE22"/>
      <c r="EBF22"/>
      <c r="EBG22"/>
      <c r="EBH22"/>
      <c r="EBI22"/>
      <c r="EBJ22"/>
      <c r="EBK22"/>
      <c r="EBL22"/>
      <c r="EBM22"/>
      <c r="EBN22"/>
      <c r="EBO22"/>
      <c r="EBP22"/>
      <c r="EBQ22"/>
      <c r="EBR22"/>
      <c r="EBS22"/>
      <c r="EBT22"/>
      <c r="EBU22"/>
      <c r="EBV22"/>
      <c r="EBW22"/>
      <c r="EBX22"/>
      <c r="EBY22"/>
      <c r="EBZ22"/>
      <c r="ECA22"/>
      <c r="ECB22"/>
      <c r="ECC22"/>
      <c r="ECD22"/>
      <c r="ECE22"/>
      <c r="ECF22"/>
      <c r="ECG22"/>
      <c r="ECH22"/>
      <c r="ECI22"/>
      <c r="ECJ22"/>
      <c r="ECK22"/>
      <c r="ECL22"/>
      <c r="ECM22"/>
      <c r="ECN22"/>
      <c r="ECO22"/>
      <c r="ECP22"/>
      <c r="ECQ22"/>
      <c r="ECR22"/>
      <c r="ECS22"/>
      <c r="ECT22"/>
      <c r="ECU22"/>
      <c r="ECV22"/>
      <c r="ECW22"/>
      <c r="ECX22"/>
      <c r="ECY22"/>
      <c r="ECZ22"/>
      <c r="EDA22"/>
      <c r="EDB22"/>
      <c r="EDC22"/>
      <c r="EDD22"/>
      <c r="EDE22"/>
      <c r="EDF22"/>
      <c r="EDG22"/>
      <c r="EDH22"/>
      <c r="EDI22"/>
      <c r="EDJ22"/>
      <c r="EDK22"/>
      <c r="EDL22"/>
      <c r="EDM22"/>
      <c r="EDN22"/>
      <c r="EDO22"/>
      <c r="EDP22"/>
      <c r="EDQ22"/>
      <c r="EDR22"/>
      <c r="EDS22"/>
      <c r="EDT22"/>
      <c r="EDU22"/>
      <c r="EDV22"/>
      <c r="EDW22"/>
      <c r="EDX22"/>
      <c r="EDY22"/>
      <c r="EDZ22"/>
      <c r="EEA22"/>
      <c r="EEB22"/>
      <c r="EEC22"/>
      <c r="EED22"/>
      <c r="EEE22"/>
      <c r="EEF22"/>
      <c r="EEG22"/>
      <c r="EEH22"/>
      <c r="EEI22"/>
      <c r="EEJ22"/>
      <c r="EEK22"/>
      <c r="EEL22"/>
      <c r="EEM22"/>
      <c r="EEN22"/>
      <c r="EEO22"/>
      <c r="EEP22"/>
      <c r="EEQ22"/>
      <c r="EER22"/>
      <c r="EES22"/>
      <c r="EET22"/>
      <c r="EEU22"/>
      <c r="EEV22"/>
      <c r="EEW22"/>
      <c r="EEX22"/>
      <c r="EEY22"/>
      <c r="EEZ22"/>
      <c r="EFA22"/>
      <c r="EFB22"/>
      <c r="EFC22"/>
      <c r="EFD22"/>
      <c r="EFE22"/>
      <c r="EFF22"/>
      <c r="EFG22"/>
      <c r="EFH22"/>
      <c r="EFI22"/>
      <c r="EFJ22"/>
      <c r="EFK22"/>
      <c r="EFL22"/>
      <c r="EFM22"/>
      <c r="EFN22"/>
      <c r="EFO22"/>
      <c r="EFP22"/>
      <c r="EFQ22"/>
      <c r="EFR22"/>
      <c r="EFS22"/>
      <c r="EFT22"/>
      <c r="EFU22"/>
      <c r="EFV22"/>
      <c r="EFW22"/>
      <c r="EFX22"/>
      <c r="EFY22"/>
      <c r="EFZ22"/>
      <c r="EGA22"/>
      <c r="EGB22"/>
      <c r="EGC22"/>
      <c r="EGD22"/>
      <c r="EGE22"/>
      <c r="EGF22"/>
      <c r="EGG22"/>
      <c r="EGH22"/>
      <c r="EGI22"/>
      <c r="EGJ22"/>
      <c r="EGK22"/>
      <c r="EGL22"/>
      <c r="EGM22"/>
      <c r="EGN22"/>
      <c r="EGO22"/>
      <c r="EGP22"/>
      <c r="EGQ22"/>
      <c r="EGR22"/>
      <c r="EGS22"/>
      <c r="EGT22"/>
      <c r="EGU22"/>
      <c r="EGV22"/>
      <c r="EGW22"/>
      <c r="EGX22"/>
      <c r="EGY22"/>
      <c r="EGZ22"/>
      <c r="EHA22"/>
      <c r="EHB22"/>
      <c r="EHC22"/>
      <c r="EHD22"/>
      <c r="EHE22"/>
      <c r="EHF22"/>
      <c r="EHG22"/>
      <c r="EHH22"/>
      <c r="EHI22"/>
      <c r="EHJ22"/>
      <c r="EHK22"/>
      <c r="EHL22"/>
      <c r="EHM22"/>
      <c r="EHN22"/>
      <c r="EHO22"/>
      <c r="EHP22"/>
      <c r="EHQ22"/>
      <c r="EHR22"/>
      <c r="EHS22"/>
      <c r="EHT22"/>
      <c r="EHU22"/>
      <c r="EHV22"/>
      <c r="EHW22"/>
      <c r="EHX22"/>
      <c r="EHY22"/>
      <c r="EHZ22"/>
      <c r="EIA22"/>
      <c r="EIB22"/>
      <c r="EIC22"/>
      <c r="EID22"/>
      <c r="EIE22"/>
      <c r="EIF22"/>
      <c r="EIG22"/>
      <c r="EIH22"/>
      <c r="EII22"/>
      <c r="EIJ22"/>
      <c r="EIK22"/>
      <c r="EIL22"/>
      <c r="EIM22"/>
      <c r="EIN22"/>
      <c r="EIO22"/>
      <c r="EIP22"/>
      <c r="EIQ22"/>
      <c r="EIR22"/>
      <c r="EIS22"/>
      <c r="EIT22"/>
      <c r="EIU22"/>
      <c r="EIV22"/>
      <c r="EIW22"/>
      <c r="EIX22"/>
      <c r="EIY22"/>
      <c r="EIZ22"/>
      <c r="EJA22"/>
      <c r="EJB22"/>
      <c r="EJC22"/>
      <c r="EJD22"/>
      <c r="EJE22"/>
      <c r="EJF22"/>
      <c r="EJG22"/>
      <c r="EJH22"/>
      <c r="EJI22"/>
      <c r="EJJ22"/>
      <c r="EJK22"/>
      <c r="EJL22"/>
      <c r="EJM22"/>
      <c r="EJN22"/>
      <c r="EJO22"/>
      <c r="EJP22"/>
      <c r="EJQ22"/>
      <c r="EJR22"/>
      <c r="EJS22"/>
      <c r="EJT22"/>
      <c r="EJU22"/>
      <c r="EJV22"/>
      <c r="EJW22"/>
      <c r="EJX22"/>
      <c r="EJY22"/>
      <c r="EJZ22"/>
      <c r="EKA22"/>
      <c r="EKB22"/>
      <c r="EKC22"/>
      <c r="EKD22"/>
      <c r="EKE22"/>
      <c r="EKF22"/>
      <c r="EKG22"/>
      <c r="EKH22"/>
      <c r="EKI22"/>
      <c r="EKJ22"/>
      <c r="EKK22"/>
      <c r="EKL22"/>
      <c r="EKM22"/>
      <c r="EKN22"/>
      <c r="EKO22"/>
      <c r="EKP22"/>
      <c r="EKQ22"/>
      <c r="EKR22"/>
      <c r="EKS22"/>
      <c r="EKT22"/>
      <c r="EKU22"/>
      <c r="EKV22"/>
      <c r="EKW22"/>
      <c r="EKX22"/>
      <c r="EKY22"/>
      <c r="EKZ22"/>
      <c r="ELA22"/>
      <c r="ELB22"/>
      <c r="ELC22"/>
      <c r="ELD22"/>
      <c r="ELE22"/>
      <c r="ELF22"/>
      <c r="ELG22"/>
      <c r="ELH22"/>
      <c r="ELI22"/>
      <c r="ELJ22"/>
      <c r="ELK22"/>
      <c r="ELL22"/>
      <c r="ELM22"/>
      <c r="ELN22"/>
      <c r="ELO22"/>
      <c r="ELP22"/>
      <c r="ELQ22"/>
      <c r="ELR22"/>
      <c r="ELS22"/>
      <c r="ELT22"/>
      <c r="ELU22"/>
      <c r="ELV22"/>
      <c r="ELW22"/>
      <c r="ELX22"/>
      <c r="ELY22"/>
      <c r="ELZ22"/>
      <c r="EMA22"/>
      <c r="EMB22"/>
      <c r="EMC22"/>
      <c r="EMD22"/>
      <c r="EME22"/>
      <c r="EMF22"/>
      <c r="EMG22"/>
      <c r="EMH22"/>
      <c r="EMI22"/>
      <c r="EMJ22"/>
      <c r="EMK22"/>
      <c r="EML22"/>
      <c r="EMM22"/>
      <c r="EMN22"/>
      <c r="EMO22"/>
      <c r="EMP22"/>
      <c r="EMQ22"/>
      <c r="EMR22"/>
      <c r="EMS22"/>
      <c r="EMT22"/>
      <c r="EMU22"/>
      <c r="EMV22"/>
      <c r="EMW22"/>
      <c r="EMX22"/>
      <c r="EMY22"/>
      <c r="EMZ22"/>
      <c r="ENA22"/>
      <c r="ENB22"/>
      <c r="ENC22"/>
      <c r="END22"/>
      <c r="ENE22"/>
      <c r="ENF22"/>
      <c r="ENG22"/>
      <c r="ENH22"/>
      <c r="ENI22"/>
      <c r="ENJ22"/>
      <c r="ENK22"/>
      <c r="ENL22"/>
      <c r="ENM22"/>
      <c r="ENN22"/>
      <c r="ENO22"/>
      <c r="ENP22"/>
      <c r="ENQ22"/>
      <c r="ENR22"/>
      <c r="ENS22"/>
      <c r="ENT22"/>
      <c r="ENU22"/>
      <c r="ENV22"/>
      <c r="ENW22"/>
      <c r="ENX22"/>
      <c r="ENY22"/>
      <c r="ENZ22"/>
      <c r="EOA22"/>
      <c r="EOB22"/>
      <c r="EOC22"/>
      <c r="EOD22"/>
      <c r="EOE22"/>
      <c r="EOF22"/>
      <c r="EOG22"/>
      <c r="EOH22"/>
      <c r="EOI22"/>
      <c r="EOJ22"/>
      <c r="EOK22"/>
      <c r="EOL22"/>
      <c r="EOM22"/>
      <c r="EON22"/>
      <c r="EOO22"/>
      <c r="EOP22"/>
      <c r="EOQ22"/>
      <c r="EOR22"/>
      <c r="EOS22"/>
      <c r="EOT22"/>
      <c r="EOU22"/>
      <c r="EOV22"/>
      <c r="EOW22"/>
      <c r="EOX22"/>
      <c r="EOY22"/>
      <c r="EOZ22"/>
      <c r="EPA22"/>
      <c r="EPB22"/>
      <c r="EPC22"/>
      <c r="EPD22"/>
      <c r="EPE22"/>
      <c r="EPF22"/>
      <c r="EPG22"/>
      <c r="EPH22"/>
      <c r="EPI22"/>
      <c r="EPJ22"/>
      <c r="EPK22"/>
      <c r="EPL22"/>
      <c r="EPM22"/>
      <c r="EPN22"/>
      <c r="EPO22"/>
      <c r="EPP22"/>
      <c r="EPQ22"/>
      <c r="EPR22"/>
      <c r="EPS22"/>
      <c r="EPT22"/>
      <c r="EPU22"/>
      <c r="EPV22"/>
      <c r="EPW22"/>
      <c r="EPX22"/>
      <c r="EPY22"/>
      <c r="EPZ22"/>
      <c r="EQA22"/>
      <c r="EQB22"/>
      <c r="EQC22"/>
      <c r="EQD22"/>
      <c r="EQE22"/>
      <c r="EQF22"/>
      <c r="EQG22"/>
      <c r="EQH22"/>
      <c r="EQI22"/>
      <c r="EQJ22"/>
      <c r="EQK22"/>
      <c r="EQL22"/>
      <c r="EQM22"/>
      <c r="EQN22"/>
      <c r="EQO22"/>
      <c r="EQP22"/>
      <c r="EQQ22"/>
      <c r="EQR22"/>
      <c r="EQS22"/>
      <c r="EQT22"/>
      <c r="EQU22"/>
      <c r="EQV22"/>
      <c r="EQW22"/>
      <c r="EQX22"/>
      <c r="EQY22"/>
      <c r="EQZ22"/>
      <c r="ERA22"/>
      <c r="ERB22"/>
      <c r="ERC22"/>
      <c r="ERD22"/>
      <c r="ERE22"/>
      <c r="ERF22"/>
      <c r="ERG22"/>
      <c r="ERH22"/>
      <c r="ERI22"/>
      <c r="ERJ22"/>
      <c r="ERK22"/>
      <c r="ERL22"/>
      <c r="ERM22"/>
      <c r="ERN22"/>
      <c r="ERO22"/>
      <c r="ERP22"/>
      <c r="ERQ22"/>
      <c r="ERR22"/>
      <c r="ERS22"/>
      <c r="ERT22"/>
      <c r="ERU22"/>
      <c r="ERV22"/>
      <c r="ERW22"/>
      <c r="ERX22"/>
      <c r="ERY22"/>
      <c r="ERZ22"/>
      <c r="ESA22"/>
      <c r="ESB22"/>
      <c r="ESC22"/>
      <c r="ESD22"/>
      <c r="ESE22"/>
      <c r="ESF22"/>
      <c r="ESG22"/>
      <c r="ESH22"/>
      <c r="ESI22"/>
      <c r="ESJ22"/>
      <c r="ESK22"/>
      <c r="ESL22"/>
      <c r="ESM22"/>
      <c r="ESN22"/>
      <c r="ESO22"/>
      <c r="ESP22"/>
      <c r="ESQ22"/>
      <c r="ESR22"/>
      <c r="ESS22"/>
      <c r="EST22"/>
      <c r="ESU22"/>
      <c r="ESV22"/>
      <c r="ESW22"/>
      <c r="ESX22"/>
      <c r="ESY22"/>
      <c r="ESZ22"/>
      <c r="ETA22"/>
      <c r="ETB22"/>
      <c r="ETC22"/>
      <c r="ETD22"/>
      <c r="ETE22"/>
      <c r="ETF22"/>
      <c r="ETG22"/>
      <c r="ETH22"/>
      <c r="ETI22"/>
      <c r="ETJ22"/>
      <c r="ETK22"/>
      <c r="ETL22"/>
      <c r="ETM22"/>
      <c r="ETN22"/>
      <c r="ETO22"/>
      <c r="ETP22"/>
      <c r="ETQ22"/>
      <c r="ETR22"/>
      <c r="ETS22"/>
      <c r="ETT22"/>
      <c r="ETU22"/>
      <c r="ETV22"/>
      <c r="ETW22"/>
      <c r="ETX22"/>
      <c r="ETY22"/>
      <c r="ETZ22"/>
      <c r="EUA22"/>
      <c r="EUB22"/>
      <c r="EUC22"/>
      <c r="EUD22"/>
      <c r="EUE22"/>
      <c r="EUF22"/>
      <c r="EUG22"/>
      <c r="EUH22"/>
      <c r="EUI22"/>
      <c r="EUJ22"/>
      <c r="EUK22"/>
      <c r="EUL22"/>
      <c r="EUM22"/>
      <c r="EUN22"/>
      <c r="EUO22"/>
      <c r="EUP22"/>
      <c r="EUQ22"/>
      <c r="EUR22"/>
      <c r="EUS22"/>
      <c r="EUT22"/>
      <c r="EUU22"/>
      <c r="EUV22"/>
      <c r="EUW22"/>
      <c r="EUX22"/>
      <c r="EUY22"/>
      <c r="EUZ22"/>
      <c r="EVA22"/>
      <c r="EVB22"/>
      <c r="EVC22"/>
      <c r="EVD22"/>
      <c r="EVE22"/>
      <c r="EVF22"/>
      <c r="EVG22"/>
      <c r="EVH22"/>
      <c r="EVI22"/>
      <c r="EVJ22"/>
      <c r="EVK22"/>
      <c r="EVL22"/>
      <c r="EVM22"/>
      <c r="EVN22"/>
      <c r="EVO22"/>
      <c r="EVP22"/>
      <c r="EVQ22"/>
      <c r="EVR22"/>
      <c r="EVS22"/>
      <c r="EVT22"/>
      <c r="EVU22"/>
      <c r="EVV22"/>
      <c r="EVW22"/>
      <c r="EVX22"/>
      <c r="EVY22"/>
      <c r="EVZ22"/>
      <c r="EWA22"/>
      <c r="EWB22"/>
      <c r="EWC22"/>
      <c r="EWD22"/>
      <c r="EWE22"/>
      <c r="EWF22"/>
      <c r="EWG22"/>
      <c r="EWH22"/>
      <c r="EWI22"/>
      <c r="EWJ22"/>
      <c r="EWK22"/>
      <c r="EWL22"/>
      <c r="EWM22"/>
      <c r="EWN22"/>
      <c r="EWO22"/>
      <c r="EWP22"/>
      <c r="EWQ22"/>
      <c r="EWR22"/>
      <c r="EWS22"/>
      <c r="EWT22"/>
      <c r="EWU22"/>
      <c r="EWV22"/>
      <c r="EWW22"/>
      <c r="EWX22"/>
      <c r="EWY22"/>
      <c r="EWZ22"/>
      <c r="EXA22"/>
      <c r="EXB22"/>
      <c r="EXC22"/>
      <c r="EXD22"/>
      <c r="EXE22"/>
      <c r="EXF22"/>
      <c r="EXG22"/>
      <c r="EXH22"/>
      <c r="EXI22"/>
      <c r="EXJ22"/>
      <c r="EXK22"/>
      <c r="EXL22"/>
      <c r="EXM22"/>
      <c r="EXN22"/>
      <c r="EXO22"/>
      <c r="EXP22"/>
      <c r="EXQ22"/>
      <c r="EXR22"/>
      <c r="EXS22"/>
      <c r="EXT22"/>
      <c r="EXU22"/>
      <c r="EXV22"/>
      <c r="EXW22"/>
      <c r="EXX22"/>
      <c r="EXY22"/>
      <c r="EXZ22"/>
      <c r="EYA22"/>
      <c r="EYB22"/>
      <c r="EYC22"/>
      <c r="EYD22"/>
      <c r="EYE22"/>
      <c r="EYF22"/>
      <c r="EYG22"/>
      <c r="EYH22"/>
      <c r="EYI22"/>
      <c r="EYJ22"/>
      <c r="EYK22"/>
      <c r="EYL22"/>
      <c r="EYM22"/>
      <c r="EYN22"/>
      <c r="EYO22"/>
      <c r="EYP22"/>
      <c r="EYQ22"/>
      <c r="EYR22"/>
      <c r="EYS22"/>
      <c r="EYT22"/>
      <c r="EYU22"/>
      <c r="EYV22"/>
      <c r="EYW22"/>
      <c r="EYX22"/>
      <c r="EYY22"/>
      <c r="EYZ22"/>
      <c r="EZA22"/>
      <c r="EZB22"/>
      <c r="EZC22"/>
      <c r="EZD22"/>
      <c r="EZE22"/>
      <c r="EZF22"/>
      <c r="EZG22"/>
      <c r="EZH22"/>
      <c r="EZI22"/>
      <c r="EZJ22"/>
      <c r="EZK22"/>
      <c r="EZL22"/>
      <c r="EZM22"/>
      <c r="EZN22"/>
      <c r="EZO22"/>
      <c r="EZP22"/>
      <c r="EZQ22"/>
      <c r="EZR22"/>
      <c r="EZS22"/>
      <c r="EZT22"/>
      <c r="EZU22"/>
      <c r="EZV22"/>
      <c r="EZW22"/>
      <c r="EZX22"/>
      <c r="EZY22"/>
      <c r="EZZ22"/>
      <c r="FAA22"/>
      <c r="FAB22"/>
      <c r="FAC22"/>
      <c r="FAD22"/>
      <c r="FAE22"/>
      <c r="FAF22"/>
      <c r="FAG22"/>
      <c r="FAH22"/>
      <c r="FAI22"/>
      <c r="FAJ22"/>
      <c r="FAK22"/>
      <c r="FAL22"/>
      <c r="FAM22"/>
      <c r="FAN22"/>
      <c r="FAO22"/>
      <c r="FAP22"/>
      <c r="FAQ22"/>
      <c r="FAR22"/>
      <c r="FAS22"/>
      <c r="FAT22"/>
      <c r="FAU22"/>
      <c r="FAV22"/>
      <c r="FAW22"/>
      <c r="FAX22"/>
      <c r="FAY22"/>
      <c r="FAZ22"/>
      <c r="FBA22"/>
      <c r="FBB22"/>
      <c r="FBC22"/>
      <c r="FBD22"/>
      <c r="FBE22"/>
      <c r="FBF22"/>
      <c r="FBG22"/>
      <c r="FBH22"/>
      <c r="FBI22"/>
      <c r="FBJ22"/>
      <c r="FBK22"/>
      <c r="FBL22"/>
      <c r="FBM22"/>
      <c r="FBN22"/>
      <c r="FBO22"/>
      <c r="FBP22"/>
      <c r="FBQ22"/>
      <c r="FBR22"/>
      <c r="FBS22"/>
      <c r="FBT22"/>
      <c r="FBU22"/>
      <c r="FBV22"/>
      <c r="FBW22"/>
      <c r="FBX22"/>
      <c r="FBY22"/>
      <c r="FBZ22"/>
      <c r="FCA22"/>
      <c r="FCB22"/>
      <c r="FCC22"/>
      <c r="FCD22"/>
      <c r="FCE22"/>
      <c r="FCF22"/>
      <c r="FCG22"/>
      <c r="FCH22"/>
      <c r="FCI22"/>
      <c r="FCJ22"/>
      <c r="FCK22"/>
      <c r="FCL22"/>
      <c r="FCM22"/>
      <c r="FCN22"/>
      <c r="FCO22"/>
      <c r="FCP22"/>
      <c r="FCQ22"/>
      <c r="FCR22"/>
      <c r="FCS22"/>
      <c r="FCT22"/>
      <c r="FCU22"/>
      <c r="FCV22"/>
      <c r="FCW22"/>
      <c r="FCX22"/>
      <c r="FCY22"/>
      <c r="FCZ22"/>
      <c r="FDA22"/>
      <c r="FDB22"/>
      <c r="FDC22"/>
      <c r="FDD22"/>
      <c r="FDE22"/>
      <c r="FDF22"/>
      <c r="FDG22"/>
      <c r="FDH22"/>
      <c r="FDI22"/>
      <c r="FDJ22"/>
      <c r="FDK22"/>
      <c r="FDL22"/>
      <c r="FDM22"/>
      <c r="FDN22"/>
      <c r="FDO22"/>
      <c r="FDP22"/>
      <c r="FDQ22"/>
      <c r="FDR22"/>
      <c r="FDS22"/>
      <c r="FDT22"/>
      <c r="FDU22"/>
      <c r="FDV22"/>
      <c r="FDW22"/>
      <c r="FDX22"/>
      <c r="FDY22"/>
      <c r="FDZ22"/>
      <c r="FEA22"/>
      <c r="FEB22"/>
      <c r="FEC22"/>
      <c r="FED22"/>
      <c r="FEE22"/>
      <c r="FEF22"/>
      <c r="FEG22"/>
      <c r="FEH22"/>
      <c r="FEI22"/>
      <c r="FEJ22"/>
      <c r="FEK22"/>
      <c r="FEL22"/>
      <c r="FEM22"/>
      <c r="FEN22"/>
      <c r="FEO22"/>
      <c r="FEP22"/>
      <c r="FEQ22"/>
      <c r="FER22"/>
      <c r="FES22"/>
      <c r="FET22"/>
      <c r="FEU22"/>
      <c r="FEV22"/>
      <c r="FEW22"/>
      <c r="FEX22"/>
      <c r="FEY22"/>
      <c r="FEZ22"/>
      <c r="FFA22"/>
      <c r="FFB22"/>
      <c r="FFC22"/>
      <c r="FFD22"/>
      <c r="FFE22"/>
      <c r="FFF22"/>
      <c r="FFG22"/>
      <c r="FFH22"/>
      <c r="FFI22"/>
      <c r="FFJ22"/>
      <c r="FFK22"/>
      <c r="FFL22"/>
      <c r="FFM22"/>
      <c r="FFN22"/>
      <c r="FFO22"/>
      <c r="FFP22"/>
      <c r="FFQ22"/>
      <c r="FFR22"/>
      <c r="FFS22"/>
      <c r="FFT22"/>
      <c r="FFU22"/>
      <c r="FFV22"/>
      <c r="FFW22"/>
      <c r="FFX22"/>
      <c r="FFY22"/>
      <c r="FFZ22"/>
      <c r="FGA22"/>
      <c r="FGB22"/>
      <c r="FGC22"/>
      <c r="FGD22"/>
      <c r="FGE22"/>
      <c r="FGF22"/>
      <c r="FGG22"/>
      <c r="FGH22"/>
      <c r="FGI22"/>
      <c r="FGJ22"/>
      <c r="FGK22"/>
      <c r="FGL22"/>
      <c r="FGM22"/>
      <c r="FGN22"/>
      <c r="FGO22"/>
      <c r="FGP22"/>
      <c r="FGQ22"/>
      <c r="FGR22"/>
      <c r="FGS22"/>
      <c r="FGT22"/>
      <c r="FGU22"/>
      <c r="FGV22"/>
      <c r="FGW22"/>
      <c r="FGX22"/>
      <c r="FGY22"/>
      <c r="FGZ22"/>
      <c r="FHA22"/>
      <c r="FHB22"/>
      <c r="FHC22"/>
      <c r="FHD22"/>
      <c r="FHE22"/>
      <c r="FHF22"/>
      <c r="FHG22"/>
      <c r="FHH22"/>
      <c r="FHI22"/>
      <c r="FHJ22"/>
      <c r="FHK22"/>
      <c r="FHL22"/>
      <c r="FHM22"/>
      <c r="FHN22"/>
      <c r="FHO22"/>
      <c r="FHP22"/>
      <c r="FHQ22"/>
      <c r="FHR22"/>
      <c r="FHS22"/>
      <c r="FHT22"/>
      <c r="FHU22"/>
      <c r="FHV22"/>
      <c r="FHW22"/>
      <c r="FHX22"/>
      <c r="FHY22"/>
      <c r="FHZ22"/>
      <c r="FIA22"/>
      <c r="FIB22"/>
      <c r="FIC22"/>
      <c r="FID22"/>
      <c r="FIE22"/>
      <c r="FIF22"/>
      <c r="FIG22"/>
      <c r="FIH22"/>
      <c r="FII22"/>
      <c r="FIJ22"/>
      <c r="FIK22"/>
      <c r="FIL22"/>
      <c r="FIM22"/>
      <c r="FIN22"/>
      <c r="FIO22"/>
      <c r="FIP22"/>
      <c r="FIQ22"/>
      <c r="FIR22"/>
      <c r="FIS22"/>
      <c r="FIT22"/>
      <c r="FIU22"/>
      <c r="FIV22"/>
      <c r="FIW22"/>
      <c r="FIX22"/>
      <c r="FIY22"/>
      <c r="FIZ22"/>
      <c r="FJA22"/>
      <c r="FJB22"/>
      <c r="FJC22"/>
      <c r="FJD22"/>
      <c r="FJE22"/>
      <c r="FJF22"/>
      <c r="FJG22"/>
      <c r="FJH22"/>
      <c r="FJI22"/>
      <c r="FJJ22"/>
      <c r="FJK22"/>
      <c r="FJL22"/>
      <c r="FJM22"/>
      <c r="FJN22"/>
      <c r="FJO22"/>
      <c r="FJP22"/>
      <c r="FJQ22"/>
      <c r="FJR22"/>
      <c r="FJS22"/>
      <c r="FJT22"/>
      <c r="FJU22"/>
      <c r="FJV22"/>
      <c r="FJW22"/>
      <c r="FJX22"/>
      <c r="FJY22"/>
      <c r="FJZ22"/>
      <c r="FKA22"/>
      <c r="FKB22"/>
      <c r="FKC22"/>
      <c r="FKD22"/>
      <c r="FKE22"/>
      <c r="FKF22"/>
      <c r="FKG22"/>
      <c r="FKH22"/>
      <c r="FKI22"/>
      <c r="FKJ22"/>
      <c r="FKK22"/>
      <c r="FKL22"/>
      <c r="FKM22"/>
      <c r="FKN22"/>
      <c r="FKO22"/>
      <c r="FKP22"/>
      <c r="FKQ22"/>
      <c r="FKR22"/>
      <c r="FKS22"/>
      <c r="FKT22"/>
      <c r="FKU22"/>
      <c r="FKV22"/>
      <c r="FKW22"/>
      <c r="FKX22"/>
      <c r="FKY22"/>
      <c r="FKZ22"/>
      <c r="FLA22"/>
      <c r="FLB22"/>
      <c r="FLC22"/>
      <c r="FLD22"/>
      <c r="FLE22"/>
      <c r="FLF22"/>
      <c r="FLG22"/>
      <c r="FLH22"/>
      <c r="FLI22"/>
      <c r="FLJ22"/>
      <c r="FLK22"/>
      <c r="FLL22"/>
      <c r="FLM22"/>
      <c r="FLN22"/>
      <c r="FLO22"/>
      <c r="FLP22"/>
      <c r="FLQ22"/>
      <c r="FLR22"/>
      <c r="FLS22"/>
      <c r="FLT22"/>
      <c r="FLU22"/>
      <c r="FLV22"/>
      <c r="FLW22"/>
      <c r="FLX22"/>
      <c r="FLY22"/>
      <c r="FLZ22"/>
      <c r="FMA22"/>
      <c r="FMB22"/>
      <c r="FMC22"/>
      <c r="FMD22"/>
      <c r="FME22"/>
      <c r="FMF22"/>
      <c r="FMG22"/>
      <c r="FMH22"/>
      <c r="FMI22"/>
      <c r="FMJ22"/>
      <c r="FMK22"/>
      <c r="FML22"/>
      <c r="FMM22"/>
      <c r="FMN22"/>
      <c r="FMO22"/>
      <c r="FMP22"/>
      <c r="FMQ22"/>
      <c r="FMR22"/>
      <c r="FMS22"/>
      <c r="FMT22"/>
      <c r="FMU22"/>
      <c r="FMV22"/>
      <c r="FMW22"/>
      <c r="FMX22"/>
      <c r="FMY22"/>
      <c r="FMZ22"/>
      <c r="FNA22"/>
      <c r="FNB22"/>
      <c r="FNC22"/>
      <c r="FND22"/>
      <c r="FNE22"/>
      <c r="FNF22"/>
      <c r="FNG22"/>
      <c r="FNH22"/>
      <c r="FNI22"/>
      <c r="FNJ22"/>
      <c r="FNK22"/>
      <c r="FNL22"/>
      <c r="FNM22"/>
      <c r="FNN22"/>
      <c r="FNO22"/>
      <c r="FNP22"/>
      <c r="FNQ22"/>
      <c r="FNR22"/>
      <c r="FNS22"/>
      <c r="FNT22"/>
      <c r="FNU22"/>
      <c r="FNV22"/>
      <c r="FNW22"/>
      <c r="FNX22"/>
      <c r="FNY22"/>
      <c r="FNZ22"/>
      <c r="FOA22"/>
      <c r="FOB22"/>
      <c r="FOC22"/>
      <c r="FOD22"/>
      <c r="FOE22"/>
      <c r="FOF22"/>
      <c r="FOG22"/>
      <c r="FOH22"/>
      <c r="FOI22"/>
      <c r="FOJ22"/>
      <c r="FOK22"/>
      <c r="FOL22"/>
      <c r="FOM22"/>
      <c r="FON22"/>
      <c r="FOO22"/>
      <c r="FOP22"/>
      <c r="FOQ22"/>
      <c r="FOR22"/>
      <c r="FOS22"/>
      <c r="FOT22"/>
      <c r="FOU22"/>
      <c r="FOV22"/>
      <c r="FOW22"/>
      <c r="FOX22"/>
      <c r="FOY22"/>
      <c r="FOZ22"/>
      <c r="FPA22"/>
      <c r="FPB22"/>
      <c r="FPC22"/>
      <c r="FPD22"/>
      <c r="FPE22"/>
      <c r="FPF22"/>
      <c r="FPG22"/>
      <c r="FPH22"/>
      <c r="FPI22"/>
      <c r="FPJ22"/>
      <c r="FPK22"/>
      <c r="FPL22"/>
      <c r="FPM22"/>
      <c r="FPN22"/>
      <c r="FPO22"/>
      <c r="FPP22"/>
      <c r="FPQ22"/>
      <c r="FPR22"/>
      <c r="FPS22"/>
      <c r="FPT22"/>
      <c r="FPU22"/>
      <c r="FPV22"/>
      <c r="FPW22"/>
      <c r="FPX22"/>
      <c r="FPY22"/>
      <c r="FPZ22"/>
      <c r="FQA22"/>
      <c r="FQB22"/>
      <c r="FQC22"/>
      <c r="FQD22"/>
      <c r="FQE22"/>
      <c r="FQF22"/>
      <c r="FQG22"/>
      <c r="FQH22"/>
      <c r="FQI22"/>
      <c r="FQJ22"/>
      <c r="FQK22"/>
      <c r="FQL22"/>
      <c r="FQM22"/>
      <c r="FQN22"/>
      <c r="FQO22"/>
      <c r="FQP22"/>
      <c r="FQQ22"/>
      <c r="FQR22"/>
      <c r="FQS22"/>
      <c r="FQT22"/>
      <c r="FQU22"/>
      <c r="FQV22"/>
      <c r="FQW22"/>
      <c r="FQX22"/>
      <c r="FQY22"/>
      <c r="FQZ22"/>
      <c r="FRA22"/>
      <c r="FRB22"/>
      <c r="FRC22"/>
      <c r="FRD22"/>
      <c r="FRE22"/>
      <c r="FRF22"/>
      <c r="FRG22"/>
      <c r="FRH22"/>
      <c r="FRI22"/>
      <c r="FRJ22"/>
      <c r="FRK22"/>
      <c r="FRL22"/>
      <c r="FRM22"/>
      <c r="FRN22"/>
      <c r="FRO22"/>
      <c r="FRP22"/>
      <c r="FRQ22"/>
      <c r="FRR22"/>
      <c r="FRS22"/>
      <c r="FRT22"/>
      <c r="FRU22"/>
      <c r="FRV22"/>
      <c r="FRW22"/>
      <c r="FRX22"/>
      <c r="FRY22"/>
      <c r="FRZ22"/>
      <c r="FSA22"/>
      <c r="FSB22"/>
      <c r="FSC22"/>
      <c r="FSD22"/>
      <c r="FSE22"/>
      <c r="FSF22"/>
      <c r="FSG22"/>
      <c r="FSH22"/>
      <c r="FSI22"/>
      <c r="FSJ22"/>
      <c r="FSK22"/>
      <c r="FSL22"/>
      <c r="FSM22"/>
      <c r="FSN22"/>
      <c r="FSO22"/>
      <c r="FSP22"/>
      <c r="FSQ22"/>
      <c r="FSR22"/>
      <c r="FSS22"/>
      <c r="FST22"/>
      <c r="FSU22"/>
      <c r="FSV22"/>
      <c r="FSW22"/>
      <c r="FSX22"/>
      <c r="FSY22"/>
      <c r="FSZ22"/>
      <c r="FTA22"/>
      <c r="FTB22"/>
      <c r="FTC22"/>
      <c r="FTD22"/>
      <c r="FTE22"/>
      <c r="FTF22"/>
      <c r="FTG22"/>
      <c r="FTH22"/>
      <c r="FTI22"/>
      <c r="FTJ22"/>
      <c r="FTK22"/>
      <c r="FTL22"/>
      <c r="FTM22"/>
      <c r="FTN22"/>
      <c r="FTO22"/>
      <c r="FTP22"/>
      <c r="FTQ22"/>
      <c r="FTR22"/>
      <c r="FTS22"/>
      <c r="FTT22"/>
      <c r="FTU22"/>
      <c r="FTV22"/>
      <c r="FTW22"/>
      <c r="FTX22"/>
      <c r="FTY22"/>
      <c r="FTZ22"/>
      <c r="FUA22"/>
      <c r="FUB22"/>
      <c r="FUC22"/>
      <c r="FUD22"/>
      <c r="FUE22"/>
      <c r="FUF22"/>
      <c r="FUG22"/>
      <c r="FUH22"/>
      <c r="FUI22"/>
      <c r="FUJ22"/>
      <c r="FUK22"/>
      <c r="FUL22"/>
      <c r="FUM22"/>
      <c r="FUN22"/>
      <c r="FUO22"/>
      <c r="FUP22"/>
      <c r="FUQ22"/>
      <c r="FUR22"/>
      <c r="FUS22"/>
      <c r="FUT22"/>
      <c r="FUU22"/>
      <c r="FUV22"/>
      <c r="FUW22"/>
      <c r="FUX22"/>
      <c r="FUY22"/>
      <c r="FUZ22"/>
      <c r="FVA22"/>
      <c r="FVB22"/>
      <c r="FVC22"/>
      <c r="FVD22"/>
      <c r="FVE22"/>
      <c r="FVF22"/>
      <c r="FVG22"/>
      <c r="FVH22"/>
      <c r="FVI22"/>
      <c r="FVJ22"/>
      <c r="FVK22"/>
      <c r="FVL22"/>
      <c r="FVM22"/>
      <c r="FVN22"/>
      <c r="FVO22"/>
      <c r="FVP22"/>
      <c r="FVQ22"/>
      <c r="FVR22"/>
      <c r="FVS22"/>
      <c r="FVT22"/>
      <c r="FVU22"/>
      <c r="FVV22"/>
      <c r="FVW22"/>
      <c r="FVX22"/>
      <c r="FVY22"/>
      <c r="FVZ22"/>
      <c r="FWA22"/>
      <c r="FWB22"/>
      <c r="FWC22"/>
      <c r="FWD22"/>
      <c r="FWE22"/>
      <c r="FWF22"/>
      <c r="FWG22"/>
      <c r="FWH22"/>
      <c r="FWI22"/>
      <c r="FWJ22"/>
      <c r="FWK22"/>
      <c r="FWL22"/>
      <c r="FWM22"/>
      <c r="FWN22"/>
      <c r="FWO22"/>
      <c r="FWP22"/>
      <c r="FWQ22"/>
      <c r="FWR22"/>
      <c r="FWS22"/>
      <c r="FWT22"/>
      <c r="FWU22"/>
      <c r="FWV22"/>
      <c r="FWW22"/>
      <c r="FWX22"/>
      <c r="FWY22"/>
      <c r="FWZ22"/>
      <c r="FXA22"/>
      <c r="FXB22"/>
      <c r="FXC22"/>
      <c r="FXD22"/>
      <c r="FXE22"/>
      <c r="FXF22"/>
      <c r="FXG22"/>
      <c r="FXH22"/>
      <c r="FXI22"/>
      <c r="FXJ22"/>
      <c r="FXK22"/>
      <c r="FXL22"/>
      <c r="FXM22"/>
      <c r="FXN22"/>
      <c r="FXO22"/>
      <c r="FXP22"/>
      <c r="FXQ22"/>
      <c r="FXR22"/>
      <c r="FXS22"/>
      <c r="FXT22"/>
      <c r="FXU22"/>
      <c r="FXV22"/>
      <c r="FXW22"/>
      <c r="FXX22"/>
      <c r="FXY22"/>
      <c r="FXZ22"/>
      <c r="FYA22"/>
      <c r="FYB22"/>
      <c r="FYC22"/>
      <c r="FYD22"/>
      <c r="FYE22"/>
      <c r="FYF22"/>
      <c r="FYG22"/>
      <c r="FYH22"/>
      <c r="FYI22"/>
      <c r="FYJ22"/>
      <c r="FYK22"/>
      <c r="FYL22"/>
      <c r="FYM22"/>
      <c r="FYN22"/>
      <c r="FYO22"/>
      <c r="FYP22"/>
      <c r="FYQ22"/>
      <c r="FYR22"/>
      <c r="FYS22"/>
      <c r="FYT22"/>
      <c r="FYU22"/>
      <c r="FYV22"/>
      <c r="FYW22"/>
      <c r="FYX22"/>
      <c r="FYY22"/>
      <c r="FYZ22"/>
      <c r="FZA22"/>
      <c r="FZB22"/>
      <c r="FZC22"/>
      <c r="FZD22"/>
      <c r="FZE22"/>
      <c r="FZF22"/>
      <c r="FZG22"/>
      <c r="FZH22"/>
      <c r="FZI22"/>
      <c r="FZJ22"/>
      <c r="FZK22"/>
      <c r="FZL22"/>
      <c r="FZM22"/>
      <c r="FZN22"/>
      <c r="FZO22"/>
      <c r="FZP22"/>
      <c r="FZQ22"/>
      <c r="FZR22"/>
      <c r="FZS22"/>
      <c r="FZT22"/>
      <c r="FZU22"/>
      <c r="FZV22"/>
      <c r="FZW22"/>
      <c r="FZX22"/>
      <c r="FZY22"/>
      <c r="FZZ22"/>
      <c r="GAA22"/>
      <c r="GAB22"/>
      <c r="GAC22"/>
      <c r="GAD22"/>
      <c r="GAE22"/>
      <c r="GAF22"/>
      <c r="GAG22"/>
      <c r="GAH22"/>
      <c r="GAI22"/>
      <c r="GAJ22"/>
      <c r="GAK22"/>
      <c r="GAL22"/>
      <c r="GAM22"/>
      <c r="GAN22"/>
      <c r="GAO22"/>
      <c r="GAP22"/>
      <c r="GAQ22"/>
      <c r="GAR22"/>
      <c r="GAS22"/>
      <c r="GAT22"/>
      <c r="GAU22"/>
      <c r="GAV22"/>
      <c r="GAW22"/>
      <c r="GAX22"/>
      <c r="GAY22"/>
      <c r="GAZ22"/>
      <c r="GBA22"/>
      <c r="GBB22"/>
      <c r="GBC22"/>
      <c r="GBD22"/>
      <c r="GBE22"/>
      <c r="GBF22"/>
      <c r="GBG22"/>
      <c r="GBH22"/>
      <c r="GBI22"/>
      <c r="GBJ22"/>
      <c r="GBK22"/>
      <c r="GBL22"/>
      <c r="GBM22"/>
      <c r="GBN22"/>
      <c r="GBO22"/>
      <c r="GBP22"/>
      <c r="GBQ22"/>
      <c r="GBR22"/>
      <c r="GBS22"/>
      <c r="GBT22"/>
      <c r="GBU22"/>
      <c r="GBV22"/>
      <c r="GBW22"/>
      <c r="GBX22"/>
      <c r="GBY22"/>
      <c r="GBZ22"/>
      <c r="GCA22"/>
      <c r="GCB22"/>
      <c r="GCC22"/>
      <c r="GCD22"/>
      <c r="GCE22"/>
      <c r="GCF22"/>
      <c r="GCG22"/>
      <c r="GCH22"/>
      <c r="GCI22"/>
      <c r="GCJ22"/>
      <c r="GCK22"/>
      <c r="GCL22"/>
      <c r="GCM22"/>
      <c r="GCN22"/>
      <c r="GCO22"/>
      <c r="GCP22"/>
      <c r="GCQ22"/>
      <c r="GCR22"/>
      <c r="GCS22"/>
      <c r="GCT22"/>
      <c r="GCU22"/>
      <c r="GCV22"/>
      <c r="GCW22"/>
      <c r="GCX22"/>
      <c r="GCY22"/>
      <c r="GCZ22"/>
      <c r="GDA22"/>
      <c r="GDB22"/>
      <c r="GDC22"/>
      <c r="GDD22"/>
      <c r="GDE22"/>
      <c r="GDF22"/>
      <c r="GDG22"/>
      <c r="GDH22"/>
      <c r="GDI22"/>
      <c r="GDJ22"/>
      <c r="GDK22"/>
      <c r="GDL22"/>
      <c r="GDM22"/>
      <c r="GDN22"/>
      <c r="GDO22"/>
      <c r="GDP22"/>
      <c r="GDQ22"/>
      <c r="GDR22"/>
      <c r="GDS22"/>
      <c r="GDT22"/>
      <c r="GDU22"/>
      <c r="GDV22"/>
      <c r="GDW22"/>
      <c r="GDX22"/>
      <c r="GDY22"/>
      <c r="GDZ22"/>
      <c r="GEA22"/>
      <c r="GEB22"/>
      <c r="GEC22"/>
      <c r="GED22"/>
      <c r="GEE22"/>
      <c r="GEF22"/>
      <c r="GEG22"/>
      <c r="GEH22"/>
      <c r="GEI22"/>
      <c r="GEJ22"/>
      <c r="GEK22"/>
      <c r="GEL22"/>
      <c r="GEM22"/>
      <c r="GEN22"/>
      <c r="GEO22"/>
      <c r="GEP22"/>
      <c r="GEQ22"/>
      <c r="GER22"/>
      <c r="GES22"/>
      <c r="GET22"/>
      <c r="GEU22"/>
      <c r="GEV22"/>
      <c r="GEW22"/>
      <c r="GEX22"/>
      <c r="GEY22"/>
      <c r="GEZ22"/>
      <c r="GFA22"/>
      <c r="GFB22"/>
      <c r="GFC22"/>
      <c r="GFD22"/>
      <c r="GFE22"/>
      <c r="GFF22"/>
      <c r="GFG22"/>
      <c r="GFH22"/>
      <c r="GFI22"/>
      <c r="GFJ22"/>
      <c r="GFK22"/>
      <c r="GFL22"/>
      <c r="GFM22"/>
      <c r="GFN22"/>
      <c r="GFO22"/>
      <c r="GFP22"/>
      <c r="GFQ22"/>
      <c r="GFR22"/>
      <c r="GFS22"/>
      <c r="GFT22"/>
      <c r="GFU22"/>
      <c r="GFV22"/>
      <c r="GFW22"/>
      <c r="GFX22"/>
      <c r="GFY22"/>
      <c r="GFZ22"/>
      <c r="GGA22"/>
      <c r="GGB22"/>
      <c r="GGC22"/>
      <c r="GGD22"/>
      <c r="GGE22"/>
      <c r="GGF22"/>
      <c r="GGG22"/>
      <c r="GGH22"/>
      <c r="GGI22"/>
      <c r="GGJ22"/>
      <c r="GGK22"/>
      <c r="GGL22"/>
      <c r="GGM22"/>
      <c r="GGN22"/>
      <c r="GGO22"/>
      <c r="GGP22"/>
      <c r="GGQ22"/>
      <c r="GGR22"/>
      <c r="GGS22"/>
      <c r="GGT22"/>
      <c r="GGU22"/>
      <c r="GGV22"/>
      <c r="GGW22"/>
      <c r="GGX22"/>
      <c r="GGY22"/>
      <c r="GGZ22"/>
      <c r="GHA22"/>
      <c r="GHB22"/>
      <c r="GHC22"/>
      <c r="GHD22"/>
      <c r="GHE22"/>
      <c r="GHF22"/>
      <c r="GHG22"/>
      <c r="GHH22"/>
      <c r="GHI22"/>
      <c r="GHJ22"/>
      <c r="GHK22"/>
      <c r="GHL22"/>
      <c r="GHM22"/>
      <c r="GHN22"/>
      <c r="GHO22"/>
      <c r="GHP22"/>
      <c r="GHQ22"/>
      <c r="GHR22"/>
      <c r="GHS22"/>
      <c r="GHT22"/>
      <c r="GHU22"/>
      <c r="GHV22"/>
      <c r="GHW22"/>
      <c r="GHX22"/>
      <c r="GHY22"/>
      <c r="GHZ22"/>
      <c r="GIA22"/>
      <c r="GIB22"/>
      <c r="GIC22"/>
      <c r="GID22"/>
      <c r="GIE22"/>
      <c r="GIF22"/>
      <c r="GIG22"/>
      <c r="GIH22"/>
      <c r="GII22"/>
      <c r="GIJ22"/>
      <c r="GIK22"/>
      <c r="GIL22"/>
      <c r="GIM22"/>
      <c r="GIN22"/>
      <c r="GIO22"/>
      <c r="GIP22"/>
      <c r="GIQ22"/>
      <c r="GIR22"/>
      <c r="GIS22"/>
      <c r="GIT22"/>
      <c r="GIU22"/>
      <c r="GIV22"/>
      <c r="GIW22"/>
      <c r="GIX22"/>
      <c r="GIY22"/>
      <c r="GIZ22"/>
      <c r="GJA22"/>
      <c r="GJB22"/>
      <c r="GJC22"/>
      <c r="GJD22"/>
      <c r="GJE22"/>
      <c r="GJF22"/>
      <c r="GJG22"/>
      <c r="GJH22"/>
      <c r="GJI22"/>
      <c r="GJJ22"/>
      <c r="GJK22"/>
      <c r="GJL22"/>
      <c r="GJM22"/>
      <c r="GJN22"/>
      <c r="GJO22"/>
      <c r="GJP22"/>
      <c r="GJQ22"/>
      <c r="GJR22"/>
      <c r="GJS22"/>
      <c r="GJT22"/>
      <c r="GJU22"/>
      <c r="GJV22"/>
      <c r="GJW22"/>
      <c r="GJX22"/>
      <c r="GJY22"/>
      <c r="GJZ22"/>
      <c r="GKA22"/>
      <c r="GKB22"/>
      <c r="GKC22"/>
      <c r="GKD22"/>
      <c r="GKE22"/>
      <c r="GKF22"/>
      <c r="GKG22"/>
      <c r="GKH22"/>
      <c r="GKI22"/>
      <c r="GKJ22"/>
      <c r="GKK22"/>
      <c r="GKL22"/>
      <c r="GKM22"/>
      <c r="GKN22"/>
      <c r="GKO22"/>
      <c r="GKP22"/>
      <c r="GKQ22"/>
      <c r="GKR22"/>
      <c r="GKS22"/>
      <c r="GKT22"/>
      <c r="GKU22"/>
      <c r="GKV22"/>
      <c r="GKW22"/>
      <c r="GKX22"/>
      <c r="GKY22"/>
      <c r="GKZ22"/>
      <c r="GLA22"/>
      <c r="GLB22"/>
      <c r="GLC22"/>
      <c r="GLD22"/>
      <c r="GLE22"/>
      <c r="GLF22"/>
      <c r="GLG22"/>
      <c r="GLH22"/>
      <c r="GLI22"/>
      <c r="GLJ22"/>
      <c r="GLK22"/>
      <c r="GLL22"/>
      <c r="GLM22"/>
      <c r="GLN22"/>
      <c r="GLO22"/>
      <c r="GLP22"/>
      <c r="GLQ22"/>
      <c r="GLR22"/>
      <c r="GLS22"/>
      <c r="GLT22"/>
      <c r="GLU22"/>
      <c r="GLV22"/>
      <c r="GLW22"/>
      <c r="GLX22"/>
      <c r="GLY22"/>
      <c r="GLZ22"/>
      <c r="GMA22"/>
      <c r="GMB22"/>
      <c r="GMC22"/>
      <c r="GMD22"/>
      <c r="GME22"/>
      <c r="GMF22"/>
      <c r="GMG22"/>
      <c r="GMH22"/>
      <c r="GMI22"/>
      <c r="GMJ22"/>
      <c r="GMK22"/>
      <c r="GML22"/>
      <c r="GMM22"/>
      <c r="GMN22"/>
      <c r="GMO22"/>
      <c r="GMP22"/>
      <c r="GMQ22"/>
      <c r="GMR22"/>
      <c r="GMS22"/>
      <c r="GMT22"/>
      <c r="GMU22"/>
      <c r="GMV22"/>
      <c r="GMW22"/>
      <c r="GMX22"/>
      <c r="GMY22"/>
      <c r="GMZ22"/>
      <c r="GNA22"/>
      <c r="GNB22"/>
      <c r="GNC22"/>
      <c r="GND22"/>
      <c r="GNE22"/>
      <c r="GNF22"/>
      <c r="GNG22"/>
      <c r="GNH22"/>
      <c r="GNI22"/>
      <c r="GNJ22"/>
      <c r="GNK22"/>
      <c r="GNL22"/>
      <c r="GNM22"/>
      <c r="GNN22"/>
      <c r="GNO22"/>
      <c r="GNP22"/>
      <c r="GNQ22"/>
      <c r="GNR22"/>
      <c r="GNS22"/>
      <c r="GNT22"/>
      <c r="GNU22"/>
      <c r="GNV22"/>
      <c r="GNW22"/>
      <c r="GNX22"/>
      <c r="GNY22"/>
      <c r="GNZ22"/>
      <c r="GOA22"/>
      <c r="GOB22"/>
      <c r="GOC22"/>
      <c r="GOD22"/>
      <c r="GOE22"/>
      <c r="GOF22"/>
      <c r="GOG22"/>
      <c r="GOH22"/>
      <c r="GOI22"/>
      <c r="GOJ22"/>
      <c r="GOK22"/>
      <c r="GOL22"/>
      <c r="GOM22"/>
      <c r="GON22"/>
      <c r="GOO22"/>
      <c r="GOP22"/>
      <c r="GOQ22"/>
      <c r="GOR22"/>
      <c r="GOS22"/>
      <c r="GOT22"/>
      <c r="GOU22"/>
      <c r="GOV22"/>
      <c r="GOW22"/>
      <c r="GOX22"/>
      <c r="GOY22"/>
      <c r="GOZ22"/>
      <c r="GPA22"/>
      <c r="GPB22"/>
      <c r="GPC22"/>
      <c r="GPD22"/>
      <c r="GPE22"/>
      <c r="GPF22"/>
      <c r="GPG22"/>
      <c r="GPH22"/>
      <c r="GPI22"/>
      <c r="GPJ22"/>
      <c r="GPK22"/>
      <c r="GPL22"/>
      <c r="GPM22"/>
      <c r="GPN22"/>
      <c r="GPO22"/>
      <c r="GPP22"/>
      <c r="GPQ22"/>
      <c r="GPR22"/>
      <c r="GPS22"/>
      <c r="GPT22"/>
      <c r="GPU22"/>
      <c r="GPV22"/>
      <c r="GPW22"/>
      <c r="GPX22"/>
      <c r="GPY22"/>
      <c r="GPZ22"/>
      <c r="GQA22"/>
      <c r="GQB22"/>
      <c r="GQC22"/>
      <c r="GQD22"/>
      <c r="GQE22"/>
      <c r="GQF22"/>
      <c r="GQG22"/>
      <c r="GQH22"/>
      <c r="GQI22"/>
      <c r="GQJ22"/>
      <c r="GQK22"/>
      <c r="GQL22"/>
      <c r="GQM22"/>
      <c r="GQN22"/>
      <c r="GQO22"/>
      <c r="GQP22"/>
      <c r="GQQ22"/>
      <c r="GQR22"/>
      <c r="GQS22"/>
      <c r="GQT22"/>
      <c r="GQU22"/>
      <c r="GQV22"/>
      <c r="GQW22"/>
      <c r="GQX22"/>
      <c r="GQY22"/>
      <c r="GQZ22"/>
      <c r="GRA22"/>
      <c r="GRB22"/>
      <c r="GRC22"/>
      <c r="GRD22"/>
      <c r="GRE22"/>
      <c r="GRF22"/>
      <c r="GRG22"/>
      <c r="GRH22"/>
      <c r="GRI22"/>
      <c r="GRJ22"/>
      <c r="GRK22"/>
      <c r="GRL22"/>
      <c r="GRM22"/>
      <c r="GRN22"/>
      <c r="GRO22"/>
      <c r="GRP22"/>
      <c r="GRQ22"/>
      <c r="GRR22"/>
      <c r="GRS22"/>
      <c r="GRT22"/>
      <c r="GRU22"/>
      <c r="GRV22"/>
      <c r="GRW22"/>
      <c r="GRX22"/>
      <c r="GRY22"/>
      <c r="GRZ22"/>
      <c r="GSA22"/>
      <c r="GSB22"/>
      <c r="GSC22"/>
      <c r="GSD22"/>
      <c r="GSE22"/>
      <c r="GSF22"/>
      <c r="GSG22"/>
      <c r="GSH22"/>
      <c r="GSI22"/>
      <c r="GSJ22"/>
      <c r="GSK22"/>
      <c r="GSL22"/>
      <c r="GSM22"/>
      <c r="GSN22"/>
      <c r="GSO22"/>
      <c r="GSP22"/>
      <c r="GSQ22"/>
      <c r="GSR22"/>
      <c r="GSS22"/>
      <c r="GST22"/>
      <c r="GSU22"/>
      <c r="GSV22"/>
      <c r="GSW22"/>
      <c r="GSX22"/>
      <c r="GSY22"/>
      <c r="GSZ22"/>
      <c r="GTA22"/>
      <c r="GTB22"/>
      <c r="GTC22"/>
      <c r="GTD22"/>
      <c r="GTE22"/>
      <c r="GTF22"/>
      <c r="GTG22"/>
      <c r="GTH22"/>
      <c r="GTI22"/>
      <c r="GTJ22"/>
      <c r="GTK22"/>
      <c r="GTL22"/>
      <c r="GTM22"/>
      <c r="GTN22"/>
      <c r="GTO22"/>
      <c r="GTP22"/>
      <c r="GTQ22"/>
      <c r="GTR22"/>
      <c r="GTS22"/>
      <c r="GTT22"/>
      <c r="GTU22"/>
      <c r="GTV22"/>
      <c r="GTW22"/>
      <c r="GTX22"/>
      <c r="GTY22"/>
      <c r="GTZ22"/>
      <c r="GUA22"/>
      <c r="GUB22"/>
      <c r="GUC22"/>
      <c r="GUD22"/>
      <c r="GUE22"/>
      <c r="GUF22"/>
      <c r="GUG22"/>
      <c r="GUH22"/>
      <c r="GUI22"/>
      <c r="GUJ22"/>
      <c r="GUK22"/>
      <c r="GUL22"/>
      <c r="GUM22"/>
      <c r="GUN22"/>
      <c r="GUO22"/>
      <c r="GUP22"/>
      <c r="GUQ22"/>
      <c r="GUR22"/>
      <c r="GUS22"/>
      <c r="GUT22"/>
      <c r="GUU22"/>
      <c r="GUV22"/>
      <c r="GUW22"/>
      <c r="GUX22"/>
      <c r="GUY22"/>
      <c r="GUZ22"/>
      <c r="GVA22"/>
      <c r="GVB22"/>
      <c r="GVC22"/>
      <c r="GVD22"/>
      <c r="GVE22"/>
      <c r="GVF22"/>
      <c r="GVG22"/>
      <c r="GVH22"/>
      <c r="GVI22"/>
      <c r="GVJ22"/>
      <c r="GVK22"/>
      <c r="GVL22"/>
      <c r="GVM22"/>
      <c r="GVN22"/>
      <c r="GVO22"/>
      <c r="GVP22"/>
      <c r="GVQ22"/>
      <c r="GVR22"/>
      <c r="GVS22"/>
      <c r="GVT22"/>
      <c r="GVU22"/>
      <c r="GVV22"/>
      <c r="GVW22"/>
      <c r="GVX22"/>
      <c r="GVY22"/>
      <c r="GVZ22"/>
      <c r="GWA22"/>
      <c r="GWB22"/>
      <c r="GWC22"/>
      <c r="GWD22"/>
      <c r="GWE22"/>
      <c r="GWF22"/>
      <c r="GWG22"/>
      <c r="GWH22"/>
      <c r="GWI22"/>
      <c r="GWJ22"/>
      <c r="GWK22"/>
      <c r="GWL22"/>
      <c r="GWM22"/>
      <c r="GWN22"/>
      <c r="GWO22"/>
      <c r="GWP22"/>
      <c r="GWQ22"/>
      <c r="GWR22"/>
      <c r="GWS22"/>
      <c r="GWT22"/>
      <c r="GWU22"/>
      <c r="GWV22"/>
      <c r="GWW22"/>
      <c r="GWX22"/>
      <c r="GWY22"/>
      <c r="GWZ22"/>
      <c r="GXA22"/>
      <c r="GXB22"/>
      <c r="GXC22"/>
      <c r="GXD22"/>
      <c r="GXE22"/>
      <c r="GXF22"/>
      <c r="GXG22"/>
      <c r="GXH22"/>
      <c r="GXI22"/>
      <c r="GXJ22"/>
      <c r="GXK22"/>
      <c r="GXL22"/>
      <c r="GXM22"/>
      <c r="GXN22"/>
      <c r="GXO22"/>
      <c r="GXP22"/>
      <c r="GXQ22"/>
      <c r="GXR22"/>
      <c r="GXS22"/>
      <c r="GXT22"/>
      <c r="GXU22"/>
      <c r="GXV22"/>
      <c r="GXW22"/>
      <c r="GXX22"/>
      <c r="GXY22"/>
      <c r="GXZ22"/>
      <c r="GYA22"/>
      <c r="GYB22"/>
      <c r="GYC22"/>
      <c r="GYD22"/>
      <c r="GYE22"/>
      <c r="GYF22"/>
      <c r="GYG22"/>
      <c r="GYH22"/>
      <c r="GYI22"/>
      <c r="GYJ22"/>
      <c r="GYK22"/>
      <c r="GYL22"/>
      <c r="GYM22"/>
      <c r="GYN22"/>
      <c r="GYO22"/>
      <c r="GYP22"/>
      <c r="GYQ22"/>
      <c r="GYR22"/>
      <c r="GYS22"/>
      <c r="GYT22"/>
      <c r="GYU22"/>
      <c r="GYV22"/>
      <c r="GYW22"/>
      <c r="GYX22"/>
      <c r="GYY22"/>
      <c r="GYZ22"/>
      <c r="GZA22"/>
      <c r="GZB22"/>
      <c r="GZC22"/>
      <c r="GZD22"/>
      <c r="GZE22"/>
      <c r="GZF22"/>
      <c r="GZG22"/>
      <c r="GZH22"/>
      <c r="GZI22"/>
      <c r="GZJ22"/>
      <c r="GZK22"/>
      <c r="GZL22"/>
      <c r="GZM22"/>
      <c r="GZN22"/>
      <c r="GZO22"/>
      <c r="GZP22"/>
      <c r="GZQ22"/>
      <c r="GZR22"/>
      <c r="GZS22"/>
      <c r="GZT22"/>
      <c r="GZU22"/>
      <c r="GZV22"/>
      <c r="GZW22"/>
      <c r="GZX22"/>
      <c r="GZY22"/>
      <c r="GZZ22"/>
      <c r="HAA22"/>
      <c r="HAB22"/>
      <c r="HAC22"/>
      <c r="HAD22"/>
      <c r="HAE22"/>
      <c r="HAF22"/>
      <c r="HAG22"/>
      <c r="HAH22"/>
      <c r="HAI22"/>
      <c r="HAJ22"/>
      <c r="HAK22"/>
      <c r="HAL22"/>
      <c r="HAM22"/>
      <c r="HAN22"/>
      <c r="HAO22"/>
      <c r="HAP22"/>
      <c r="HAQ22"/>
      <c r="HAR22"/>
      <c r="HAS22"/>
      <c r="HAT22"/>
      <c r="HAU22"/>
      <c r="HAV22"/>
      <c r="HAW22"/>
      <c r="HAX22"/>
      <c r="HAY22"/>
      <c r="HAZ22"/>
      <c r="HBA22"/>
      <c r="HBB22"/>
      <c r="HBC22"/>
      <c r="HBD22"/>
      <c r="HBE22"/>
      <c r="HBF22"/>
      <c r="HBG22"/>
      <c r="HBH22"/>
      <c r="HBI22"/>
      <c r="HBJ22"/>
      <c r="HBK22"/>
      <c r="HBL22"/>
      <c r="HBM22"/>
      <c r="HBN22"/>
      <c r="HBO22"/>
      <c r="HBP22"/>
      <c r="HBQ22"/>
      <c r="HBR22"/>
      <c r="HBS22"/>
      <c r="HBT22"/>
      <c r="HBU22"/>
      <c r="HBV22"/>
      <c r="HBW22"/>
      <c r="HBX22"/>
      <c r="HBY22"/>
      <c r="HBZ22"/>
      <c r="HCA22"/>
      <c r="HCB22"/>
      <c r="HCC22"/>
      <c r="HCD22"/>
      <c r="HCE22"/>
      <c r="HCF22"/>
      <c r="HCG22"/>
      <c r="HCH22"/>
      <c r="HCI22"/>
      <c r="HCJ22"/>
      <c r="HCK22"/>
      <c r="HCL22"/>
      <c r="HCM22"/>
      <c r="HCN22"/>
      <c r="HCO22"/>
      <c r="HCP22"/>
      <c r="HCQ22"/>
      <c r="HCR22"/>
      <c r="HCS22"/>
      <c r="HCT22"/>
      <c r="HCU22"/>
      <c r="HCV22"/>
      <c r="HCW22"/>
      <c r="HCX22"/>
      <c r="HCY22"/>
      <c r="HCZ22"/>
      <c r="HDA22"/>
      <c r="HDB22"/>
      <c r="HDC22"/>
      <c r="HDD22"/>
      <c r="HDE22"/>
      <c r="HDF22"/>
      <c r="HDG22"/>
      <c r="HDH22"/>
      <c r="HDI22"/>
      <c r="HDJ22"/>
      <c r="HDK22"/>
      <c r="HDL22"/>
      <c r="HDM22"/>
      <c r="HDN22"/>
      <c r="HDO22"/>
      <c r="HDP22"/>
      <c r="HDQ22"/>
      <c r="HDR22"/>
      <c r="HDS22"/>
      <c r="HDT22"/>
      <c r="HDU22"/>
      <c r="HDV22"/>
      <c r="HDW22"/>
      <c r="HDX22"/>
      <c r="HDY22"/>
      <c r="HDZ22"/>
      <c r="HEA22"/>
      <c r="HEB22"/>
      <c r="HEC22"/>
      <c r="HED22"/>
      <c r="HEE22"/>
      <c r="HEF22"/>
      <c r="HEG22"/>
      <c r="HEH22"/>
      <c r="HEI22"/>
      <c r="HEJ22"/>
      <c r="HEK22"/>
      <c r="HEL22"/>
      <c r="HEM22"/>
      <c r="HEN22"/>
      <c r="HEO22"/>
      <c r="HEP22"/>
      <c r="HEQ22"/>
      <c r="HER22"/>
      <c r="HES22"/>
      <c r="HET22"/>
      <c r="HEU22"/>
      <c r="HEV22"/>
      <c r="HEW22"/>
      <c r="HEX22"/>
      <c r="HEY22"/>
      <c r="HEZ22"/>
      <c r="HFA22"/>
      <c r="HFB22"/>
      <c r="HFC22"/>
      <c r="HFD22"/>
      <c r="HFE22"/>
      <c r="HFF22"/>
      <c r="HFG22"/>
      <c r="HFH22"/>
      <c r="HFI22"/>
      <c r="HFJ22"/>
      <c r="HFK22"/>
      <c r="HFL22"/>
      <c r="HFM22"/>
      <c r="HFN22"/>
      <c r="HFO22"/>
      <c r="HFP22"/>
      <c r="HFQ22"/>
      <c r="HFR22"/>
      <c r="HFS22"/>
      <c r="HFT22"/>
      <c r="HFU22"/>
      <c r="HFV22"/>
      <c r="HFW22"/>
      <c r="HFX22"/>
      <c r="HFY22"/>
      <c r="HFZ22"/>
      <c r="HGA22"/>
      <c r="HGB22"/>
      <c r="HGC22"/>
      <c r="HGD22"/>
      <c r="HGE22"/>
      <c r="HGF22"/>
      <c r="HGG22"/>
      <c r="HGH22"/>
      <c r="HGI22"/>
      <c r="HGJ22"/>
      <c r="HGK22"/>
      <c r="HGL22"/>
      <c r="HGM22"/>
      <c r="HGN22"/>
      <c r="HGO22"/>
      <c r="HGP22"/>
      <c r="HGQ22"/>
      <c r="HGR22"/>
      <c r="HGS22"/>
      <c r="HGT22"/>
      <c r="HGU22"/>
      <c r="HGV22"/>
      <c r="HGW22"/>
      <c r="HGX22"/>
      <c r="HGY22"/>
      <c r="HGZ22"/>
      <c r="HHA22"/>
      <c r="HHB22"/>
      <c r="HHC22"/>
      <c r="HHD22"/>
      <c r="HHE22"/>
      <c r="HHF22"/>
      <c r="HHG22"/>
      <c r="HHH22"/>
      <c r="HHI22"/>
      <c r="HHJ22"/>
      <c r="HHK22"/>
      <c r="HHL22"/>
      <c r="HHM22"/>
      <c r="HHN22"/>
      <c r="HHO22"/>
      <c r="HHP22"/>
      <c r="HHQ22"/>
      <c r="HHR22"/>
      <c r="HHS22"/>
      <c r="HHT22"/>
      <c r="HHU22"/>
      <c r="HHV22"/>
      <c r="HHW22"/>
      <c r="HHX22"/>
      <c r="HHY22"/>
      <c r="HHZ22"/>
      <c r="HIA22"/>
      <c r="HIB22"/>
      <c r="HIC22"/>
      <c r="HID22"/>
      <c r="HIE22"/>
      <c r="HIF22"/>
      <c r="HIG22"/>
      <c r="HIH22"/>
      <c r="HII22"/>
      <c r="HIJ22"/>
      <c r="HIK22"/>
      <c r="HIL22"/>
      <c r="HIM22"/>
      <c r="HIN22"/>
      <c r="HIO22"/>
      <c r="HIP22"/>
      <c r="HIQ22"/>
      <c r="HIR22"/>
      <c r="HIS22"/>
      <c r="HIT22"/>
      <c r="HIU22"/>
      <c r="HIV22"/>
      <c r="HIW22"/>
      <c r="HIX22"/>
      <c r="HIY22"/>
      <c r="HIZ22"/>
      <c r="HJA22"/>
      <c r="HJB22"/>
      <c r="HJC22"/>
      <c r="HJD22"/>
      <c r="HJE22"/>
      <c r="HJF22"/>
      <c r="HJG22"/>
      <c r="HJH22"/>
      <c r="HJI22"/>
      <c r="HJJ22"/>
      <c r="HJK22"/>
      <c r="HJL22"/>
      <c r="HJM22"/>
      <c r="HJN22"/>
      <c r="HJO22"/>
      <c r="HJP22"/>
      <c r="HJQ22"/>
      <c r="HJR22"/>
      <c r="HJS22"/>
      <c r="HJT22"/>
      <c r="HJU22"/>
      <c r="HJV22"/>
      <c r="HJW22"/>
      <c r="HJX22"/>
      <c r="HJY22"/>
      <c r="HJZ22"/>
      <c r="HKA22"/>
      <c r="HKB22"/>
      <c r="HKC22"/>
      <c r="HKD22"/>
      <c r="HKE22"/>
      <c r="HKF22"/>
      <c r="HKG22"/>
      <c r="HKH22"/>
      <c r="HKI22"/>
      <c r="HKJ22"/>
      <c r="HKK22"/>
      <c r="HKL22"/>
      <c r="HKM22"/>
      <c r="HKN22"/>
      <c r="HKO22"/>
      <c r="HKP22"/>
      <c r="HKQ22"/>
      <c r="HKR22"/>
      <c r="HKS22"/>
      <c r="HKT22"/>
      <c r="HKU22"/>
      <c r="HKV22"/>
      <c r="HKW22"/>
      <c r="HKX22"/>
      <c r="HKY22"/>
      <c r="HKZ22"/>
      <c r="HLA22"/>
      <c r="HLB22"/>
      <c r="HLC22"/>
      <c r="HLD22"/>
      <c r="HLE22"/>
      <c r="HLF22"/>
      <c r="HLG22"/>
      <c r="HLH22"/>
      <c r="HLI22"/>
      <c r="HLJ22"/>
      <c r="HLK22"/>
      <c r="HLL22"/>
      <c r="HLM22"/>
      <c r="HLN22"/>
      <c r="HLO22"/>
      <c r="HLP22"/>
      <c r="HLQ22"/>
      <c r="HLR22"/>
      <c r="HLS22"/>
      <c r="HLT22"/>
      <c r="HLU22"/>
      <c r="HLV22"/>
      <c r="HLW22"/>
      <c r="HLX22"/>
      <c r="HLY22"/>
      <c r="HLZ22"/>
      <c r="HMA22"/>
      <c r="HMB22"/>
      <c r="HMC22"/>
      <c r="HMD22"/>
      <c r="HME22"/>
      <c r="HMF22"/>
      <c r="HMG22"/>
      <c r="HMH22"/>
      <c r="HMI22"/>
      <c r="HMJ22"/>
      <c r="HMK22"/>
      <c r="HML22"/>
      <c r="HMM22"/>
      <c r="HMN22"/>
      <c r="HMO22"/>
      <c r="HMP22"/>
      <c r="HMQ22"/>
      <c r="HMR22"/>
      <c r="HMS22"/>
      <c r="HMT22"/>
      <c r="HMU22"/>
      <c r="HMV22"/>
      <c r="HMW22"/>
      <c r="HMX22"/>
      <c r="HMY22"/>
      <c r="HMZ22"/>
      <c r="HNA22"/>
      <c r="HNB22"/>
      <c r="HNC22"/>
      <c r="HND22"/>
      <c r="HNE22"/>
      <c r="HNF22"/>
      <c r="HNG22"/>
      <c r="HNH22"/>
      <c r="HNI22"/>
      <c r="HNJ22"/>
      <c r="HNK22"/>
      <c r="HNL22"/>
      <c r="HNM22"/>
      <c r="HNN22"/>
      <c r="HNO22"/>
      <c r="HNP22"/>
      <c r="HNQ22"/>
      <c r="HNR22"/>
      <c r="HNS22"/>
      <c r="HNT22"/>
      <c r="HNU22"/>
      <c r="HNV22"/>
      <c r="HNW22"/>
      <c r="HNX22"/>
      <c r="HNY22"/>
      <c r="HNZ22"/>
      <c r="HOA22"/>
      <c r="HOB22"/>
      <c r="HOC22"/>
      <c r="HOD22"/>
      <c r="HOE22"/>
      <c r="HOF22"/>
      <c r="HOG22"/>
      <c r="HOH22"/>
      <c r="HOI22"/>
      <c r="HOJ22"/>
      <c r="HOK22"/>
      <c r="HOL22"/>
      <c r="HOM22"/>
      <c r="HON22"/>
      <c r="HOO22"/>
      <c r="HOP22"/>
      <c r="HOQ22"/>
      <c r="HOR22"/>
      <c r="HOS22"/>
      <c r="HOT22"/>
      <c r="HOU22"/>
      <c r="HOV22"/>
      <c r="HOW22"/>
      <c r="HOX22"/>
      <c r="HOY22"/>
      <c r="HOZ22"/>
      <c r="HPA22"/>
      <c r="HPB22"/>
      <c r="HPC22"/>
      <c r="HPD22"/>
      <c r="HPE22"/>
      <c r="HPF22"/>
      <c r="HPG22"/>
      <c r="HPH22"/>
      <c r="HPI22"/>
      <c r="HPJ22"/>
      <c r="HPK22"/>
      <c r="HPL22"/>
      <c r="HPM22"/>
      <c r="HPN22"/>
      <c r="HPO22"/>
      <c r="HPP22"/>
      <c r="HPQ22"/>
      <c r="HPR22"/>
      <c r="HPS22"/>
      <c r="HPT22"/>
      <c r="HPU22"/>
      <c r="HPV22"/>
      <c r="HPW22"/>
      <c r="HPX22"/>
      <c r="HPY22"/>
      <c r="HPZ22"/>
      <c r="HQA22"/>
      <c r="HQB22"/>
      <c r="HQC22"/>
      <c r="HQD22"/>
      <c r="HQE22"/>
      <c r="HQF22"/>
      <c r="HQG22"/>
      <c r="HQH22"/>
      <c r="HQI22"/>
      <c r="HQJ22"/>
      <c r="HQK22"/>
      <c r="HQL22"/>
      <c r="HQM22"/>
      <c r="HQN22"/>
      <c r="HQO22"/>
      <c r="HQP22"/>
      <c r="HQQ22"/>
      <c r="HQR22"/>
      <c r="HQS22"/>
      <c r="HQT22"/>
      <c r="HQU22"/>
      <c r="HQV22"/>
      <c r="HQW22"/>
      <c r="HQX22"/>
      <c r="HQY22"/>
      <c r="HQZ22"/>
      <c r="HRA22"/>
      <c r="HRB22"/>
      <c r="HRC22"/>
      <c r="HRD22"/>
      <c r="HRE22"/>
      <c r="HRF22"/>
      <c r="HRG22"/>
      <c r="HRH22"/>
      <c r="HRI22"/>
      <c r="HRJ22"/>
      <c r="HRK22"/>
      <c r="HRL22"/>
      <c r="HRM22"/>
      <c r="HRN22"/>
      <c r="HRO22"/>
      <c r="HRP22"/>
      <c r="HRQ22"/>
      <c r="HRR22"/>
      <c r="HRS22"/>
      <c r="HRT22"/>
      <c r="HRU22"/>
      <c r="HRV22"/>
      <c r="HRW22"/>
      <c r="HRX22"/>
      <c r="HRY22"/>
      <c r="HRZ22"/>
      <c r="HSA22"/>
      <c r="HSB22"/>
      <c r="HSC22"/>
      <c r="HSD22"/>
      <c r="HSE22"/>
      <c r="HSF22"/>
      <c r="HSG22"/>
      <c r="HSH22"/>
      <c r="HSI22"/>
      <c r="HSJ22"/>
      <c r="HSK22"/>
      <c r="HSL22"/>
      <c r="HSM22"/>
      <c r="HSN22"/>
      <c r="HSO22"/>
      <c r="HSP22"/>
      <c r="HSQ22"/>
      <c r="HSR22"/>
      <c r="HSS22"/>
      <c r="HST22"/>
      <c r="HSU22"/>
      <c r="HSV22"/>
      <c r="HSW22"/>
      <c r="HSX22"/>
      <c r="HSY22"/>
      <c r="HSZ22"/>
      <c r="HTA22"/>
      <c r="HTB22"/>
      <c r="HTC22"/>
      <c r="HTD22"/>
      <c r="HTE22"/>
      <c r="HTF22"/>
      <c r="HTG22"/>
      <c r="HTH22"/>
      <c r="HTI22"/>
      <c r="HTJ22"/>
      <c r="HTK22"/>
      <c r="HTL22"/>
      <c r="HTM22"/>
      <c r="HTN22"/>
      <c r="HTO22"/>
      <c r="HTP22"/>
      <c r="HTQ22"/>
      <c r="HTR22"/>
      <c r="HTS22"/>
      <c r="HTT22"/>
      <c r="HTU22"/>
      <c r="HTV22"/>
      <c r="HTW22"/>
      <c r="HTX22"/>
      <c r="HTY22"/>
      <c r="HTZ22"/>
      <c r="HUA22"/>
      <c r="HUB22"/>
      <c r="HUC22"/>
      <c r="HUD22"/>
      <c r="HUE22"/>
      <c r="HUF22"/>
      <c r="HUG22"/>
      <c r="HUH22"/>
      <c r="HUI22"/>
      <c r="HUJ22"/>
      <c r="HUK22"/>
      <c r="HUL22"/>
      <c r="HUM22"/>
      <c r="HUN22"/>
      <c r="HUO22"/>
      <c r="HUP22"/>
      <c r="HUQ22"/>
      <c r="HUR22"/>
      <c r="HUS22"/>
      <c r="HUT22"/>
      <c r="HUU22"/>
      <c r="HUV22"/>
      <c r="HUW22"/>
      <c r="HUX22"/>
      <c r="HUY22"/>
      <c r="HUZ22"/>
      <c r="HVA22"/>
      <c r="HVB22"/>
      <c r="HVC22"/>
      <c r="HVD22"/>
      <c r="HVE22"/>
      <c r="HVF22"/>
      <c r="HVG22"/>
      <c r="HVH22"/>
      <c r="HVI22"/>
      <c r="HVJ22"/>
      <c r="HVK22"/>
      <c r="HVL22"/>
      <c r="HVM22"/>
      <c r="HVN22"/>
      <c r="HVO22"/>
      <c r="HVP22"/>
      <c r="HVQ22"/>
      <c r="HVR22"/>
      <c r="HVS22"/>
      <c r="HVT22"/>
      <c r="HVU22"/>
      <c r="HVV22"/>
      <c r="HVW22"/>
      <c r="HVX22"/>
      <c r="HVY22"/>
      <c r="HVZ22"/>
      <c r="HWA22"/>
      <c r="HWB22"/>
      <c r="HWC22"/>
      <c r="HWD22"/>
      <c r="HWE22"/>
      <c r="HWF22"/>
      <c r="HWG22"/>
      <c r="HWH22"/>
      <c r="HWI22"/>
      <c r="HWJ22"/>
      <c r="HWK22"/>
      <c r="HWL22"/>
      <c r="HWM22"/>
      <c r="HWN22"/>
      <c r="HWO22"/>
      <c r="HWP22"/>
      <c r="HWQ22"/>
      <c r="HWR22"/>
      <c r="HWS22"/>
      <c r="HWT22"/>
      <c r="HWU22"/>
      <c r="HWV22"/>
      <c r="HWW22"/>
      <c r="HWX22"/>
      <c r="HWY22"/>
      <c r="HWZ22"/>
      <c r="HXA22"/>
      <c r="HXB22"/>
      <c r="HXC22"/>
      <c r="HXD22"/>
      <c r="HXE22"/>
      <c r="HXF22"/>
      <c r="HXG22"/>
      <c r="HXH22"/>
      <c r="HXI22"/>
      <c r="HXJ22"/>
      <c r="HXK22"/>
      <c r="HXL22"/>
      <c r="HXM22"/>
      <c r="HXN22"/>
      <c r="HXO22"/>
      <c r="HXP22"/>
      <c r="HXQ22"/>
      <c r="HXR22"/>
      <c r="HXS22"/>
      <c r="HXT22"/>
      <c r="HXU22"/>
      <c r="HXV22"/>
      <c r="HXW22"/>
      <c r="HXX22"/>
      <c r="HXY22"/>
      <c r="HXZ22"/>
      <c r="HYA22"/>
      <c r="HYB22"/>
      <c r="HYC22"/>
      <c r="HYD22"/>
      <c r="HYE22"/>
      <c r="HYF22"/>
      <c r="HYG22"/>
      <c r="HYH22"/>
      <c r="HYI22"/>
      <c r="HYJ22"/>
      <c r="HYK22"/>
      <c r="HYL22"/>
      <c r="HYM22"/>
      <c r="HYN22"/>
      <c r="HYO22"/>
      <c r="HYP22"/>
      <c r="HYQ22"/>
      <c r="HYR22"/>
      <c r="HYS22"/>
      <c r="HYT22"/>
      <c r="HYU22"/>
      <c r="HYV22"/>
      <c r="HYW22"/>
      <c r="HYX22"/>
      <c r="HYY22"/>
      <c r="HYZ22"/>
      <c r="HZA22"/>
      <c r="HZB22"/>
      <c r="HZC22"/>
      <c r="HZD22"/>
      <c r="HZE22"/>
      <c r="HZF22"/>
      <c r="HZG22"/>
      <c r="HZH22"/>
      <c r="HZI22"/>
      <c r="HZJ22"/>
      <c r="HZK22"/>
      <c r="HZL22"/>
      <c r="HZM22"/>
      <c r="HZN22"/>
      <c r="HZO22"/>
      <c r="HZP22"/>
      <c r="HZQ22"/>
      <c r="HZR22"/>
      <c r="HZS22"/>
      <c r="HZT22"/>
      <c r="HZU22"/>
      <c r="HZV22"/>
      <c r="HZW22"/>
      <c r="HZX22"/>
      <c r="HZY22"/>
      <c r="HZZ22"/>
      <c r="IAA22"/>
      <c r="IAB22"/>
      <c r="IAC22"/>
      <c r="IAD22"/>
      <c r="IAE22"/>
      <c r="IAF22"/>
      <c r="IAG22"/>
      <c r="IAH22"/>
      <c r="IAI22"/>
      <c r="IAJ22"/>
      <c r="IAK22"/>
      <c r="IAL22"/>
      <c r="IAM22"/>
      <c r="IAN22"/>
      <c r="IAO22"/>
      <c r="IAP22"/>
      <c r="IAQ22"/>
      <c r="IAR22"/>
      <c r="IAS22"/>
      <c r="IAT22"/>
      <c r="IAU22"/>
      <c r="IAV22"/>
      <c r="IAW22"/>
      <c r="IAX22"/>
      <c r="IAY22"/>
      <c r="IAZ22"/>
      <c r="IBA22"/>
      <c r="IBB22"/>
      <c r="IBC22"/>
      <c r="IBD22"/>
      <c r="IBE22"/>
      <c r="IBF22"/>
      <c r="IBG22"/>
      <c r="IBH22"/>
      <c r="IBI22"/>
      <c r="IBJ22"/>
      <c r="IBK22"/>
      <c r="IBL22"/>
      <c r="IBM22"/>
      <c r="IBN22"/>
      <c r="IBO22"/>
      <c r="IBP22"/>
      <c r="IBQ22"/>
      <c r="IBR22"/>
      <c r="IBS22"/>
      <c r="IBT22"/>
      <c r="IBU22"/>
      <c r="IBV22"/>
      <c r="IBW22"/>
      <c r="IBX22"/>
      <c r="IBY22"/>
      <c r="IBZ22"/>
      <c r="ICA22"/>
      <c r="ICB22"/>
      <c r="ICC22"/>
      <c r="ICD22"/>
      <c r="ICE22"/>
      <c r="ICF22"/>
      <c r="ICG22"/>
      <c r="ICH22"/>
      <c r="ICI22"/>
      <c r="ICJ22"/>
      <c r="ICK22"/>
      <c r="ICL22"/>
      <c r="ICM22"/>
      <c r="ICN22"/>
      <c r="ICO22"/>
      <c r="ICP22"/>
      <c r="ICQ22"/>
      <c r="ICR22"/>
      <c r="ICS22"/>
      <c r="ICT22"/>
      <c r="ICU22"/>
      <c r="ICV22"/>
      <c r="ICW22"/>
      <c r="ICX22"/>
      <c r="ICY22"/>
      <c r="ICZ22"/>
      <c r="IDA22"/>
      <c r="IDB22"/>
      <c r="IDC22"/>
      <c r="IDD22"/>
      <c r="IDE22"/>
      <c r="IDF22"/>
      <c r="IDG22"/>
      <c r="IDH22"/>
      <c r="IDI22"/>
      <c r="IDJ22"/>
      <c r="IDK22"/>
      <c r="IDL22"/>
      <c r="IDM22"/>
      <c r="IDN22"/>
      <c r="IDO22"/>
      <c r="IDP22"/>
      <c r="IDQ22"/>
      <c r="IDR22"/>
      <c r="IDS22"/>
      <c r="IDT22"/>
      <c r="IDU22"/>
      <c r="IDV22"/>
      <c r="IDW22"/>
      <c r="IDX22"/>
      <c r="IDY22"/>
      <c r="IDZ22"/>
      <c r="IEA22"/>
      <c r="IEB22"/>
      <c r="IEC22"/>
      <c r="IED22"/>
      <c r="IEE22"/>
      <c r="IEF22"/>
      <c r="IEG22"/>
      <c r="IEH22"/>
      <c r="IEI22"/>
      <c r="IEJ22"/>
      <c r="IEK22"/>
      <c r="IEL22"/>
      <c r="IEM22"/>
      <c r="IEN22"/>
      <c r="IEO22"/>
      <c r="IEP22"/>
      <c r="IEQ22"/>
      <c r="IER22"/>
      <c r="IES22"/>
      <c r="IET22"/>
      <c r="IEU22"/>
      <c r="IEV22"/>
      <c r="IEW22"/>
      <c r="IEX22"/>
      <c r="IEY22"/>
      <c r="IEZ22"/>
      <c r="IFA22"/>
      <c r="IFB22"/>
      <c r="IFC22"/>
      <c r="IFD22"/>
      <c r="IFE22"/>
      <c r="IFF22"/>
      <c r="IFG22"/>
      <c r="IFH22"/>
      <c r="IFI22"/>
      <c r="IFJ22"/>
      <c r="IFK22"/>
      <c r="IFL22"/>
      <c r="IFM22"/>
      <c r="IFN22"/>
      <c r="IFO22"/>
      <c r="IFP22"/>
      <c r="IFQ22"/>
      <c r="IFR22"/>
      <c r="IFS22"/>
      <c r="IFT22"/>
      <c r="IFU22"/>
      <c r="IFV22"/>
      <c r="IFW22"/>
      <c r="IFX22"/>
      <c r="IFY22"/>
      <c r="IFZ22"/>
      <c r="IGA22"/>
      <c r="IGB22"/>
      <c r="IGC22"/>
      <c r="IGD22"/>
      <c r="IGE22"/>
      <c r="IGF22"/>
      <c r="IGG22"/>
      <c r="IGH22"/>
      <c r="IGI22"/>
      <c r="IGJ22"/>
      <c r="IGK22"/>
      <c r="IGL22"/>
      <c r="IGM22"/>
      <c r="IGN22"/>
      <c r="IGO22"/>
      <c r="IGP22"/>
      <c r="IGQ22"/>
      <c r="IGR22"/>
      <c r="IGS22"/>
      <c r="IGT22"/>
      <c r="IGU22"/>
      <c r="IGV22"/>
      <c r="IGW22"/>
      <c r="IGX22"/>
      <c r="IGY22"/>
      <c r="IGZ22"/>
      <c r="IHA22"/>
      <c r="IHB22"/>
      <c r="IHC22"/>
      <c r="IHD22"/>
      <c r="IHE22"/>
      <c r="IHF22"/>
      <c r="IHG22"/>
      <c r="IHH22"/>
      <c r="IHI22"/>
      <c r="IHJ22"/>
      <c r="IHK22"/>
      <c r="IHL22"/>
      <c r="IHM22"/>
      <c r="IHN22"/>
      <c r="IHO22"/>
      <c r="IHP22"/>
      <c r="IHQ22"/>
      <c r="IHR22"/>
      <c r="IHS22"/>
      <c r="IHT22"/>
      <c r="IHU22"/>
      <c r="IHV22"/>
      <c r="IHW22"/>
      <c r="IHX22"/>
      <c r="IHY22"/>
      <c r="IHZ22"/>
      <c r="IIA22"/>
      <c r="IIB22"/>
      <c r="IIC22"/>
      <c r="IID22"/>
      <c r="IIE22"/>
      <c r="IIF22"/>
      <c r="IIG22"/>
      <c r="IIH22"/>
      <c r="III22"/>
      <c r="IIJ22"/>
      <c r="IIK22"/>
      <c r="IIL22"/>
      <c r="IIM22"/>
      <c r="IIN22"/>
      <c r="IIO22"/>
      <c r="IIP22"/>
      <c r="IIQ22"/>
      <c r="IIR22"/>
      <c r="IIS22"/>
      <c r="IIT22"/>
      <c r="IIU22"/>
      <c r="IIV22"/>
      <c r="IIW22"/>
      <c r="IIX22"/>
      <c r="IIY22"/>
      <c r="IIZ22"/>
      <c r="IJA22"/>
      <c r="IJB22"/>
      <c r="IJC22"/>
      <c r="IJD22"/>
      <c r="IJE22"/>
      <c r="IJF22"/>
      <c r="IJG22"/>
      <c r="IJH22"/>
      <c r="IJI22"/>
      <c r="IJJ22"/>
      <c r="IJK22"/>
      <c r="IJL22"/>
      <c r="IJM22"/>
      <c r="IJN22"/>
      <c r="IJO22"/>
      <c r="IJP22"/>
      <c r="IJQ22"/>
      <c r="IJR22"/>
      <c r="IJS22"/>
      <c r="IJT22"/>
      <c r="IJU22"/>
      <c r="IJV22"/>
      <c r="IJW22"/>
      <c r="IJX22"/>
      <c r="IJY22"/>
      <c r="IJZ22"/>
      <c r="IKA22"/>
      <c r="IKB22"/>
      <c r="IKC22"/>
      <c r="IKD22"/>
      <c r="IKE22"/>
      <c r="IKF22"/>
      <c r="IKG22"/>
      <c r="IKH22"/>
      <c r="IKI22"/>
      <c r="IKJ22"/>
      <c r="IKK22"/>
      <c r="IKL22"/>
      <c r="IKM22"/>
      <c r="IKN22"/>
      <c r="IKO22"/>
      <c r="IKP22"/>
      <c r="IKQ22"/>
      <c r="IKR22"/>
      <c r="IKS22"/>
      <c r="IKT22"/>
      <c r="IKU22"/>
      <c r="IKV22"/>
      <c r="IKW22"/>
      <c r="IKX22"/>
      <c r="IKY22"/>
      <c r="IKZ22"/>
      <c r="ILA22"/>
      <c r="ILB22"/>
      <c r="ILC22"/>
      <c r="ILD22"/>
      <c r="ILE22"/>
      <c r="ILF22"/>
      <c r="ILG22"/>
      <c r="ILH22"/>
      <c r="ILI22"/>
      <c r="ILJ22"/>
      <c r="ILK22"/>
      <c r="ILL22"/>
      <c r="ILM22"/>
      <c r="ILN22"/>
      <c r="ILO22"/>
      <c r="ILP22"/>
      <c r="ILQ22"/>
      <c r="ILR22"/>
      <c r="ILS22"/>
      <c r="ILT22"/>
      <c r="ILU22"/>
      <c r="ILV22"/>
      <c r="ILW22"/>
      <c r="ILX22"/>
      <c r="ILY22"/>
      <c r="ILZ22"/>
      <c r="IMA22"/>
      <c r="IMB22"/>
      <c r="IMC22"/>
      <c r="IMD22"/>
      <c r="IME22"/>
      <c r="IMF22"/>
      <c r="IMG22"/>
      <c r="IMH22"/>
      <c r="IMI22"/>
      <c r="IMJ22"/>
      <c r="IMK22"/>
      <c r="IML22"/>
      <c r="IMM22"/>
      <c r="IMN22"/>
      <c r="IMO22"/>
      <c r="IMP22"/>
      <c r="IMQ22"/>
      <c r="IMR22"/>
      <c r="IMS22"/>
      <c r="IMT22"/>
      <c r="IMU22"/>
      <c r="IMV22"/>
      <c r="IMW22"/>
      <c r="IMX22"/>
      <c r="IMY22"/>
      <c r="IMZ22"/>
      <c r="INA22"/>
      <c r="INB22"/>
      <c r="INC22"/>
      <c r="IND22"/>
      <c r="INE22"/>
      <c r="INF22"/>
      <c r="ING22"/>
      <c r="INH22"/>
      <c r="INI22"/>
      <c r="INJ22"/>
      <c r="INK22"/>
      <c r="INL22"/>
      <c r="INM22"/>
      <c r="INN22"/>
      <c r="INO22"/>
      <c r="INP22"/>
      <c r="INQ22"/>
      <c r="INR22"/>
      <c r="INS22"/>
      <c r="INT22"/>
      <c r="INU22"/>
      <c r="INV22"/>
      <c r="INW22"/>
      <c r="INX22"/>
      <c r="INY22"/>
      <c r="INZ22"/>
      <c r="IOA22"/>
      <c r="IOB22"/>
      <c r="IOC22"/>
      <c r="IOD22"/>
      <c r="IOE22"/>
      <c r="IOF22"/>
      <c r="IOG22"/>
      <c r="IOH22"/>
      <c r="IOI22"/>
      <c r="IOJ22"/>
      <c r="IOK22"/>
      <c r="IOL22"/>
      <c r="IOM22"/>
      <c r="ION22"/>
      <c r="IOO22"/>
      <c r="IOP22"/>
      <c r="IOQ22"/>
      <c r="IOR22"/>
      <c r="IOS22"/>
      <c r="IOT22"/>
      <c r="IOU22"/>
      <c r="IOV22"/>
      <c r="IOW22"/>
      <c r="IOX22"/>
      <c r="IOY22"/>
      <c r="IOZ22"/>
      <c r="IPA22"/>
      <c r="IPB22"/>
      <c r="IPC22"/>
      <c r="IPD22"/>
      <c r="IPE22"/>
      <c r="IPF22"/>
      <c r="IPG22"/>
      <c r="IPH22"/>
      <c r="IPI22"/>
      <c r="IPJ22"/>
      <c r="IPK22"/>
      <c r="IPL22"/>
      <c r="IPM22"/>
      <c r="IPN22"/>
      <c r="IPO22"/>
      <c r="IPP22"/>
      <c r="IPQ22"/>
      <c r="IPR22"/>
      <c r="IPS22"/>
      <c r="IPT22"/>
      <c r="IPU22"/>
      <c r="IPV22"/>
      <c r="IPW22"/>
      <c r="IPX22"/>
      <c r="IPY22"/>
      <c r="IPZ22"/>
      <c r="IQA22"/>
      <c r="IQB22"/>
      <c r="IQC22"/>
      <c r="IQD22"/>
      <c r="IQE22"/>
      <c r="IQF22"/>
      <c r="IQG22"/>
      <c r="IQH22"/>
      <c r="IQI22"/>
      <c r="IQJ22"/>
      <c r="IQK22"/>
      <c r="IQL22"/>
      <c r="IQM22"/>
      <c r="IQN22"/>
      <c r="IQO22"/>
      <c r="IQP22"/>
      <c r="IQQ22"/>
      <c r="IQR22"/>
      <c r="IQS22"/>
      <c r="IQT22"/>
      <c r="IQU22"/>
      <c r="IQV22"/>
      <c r="IQW22"/>
      <c r="IQX22"/>
      <c r="IQY22"/>
      <c r="IQZ22"/>
      <c r="IRA22"/>
      <c r="IRB22"/>
      <c r="IRC22"/>
      <c r="IRD22"/>
      <c r="IRE22"/>
      <c r="IRF22"/>
      <c r="IRG22"/>
      <c r="IRH22"/>
      <c r="IRI22"/>
      <c r="IRJ22"/>
      <c r="IRK22"/>
      <c r="IRL22"/>
      <c r="IRM22"/>
      <c r="IRN22"/>
      <c r="IRO22"/>
      <c r="IRP22"/>
      <c r="IRQ22"/>
      <c r="IRR22"/>
      <c r="IRS22"/>
      <c r="IRT22"/>
      <c r="IRU22"/>
      <c r="IRV22"/>
      <c r="IRW22"/>
      <c r="IRX22"/>
      <c r="IRY22"/>
      <c r="IRZ22"/>
      <c r="ISA22"/>
      <c r="ISB22"/>
      <c r="ISC22"/>
      <c r="ISD22"/>
      <c r="ISE22"/>
      <c r="ISF22"/>
      <c r="ISG22"/>
      <c r="ISH22"/>
      <c r="ISI22"/>
      <c r="ISJ22"/>
      <c r="ISK22"/>
      <c r="ISL22"/>
      <c r="ISM22"/>
      <c r="ISN22"/>
      <c r="ISO22"/>
      <c r="ISP22"/>
      <c r="ISQ22"/>
      <c r="ISR22"/>
      <c r="ISS22"/>
      <c r="IST22"/>
      <c r="ISU22"/>
      <c r="ISV22"/>
      <c r="ISW22"/>
      <c r="ISX22"/>
      <c r="ISY22"/>
      <c r="ISZ22"/>
      <c r="ITA22"/>
      <c r="ITB22"/>
      <c r="ITC22"/>
      <c r="ITD22"/>
      <c r="ITE22"/>
      <c r="ITF22"/>
      <c r="ITG22"/>
      <c r="ITH22"/>
      <c r="ITI22"/>
      <c r="ITJ22"/>
      <c r="ITK22"/>
      <c r="ITL22"/>
      <c r="ITM22"/>
      <c r="ITN22"/>
      <c r="ITO22"/>
      <c r="ITP22"/>
      <c r="ITQ22"/>
      <c r="ITR22"/>
      <c r="ITS22"/>
      <c r="ITT22"/>
      <c r="ITU22"/>
      <c r="ITV22"/>
      <c r="ITW22"/>
      <c r="ITX22"/>
      <c r="ITY22"/>
      <c r="ITZ22"/>
      <c r="IUA22"/>
      <c r="IUB22"/>
      <c r="IUC22"/>
      <c r="IUD22"/>
      <c r="IUE22"/>
      <c r="IUF22"/>
      <c r="IUG22"/>
      <c r="IUH22"/>
      <c r="IUI22"/>
      <c r="IUJ22"/>
      <c r="IUK22"/>
      <c r="IUL22"/>
      <c r="IUM22"/>
      <c r="IUN22"/>
      <c r="IUO22"/>
      <c r="IUP22"/>
      <c r="IUQ22"/>
      <c r="IUR22"/>
      <c r="IUS22"/>
      <c r="IUT22"/>
      <c r="IUU22"/>
      <c r="IUV22"/>
      <c r="IUW22"/>
      <c r="IUX22"/>
      <c r="IUY22"/>
      <c r="IUZ22"/>
      <c r="IVA22"/>
      <c r="IVB22"/>
      <c r="IVC22"/>
      <c r="IVD22"/>
      <c r="IVE22"/>
      <c r="IVF22"/>
      <c r="IVG22"/>
      <c r="IVH22"/>
      <c r="IVI22"/>
      <c r="IVJ22"/>
      <c r="IVK22"/>
      <c r="IVL22"/>
      <c r="IVM22"/>
      <c r="IVN22"/>
      <c r="IVO22"/>
      <c r="IVP22"/>
      <c r="IVQ22"/>
      <c r="IVR22"/>
      <c r="IVS22"/>
      <c r="IVT22"/>
      <c r="IVU22"/>
      <c r="IVV22"/>
      <c r="IVW22"/>
      <c r="IVX22"/>
      <c r="IVY22"/>
      <c r="IVZ22"/>
      <c r="IWA22"/>
      <c r="IWB22"/>
      <c r="IWC22"/>
      <c r="IWD22"/>
      <c r="IWE22"/>
      <c r="IWF22"/>
      <c r="IWG22"/>
      <c r="IWH22"/>
      <c r="IWI22"/>
      <c r="IWJ22"/>
      <c r="IWK22"/>
      <c r="IWL22"/>
      <c r="IWM22"/>
      <c r="IWN22"/>
      <c r="IWO22"/>
      <c r="IWP22"/>
      <c r="IWQ22"/>
      <c r="IWR22"/>
      <c r="IWS22"/>
      <c r="IWT22"/>
      <c r="IWU22"/>
      <c r="IWV22"/>
      <c r="IWW22"/>
      <c r="IWX22"/>
      <c r="IWY22"/>
      <c r="IWZ22"/>
      <c r="IXA22"/>
      <c r="IXB22"/>
      <c r="IXC22"/>
      <c r="IXD22"/>
      <c r="IXE22"/>
      <c r="IXF22"/>
      <c r="IXG22"/>
      <c r="IXH22"/>
      <c r="IXI22"/>
      <c r="IXJ22"/>
      <c r="IXK22"/>
      <c r="IXL22"/>
      <c r="IXM22"/>
      <c r="IXN22"/>
      <c r="IXO22"/>
      <c r="IXP22"/>
      <c r="IXQ22"/>
      <c r="IXR22"/>
      <c r="IXS22"/>
      <c r="IXT22"/>
      <c r="IXU22"/>
      <c r="IXV22"/>
      <c r="IXW22"/>
      <c r="IXX22"/>
      <c r="IXY22"/>
      <c r="IXZ22"/>
      <c r="IYA22"/>
      <c r="IYB22"/>
      <c r="IYC22"/>
      <c r="IYD22"/>
      <c r="IYE22"/>
      <c r="IYF22"/>
      <c r="IYG22"/>
      <c r="IYH22"/>
      <c r="IYI22"/>
      <c r="IYJ22"/>
      <c r="IYK22"/>
      <c r="IYL22"/>
      <c r="IYM22"/>
      <c r="IYN22"/>
      <c r="IYO22"/>
      <c r="IYP22"/>
      <c r="IYQ22"/>
      <c r="IYR22"/>
      <c r="IYS22"/>
      <c r="IYT22"/>
      <c r="IYU22"/>
      <c r="IYV22"/>
      <c r="IYW22"/>
      <c r="IYX22"/>
      <c r="IYY22"/>
      <c r="IYZ22"/>
      <c r="IZA22"/>
      <c r="IZB22"/>
      <c r="IZC22"/>
      <c r="IZD22"/>
      <c r="IZE22"/>
      <c r="IZF22"/>
      <c r="IZG22"/>
      <c r="IZH22"/>
      <c r="IZI22"/>
      <c r="IZJ22"/>
      <c r="IZK22"/>
      <c r="IZL22"/>
      <c r="IZM22"/>
      <c r="IZN22"/>
      <c r="IZO22"/>
      <c r="IZP22"/>
      <c r="IZQ22"/>
      <c r="IZR22"/>
      <c r="IZS22"/>
      <c r="IZT22"/>
      <c r="IZU22"/>
      <c r="IZV22"/>
      <c r="IZW22"/>
      <c r="IZX22"/>
      <c r="IZY22"/>
      <c r="IZZ22"/>
      <c r="JAA22"/>
      <c r="JAB22"/>
      <c r="JAC22"/>
      <c r="JAD22"/>
      <c r="JAE22"/>
      <c r="JAF22"/>
      <c r="JAG22"/>
      <c r="JAH22"/>
      <c r="JAI22"/>
      <c r="JAJ22"/>
      <c r="JAK22"/>
      <c r="JAL22"/>
      <c r="JAM22"/>
      <c r="JAN22"/>
      <c r="JAO22"/>
      <c r="JAP22"/>
      <c r="JAQ22"/>
      <c r="JAR22"/>
      <c r="JAS22"/>
      <c r="JAT22"/>
      <c r="JAU22"/>
      <c r="JAV22"/>
      <c r="JAW22"/>
      <c r="JAX22"/>
      <c r="JAY22"/>
      <c r="JAZ22"/>
      <c r="JBA22"/>
      <c r="JBB22"/>
      <c r="JBC22"/>
      <c r="JBD22"/>
      <c r="JBE22"/>
      <c r="JBF22"/>
      <c r="JBG22"/>
      <c r="JBH22"/>
      <c r="JBI22"/>
      <c r="JBJ22"/>
      <c r="JBK22"/>
      <c r="JBL22"/>
      <c r="JBM22"/>
      <c r="JBN22"/>
      <c r="JBO22"/>
      <c r="JBP22"/>
      <c r="JBQ22"/>
      <c r="JBR22"/>
      <c r="JBS22"/>
      <c r="JBT22"/>
      <c r="JBU22"/>
      <c r="JBV22"/>
      <c r="JBW22"/>
      <c r="JBX22"/>
      <c r="JBY22"/>
      <c r="JBZ22"/>
      <c r="JCA22"/>
      <c r="JCB22"/>
      <c r="JCC22"/>
      <c r="JCD22"/>
      <c r="JCE22"/>
      <c r="JCF22"/>
      <c r="JCG22"/>
      <c r="JCH22"/>
      <c r="JCI22"/>
      <c r="JCJ22"/>
      <c r="JCK22"/>
      <c r="JCL22"/>
      <c r="JCM22"/>
      <c r="JCN22"/>
      <c r="JCO22"/>
      <c r="JCP22"/>
      <c r="JCQ22"/>
      <c r="JCR22"/>
      <c r="JCS22"/>
      <c r="JCT22"/>
      <c r="JCU22"/>
      <c r="JCV22"/>
      <c r="JCW22"/>
      <c r="JCX22"/>
      <c r="JCY22"/>
      <c r="JCZ22"/>
      <c r="JDA22"/>
      <c r="JDB22"/>
      <c r="JDC22"/>
      <c r="JDD22"/>
      <c r="JDE22"/>
      <c r="JDF22"/>
      <c r="JDG22"/>
      <c r="JDH22"/>
      <c r="JDI22"/>
      <c r="JDJ22"/>
      <c r="JDK22"/>
      <c r="JDL22"/>
      <c r="JDM22"/>
      <c r="JDN22"/>
      <c r="JDO22"/>
      <c r="JDP22"/>
      <c r="JDQ22"/>
      <c r="JDR22"/>
      <c r="JDS22"/>
      <c r="JDT22"/>
      <c r="JDU22"/>
      <c r="JDV22"/>
      <c r="JDW22"/>
      <c r="JDX22"/>
      <c r="JDY22"/>
      <c r="JDZ22"/>
      <c r="JEA22"/>
      <c r="JEB22"/>
      <c r="JEC22"/>
      <c r="JED22"/>
      <c r="JEE22"/>
      <c r="JEF22"/>
      <c r="JEG22"/>
      <c r="JEH22"/>
      <c r="JEI22"/>
      <c r="JEJ22"/>
      <c r="JEK22"/>
      <c r="JEL22"/>
      <c r="JEM22"/>
      <c r="JEN22"/>
      <c r="JEO22"/>
      <c r="JEP22"/>
      <c r="JEQ22"/>
      <c r="JER22"/>
      <c r="JES22"/>
      <c r="JET22"/>
      <c r="JEU22"/>
      <c r="JEV22"/>
      <c r="JEW22"/>
      <c r="JEX22"/>
      <c r="JEY22"/>
      <c r="JEZ22"/>
      <c r="JFA22"/>
      <c r="JFB22"/>
      <c r="JFC22"/>
      <c r="JFD22"/>
      <c r="JFE22"/>
      <c r="JFF22"/>
      <c r="JFG22"/>
      <c r="JFH22"/>
      <c r="JFI22"/>
      <c r="JFJ22"/>
      <c r="JFK22"/>
      <c r="JFL22"/>
      <c r="JFM22"/>
      <c r="JFN22"/>
      <c r="JFO22"/>
      <c r="JFP22"/>
      <c r="JFQ22"/>
      <c r="JFR22"/>
      <c r="JFS22"/>
      <c r="JFT22"/>
      <c r="JFU22"/>
      <c r="JFV22"/>
      <c r="JFW22"/>
      <c r="JFX22"/>
      <c r="JFY22"/>
      <c r="JFZ22"/>
      <c r="JGA22"/>
      <c r="JGB22"/>
      <c r="JGC22"/>
      <c r="JGD22"/>
      <c r="JGE22"/>
      <c r="JGF22"/>
      <c r="JGG22"/>
      <c r="JGH22"/>
      <c r="JGI22"/>
      <c r="JGJ22"/>
      <c r="JGK22"/>
      <c r="JGL22"/>
      <c r="JGM22"/>
      <c r="JGN22"/>
      <c r="JGO22"/>
      <c r="JGP22"/>
      <c r="JGQ22"/>
      <c r="JGR22"/>
      <c r="JGS22"/>
      <c r="JGT22"/>
      <c r="JGU22"/>
      <c r="JGV22"/>
      <c r="JGW22"/>
      <c r="JGX22"/>
      <c r="JGY22"/>
      <c r="JGZ22"/>
      <c r="JHA22"/>
      <c r="JHB22"/>
      <c r="JHC22"/>
      <c r="JHD22"/>
      <c r="JHE22"/>
      <c r="JHF22"/>
      <c r="JHG22"/>
      <c r="JHH22"/>
      <c r="JHI22"/>
      <c r="JHJ22"/>
      <c r="JHK22"/>
      <c r="JHL22"/>
      <c r="JHM22"/>
      <c r="JHN22"/>
      <c r="JHO22"/>
      <c r="JHP22"/>
      <c r="JHQ22"/>
      <c r="JHR22"/>
      <c r="JHS22"/>
      <c r="JHT22"/>
      <c r="JHU22"/>
      <c r="JHV22"/>
      <c r="JHW22"/>
      <c r="JHX22"/>
      <c r="JHY22"/>
      <c r="JHZ22"/>
      <c r="JIA22"/>
      <c r="JIB22"/>
      <c r="JIC22"/>
      <c r="JID22"/>
      <c r="JIE22"/>
      <c r="JIF22"/>
      <c r="JIG22"/>
      <c r="JIH22"/>
      <c r="JII22"/>
      <c r="JIJ22"/>
      <c r="JIK22"/>
      <c r="JIL22"/>
      <c r="JIM22"/>
      <c r="JIN22"/>
      <c r="JIO22"/>
      <c r="JIP22"/>
      <c r="JIQ22"/>
      <c r="JIR22"/>
      <c r="JIS22"/>
      <c r="JIT22"/>
      <c r="JIU22"/>
      <c r="JIV22"/>
      <c r="JIW22"/>
      <c r="JIX22"/>
      <c r="JIY22"/>
      <c r="JIZ22"/>
      <c r="JJA22"/>
      <c r="JJB22"/>
      <c r="JJC22"/>
      <c r="JJD22"/>
      <c r="JJE22"/>
      <c r="JJF22"/>
      <c r="JJG22"/>
      <c r="JJH22"/>
      <c r="JJI22"/>
      <c r="JJJ22"/>
      <c r="JJK22"/>
      <c r="JJL22"/>
      <c r="JJM22"/>
      <c r="JJN22"/>
      <c r="JJO22"/>
      <c r="JJP22"/>
      <c r="JJQ22"/>
      <c r="JJR22"/>
      <c r="JJS22"/>
      <c r="JJT22"/>
      <c r="JJU22"/>
      <c r="JJV22"/>
      <c r="JJW22"/>
      <c r="JJX22"/>
      <c r="JJY22"/>
      <c r="JJZ22"/>
      <c r="JKA22"/>
      <c r="JKB22"/>
      <c r="JKC22"/>
      <c r="JKD22"/>
      <c r="JKE22"/>
      <c r="JKF22"/>
      <c r="JKG22"/>
      <c r="JKH22"/>
      <c r="JKI22"/>
      <c r="JKJ22"/>
      <c r="JKK22"/>
      <c r="JKL22"/>
      <c r="JKM22"/>
      <c r="JKN22"/>
      <c r="JKO22"/>
      <c r="JKP22"/>
      <c r="JKQ22"/>
      <c r="JKR22"/>
      <c r="JKS22"/>
      <c r="JKT22"/>
      <c r="JKU22"/>
      <c r="JKV22"/>
      <c r="JKW22"/>
      <c r="JKX22"/>
      <c r="JKY22"/>
      <c r="JKZ22"/>
      <c r="JLA22"/>
      <c r="JLB22"/>
      <c r="JLC22"/>
      <c r="JLD22"/>
      <c r="JLE22"/>
      <c r="JLF22"/>
      <c r="JLG22"/>
      <c r="JLH22"/>
      <c r="JLI22"/>
      <c r="JLJ22"/>
      <c r="JLK22"/>
      <c r="JLL22"/>
      <c r="JLM22"/>
      <c r="JLN22"/>
      <c r="JLO22"/>
      <c r="JLP22"/>
      <c r="JLQ22"/>
      <c r="JLR22"/>
      <c r="JLS22"/>
      <c r="JLT22"/>
      <c r="JLU22"/>
      <c r="JLV22"/>
      <c r="JLW22"/>
      <c r="JLX22"/>
      <c r="JLY22"/>
      <c r="JLZ22"/>
      <c r="JMA22"/>
      <c r="JMB22"/>
      <c r="JMC22"/>
      <c r="JMD22"/>
      <c r="JME22"/>
      <c r="JMF22"/>
      <c r="JMG22"/>
      <c r="JMH22"/>
      <c r="JMI22"/>
      <c r="JMJ22"/>
      <c r="JMK22"/>
      <c r="JML22"/>
      <c r="JMM22"/>
      <c r="JMN22"/>
      <c r="JMO22"/>
      <c r="JMP22"/>
      <c r="JMQ22"/>
      <c r="JMR22"/>
      <c r="JMS22"/>
      <c r="JMT22"/>
      <c r="JMU22"/>
      <c r="JMV22"/>
      <c r="JMW22"/>
      <c r="JMX22"/>
      <c r="JMY22"/>
      <c r="JMZ22"/>
      <c r="JNA22"/>
      <c r="JNB22"/>
      <c r="JNC22"/>
      <c r="JND22"/>
      <c r="JNE22"/>
      <c r="JNF22"/>
      <c r="JNG22"/>
      <c r="JNH22"/>
      <c r="JNI22"/>
      <c r="JNJ22"/>
      <c r="JNK22"/>
      <c r="JNL22"/>
      <c r="JNM22"/>
      <c r="JNN22"/>
      <c r="JNO22"/>
      <c r="JNP22"/>
      <c r="JNQ22"/>
      <c r="JNR22"/>
      <c r="JNS22"/>
      <c r="JNT22"/>
      <c r="JNU22"/>
      <c r="JNV22"/>
      <c r="JNW22"/>
      <c r="JNX22"/>
      <c r="JNY22"/>
      <c r="JNZ22"/>
      <c r="JOA22"/>
      <c r="JOB22"/>
      <c r="JOC22"/>
      <c r="JOD22"/>
      <c r="JOE22"/>
      <c r="JOF22"/>
      <c r="JOG22"/>
      <c r="JOH22"/>
      <c r="JOI22"/>
      <c r="JOJ22"/>
      <c r="JOK22"/>
      <c r="JOL22"/>
      <c r="JOM22"/>
      <c r="JON22"/>
      <c r="JOO22"/>
      <c r="JOP22"/>
      <c r="JOQ22"/>
      <c r="JOR22"/>
      <c r="JOS22"/>
      <c r="JOT22"/>
      <c r="JOU22"/>
      <c r="JOV22"/>
      <c r="JOW22"/>
      <c r="JOX22"/>
      <c r="JOY22"/>
      <c r="JOZ22"/>
      <c r="JPA22"/>
      <c r="JPB22"/>
      <c r="JPC22"/>
      <c r="JPD22"/>
      <c r="JPE22"/>
      <c r="JPF22"/>
      <c r="JPG22"/>
      <c r="JPH22"/>
      <c r="JPI22"/>
      <c r="JPJ22"/>
      <c r="JPK22"/>
      <c r="JPL22"/>
      <c r="JPM22"/>
      <c r="JPN22"/>
      <c r="JPO22"/>
      <c r="JPP22"/>
      <c r="JPQ22"/>
      <c r="JPR22"/>
      <c r="JPS22"/>
      <c r="JPT22"/>
      <c r="JPU22"/>
      <c r="JPV22"/>
      <c r="JPW22"/>
      <c r="JPX22"/>
      <c r="JPY22"/>
      <c r="JPZ22"/>
      <c r="JQA22"/>
      <c r="JQB22"/>
      <c r="JQC22"/>
      <c r="JQD22"/>
      <c r="JQE22"/>
      <c r="JQF22"/>
      <c r="JQG22"/>
      <c r="JQH22"/>
      <c r="JQI22"/>
      <c r="JQJ22"/>
      <c r="JQK22"/>
      <c r="JQL22"/>
      <c r="JQM22"/>
      <c r="JQN22"/>
      <c r="JQO22"/>
      <c r="JQP22"/>
      <c r="JQQ22"/>
      <c r="JQR22"/>
      <c r="JQS22"/>
      <c r="JQT22"/>
      <c r="JQU22"/>
      <c r="JQV22"/>
      <c r="JQW22"/>
      <c r="JQX22"/>
      <c r="JQY22"/>
      <c r="JQZ22"/>
      <c r="JRA22"/>
      <c r="JRB22"/>
      <c r="JRC22"/>
      <c r="JRD22"/>
      <c r="JRE22"/>
      <c r="JRF22"/>
      <c r="JRG22"/>
      <c r="JRH22"/>
      <c r="JRI22"/>
      <c r="JRJ22"/>
      <c r="JRK22"/>
      <c r="JRL22"/>
      <c r="JRM22"/>
      <c r="JRN22"/>
      <c r="JRO22"/>
      <c r="JRP22"/>
      <c r="JRQ22"/>
      <c r="JRR22"/>
      <c r="JRS22"/>
      <c r="JRT22"/>
      <c r="JRU22"/>
      <c r="JRV22"/>
      <c r="JRW22"/>
      <c r="JRX22"/>
      <c r="JRY22"/>
      <c r="JRZ22"/>
      <c r="JSA22"/>
      <c r="JSB22"/>
      <c r="JSC22"/>
      <c r="JSD22"/>
      <c r="JSE22"/>
      <c r="JSF22"/>
      <c r="JSG22"/>
      <c r="JSH22"/>
      <c r="JSI22"/>
      <c r="JSJ22"/>
      <c r="JSK22"/>
      <c r="JSL22"/>
      <c r="JSM22"/>
      <c r="JSN22"/>
      <c r="JSO22"/>
      <c r="JSP22"/>
      <c r="JSQ22"/>
      <c r="JSR22"/>
      <c r="JSS22"/>
      <c r="JST22"/>
      <c r="JSU22"/>
      <c r="JSV22"/>
      <c r="JSW22"/>
      <c r="JSX22"/>
      <c r="JSY22"/>
      <c r="JSZ22"/>
      <c r="JTA22"/>
      <c r="JTB22"/>
      <c r="JTC22"/>
      <c r="JTD22"/>
      <c r="JTE22"/>
      <c r="JTF22"/>
      <c r="JTG22"/>
      <c r="JTH22"/>
      <c r="JTI22"/>
      <c r="JTJ22"/>
      <c r="JTK22"/>
      <c r="JTL22"/>
      <c r="JTM22"/>
      <c r="JTN22"/>
      <c r="JTO22"/>
      <c r="JTP22"/>
      <c r="JTQ22"/>
      <c r="JTR22"/>
      <c r="JTS22"/>
      <c r="JTT22"/>
      <c r="JTU22"/>
      <c r="JTV22"/>
      <c r="JTW22"/>
      <c r="JTX22"/>
      <c r="JTY22"/>
      <c r="JTZ22"/>
      <c r="JUA22"/>
      <c r="JUB22"/>
      <c r="JUC22"/>
      <c r="JUD22"/>
      <c r="JUE22"/>
      <c r="JUF22"/>
      <c r="JUG22"/>
      <c r="JUH22"/>
      <c r="JUI22"/>
      <c r="JUJ22"/>
      <c r="JUK22"/>
      <c r="JUL22"/>
      <c r="JUM22"/>
      <c r="JUN22"/>
      <c r="JUO22"/>
      <c r="JUP22"/>
      <c r="JUQ22"/>
      <c r="JUR22"/>
      <c r="JUS22"/>
      <c r="JUT22"/>
      <c r="JUU22"/>
      <c r="JUV22"/>
      <c r="JUW22"/>
      <c r="JUX22"/>
      <c r="JUY22"/>
      <c r="JUZ22"/>
      <c r="JVA22"/>
      <c r="JVB22"/>
      <c r="JVC22"/>
      <c r="JVD22"/>
      <c r="JVE22"/>
      <c r="JVF22"/>
      <c r="JVG22"/>
      <c r="JVH22"/>
      <c r="JVI22"/>
      <c r="JVJ22"/>
      <c r="JVK22"/>
      <c r="JVL22"/>
      <c r="JVM22"/>
      <c r="JVN22"/>
      <c r="JVO22"/>
      <c r="JVP22"/>
      <c r="JVQ22"/>
      <c r="JVR22"/>
      <c r="JVS22"/>
      <c r="JVT22"/>
      <c r="JVU22"/>
      <c r="JVV22"/>
      <c r="JVW22"/>
      <c r="JVX22"/>
      <c r="JVY22"/>
      <c r="JVZ22"/>
      <c r="JWA22"/>
      <c r="JWB22"/>
      <c r="JWC22"/>
      <c r="JWD22"/>
      <c r="JWE22"/>
      <c r="JWF22"/>
      <c r="JWG22"/>
      <c r="JWH22"/>
      <c r="JWI22"/>
      <c r="JWJ22"/>
      <c r="JWK22"/>
      <c r="JWL22"/>
      <c r="JWM22"/>
      <c r="JWN22"/>
      <c r="JWO22"/>
      <c r="JWP22"/>
      <c r="JWQ22"/>
      <c r="JWR22"/>
      <c r="JWS22"/>
      <c r="JWT22"/>
      <c r="JWU22"/>
      <c r="JWV22"/>
      <c r="JWW22"/>
      <c r="JWX22"/>
      <c r="JWY22"/>
      <c r="JWZ22"/>
      <c r="JXA22"/>
      <c r="JXB22"/>
      <c r="JXC22"/>
      <c r="JXD22"/>
      <c r="JXE22"/>
      <c r="JXF22"/>
      <c r="JXG22"/>
      <c r="JXH22"/>
      <c r="JXI22"/>
      <c r="JXJ22"/>
      <c r="JXK22"/>
      <c r="JXL22"/>
      <c r="JXM22"/>
      <c r="JXN22"/>
      <c r="JXO22"/>
      <c r="JXP22"/>
      <c r="JXQ22"/>
      <c r="JXR22"/>
      <c r="JXS22"/>
      <c r="JXT22"/>
      <c r="JXU22"/>
      <c r="JXV22"/>
      <c r="JXW22"/>
      <c r="JXX22"/>
      <c r="JXY22"/>
      <c r="JXZ22"/>
      <c r="JYA22"/>
      <c r="JYB22"/>
      <c r="JYC22"/>
      <c r="JYD22"/>
      <c r="JYE22"/>
      <c r="JYF22"/>
      <c r="JYG22"/>
      <c r="JYH22"/>
      <c r="JYI22"/>
      <c r="JYJ22"/>
      <c r="JYK22"/>
      <c r="JYL22"/>
      <c r="JYM22"/>
      <c r="JYN22"/>
      <c r="JYO22"/>
      <c r="JYP22"/>
      <c r="JYQ22"/>
      <c r="JYR22"/>
      <c r="JYS22"/>
      <c r="JYT22"/>
      <c r="JYU22"/>
      <c r="JYV22"/>
      <c r="JYW22"/>
      <c r="JYX22"/>
      <c r="JYY22"/>
      <c r="JYZ22"/>
      <c r="JZA22"/>
      <c r="JZB22"/>
      <c r="JZC22"/>
      <c r="JZD22"/>
      <c r="JZE22"/>
      <c r="JZF22"/>
      <c r="JZG22"/>
      <c r="JZH22"/>
      <c r="JZI22"/>
      <c r="JZJ22"/>
      <c r="JZK22"/>
      <c r="JZL22"/>
      <c r="JZM22"/>
      <c r="JZN22"/>
      <c r="JZO22"/>
      <c r="JZP22"/>
      <c r="JZQ22"/>
      <c r="JZR22"/>
      <c r="JZS22"/>
      <c r="JZT22"/>
      <c r="JZU22"/>
      <c r="JZV22"/>
      <c r="JZW22"/>
      <c r="JZX22"/>
      <c r="JZY22"/>
      <c r="JZZ22"/>
      <c r="KAA22"/>
      <c r="KAB22"/>
      <c r="KAC22"/>
      <c r="KAD22"/>
      <c r="KAE22"/>
      <c r="KAF22"/>
      <c r="KAG22"/>
      <c r="KAH22"/>
      <c r="KAI22"/>
      <c r="KAJ22"/>
      <c r="KAK22"/>
      <c r="KAL22"/>
      <c r="KAM22"/>
      <c r="KAN22"/>
      <c r="KAO22"/>
      <c r="KAP22"/>
      <c r="KAQ22"/>
      <c r="KAR22"/>
      <c r="KAS22"/>
      <c r="KAT22"/>
      <c r="KAU22"/>
      <c r="KAV22"/>
      <c r="KAW22"/>
      <c r="KAX22"/>
      <c r="KAY22"/>
      <c r="KAZ22"/>
      <c r="KBA22"/>
      <c r="KBB22"/>
      <c r="KBC22"/>
      <c r="KBD22"/>
      <c r="KBE22"/>
      <c r="KBF22"/>
      <c r="KBG22"/>
      <c r="KBH22"/>
      <c r="KBI22"/>
      <c r="KBJ22"/>
      <c r="KBK22"/>
      <c r="KBL22"/>
      <c r="KBM22"/>
      <c r="KBN22"/>
      <c r="KBO22"/>
      <c r="KBP22"/>
      <c r="KBQ22"/>
      <c r="KBR22"/>
      <c r="KBS22"/>
      <c r="KBT22"/>
      <c r="KBU22"/>
      <c r="KBV22"/>
      <c r="KBW22"/>
      <c r="KBX22"/>
      <c r="KBY22"/>
      <c r="KBZ22"/>
      <c r="KCA22"/>
      <c r="KCB22"/>
      <c r="KCC22"/>
      <c r="KCD22"/>
      <c r="KCE22"/>
      <c r="KCF22"/>
      <c r="KCG22"/>
      <c r="KCH22"/>
      <c r="KCI22"/>
      <c r="KCJ22"/>
      <c r="KCK22"/>
      <c r="KCL22"/>
      <c r="KCM22"/>
      <c r="KCN22"/>
      <c r="KCO22"/>
      <c r="KCP22"/>
      <c r="KCQ22"/>
      <c r="KCR22"/>
      <c r="KCS22"/>
      <c r="KCT22"/>
      <c r="KCU22"/>
      <c r="KCV22"/>
      <c r="KCW22"/>
      <c r="KCX22"/>
      <c r="KCY22"/>
      <c r="KCZ22"/>
      <c r="KDA22"/>
      <c r="KDB22"/>
      <c r="KDC22"/>
      <c r="KDD22"/>
      <c r="KDE22"/>
      <c r="KDF22"/>
      <c r="KDG22"/>
      <c r="KDH22"/>
      <c r="KDI22"/>
      <c r="KDJ22"/>
      <c r="KDK22"/>
      <c r="KDL22"/>
      <c r="KDM22"/>
      <c r="KDN22"/>
      <c r="KDO22"/>
      <c r="KDP22"/>
      <c r="KDQ22"/>
      <c r="KDR22"/>
      <c r="KDS22"/>
      <c r="KDT22"/>
      <c r="KDU22"/>
      <c r="KDV22"/>
      <c r="KDW22"/>
      <c r="KDX22"/>
      <c r="KDY22"/>
      <c r="KDZ22"/>
      <c r="KEA22"/>
      <c r="KEB22"/>
      <c r="KEC22"/>
      <c r="KED22"/>
      <c r="KEE22"/>
      <c r="KEF22"/>
      <c r="KEG22"/>
      <c r="KEH22"/>
      <c r="KEI22"/>
      <c r="KEJ22"/>
      <c r="KEK22"/>
      <c r="KEL22"/>
      <c r="KEM22"/>
      <c r="KEN22"/>
      <c r="KEO22"/>
      <c r="KEP22"/>
      <c r="KEQ22"/>
      <c r="KER22"/>
      <c r="KES22"/>
      <c r="KET22"/>
      <c r="KEU22"/>
      <c r="KEV22"/>
      <c r="KEW22"/>
      <c r="KEX22"/>
      <c r="KEY22"/>
      <c r="KEZ22"/>
      <c r="KFA22"/>
      <c r="KFB22"/>
      <c r="KFC22"/>
      <c r="KFD22"/>
      <c r="KFE22"/>
      <c r="KFF22"/>
      <c r="KFG22"/>
      <c r="KFH22"/>
      <c r="KFI22"/>
      <c r="KFJ22"/>
      <c r="KFK22"/>
      <c r="KFL22"/>
      <c r="KFM22"/>
      <c r="KFN22"/>
      <c r="KFO22"/>
      <c r="KFP22"/>
      <c r="KFQ22"/>
      <c r="KFR22"/>
      <c r="KFS22"/>
      <c r="KFT22"/>
      <c r="KFU22"/>
      <c r="KFV22"/>
      <c r="KFW22"/>
      <c r="KFX22"/>
      <c r="KFY22"/>
      <c r="KFZ22"/>
      <c r="KGA22"/>
      <c r="KGB22"/>
      <c r="KGC22"/>
      <c r="KGD22"/>
      <c r="KGE22"/>
      <c r="KGF22"/>
      <c r="KGG22"/>
      <c r="KGH22"/>
      <c r="KGI22"/>
      <c r="KGJ22"/>
      <c r="KGK22"/>
      <c r="KGL22"/>
      <c r="KGM22"/>
      <c r="KGN22"/>
      <c r="KGO22"/>
      <c r="KGP22"/>
      <c r="KGQ22"/>
      <c r="KGR22"/>
      <c r="KGS22"/>
      <c r="KGT22"/>
      <c r="KGU22"/>
      <c r="KGV22"/>
      <c r="KGW22"/>
      <c r="KGX22"/>
      <c r="KGY22"/>
      <c r="KGZ22"/>
      <c r="KHA22"/>
      <c r="KHB22"/>
      <c r="KHC22"/>
      <c r="KHD22"/>
      <c r="KHE22"/>
      <c r="KHF22"/>
      <c r="KHG22"/>
      <c r="KHH22"/>
      <c r="KHI22"/>
      <c r="KHJ22"/>
      <c r="KHK22"/>
      <c r="KHL22"/>
      <c r="KHM22"/>
      <c r="KHN22"/>
      <c r="KHO22"/>
      <c r="KHP22"/>
      <c r="KHQ22"/>
      <c r="KHR22"/>
      <c r="KHS22"/>
      <c r="KHT22"/>
      <c r="KHU22"/>
      <c r="KHV22"/>
      <c r="KHW22"/>
      <c r="KHX22"/>
      <c r="KHY22"/>
      <c r="KHZ22"/>
      <c r="KIA22"/>
      <c r="KIB22"/>
      <c r="KIC22"/>
      <c r="KID22"/>
      <c r="KIE22"/>
      <c r="KIF22"/>
      <c r="KIG22"/>
      <c r="KIH22"/>
      <c r="KII22"/>
      <c r="KIJ22"/>
      <c r="KIK22"/>
      <c r="KIL22"/>
      <c r="KIM22"/>
      <c r="KIN22"/>
      <c r="KIO22"/>
      <c r="KIP22"/>
      <c r="KIQ22"/>
      <c r="KIR22"/>
      <c r="KIS22"/>
      <c r="KIT22"/>
      <c r="KIU22"/>
      <c r="KIV22"/>
      <c r="KIW22"/>
      <c r="KIX22"/>
      <c r="KIY22"/>
      <c r="KIZ22"/>
      <c r="KJA22"/>
      <c r="KJB22"/>
      <c r="KJC22"/>
      <c r="KJD22"/>
      <c r="KJE22"/>
      <c r="KJF22"/>
      <c r="KJG22"/>
      <c r="KJH22"/>
      <c r="KJI22"/>
      <c r="KJJ22"/>
      <c r="KJK22"/>
      <c r="KJL22"/>
      <c r="KJM22"/>
      <c r="KJN22"/>
      <c r="KJO22"/>
      <c r="KJP22"/>
      <c r="KJQ22"/>
      <c r="KJR22"/>
      <c r="KJS22"/>
      <c r="KJT22"/>
      <c r="KJU22"/>
      <c r="KJV22"/>
      <c r="KJW22"/>
      <c r="KJX22"/>
      <c r="KJY22"/>
      <c r="KJZ22"/>
      <c r="KKA22"/>
      <c r="KKB22"/>
      <c r="KKC22"/>
      <c r="KKD22"/>
      <c r="KKE22"/>
      <c r="KKF22"/>
      <c r="KKG22"/>
      <c r="KKH22"/>
      <c r="KKI22"/>
      <c r="KKJ22"/>
      <c r="KKK22"/>
      <c r="KKL22"/>
      <c r="KKM22"/>
      <c r="KKN22"/>
      <c r="KKO22"/>
      <c r="KKP22"/>
      <c r="KKQ22"/>
      <c r="KKR22"/>
      <c r="KKS22"/>
      <c r="KKT22"/>
      <c r="KKU22"/>
      <c r="KKV22"/>
      <c r="KKW22"/>
      <c r="KKX22"/>
      <c r="KKY22"/>
      <c r="KKZ22"/>
      <c r="KLA22"/>
      <c r="KLB22"/>
      <c r="KLC22"/>
      <c r="KLD22"/>
      <c r="KLE22"/>
      <c r="KLF22"/>
      <c r="KLG22"/>
      <c r="KLH22"/>
      <c r="KLI22"/>
      <c r="KLJ22"/>
      <c r="KLK22"/>
      <c r="KLL22"/>
      <c r="KLM22"/>
      <c r="KLN22"/>
      <c r="KLO22"/>
      <c r="KLP22"/>
      <c r="KLQ22"/>
      <c r="KLR22"/>
      <c r="KLS22"/>
      <c r="KLT22"/>
      <c r="KLU22"/>
      <c r="KLV22"/>
      <c r="KLW22"/>
      <c r="KLX22"/>
      <c r="KLY22"/>
      <c r="KLZ22"/>
      <c r="KMA22"/>
      <c r="KMB22"/>
      <c r="KMC22"/>
      <c r="KMD22"/>
      <c r="KME22"/>
      <c r="KMF22"/>
      <c r="KMG22"/>
      <c r="KMH22"/>
      <c r="KMI22"/>
      <c r="KMJ22"/>
      <c r="KMK22"/>
      <c r="KML22"/>
      <c r="KMM22"/>
      <c r="KMN22"/>
      <c r="KMO22"/>
      <c r="KMP22"/>
      <c r="KMQ22"/>
      <c r="KMR22"/>
      <c r="KMS22"/>
      <c r="KMT22"/>
      <c r="KMU22"/>
      <c r="KMV22"/>
      <c r="KMW22"/>
      <c r="KMX22"/>
      <c r="KMY22"/>
      <c r="KMZ22"/>
      <c r="KNA22"/>
      <c r="KNB22"/>
      <c r="KNC22"/>
      <c r="KND22"/>
      <c r="KNE22"/>
      <c r="KNF22"/>
      <c r="KNG22"/>
      <c r="KNH22"/>
      <c r="KNI22"/>
      <c r="KNJ22"/>
      <c r="KNK22"/>
      <c r="KNL22"/>
      <c r="KNM22"/>
      <c r="KNN22"/>
      <c r="KNO22"/>
      <c r="KNP22"/>
      <c r="KNQ22"/>
      <c r="KNR22"/>
      <c r="KNS22"/>
      <c r="KNT22"/>
      <c r="KNU22"/>
      <c r="KNV22"/>
      <c r="KNW22"/>
      <c r="KNX22"/>
      <c r="KNY22"/>
      <c r="KNZ22"/>
      <c r="KOA22"/>
      <c r="KOB22"/>
      <c r="KOC22"/>
      <c r="KOD22"/>
      <c r="KOE22"/>
      <c r="KOF22"/>
      <c r="KOG22"/>
      <c r="KOH22"/>
      <c r="KOI22"/>
      <c r="KOJ22"/>
      <c r="KOK22"/>
      <c r="KOL22"/>
      <c r="KOM22"/>
      <c r="KON22"/>
      <c r="KOO22"/>
      <c r="KOP22"/>
      <c r="KOQ22"/>
      <c r="KOR22"/>
      <c r="KOS22"/>
      <c r="KOT22"/>
      <c r="KOU22"/>
      <c r="KOV22"/>
      <c r="KOW22"/>
      <c r="KOX22"/>
      <c r="KOY22"/>
      <c r="KOZ22"/>
      <c r="KPA22"/>
      <c r="KPB22"/>
      <c r="KPC22"/>
      <c r="KPD22"/>
      <c r="KPE22"/>
      <c r="KPF22"/>
      <c r="KPG22"/>
      <c r="KPH22"/>
      <c r="KPI22"/>
      <c r="KPJ22"/>
      <c r="KPK22"/>
      <c r="KPL22"/>
      <c r="KPM22"/>
      <c r="KPN22"/>
      <c r="KPO22"/>
      <c r="KPP22"/>
      <c r="KPQ22"/>
      <c r="KPR22"/>
      <c r="KPS22"/>
      <c r="KPT22"/>
      <c r="KPU22"/>
      <c r="KPV22"/>
      <c r="KPW22"/>
      <c r="KPX22"/>
      <c r="KPY22"/>
      <c r="KPZ22"/>
      <c r="KQA22"/>
      <c r="KQB22"/>
      <c r="KQC22"/>
      <c r="KQD22"/>
      <c r="KQE22"/>
      <c r="KQF22"/>
      <c r="KQG22"/>
      <c r="KQH22"/>
      <c r="KQI22"/>
      <c r="KQJ22"/>
      <c r="KQK22"/>
      <c r="KQL22"/>
      <c r="KQM22"/>
      <c r="KQN22"/>
      <c r="KQO22"/>
      <c r="KQP22"/>
      <c r="KQQ22"/>
      <c r="KQR22"/>
      <c r="KQS22"/>
      <c r="KQT22"/>
      <c r="KQU22"/>
      <c r="KQV22"/>
      <c r="KQW22"/>
      <c r="KQX22"/>
      <c r="KQY22"/>
      <c r="KQZ22"/>
      <c r="KRA22"/>
      <c r="KRB22"/>
      <c r="KRC22"/>
      <c r="KRD22"/>
      <c r="KRE22"/>
      <c r="KRF22"/>
      <c r="KRG22"/>
      <c r="KRH22"/>
      <c r="KRI22"/>
      <c r="KRJ22"/>
      <c r="KRK22"/>
      <c r="KRL22"/>
      <c r="KRM22"/>
      <c r="KRN22"/>
      <c r="KRO22"/>
      <c r="KRP22"/>
      <c r="KRQ22"/>
      <c r="KRR22"/>
      <c r="KRS22"/>
      <c r="KRT22"/>
      <c r="KRU22"/>
      <c r="KRV22"/>
      <c r="KRW22"/>
      <c r="KRX22"/>
      <c r="KRY22"/>
      <c r="KRZ22"/>
      <c r="KSA22"/>
      <c r="KSB22"/>
      <c r="KSC22"/>
      <c r="KSD22"/>
      <c r="KSE22"/>
      <c r="KSF22"/>
      <c r="KSG22"/>
      <c r="KSH22"/>
      <c r="KSI22"/>
      <c r="KSJ22"/>
      <c r="KSK22"/>
      <c r="KSL22"/>
      <c r="KSM22"/>
      <c r="KSN22"/>
      <c r="KSO22"/>
      <c r="KSP22"/>
      <c r="KSQ22"/>
      <c r="KSR22"/>
      <c r="KSS22"/>
      <c r="KST22"/>
      <c r="KSU22"/>
      <c r="KSV22"/>
      <c r="KSW22"/>
      <c r="KSX22"/>
      <c r="KSY22"/>
      <c r="KSZ22"/>
      <c r="KTA22"/>
      <c r="KTB22"/>
      <c r="KTC22"/>
      <c r="KTD22"/>
      <c r="KTE22"/>
      <c r="KTF22"/>
      <c r="KTG22"/>
      <c r="KTH22"/>
      <c r="KTI22"/>
      <c r="KTJ22"/>
      <c r="KTK22"/>
      <c r="KTL22"/>
      <c r="KTM22"/>
      <c r="KTN22"/>
      <c r="KTO22"/>
      <c r="KTP22"/>
      <c r="KTQ22"/>
      <c r="KTR22"/>
      <c r="KTS22"/>
      <c r="KTT22"/>
      <c r="KTU22"/>
      <c r="KTV22"/>
      <c r="KTW22"/>
      <c r="KTX22"/>
      <c r="KTY22"/>
      <c r="KTZ22"/>
      <c r="KUA22"/>
      <c r="KUB22"/>
      <c r="KUC22"/>
      <c r="KUD22"/>
      <c r="KUE22"/>
      <c r="KUF22"/>
      <c r="KUG22"/>
      <c r="KUH22"/>
      <c r="KUI22"/>
      <c r="KUJ22"/>
      <c r="KUK22"/>
      <c r="KUL22"/>
      <c r="KUM22"/>
      <c r="KUN22"/>
      <c r="KUO22"/>
      <c r="KUP22"/>
      <c r="KUQ22"/>
      <c r="KUR22"/>
      <c r="KUS22"/>
      <c r="KUT22"/>
      <c r="KUU22"/>
      <c r="KUV22"/>
      <c r="KUW22"/>
      <c r="KUX22"/>
      <c r="KUY22"/>
      <c r="KUZ22"/>
      <c r="KVA22"/>
      <c r="KVB22"/>
      <c r="KVC22"/>
      <c r="KVD22"/>
      <c r="KVE22"/>
      <c r="KVF22"/>
      <c r="KVG22"/>
      <c r="KVH22"/>
      <c r="KVI22"/>
      <c r="KVJ22"/>
      <c r="KVK22"/>
      <c r="KVL22"/>
      <c r="KVM22"/>
      <c r="KVN22"/>
      <c r="KVO22"/>
      <c r="KVP22"/>
      <c r="KVQ22"/>
      <c r="KVR22"/>
      <c r="KVS22"/>
      <c r="KVT22"/>
      <c r="KVU22"/>
      <c r="KVV22"/>
      <c r="KVW22"/>
      <c r="KVX22"/>
      <c r="KVY22"/>
      <c r="KVZ22"/>
      <c r="KWA22"/>
      <c r="KWB22"/>
      <c r="KWC22"/>
      <c r="KWD22"/>
      <c r="KWE22"/>
      <c r="KWF22"/>
      <c r="KWG22"/>
      <c r="KWH22"/>
      <c r="KWI22"/>
      <c r="KWJ22"/>
      <c r="KWK22"/>
      <c r="KWL22"/>
      <c r="KWM22"/>
      <c r="KWN22"/>
      <c r="KWO22"/>
      <c r="KWP22"/>
      <c r="KWQ22"/>
      <c r="KWR22"/>
      <c r="KWS22"/>
      <c r="KWT22"/>
      <c r="KWU22"/>
      <c r="KWV22"/>
      <c r="KWW22"/>
      <c r="KWX22"/>
      <c r="KWY22"/>
      <c r="KWZ22"/>
      <c r="KXA22"/>
      <c r="KXB22"/>
      <c r="KXC22"/>
      <c r="KXD22"/>
      <c r="KXE22"/>
      <c r="KXF22"/>
      <c r="KXG22"/>
      <c r="KXH22"/>
      <c r="KXI22"/>
      <c r="KXJ22"/>
      <c r="KXK22"/>
      <c r="KXL22"/>
      <c r="KXM22"/>
      <c r="KXN22"/>
      <c r="KXO22"/>
      <c r="KXP22"/>
      <c r="KXQ22"/>
      <c r="KXR22"/>
      <c r="KXS22"/>
      <c r="KXT22"/>
      <c r="KXU22"/>
      <c r="KXV22"/>
      <c r="KXW22"/>
      <c r="KXX22"/>
      <c r="KXY22"/>
      <c r="KXZ22"/>
      <c r="KYA22"/>
      <c r="KYB22"/>
      <c r="KYC22"/>
      <c r="KYD22"/>
      <c r="KYE22"/>
      <c r="KYF22"/>
      <c r="KYG22"/>
      <c r="KYH22"/>
      <c r="KYI22"/>
      <c r="KYJ22"/>
      <c r="KYK22"/>
      <c r="KYL22"/>
      <c r="KYM22"/>
      <c r="KYN22"/>
      <c r="KYO22"/>
      <c r="KYP22"/>
      <c r="KYQ22"/>
      <c r="KYR22"/>
      <c r="KYS22"/>
      <c r="KYT22"/>
      <c r="KYU22"/>
      <c r="KYV22"/>
      <c r="KYW22"/>
      <c r="KYX22"/>
      <c r="KYY22"/>
      <c r="KYZ22"/>
      <c r="KZA22"/>
      <c r="KZB22"/>
      <c r="KZC22"/>
      <c r="KZD22"/>
      <c r="KZE22"/>
      <c r="KZF22"/>
      <c r="KZG22"/>
      <c r="KZH22"/>
      <c r="KZI22"/>
      <c r="KZJ22"/>
      <c r="KZK22"/>
      <c r="KZL22"/>
      <c r="KZM22"/>
      <c r="KZN22"/>
      <c r="KZO22"/>
      <c r="KZP22"/>
      <c r="KZQ22"/>
      <c r="KZR22"/>
      <c r="KZS22"/>
      <c r="KZT22"/>
      <c r="KZU22"/>
      <c r="KZV22"/>
      <c r="KZW22"/>
      <c r="KZX22"/>
      <c r="KZY22"/>
      <c r="KZZ22"/>
      <c r="LAA22"/>
      <c r="LAB22"/>
      <c r="LAC22"/>
      <c r="LAD22"/>
      <c r="LAE22"/>
      <c r="LAF22"/>
      <c r="LAG22"/>
      <c r="LAH22"/>
      <c r="LAI22"/>
      <c r="LAJ22"/>
      <c r="LAK22"/>
      <c r="LAL22"/>
      <c r="LAM22"/>
      <c r="LAN22"/>
      <c r="LAO22"/>
      <c r="LAP22"/>
      <c r="LAQ22"/>
      <c r="LAR22"/>
      <c r="LAS22"/>
      <c r="LAT22"/>
      <c r="LAU22"/>
      <c r="LAV22"/>
      <c r="LAW22"/>
      <c r="LAX22"/>
      <c r="LAY22"/>
      <c r="LAZ22"/>
      <c r="LBA22"/>
      <c r="LBB22"/>
      <c r="LBC22"/>
      <c r="LBD22"/>
      <c r="LBE22"/>
      <c r="LBF22"/>
      <c r="LBG22"/>
      <c r="LBH22"/>
      <c r="LBI22"/>
      <c r="LBJ22"/>
      <c r="LBK22"/>
      <c r="LBL22"/>
      <c r="LBM22"/>
      <c r="LBN22"/>
      <c r="LBO22"/>
      <c r="LBP22"/>
      <c r="LBQ22"/>
      <c r="LBR22"/>
      <c r="LBS22"/>
      <c r="LBT22"/>
      <c r="LBU22"/>
      <c r="LBV22"/>
      <c r="LBW22"/>
      <c r="LBX22"/>
      <c r="LBY22"/>
      <c r="LBZ22"/>
      <c r="LCA22"/>
      <c r="LCB22"/>
      <c r="LCC22"/>
      <c r="LCD22"/>
      <c r="LCE22"/>
      <c r="LCF22"/>
      <c r="LCG22"/>
      <c r="LCH22"/>
      <c r="LCI22"/>
      <c r="LCJ22"/>
      <c r="LCK22"/>
      <c r="LCL22"/>
      <c r="LCM22"/>
      <c r="LCN22"/>
      <c r="LCO22"/>
      <c r="LCP22"/>
      <c r="LCQ22"/>
      <c r="LCR22"/>
      <c r="LCS22"/>
      <c r="LCT22"/>
      <c r="LCU22"/>
      <c r="LCV22"/>
      <c r="LCW22"/>
      <c r="LCX22"/>
      <c r="LCY22"/>
      <c r="LCZ22"/>
      <c r="LDA22"/>
      <c r="LDB22"/>
      <c r="LDC22"/>
      <c r="LDD22"/>
      <c r="LDE22"/>
      <c r="LDF22"/>
      <c r="LDG22"/>
      <c r="LDH22"/>
      <c r="LDI22"/>
      <c r="LDJ22"/>
      <c r="LDK22"/>
      <c r="LDL22"/>
      <c r="LDM22"/>
      <c r="LDN22"/>
      <c r="LDO22"/>
      <c r="LDP22"/>
      <c r="LDQ22"/>
      <c r="LDR22"/>
      <c r="LDS22"/>
      <c r="LDT22"/>
      <c r="LDU22"/>
      <c r="LDV22"/>
      <c r="LDW22"/>
      <c r="LDX22"/>
      <c r="LDY22"/>
      <c r="LDZ22"/>
      <c r="LEA22"/>
      <c r="LEB22"/>
      <c r="LEC22"/>
      <c r="LED22"/>
      <c r="LEE22"/>
      <c r="LEF22"/>
      <c r="LEG22"/>
      <c r="LEH22"/>
      <c r="LEI22"/>
      <c r="LEJ22"/>
      <c r="LEK22"/>
      <c r="LEL22"/>
      <c r="LEM22"/>
      <c r="LEN22"/>
      <c r="LEO22"/>
      <c r="LEP22"/>
      <c r="LEQ22"/>
      <c r="LER22"/>
      <c r="LES22"/>
      <c r="LET22"/>
      <c r="LEU22"/>
      <c r="LEV22"/>
      <c r="LEW22"/>
      <c r="LEX22"/>
      <c r="LEY22"/>
      <c r="LEZ22"/>
      <c r="LFA22"/>
      <c r="LFB22"/>
      <c r="LFC22"/>
      <c r="LFD22"/>
      <c r="LFE22"/>
      <c r="LFF22"/>
      <c r="LFG22"/>
      <c r="LFH22"/>
      <c r="LFI22"/>
      <c r="LFJ22"/>
      <c r="LFK22"/>
      <c r="LFL22"/>
      <c r="LFM22"/>
      <c r="LFN22"/>
      <c r="LFO22"/>
      <c r="LFP22"/>
      <c r="LFQ22"/>
      <c r="LFR22"/>
      <c r="LFS22"/>
      <c r="LFT22"/>
      <c r="LFU22"/>
      <c r="LFV22"/>
      <c r="LFW22"/>
      <c r="LFX22"/>
      <c r="LFY22"/>
      <c r="LFZ22"/>
      <c r="LGA22"/>
      <c r="LGB22"/>
      <c r="LGC22"/>
      <c r="LGD22"/>
      <c r="LGE22"/>
      <c r="LGF22"/>
      <c r="LGG22"/>
      <c r="LGH22"/>
      <c r="LGI22"/>
      <c r="LGJ22"/>
      <c r="LGK22"/>
      <c r="LGL22"/>
      <c r="LGM22"/>
      <c r="LGN22"/>
      <c r="LGO22"/>
      <c r="LGP22"/>
      <c r="LGQ22"/>
      <c r="LGR22"/>
      <c r="LGS22"/>
      <c r="LGT22"/>
      <c r="LGU22"/>
      <c r="LGV22"/>
      <c r="LGW22"/>
      <c r="LGX22"/>
      <c r="LGY22"/>
      <c r="LGZ22"/>
      <c r="LHA22"/>
      <c r="LHB22"/>
      <c r="LHC22"/>
      <c r="LHD22"/>
      <c r="LHE22"/>
      <c r="LHF22"/>
      <c r="LHG22"/>
      <c r="LHH22"/>
      <c r="LHI22"/>
      <c r="LHJ22"/>
      <c r="LHK22"/>
      <c r="LHL22"/>
      <c r="LHM22"/>
      <c r="LHN22"/>
      <c r="LHO22"/>
      <c r="LHP22"/>
      <c r="LHQ22"/>
      <c r="LHR22"/>
      <c r="LHS22"/>
      <c r="LHT22"/>
      <c r="LHU22"/>
      <c r="LHV22"/>
      <c r="LHW22"/>
      <c r="LHX22"/>
      <c r="LHY22"/>
      <c r="LHZ22"/>
      <c r="LIA22"/>
      <c r="LIB22"/>
      <c r="LIC22"/>
      <c r="LID22"/>
      <c r="LIE22"/>
      <c r="LIF22"/>
      <c r="LIG22"/>
      <c r="LIH22"/>
      <c r="LII22"/>
      <c r="LIJ22"/>
      <c r="LIK22"/>
      <c r="LIL22"/>
      <c r="LIM22"/>
      <c r="LIN22"/>
      <c r="LIO22"/>
      <c r="LIP22"/>
      <c r="LIQ22"/>
      <c r="LIR22"/>
      <c r="LIS22"/>
      <c r="LIT22"/>
      <c r="LIU22"/>
      <c r="LIV22"/>
      <c r="LIW22"/>
      <c r="LIX22"/>
      <c r="LIY22"/>
      <c r="LIZ22"/>
      <c r="LJA22"/>
      <c r="LJB22"/>
      <c r="LJC22"/>
      <c r="LJD22"/>
      <c r="LJE22"/>
      <c r="LJF22"/>
      <c r="LJG22"/>
      <c r="LJH22"/>
      <c r="LJI22"/>
      <c r="LJJ22"/>
      <c r="LJK22"/>
      <c r="LJL22"/>
      <c r="LJM22"/>
      <c r="LJN22"/>
      <c r="LJO22"/>
      <c r="LJP22"/>
      <c r="LJQ22"/>
      <c r="LJR22"/>
      <c r="LJS22"/>
      <c r="LJT22"/>
      <c r="LJU22"/>
      <c r="LJV22"/>
      <c r="LJW22"/>
      <c r="LJX22"/>
      <c r="LJY22"/>
      <c r="LJZ22"/>
      <c r="LKA22"/>
      <c r="LKB22"/>
      <c r="LKC22"/>
      <c r="LKD22"/>
      <c r="LKE22"/>
      <c r="LKF22"/>
      <c r="LKG22"/>
      <c r="LKH22"/>
      <c r="LKI22"/>
      <c r="LKJ22"/>
      <c r="LKK22"/>
      <c r="LKL22"/>
      <c r="LKM22"/>
      <c r="LKN22"/>
      <c r="LKO22"/>
      <c r="LKP22"/>
      <c r="LKQ22"/>
      <c r="LKR22"/>
      <c r="LKS22"/>
      <c r="LKT22"/>
      <c r="LKU22"/>
      <c r="LKV22"/>
      <c r="LKW22"/>
      <c r="LKX22"/>
      <c r="LKY22"/>
      <c r="LKZ22"/>
      <c r="LLA22"/>
      <c r="LLB22"/>
      <c r="LLC22"/>
      <c r="LLD22"/>
      <c r="LLE22"/>
      <c r="LLF22"/>
      <c r="LLG22"/>
      <c r="LLH22"/>
      <c r="LLI22"/>
      <c r="LLJ22"/>
      <c r="LLK22"/>
      <c r="LLL22"/>
      <c r="LLM22"/>
      <c r="LLN22"/>
      <c r="LLO22"/>
      <c r="LLP22"/>
      <c r="LLQ22"/>
      <c r="LLR22"/>
      <c r="LLS22"/>
      <c r="LLT22"/>
      <c r="LLU22"/>
      <c r="LLV22"/>
      <c r="LLW22"/>
      <c r="LLX22"/>
      <c r="LLY22"/>
      <c r="LLZ22"/>
      <c r="LMA22"/>
      <c r="LMB22"/>
      <c r="LMC22"/>
      <c r="LMD22"/>
      <c r="LME22"/>
      <c r="LMF22"/>
      <c r="LMG22"/>
      <c r="LMH22"/>
      <c r="LMI22"/>
      <c r="LMJ22"/>
      <c r="LMK22"/>
      <c r="LML22"/>
      <c r="LMM22"/>
      <c r="LMN22"/>
      <c r="LMO22"/>
      <c r="LMP22"/>
      <c r="LMQ22"/>
      <c r="LMR22"/>
      <c r="LMS22"/>
      <c r="LMT22"/>
      <c r="LMU22"/>
      <c r="LMV22"/>
      <c r="LMW22"/>
      <c r="LMX22"/>
      <c r="LMY22"/>
      <c r="LMZ22"/>
      <c r="LNA22"/>
      <c r="LNB22"/>
      <c r="LNC22"/>
      <c r="LND22"/>
      <c r="LNE22"/>
      <c r="LNF22"/>
      <c r="LNG22"/>
      <c r="LNH22"/>
      <c r="LNI22"/>
      <c r="LNJ22"/>
      <c r="LNK22"/>
      <c r="LNL22"/>
      <c r="LNM22"/>
      <c r="LNN22"/>
      <c r="LNO22"/>
      <c r="LNP22"/>
      <c r="LNQ22"/>
      <c r="LNR22"/>
      <c r="LNS22"/>
      <c r="LNT22"/>
      <c r="LNU22"/>
      <c r="LNV22"/>
      <c r="LNW22"/>
      <c r="LNX22"/>
      <c r="LNY22"/>
      <c r="LNZ22"/>
      <c r="LOA22"/>
      <c r="LOB22"/>
      <c r="LOC22"/>
      <c r="LOD22"/>
      <c r="LOE22"/>
      <c r="LOF22"/>
      <c r="LOG22"/>
      <c r="LOH22"/>
      <c r="LOI22"/>
      <c r="LOJ22"/>
      <c r="LOK22"/>
      <c r="LOL22"/>
      <c r="LOM22"/>
      <c r="LON22"/>
      <c r="LOO22"/>
      <c r="LOP22"/>
      <c r="LOQ22"/>
      <c r="LOR22"/>
      <c r="LOS22"/>
      <c r="LOT22"/>
      <c r="LOU22"/>
      <c r="LOV22"/>
      <c r="LOW22"/>
      <c r="LOX22"/>
      <c r="LOY22"/>
      <c r="LOZ22"/>
      <c r="LPA22"/>
      <c r="LPB22"/>
      <c r="LPC22"/>
      <c r="LPD22"/>
      <c r="LPE22"/>
      <c r="LPF22"/>
      <c r="LPG22"/>
      <c r="LPH22"/>
      <c r="LPI22"/>
      <c r="LPJ22"/>
      <c r="LPK22"/>
      <c r="LPL22"/>
      <c r="LPM22"/>
      <c r="LPN22"/>
      <c r="LPO22"/>
      <c r="LPP22"/>
      <c r="LPQ22"/>
      <c r="LPR22"/>
      <c r="LPS22"/>
      <c r="LPT22"/>
      <c r="LPU22"/>
      <c r="LPV22"/>
      <c r="LPW22"/>
      <c r="LPX22"/>
      <c r="LPY22"/>
      <c r="LPZ22"/>
      <c r="LQA22"/>
      <c r="LQB22"/>
      <c r="LQC22"/>
      <c r="LQD22"/>
      <c r="LQE22"/>
      <c r="LQF22"/>
      <c r="LQG22"/>
      <c r="LQH22"/>
      <c r="LQI22"/>
      <c r="LQJ22"/>
      <c r="LQK22"/>
      <c r="LQL22"/>
      <c r="LQM22"/>
      <c r="LQN22"/>
      <c r="LQO22"/>
      <c r="LQP22"/>
      <c r="LQQ22"/>
      <c r="LQR22"/>
      <c r="LQS22"/>
      <c r="LQT22"/>
      <c r="LQU22"/>
      <c r="LQV22"/>
      <c r="LQW22"/>
      <c r="LQX22"/>
      <c r="LQY22"/>
      <c r="LQZ22"/>
      <c r="LRA22"/>
      <c r="LRB22"/>
      <c r="LRC22"/>
      <c r="LRD22"/>
      <c r="LRE22"/>
      <c r="LRF22"/>
      <c r="LRG22"/>
      <c r="LRH22"/>
      <c r="LRI22"/>
      <c r="LRJ22"/>
      <c r="LRK22"/>
      <c r="LRL22"/>
      <c r="LRM22"/>
      <c r="LRN22"/>
      <c r="LRO22"/>
      <c r="LRP22"/>
      <c r="LRQ22"/>
      <c r="LRR22"/>
      <c r="LRS22"/>
      <c r="LRT22"/>
      <c r="LRU22"/>
      <c r="LRV22"/>
      <c r="LRW22"/>
      <c r="LRX22"/>
      <c r="LRY22"/>
      <c r="LRZ22"/>
      <c r="LSA22"/>
      <c r="LSB22"/>
      <c r="LSC22"/>
      <c r="LSD22"/>
      <c r="LSE22"/>
      <c r="LSF22"/>
      <c r="LSG22"/>
      <c r="LSH22"/>
      <c r="LSI22"/>
      <c r="LSJ22"/>
      <c r="LSK22"/>
      <c r="LSL22"/>
      <c r="LSM22"/>
      <c r="LSN22"/>
      <c r="LSO22"/>
      <c r="LSP22"/>
      <c r="LSQ22"/>
      <c r="LSR22"/>
      <c r="LSS22"/>
      <c r="LST22"/>
      <c r="LSU22"/>
      <c r="LSV22"/>
      <c r="LSW22"/>
      <c r="LSX22"/>
      <c r="LSY22"/>
      <c r="LSZ22"/>
      <c r="LTA22"/>
      <c r="LTB22"/>
      <c r="LTC22"/>
      <c r="LTD22"/>
      <c r="LTE22"/>
      <c r="LTF22"/>
      <c r="LTG22"/>
      <c r="LTH22"/>
      <c r="LTI22"/>
      <c r="LTJ22"/>
      <c r="LTK22"/>
      <c r="LTL22"/>
      <c r="LTM22"/>
      <c r="LTN22"/>
      <c r="LTO22"/>
      <c r="LTP22"/>
      <c r="LTQ22"/>
      <c r="LTR22"/>
      <c r="LTS22"/>
      <c r="LTT22"/>
      <c r="LTU22"/>
      <c r="LTV22"/>
      <c r="LTW22"/>
      <c r="LTX22"/>
      <c r="LTY22"/>
      <c r="LTZ22"/>
      <c r="LUA22"/>
      <c r="LUB22"/>
      <c r="LUC22"/>
      <c r="LUD22"/>
      <c r="LUE22"/>
      <c r="LUF22"/>
      <c r="LUG22"/>
      <c r="LUH22"/>
      <c r="LUI22"/>
      <c r="LUJ22"/>
      <c r="LUK22"/>
      <c r="LUL22"/>
      <c r="LUM22"/>
      <c r="LUN22"/>
      <c r="LUO22"/>
      <c r="LUP22"/>
      <c r="LUQ22"/>
      <c r="LUR22"/>
      <c r="LUS22"/>
      <c r="LUT22"/>
      <c r="LUU22"/>
      <c r="LUV22"/>
      <c r="LUW22"/>
      <c r="LUX22"/>
      <c r="LUY22"/>
      <c r="LUZ22"/>
      <c r="LVA22"/>
      <c r="LVB22"/>
      <c r="LVC22"/>
      <c r="LVD22"/>
      <c r="LVE22"/>
      <c r="LVF22"/>
      <c r="LVG22"/>
      <c r="LVH22"/>
      <c r="LVI22"/>
      <c r="LVJ22"/>
      <c r="LVK22"/>
      <c r="LVL22"/>
      <c r="LVM22"/>
      <c r="LVN22"/>
      <c r="LVO22"/>
      <c r="LVP22"/>
      <c r="LVQ22"/>
      <c r="LVR22"/>
      <c r="LVS22"/>
      <c r="LVT22"/>
      <c r="LVU22"/>
      <c r="LVV22"/>
      <c r="LVW22"/>
      <c r="LVX22"/>
      <c r="LVY22"/>
      <c r="LVZ22"/>
      <c r="LWA22"/>
      <c r="LWB22"/>
      <c r="LWC22"/>
      <c r="LWD22"/>
      <c r="LWE22"/>
      <c r="LWF22"/>
      <c r="LWG22"/>
      <c r="LWH22"/>
      <c r="LWI22"/>
      <c r="LWJ22"/>
      <c r="LWK22"/>
      <c r="LWL22"/>
      <c r="LWM22"/>
      <c r="LWN22"/>
      <c r="LWO22"/>
      <c r="LWP22"/>
      <c r="LWQ22"/>
      <c r="LWR22"/>
      <c r="LWS22"/>
      <c r="LWT22"/>
      <c r="LWU22"/>
      <c r="LWV22"/>
      <c r="LWW22"/>
      <c r="LWX22"/>
      <c r="LWY22"/>
      <c r="LWZ22"/>
      <c r="LXA22"/>
      <c r="LXB22"/>
      <c r="LXC22"/>
      <c r="LXD22"/>
      <c r="LXE22"/>
      <c r="LXF22"/>
      <c r="LXG22"/>
      <c r="LXH22"/>
      <c r="LXI22"/>
      <c r="LXJ22"/>
      <c r="LXK22"/>
      <c r="LXL22"/>
      <c r="LXM22"/>
      <c r="LXN22"/>
      <c r="LXO22"/>
      <c r="LXP22"/>
      <c r="LXQ22"/>
      <c r="LXR22"/>
      <c r="LXS22"/>
      <c r="LXT22"/>
      <c r="LXU22"/>
      <c r="LXV22"/>
      <c r="LXW22"/>
      <c r="LXX22"/>
      <c r="LXY22"/>
      <c r="LXZ22"/>
      <c r="LYA22"/>
      <c r="LYB22"/>
      <c r="LYC22"/>
      <c r="LYD22"/>
      <c r="LYE22"/>
      <c r="LYF22"/>
      <c r="LYG22"/>
      <c r="LYH22"/>
      <c r="LYI22"/>
      <c r="LYJ22"/>
      <c r="LYK22"/>
      <c r="LYL22"/>
      <c r="LYM22"/>
      <c r="LYN22"/>
      <c r="LYO22"/>
      <c r="LYP22"/>
      <c r="LYQ22"/>
      <c r="LYR22"/>
      <c r="LYS22"/>
      <c r="LYT22"/>
      <c r="LYU22"/>
      <c r="LYV22"/>
      <c r="LYW22"/>
      <c r="LYX22"/>
      <c r="LYY22"/>
      <c r="LYZ22"/>
      <c r="LZA22"/>
      <c r="LZB22"/>
      <c r="LZC22"/>
      <c r="LZD22"/>
      <c r="LZE22"/>
      <c r="LZF22"/>
      <c r="LZG22"/>
      <c r="LZH22"/>
      <c r="LZI22"/>
      <c r="LZJ22"/>
      <c r="LZK22"/>
      <c r="LZL22"/>
      <c r="LZM22"/>
      <c r="LZN22"/>
      <c r="LZO22"/>
      <c r="LZP22"/>
      <c r="LZQ22"/>
      <c r="LZR22"/>
      <c r="LZS22"/>
      <c r="LZT22"/>
      <c r="LZU22"/>
      <c r="LZV22"/>
      <c r="LZW22"/>
      <c r="LZX22"/>
      <c r="LZY22"/>
      <c r="LZZ22"/>
      <c r="MAA22"/>
      <c r="MAB22"/>
      <c r="MAC22"/>
      <c r="MAD22"/>
      <c r="MAE22"/>
      <c r="MAF22"/>
      <c r="MAG22"/>
      <c r="MAH22"/>
      <c r="MAI22"/>
      <c r="MAJ22"/>
      <c r="MAK22"/>
      <c r="MAL22"/>
      <c r="MAM22"/>
      <c r="MAN22"/>
      <c r="MAO22"/>
      <c r="MAP22"/>
      <c r="MAQ22"/>
      <c r="MAR22"/>
      <c r="MAS22"/>
      <c r="MAT22"/>
      <c r="MAU22"/>
      <c r="MAV22"/>
      <c r="MAW22"/>
      <c r="MAX22"/>
      <c r="MAY22"/>
      <c r="MAZ22"/>
      <c r="MBA22"/>
      <c r="MBB22"/>
      <c r="MBC22"/>
      <c r="MBD22"/>
      <c r="MBE22"/>
      <c r="MBF22"/>
      <c r="MBG22"/>
      <c r="MBH22"/>
      <c r="MBI22"/>
      <c r="MBJ22"/>
      <c r="MBK22"/>
      <c r="MBL22"/>
      <c r="MBM22"/>
      <c r="MBN22"/>
      <c r="MBO22"/>
      <c r="MBP22"/>
      <c r="MBQ22"/>
      <c r="MBR22"/>
      <c r="MBS22"/>
      <c r="MBT22"/>
      <c r="MBU22"/>
      <c r="MBV22"/>
      <c r="MBW22"/>
      <c r="MBX22"/>
      <c r="MBY22"/>
      <c r="MBZ22"/>
      <c r="MCA22"/>
      <c r="MCB22"/>
      <c r="MCC22"/>
      <c r="MCD22"/>
      <c r="MCE22"/>
      <c r="MCF22"/>
      <c r="MCG22"/>
      <c r="MCH22"/>
      <c r="MCI22"/>
      <c r="MCJ22"/>
      <c r="MCK22"/>
      <c r="MCL22"/>
      <c r="MCM22"/>
      <c r="MCN22"/>
      <c r="MCO22"/>
      <c r="MCP22"/>
      <c r="MCQ22"/>
      <c r="MCR22"/>
      <c r="MCS22"/>
      <c r="MCT22"/>
      <c r="MCU22"/>
      <c r="MCV22"/>
      <c r="MCW22"/>
      <c r="MCX22"/>
      <c r="MCY22"/>
      <c r="MCZ22"/>
      <c r="MDA22"/>
      <c r="MDB22"/>
      <c r="MDC22"/>
      <c r="MDD22"/>
      <c r="MDE22"/>
      <c r="MDF22"/>
      <c r="MDG22"/>
      <c r="MDH22"/>
      <c r="MDI22"/>
      <c r="MDJ22"/>
      <c r="MDK22"/>
      <c r="MDL22"/>
      <c r="MDM22"/>
      <c r="MDN22"/>
      <c r="MDO22"/>
      <c r="MDP22"/>
      <c r="MDQ22"/>
      <c r="MDR22"/>
      <c r="MDS22"/>
      <c r="MDT22"/>
      <c r="MDU22"/>
      <c r="MDV22"/>
      <c r="MDW22"/>
      <c r="MDX22"/>
      <c r="MDY22"/>
      <c r="MDZ22"/>
      <c r="MEA22"/>
      <c r="MEB22"/>
      <c r="MEC22"/>
      <c r="MED22"/>
      <c r="MEE22"/>
      <c r="MEF22"/>
      <c r="MEG22"/>
      <c r="MEH22"/>
      <c r="MEI22"/>
      <c r="MEJ22"/>
      <c r="MEK22"/>
      <c r="MEL22"/>
      <c r="MEM22"/>
      <c r="MEN22"/>
      <c r="MEO22"/>
      <c r="MEP22"/>
      <c r="MEQ22"/>
      <c r="MER22"/>
      <c r="MES22"/>
      <c r="MET22"/>
      <c r="MEU22"/>
      <c r="MEV22"/>
      <c r="MEW22"/>
      <c r="MEX22"/>
      <c r="MEY22"/>
      <c r="MEZ22"/>
      <c r="MFA22"/>
      <c r="MFB22"/>
      <c r="MFC22"/>
      <c r="MFD22"/>
      <c r="MFE22"/>
      <c r="MFF22"/>
      <c r="MFG22"/>
      <c r="MFH22"/>
      <c r="MFI22"/>
      <c r="MFJ22"/>
      <c r="MFK22"/>
      <c r="MFL22"/>
      <c r="MFM22"/>
      <c r="MFN22"/>
      <c r="MFO22"/>
      <c r="MFP22"/>
      <c r="MFQ22"/>
      <c r="MFR22"/>
      <c r="MFS22"/>
      <c r="MFT22"/>
      <c r="MFU22"/>
      <c r="MFV22"/>
      <c r="MFW22"/>
      <c r="MFX22"/>
      <c r="MFY22"/>
      <c r="MFZ22"/>
      <c r="MGA22"/>
      <c r="MGB22"/>
      <c r="MGC22"/>
      <c r="MGD22"/>
      <c r="MGE22"/>
      <c r="MGF22"/>
      <c r="MGG22"/>
      <c r="MGH22"/>
      <c r="MGI22"/>
      <c r="MGJ22"/>
      <c r="MGK22"/>
      <c r="MGL22"/>
      <c r="MGM22"/>
      <c r="MGN22"/>
      <c r="MGO22"/>
      <c r="MGP22"/>
      <c r="MGQ22"/>
      <c r="MGR22"/>
      <c r="MGS22"/>
      <c r="MGT22"/>
      <c r="MGU22"/>
      <c r="MGV22"/>
      <c r="MGW22"/>
      <c r="MGX22"/>
      <c r="MGY22"/>
      <c r="MGZ22"/>
      <c r="MHA22"/>
      <c r="MHB22"/>
      <c r="MHC22"/>
      <c r="MHD22"/>
      <c r="MHE22"/>
      <c r="MHF22"/>
      <c r="MHG22"/>
      <c r="MHH22"/>
      <c r="MHI22"/>
      <c r="MHJ22"/>
      <c r="MHK22"/>
      <c r="MHL22"/>
      <c r="MHM22"/>
      <c r="MHN22"/>
      <c r="MHO22"/>
      <c r="MHP22"/>
      <c r="MHQ22"/>
      <c r="MHR22"/>
      <c r="MHS22"/>
      <c r="MHT22"/>
      <c r="MHU22"/>
      <c r="MHV22"/>
      <c r="MHW22"/>
      <c r="MHX22"/>
      <c r="MHY22"/>
      <c r="MHZ22"/>
      <c r="MIA22"/>
      <c r="MIB22"/>
      <c r="MIC22"/>
      <c r="MID22"/>
      <c r="MIE22"/>
      <c r="MIF22"/>
      <c r="MIG22"/>
      <c r="MIH22"/>
      <c r="MII22"/>
      <c r="MIJ22"/>
      <c r="MIK22"/>
      <c r="MIL22"/>
      <c r="MIM22"/>
      <c r="MIN22"/>
      <c r="MIO22"/>
      <c r="MIP22"/>
      <c r="MIQ22"/>
      <c r="MIR22"/>
      <c r="MIS22"/>
      <c r="MIT22"/>
      <c r="MIU22"/>
      <c r="MIV22"/>
      <c r="MIW22"/>
      <c r="MIX22"/>
      <c r="MIY22"/>
      <c r="MIZ22"/>
      <c r="MJA22"/>
      <c r="MJB22"/>
      <c r="MJC22"/>
      <c r="MJD22"/>
      <c r="MJE22"/>
      <c r="MJF22"/>
      <c r="MJG22"/>
      <c r="MJH22"/>
      <c r="MJI22"/>
      <c r="MJJ22"/>
      <c r="MJK22"/>
      <c r="MJL22"/>
      <c r="MJM22"/>
      <c r="MJN22"/>
      <c r="MJO22"/>
      <c r="MJP22"/>
      <c r="MJQ22"/>
      <c r="MJR22"/>
      <c r="MJS22"/>
      <c r="MJT22"/>
      <c r="MJU22"/>
      <c r="MJV22"/>
      <c r="MJW22"/>
      <c r="MJX22"/>
      <c r="MJY22"/>
      <c r="MJZ22"/>
      <c r="MKA22"/>
      <c r="MKB22"/>
      <c r="MKC22"/>
      <c r="MKD22"/>
      <c r="MKE22"/>
      <c r="MKF22"/>
      <c r="MKG22"/>
      <c r="MKH22"/>
      <c r="MKI22"/>
      <c r="MKJ22"/>
      <c r="MKK22"/>
      <c r="MKL22"/>
      <c r="MKM22"/>
      <c r="MKN22"/>
      <c r="MKO22"/>
      <c r="MKP22"/>
      <c r="MKQ22"/>
      <c r="MKR22"/>
      <c r="MKS22"/>
      <c r="MKT22"/>
      <c r="MKU22"/>
      <c r="MKV22"/>
      <c r="MKW22"/>
      <c r="MKX22"/>
      <c r="MKY22"/>
      <c r="MKZ22"/>
      <c r="MLA22"/>
      <c r="MLB22"/>
      <c r="MLC22"/>
      <c r="MLD22"/>
      <c r="MLE22"/>
      <c r="MLF22"/>
      <c r="MLG22"/>
      <c r="MLH22"/>
      <c r="MLI22"/>
      <c r="MLJ22"/>
      <c r="MLK22"/>
      <c r="MLL22"/>
      <c r="MLM22"/>
      <c r="MLN22"/>
      <c r="MLO22"/>
      <c r="MLP22"/>
      <c r="MLQ22"/>
      <c r="MLR22"/>
      <c r="MLS22"/>
      <c r="MLT22"/>
      <c r="MLU22"/>
      <c r="MLV22"/>
      <c r="MLW22"/>
      <c r="MLX22"/>
      <c r="MLY22"/>
      <c r="MLZ22"/>
      <c r="MMA22"/>
      <c r="MMB22"/>
      <c r="MMC22"/>
      <c r="MMD22"/>
      <c r="MME22"/>
      <c r="MMF22"/>
      <c r="MMG22"/>
      <c r="MMH22"/>
      <c r="MMI22"/>
      <c r="MMJ22"/>
      <c r="MMK22"/>
      <c r="MML22"/>
      <c r="MMM22"/>
      <c r="MMN22"/>
      <c r="MMO22"/>
      <c r="MMP22"/>
      <c r="MMQ22"/>
      <c r="MMR22"/>
      <c r="MMS22"/>
      <c r="MMT22"/>
      <c r="MMU22"/>
      <c r="MMV22"/>
      <c r="MMW22"/>
      <c r="MMX22"/>
      <c r="MMY22"/>
      <c r="MMZ22"/>
      <c r="MNA22"/>
      <c r="MNB22"/>
      <c r="MNC22"/>
      <c r="MND22"/>
      <c r="MNE22"/>
      <c r="MNF22"/>
      <c r="MNG22"/>
      <c r="MNH22"/>
      <c r="MNI22"/>
      <c r="MNJ22"/>
      <c r="MNK22"/>
      <c r="MNL22"/>
      <c r="MNM22"/>
      <c r="MNN22"/>
      <c r="MNO22"/>
      <c r="MNP22"/>
      <c r="MNQ22"/>
      <c r="MNR22"/>
      <c r="MNS22"/>
      <c r="MNT22"/>
      <c r="MNU22"/>
      <c r="MNV22"/>
      <c r="MNW22"/>
      <c r="MNX22"/>
      <c r="MNY22"/>
      <c r="MNZ22"/>
      <c r="MOA22"/>
      <c r="MOB22"/>
      <c r="MOC22"/>
      <c r="MOD22"/>
      <c r="MOE22"/>
      <c r="MOF22"/>
      <c r="MOG22"/>
      <c r="MOH22"/>
      <c r="MOI22"/>
      <c r="MOJ22"/>
      <c r="MOK22"/>
      <c r="MOL22"/>
      <c r="MOM22"/>
      <c r="MON22"/>
      <c r="MOO22"/>
      <c r="MOP22"/>
      <c r="MOQ22"/>
      <c r="MOR22"/>
      <c r="MOS22"/>
      <c r="MOT22"/>
      <c r="MOU22"/>
      <c r="MOV22"/>
      <c r="MOW22"/>
      <c r="MOX22"/>
      <c r="MOY22"/>
      <c r="MOZ22"/>
      <c r="MPA22"/>
      <c r="MPB22"/>
      <c r="MPC22"/>
      <c r="MPD22"/>
      <c r="MPE22"/>
      <c r="MPF22"/>
      <c r="MPG22"/>
      <c r="MPH22"/>
      <c r="MPI22"/>
      <c r="MPJ22"/>
      <c r="MPK22"/>
      <c r="MPL22"/>
      <c r="MPM22"/>
      <c r="MPN22"/>
      <c r="MPO22"/>
      <c r="MPP22"/>
      <c r="MPQ22"/>
      <c r="MPR22"/>
      <c r="MPS22"/>
      <c r="MPT22"/>
      <c r="MPU22"/>
      <c r="MPV22"/>
      <c r="MPW22"/>
      <c r="MPX22"/>
      <c r="MPY22"/>
      <c r="MPZ22"/>
      <c r="MQA22"/>
      <c r="MQB22"/>
      <c r="MQC22"/>
      <c r="MQD22"/>
      <c r="MQE22"/>
      <c r="MQF22"/>
      <c r="MQG22"/>
      <c r="MQH22"/>
      <c r="MQI22"/>
      <c r="MQJ22"/>
      <c r="MQK22"/>
      <c r="MQL22"/>
      <c r="MQM22"/>
      <c r="MQN22"/>
      <c r="MQO22"/>
      <c r="MQP22"/>
      <c r="MQQ22"/>
      <c r="MQR22"/>
      <c r="MQS22"/>
      <c r="MQT22"/>
      <c r="MQU22"/>
      <c r="MQV22"/>
      <c r="MQW22"/>
      <c r="MQX22"/>
      <c r="MQY22"/>
      <c r="MQZ22"/>
      <c r="MRA22"/>
      <c r="MRB22"/>
      <c r="MRC22"/>
      <c r="MRD22"/>
      <c r="MRE22"/>
      <c r="MRF22"/>
      <c r="MRG22"/>
      <c r="MRH22"/>
      <c r="MRI22"/>
      <c r="MRJ22"/>
      <c r="MRK22"/>
      <c r="MRL22"/>
      <c r="MRM22"/>
      <c r="MRN22"/>
      <c r="MRO22"/>
      <c r="MRP22"/>
      <c r="MRQ22"/>
      <c r="MRR22"/>
      <c r="MRS22"/>
      <c r="MRT22"/>
      <c r="MRU22"/>
      <c r="MRV22"/>
      <c r="MRW22"/>
      <c r="MRX22"/>
      <c r="MRY22"/>
      <c r="MRZ22"/>
      <c r="MSA22"/>
      <c r="MSB22"/>
      <c r="MSC22"/>
      <c r="MSD22"/>
      <c r="MSE22"/>
      <c r="MSF22"/>
      <c r="MSG22"/>
      <c r="MSH22"/>
      <c r="MSI22"/>
      <c r="MSJ22"/>
      <c r="MSK22"/>
      <c r="MSL22"/>
      <c r="MSM22"/>
      <c r="MSN22"/>
      <c r="MSO22"/>
      <c r="MSP22"/>
      <c r="MSQ22"/>
      <c r="MSR22"/>
      <c r="MSS22"/>
      <c r="MST22"/>
      <c r="MSU22"/>
      <c r="MSV22"/>
      <c r="MSW22"/>
      <c r="MSX22"/>
      <c r="MSY22"/>
      <c r="MSZ22"/>
      <c r="MTA22"/>
      <c r="MTB22"/>
      <c r="MTC22"/>
      <c r="MTD22"/>
      <c r="MTE22"/>
      <c r="MTF22"/>
      <c r="MTG22"/>
      <c r="MTH22"/>
      <c r="MTI22"/>
      <c r="MTJ22"/>
      <c r="MTK22"/>
      <c r="MTL22"/>
      <c r="MTM22"/>
      <c r="MTN22"/>
      <c r="MTO22"/>
      <c r="MTP22"/>
      <c r="MTQ22"/>
      <c r="MTR22"/>
      <c r="MTS22"/>
      <c r="MTT22"/>
      <c r="MTU22"/>
      <c r="MTV22"/>
      <c r="MTW22"/>
      <c r="MTX22"/>
      <c r="MTY22"/>
      <c r="MTZ22"/>
      <c r="MUA22"/>
      <c r="MUB22"/>
      <c r="MUC22"/>
      <c r="MUD22"/>
      <c r="MUE22"/>
      <c r="MUF22"/>
      <c r="MUG22"/>
      <c r="MUH22"/>
      <c r="MUI22"/>
      <c r="MUJ22"/>
      <c r="MUK22"/>
      <c r="MUL22"/>
      <c r="MUM22"/>
      <c r="MUN22"/>
      <c r="MUO22"/>
      <c r="MUP22"/>
      <c r="MUQ22"/>
      <c r="MUR22"/>
      <c r="MUS22"/>
      <c r="MUT22"/>
      <c r="MUU22"/>
      <c r="MUV22"/>
      <c r="MUW22"/>
      <c r="MUX22"/>
      <c r="MUY22"/>
      <c r="MUZ22"/>
      <c r="MVA22"/>
      <c r="MVB22"/>
      <c r="MVC22"/>
      <c r="MVD22"/>
      <c r="MVE22"/>
      <c r="MVF22"/>
      <c r="MVG22"/>
      <c r="MVH22"/>
      <c r="MVI22"/>
      <c r="MVJ22"/>
      <c r="MVK22"/>
      <c r="MVL22"/>
      <c r="MVM22"/>
      <c r="MVN22"/>
      <c r="MVO22"/>
      <c r="MVP22"/>
      <c r="MVQ22"/>
      <c r="MVR22"/>
      <c r="MVS22"/>
      <c r="MVT22"/>
      <c r="MVU22"/>
      <c r="MVV22"/>
      <c r="MVW22"/>
      <c r="MVX22"/>
      <c r="MVY22"/>
      <c r="MVZ22"/>
      <c r="MWA22"/>
      <c r="MWB22"/>
      <c r="MWC22"/>
      <c r="MWD22"/>
      <c r="MWE22"/>
      <c r="MWF22"/>
      <c r="MWG22"/>
      <c r="MWH22"/>
      <c r="MWI22"/>
      <c r="MWJ22"/>
      <c r="MWK22"/>
      <c r="MWL22"/>
      <c r="MWM22"/>
      <c r="MWN22"/>
      <c r="MWO22"/>
      <c r="MWP22"/>
      <c r="MWQ22"/>
      <c r="MWR22"/>
      <c r="MWS22"/>
      <c r="MWT22"/>
      <c r="MWU22"/>
      <c r="MWV22"/>
      <c r="MWW22"/>
      <c r="MWX22"/>
      <c r="MWY22"/>
      <c r="MWZ22"/>
      <c r="MXA22"/>
      <c r="MXB22"/>
      <c r="MXC22"/>
      <c r="MXD22"/>
      <c r="MXE22"/>
      <c r="MXF22"/>
      <c r="MXG22"/>
      <c r="MXH22"/>
      <c r="MXI22"/>
      <c r="MXJ22"/>
      <c r="MXK22"/>
      <c r="MXL22"/>
      <c r="MXM22"/>
      <c r="MXN22"/>
      <c r="MXO22"/>
      <c r="MXP22"/>
      <c r="MXQ22"/>
      <c r="MXR22"/>
      <c r="MXS22"/>
      <c r="MXT22"/>
      <c r="MXU22"/>
      <c r="MXV22"/>
      <c r="MXW22"/>
      <c r="MXX22"/>
      <c r="MXY22"/>
      <c r="MXZ22"/>
      <c r="MYA22"/>
      <c r="MYB22"/>
      <c r="MYC22"/>
      <c r="MYD22"/>
      <c r="MYE22"/>
      <c r="MYF22"/>
      <c r="MYG22"/>
      <c r="MYH22"/>
      <c r="MYI22"/>
      <c r="MYJ22"/>
      <c r="MYK22"/>
      <c r="MYL22"/>
      <c r="MYM22"/>
      <c r="MYN22"/>
      <c r="MYO22"/>
      <c r="MYP22"/>
      <c r="MYQ22"/>
      <c r="MYR22"/>
      <c r="MYS22"/>
      <c r="MYT22"/>
      <c r="MYU22"/>
      <c r="MYV22"/>
      <c r="MYW22"/>
      <c r="MYX22"/>
      <c r="MYY22"/>
      <c r="MYZ22"/>
      <c r="MZA22"/>
      <c r="MZB22"/>
      <c r="MZC22"/>
      <c r="MZD22"/>
      <c r="MZE22"/>
      <c r="MZF22"/>
      <c r="MZG22"/>
      <c r="MZH22"/>
      <c r="MZI22"/>
      <c r="MZJ22"/>
      <c r="MZK22"/>
      <c r="MZL22"/>
      <c r="MZM22"/>
      <c r="MZN22"/>
      <c r="MZO22"/>
      <c r="MZP22"/>
      <c r="MZQ22"/>
      <c r="MZR22"/>
      <c r="MZS22"/>
      <c r="MZT22"/>
      <c r="MZU22"/>
      <c r="MZV22"/>
      <c r="MZW22"/>
      <c r="MZX22"/>
      <c r="MZY22"/>
      <c r="MZZ22"/>
      <c r="NAA22"/>
      <c r="NAB22"/>
      <c r="NAC22"/>
      <c r="NAD22"/>
      <c r="NAE22"/>
      <c r="NAF22"/>
      <c r="NAG22"/>
      <c r="NAH22"/>
      <c r="NAI22"/>
      <c r="NAJ22"/>
      <c r="NAK22"/>
      <c r="NAL22"/>
      <c r="NAM22"/>
      <c r="NAN22"/>
      <c r="NAO22"/>
      <c r="NAP22"/>
      <c r="NAQ22"/>
      <c r="NAR22"/>
      <c r="NAS22"/>
      <c r="NAT22"/>
      <c r="NAU22"/>
      <c r="NAV22"/>
      <c r="NAW22"/>
      <c r="NAX22"/>
      <c r="NAY22"/>
      <c r="NAZ22"/>
      <c r="NBA22"/>
      <c r="NBB22"/>
      <c r="NBC22"/>
      <c r="NBD22"/>
      <c r="NBE22"/>
      <c r="NBF22"/>
      <c r="NBG22"/>
      <c r="NBH22"/>
      <c r="NBI22"/>
      <c r="NBJ22"/>
      <c r="NBK22"/>
      <c r="NBL22"/>
      <c r="NBM22"/>
      <c r="NBN22"/>
      <c r="NBO22"/>
      <c r="NBP22"/>
      <c r="NBQ22"/>
      <c r="NBR22"/>
      <c r="NBS22"/>
      <c r="NBT22"/>
      <c r="NBU22"/>
      <c r="NBV22"/>
      <c r="NBW22"/>
      <c r="NBX22"/>
      <c r="NBY22"/>
      <c r="NBZ22"/>
      <c r="NCA22"/>
      <c r="NCB22"/>
      <c r="NCC22"/>
      <c r="NCD22"/>
      <c r="NCE22"/>
      <c r="NCF22"/>
      <c r="NCG22"/>
      <c r="NCH22"/>
      <c r="NCI22"/>
      <c r="NCJ22"/>
      <c r="NCK22"/>
      <c r="NCL22"/>
      <c r="NCM22"/>
      <c r="NCN22"/>
      <c r="NCO22"/>
      <c r="NCP22"/>
      <c r="NCQ22"/>
      <c r="NCR22"/>
      <c r="NCS22"/>
      <c r="NCT22"/>
      <c r="NCU22"/>
      <c r="NCV22"/>
      <c r="NCW22"/>
      <c r="NCX22"/>
      <c r="NCY22"/>
      <c r="NCZ22"/>
      <c r="NDA22"/>
      <c r="NDB22"/>
      <c r="NDC22"/>
      <c r="NDD22"/>
      <c r="NDE22"/>
      <c r="NDF22"/>
      <c r="NDG22"/>
      <c r="NDH22"/>
      <c r="NDI22"/>
      <c r="NDJ22"/>
      <c r="NDK22"/>
      <c r="NDL22"/>
      <c r="NDM22"/>
      <c r="NDN22"/>
      <c r="NDO22"/>
      <c r="NDP22"/>
      <c r="NDQ22"/>
      <c r="NDR22"/>
      <c r="NDS22"/>
      <c r="NDT22"/>
      <c r="NDU22"/>
      <c r="NDV22"/>
      <c r="NDW22"/>
      <c r="NDX22"/>
      <c r="NDY22"/>
      <c r="NDZ22"/>
      <c r="NEA22"/>
      <c r="NEB22"/>
      <c r="NEC22"/>
      <c r="NED22"/>
      <c r="NEE22"/>
      <c r="NEF22"/>
      <c r="NEG22"/>
      <c r="NEH22"/>
      <c r="NEI22"/>
      <c r="NEJ22"/>
      <c r="NEK22"/>
      <c r="NEL22"/>
      <c r="NEM22"/>
      <c r="NEN22"/>
      <c r="NEO22"/>
      <c r="NEP22"/>
      <c r="NEQ22"/>
      <c r="NER22"/>
      <c r="NES22"/>
      <c r="NET22"/>
      <c r="NEU22"/>
      <c r="NEV22"/>
      <c r="NEW22"/>
      <c r="NEX22"/>
      <c r="NEY22"/>
      <c r="NEZ22"/>
      <c r="NFA22"/>
      <c r="NFB22"/>
      <c r="NFC22"/>
      <c r="NFD22"/>
      <c r="NFE22"/>
      <c r="NFF22"/>
      <c r="NFG22"/>
      <c r="NFH22"/>
      <c r="NFI22"/>
      <c r="NFJ22"/>
      <c r="NFK22"/>
      <c r="NFL22"/>
      <c r="NFM22"/>
      <c r="NFN22"/>
      <c r="NFO22"/>
      <c r="NFP22"/>
      <c r="NFQ22"/>
      <c r="NFR22"/>
      <c r="NFS22"/>
      <c r="NFT22"/>
      <c r="NFU22"/>
      <c r="NFV22"/>
      <c r="NFW22"/>
      <c r="NFX22"/>
      <c r="NFY22"/>
      <c r="NFZ22"/>
      <c r="NGA22"/>
      <c r="NGB22"/>
      <c r="NGC22"/>
      <c r="NGD22"/>
      <c r="NGE22"/>
      <c r="NGF22"/>
      <c r="NGG22"/>
      <c r="NGH22"/>
      <c r="NGI22"/>
      <c r="NGJ22"/>
      <c r="NGK22"/>
      <c r="NGL22"/>
      <c r="NGM22"/>
      <c r="NGN22"/>
      <c r="NGO22"/>
      <c r="NGP22"/>
      <c r="NGQ22"/>
      <c r="NGR22"/>
      <c r="NGS22"/>
      <c r="NGT22"/>
      <c r="NGU22"/>
      <c r="NGV22"/>
      <c r="NGW22"/>
      <c r="NGX22"/>
      <c r="NGY22"/>
      <c r="NGZ22"/>
      <c r="NHA22"/>
      <c r="NHB22"/>
      <c r="NHC22"/>
      <c r="NHD22"/>
      <c r="NHE22"/>
      <c r="NHF22"/>
      <c r="NHG22"/>
      <c r="NHH22"/>
      <c r="NHI22"/>
      <c r="NHJ22"/>
      <c r="NHK22"/>
      <c r="NHL22"/>
      <c r="NHM22"/>
      <c r="NHN22"/>
      <c r="NHO22"/>
      <c r="NHP22"/>
      <c r="NHQ22"/>
      <c r="NHR22"/>
      <c r="NHS22"/>
      <c r="NHT22"/>
      <c r="NHU22"/>
      <c r="NHV22"/>
      <c r="NHW22"/>
      <c r="NHX22"/>
      <c r="NHY22"/>
      <c r="NHZ22"/>
      <c r="NIA22"/>
      <c r="NIB22"/>
      <c r="NIC22"/>
      <c r="NID22"/>
      <c r="NIE22"/>
      <c r="NIF22"/>
      <c r="NIG22"/>
      <c r="NIH22"/>
      <c r="NII22"/>
      <c r="NIJ22"/>
      <c r="NIK22"/>
      <c r="NIL22"/>
      <c r="NIM22"/>
      <c r="NIN22"/>
      <c r="NIO22"/>
      <c r="NIP22"/>
      <c r="NIQ22"/>
      <c r="NIR22"/>
      <c r="NIS22"/>
      <c r="NIT22"/>
      <c r="NIU22"/>
      <c r="NIV22"/>
      <c r="NIW22"/>
      <c r="NIX22"/>
      <c r="NIY22"/>
      <c r="NIZ22"/>
      <c r="NJA22"/>
      <c r="NJB22"/>
      <c r="NJC22"/>
      <c r="NJD22"/>
      <c r="NJE22"/>
      <c r="NJF22"/>
      <c r="NJG22"/>
      <c r="NJH22"/>
      <c r="NJI22"/>
      <c r="NJJ22"/>
      <c r="NJK22"/>
      <c r="NJL22"/>
      <c r="NJM22"/>
      <c r="NJN22"/>
      <c r="NJO22"/>
      <c r="NJP22"/>
      <c r="NJQ22"/>
      <c r="NJR22"/>
      <c r="NJS22"/>
      <c r="NJT22"/>
      <c r="NJU22"/>
      <c r="NJV22"/>
      <c r="NJW22"/>
      <c r="NJX22"/>
      <c r="NJY22"/>
      <c r="NJZ22"/>
      <c r="NKA22"/>
      <c r="NKB22"/>
      <c r="NKC22"/>
      <c r="NKD22"/>
      <c r="NKE22"/>
      <c r="NKF22"/>
      <c r="NKG22"/>
      <c r="NKH22"/>
      <c r="NKI22"/>
      <c r="NKJ22"/>
      <c r="NKK22"/>
      <c r="NKL22"/>
      <c r="NKM22"/>
      <c r="NKN22"/>
      <c r="NKO22"/>
      <c r="NKP22"/>
      <c r="NKQ22"/>
      <c r="NKR22"/>
      <c r="NKS22"/>
      <c r="NKT22"/>
      <c r="NKU22"/>
      <c r="NKV22"/>
      <c r="NKW22"/>
      <c r="NKX22"/>
      <c r="NKY22"/>
      <c r="NKZ22"/>
      <c r="NLA22"/>
      <c r="NLB22"/>
      <c r="NLC22"/>
      <c r="NLD22"/>
      <c r="NLE22"/>
      <c r="NLF22"/>
      <c r="NLG22"/>
      <c r="NLH22"/>
      <c r="NLI22"/>
      <c r="NLJ22"/>
      <c r="NLK22"/>
      <c r="NLL22"/>
      <c r="NLM22"/>
      <c r="NLN22"/>
      <c r="NLO22"/>
      <c r="NLP22"/>
      <c r="NLQ22"/>
      <c r="NLR22"/>
      <c r="NLS22"/>
      <c r="NLT22"/>
      <c r="NLU22"/>
      <c r="NLV22"/>
      <c r="NLW22"/>
      <c r="NLX22"/>
      <c r="NLY22"/>
      <c r="NLZ22"/>
      <c r="NMA22"/>
      <c r="NMB22"/>
      <c r="NMC22"/>
      <c r="NMD22"/>
      <c r="NME22"/>
      <c r="NMF22"/>
      <c r="NMG22"/>
      <c r="NMH22"/>
      <c r="NMI22"/>
      <c r="NMJ22"/>
      <c r="NMK22"/>
      <c r="NML22"/>
      <c r="NMM22"/>
      <c r="NMN22"/>
      <c r="NMO22"/>
      <c r="NMP22"/>
      <c r="NMQ22"/>
      <c r="NMR22"/>
      <c r="NMS22"/>
      <c r="NMT22"/>
      <c r="NMU22"/>
      <c r="NMV22"/>
      <c r="NMW22"/>
      <c r="NMX22"/>
      <c r="NMY22"/>
      <c r="NMZ22"/>
      <c r="NNA22"/>
      <c r="NNB22"/>
      <c r="NNC22"/>
      <c r="NND22"/>
      <c r="NNE22"/>
      <c r="NNF22"/>
      <c r="NNG22"/>
      <c r="NNH22"/>
      <c r="NNI22"/>
      <c r="NNJ22"/>
      <c r="NNK22"/>
      <c r="NNL22"/>
      <c r="NNM22"/>
      <c r="NNN22"/>
      <c r="NNO22"/>
      <c r="NNP22"/>
      <c r="NNQ22"/>
      <c r="NNR22"/>
      <c r="NNS22"/>
      <c r="NNT22"/>
      <c r="NNU22"/>
      <c r="NNV22"/>
      <c r="NNW22"/>
      <c r="NNX22"/>
      <c r="NNY22"/>
      <c r="NNZ22"/>
      <c r="NOA22"/>
      <c r="NOB22"/>
      <c r="NOC22"/>
      <c r="NOD22"/>
      <c r="NOE22"/>
      <c r="NOF22"/>
      <c r="NOG22"/>
      <c r="NOH22"/>
      <c r="NOI22"/>
      <c r="NOJ22"/>
      <c r="NOK22"/>
      <c r="NOL22"/>
      <c r="NOM22"/>
      <c r="NON22"/>
      <c r="NOO22"/>
      <c r="NOP22"/>
      <c r="NOQ22"/>
      <c r="NOR22"/>
      <c r="NOS22"/>
      <c r="NOT22"/>
      <c r="NOU22"/>
      <c r="NOV22"/>
      <c r="NOW22"/>
      <c r="NOX22"/>
      <c r="NOY22"/>
      <c r="NOZ22"/>
      <c r="NPA22"/>
      <c r="NPB22"/>
      <c r="NPC22"/>
      <c r="NPD22"/>
      <c r="NPE22"/>
      <c r="NPF22"/>
      <c r="NPG22"/>
      <c r="NPH22"/>
      <c r="NPI22"/>
      <c r="NPJ22"/>
      <c r="NPK22"/>
      <c r="NPL22"/>
      <c r="NPM22"/>
      <c r="NPN22"/>
      <c r="NPO22"/>
      <c r="NPP22"/>
      <c r="NPQ22"/>
      <c r="NPR22"/>
      <c r="NPS22"/>
      <c r="NPT22"/>
      <c r="NPU22"/>
      <c r="NPV22"/>
      <c r="NPW22"/>
      <c r="NPX22"/>
      <c r="NPY22"/>
      <c r="NPZ22"/>
      <c r="NQA22"/>
      <c r="NQB22"/>
      <c r="NQC22"/>
      <c r="NQD22"/>
      <c r="NQE22"/>
      <c r="NQF22"/>
      <c r="NQG22"/>
      <c r="NQH22"/>
      <c r="NQI22"/>
      <c r="NQJ22"/>
      <c r="NQK22"/>
      <c r="NQL22"/>
      <c r="NQM22"/>
      <c r="NQN22"/>
      <c r="NQO22"/>
      <c r="NQP22"/>
      <c r="NQQ22"/>
      <c r="NQR22"/>
      <c r="NQS22"/>
      <c r="NQT22"/>
      <c r="NQU22"/>
      <c r="NQV22"/>
      <c r="NQW22"/>
      <c r="NQX22"/>
      <c r="NQY22"/>
      <c r="NQZ22"/>
      <c r="NRA22"/>
      <c r="NRB22"/>
      <c r="NRC22"/>
      <c r="NRD22"/>
      <c r="NRE22"/>
      <c r="NRF22"/>
      <c r="NRG22"/>
      <c r="NRH22"/>
      <c r="NRI22"/>
      <c r="NRJ22"/>
      <c r="NRK22"/>
      <c r="NRL22"/>
      <c r="NRM22"/>
      <c r="NRN22"/>
      <c r="NRO22"/>
      <c r="NRP22"/>
      <c r="NRQ22"/>
      <c r="NRR22"/>
      <c r="NRS22"/>
      <c r="NRT22"/>
      <c r="NRU22"/>
      <c r="NRV22"/>
      <c r="NRW22"/>
      <c r="NRX22"/>
      <c r="NRY22"/>
      <c r="NRZ22"/>
      <c r="NSA22"/>
      <c r="NSB22"/>
      <c r="NSC22"/>
      <c r="NSD22"/>
      <c r="NSE22"/>
      <c r="NSF22"/>
      <c r="NSG22"/>
      <c r="NSH22"/>
      <c r="NSI22"/>
      <c r="NSJ22"/>
      <c r="NSK22"/>
      <c r="NSL22"/>
      <c r="NSM22"/>
      <c r="NSN22"/>
      <c r="NSO22"/>
      <c r="NSP22"/>
      <c r="NSQ22"/>
      <c r="NSR22"/>
      <c r="NSS22"/>
      <c r="NST22"/>
      <c r="NSU22"/>
      <c r="NSV22"/>
      <c r="NSW22"/>
      <c r="NSX22"/>
      <c r="NSY22"/>
      <c r="NSZ22"/>
      <c r="NTA22"/>
      <c r="NTB22"/>
      <c r="NTC22"/>
      <c r="NTD22"/>
      <c r="NTE22"/>
      <c r="NTF22"/>
      <c r="NTG22"/>
      <c r="NTH22"/>
      <c r="NTI22"/>
      <c r="NTJ22"/>
      <c r="NTK22"/>
      <c r="NTL22"/>
      <c r="NTM22"/>
      <c r="NTN22"/>
      <c r="NTO22"/>
      <c r="NTP22"/>
      <c r="NTQ22"/>
      <c r="NTR22"/>
      <c r="NTS22"/>
      <c r="NTT22"/>
      <c r="NTU22"/>
      <c r="NTV22"/>
      <c r="NTW22"/>
      <c r="NTX22"/>
      <c r="NTY22"/>
      <c r="NTZ22"/>
      <c r="NUA22"/>
      <c r="NUB22"/>
      <c r="NUC22"/>
      <c r="NUD22"/>
      <c r="NUE22"/>
      <c r="NUF22"/>
      <c r="NUG22"/>
      <c r="NUH22"/>
      <c r="NUI22"/>
      <c r="NUJ22"/>
      <c r="NUK22"/>
      <c r="NUL22"/>
      <c r="NUM22"/>
      <c r="NUN22"/>
      <c r="NUO22"/>
      <c r="NUP22"/>
      <c r="NUQ22"/>
      <c r="NUR22"/>
      <c r="NUS22"/>
      <c r="NUT22"/>
      <c r="NUU22"/>
      <c r="NUV22"/>
      <c r="NUW22"/>
      <c r="NUX22"/>
      <c r="NUY22"/>
      <c r="NUZ22"/>
      <c r="NVA22"/>
      <c r="NVB22"/>
      <c r="NVC22"/>
      <c r="NVD22"/>
      <c r="NVE22"/>
      <c r="NVF22"/>
      <c r="NVG22"/>
      <c r="NVH22"/>
      <c r="NVI22"/>
      <c r="NVJ22"/>
      <c r="NVK22"/>
      <c r="NVL22"/>
      <c r="NVM22"/>
      <c r="NVN22"/>
      <c r="NVO22"/>
      <c r="NVP22"/>
      <c r="NVQ22"/>
      <c r="NVR22"/>
      <c r="NVS22"/>
      <c r="NVT22"/>
      <c r="NVU22"/>
      <c r="NVV22"/>
      <c r="NVW22"/>
      <c r="NVX22"/>
      <c r="NVY22"/>
      <c r="NVZ22"/>
      <c r="NWA22"/>
      <c r="NWB22"/>
      <c r="NWC22"/>
      <c r="NWD22"/>
      <c r="NWE22"/>
      <c r="NWF22"/>
      <c r="NWG22"/>
      <c r="NWH22"/>
      <c r="NWI22"/>
      <c r="NWJ22"/>
      <c r="NWK22"/>
      <c r="NWL22"/>
      <c r="NWM22"/>
      <c r="NWN22"/>
      <c r="NWO22"/>
      <c r="NWP22"/>
      <c r="NWQ22"/>
      <c r="NWR22"/>
      <c r="NWS22"/>
      <c r="NWT22"/>
      <c r="NWU22"/>
      <c r="NWV22"/>
      <c r="NWW22"/>
      <c r="NWX22"/>
      <c r="NWY22"/>
      <c r="NWZ22"/>
      <c r="NXA22"/>
      <c r="NXB22"/>
      <c r="NXC22"/>
      <c r="NXD22"/>
      <c r="NXE22"/>
      <c r="NXF22"/>
      <c r="NXG22"/>
      <c r="NXH22"/>
      <c r="NXI22"/>
      <c r="NXJ22"/>
      <c r="NXK22"/>
      <c r="NXL22"/>
      <c r="NXM22"/>
      <c r="NXN22"/>
      <c r="NXO22"/>
      <c r="NXP22"/>
      <c r="NXQ22"/>
      <c r="NXR22"/>
      <c r="NXS22"/>
      <c r="NXT22"/>
      <c r="NXU22"/>
      <c r="NXV22"/>
      <c r="NXW22"/>
      <c r="NXX22"/>
      <c r="NXY22"/>
      <c r="NXZ22"/>
      <c r="NYA22"/>
      <c r="NYB22"/>
      <c r="NYC22"/>
      <c r="NYD22"/>
      <c r="NYE22"/>
      <c r="NYF22"/>
      <c r="NYG22"/>
      <c r="NYH22"/>
      <c r="NYI22"/>
      <c r="NYJ22"/>
      <c r="NYK22"/>
      <c r="NYL22"/>
      <c r="NYM22"/>
      <c r="NYN22"/>
      <c r="NYO22"/>
      <c r="NYP22"/>
      <c r="NYQ22"/>
      <c r="NYR22"/>
      <c r="NYS22"/>
      <c r="NYT22"/>
      <c r="NYU22"/>
      <c r="NYV22"/>
      <c r="NYW22"/>
      <c r="NYX22"/>
      <c r="NYY22"/>
      <c r="NYZ22"/>
      <c r="NZA22"/>
      <c r="NZB22"/>
      <c r="NZC22"/>
      <c r="NZD22"/>
      <c r="NZE22"/>
      <c r="NZF22"/>
      <c r="NZG22"/>
      <c r="NZH22"/>
      <c r="NZI22"/>
      <c r="NZJ22"/>
      <c r="NZK22"/>
      <c r="NZL22"/>
      <c r="NZM22"/>
      <c r="NZN22"/>
      <c r="NZO22"/>
      <c r="NZP22"/>
      <c r="NZQ22"/>
      <c r="NZR22"/>
      <c r="NZS22"/>
      <c r="NZT22"/>
      <c r="NZU22"/>
      <c r="NZV22"/>
      <c r="NZW22"/>
      <c r="NZX22"/>
      <c r="NZY22"/>
      <c r="NZZ22"/>
      <c r="OAA22"/>
      <c r="OAB22"/>
      <c r="OAC22"/>
      <c r="OAD22"/>
      <c r="OAE22"/>
      <c r="OAF22"/>
      <c r="OAG22"/>
      <c r="OAH22"/>
      <c r="OAI22"/>
      <c r="OAJ22"/>
      <c r="OAK22"/>
      <c r="OAL22"/>
      <c r="OAM22"/>
      <c r="OAN22"/>
      <c r="OAO22"/>
      <c r="OAP22"/>
      <c r="OAQ22"/>
      <c r="OAR22"/>
      <c r="OAS22"/>
      <c r="OAT22"/>
      <c r="OAU22"/>
      <c r="OAV22"/>
      <c r="OAW22"/>
      <c r="OAX22"/>
      <c r="OAY22"/>
      <c r="OAZ22"/>
      <c r="OBA22"/>
      <c r="OBB22"/>
      <c r="OBC22"/>
      <c r="OBD22"/>
      <c r="OBE22"/>
      <c r="OBF22"/>
      <c r="OBG22"/>
      <c r="OBH22"/>
      <c r="OBI22"/>
      <c r="OBJ22"/>
      <c r="OBK22"/>
      <c r="OBL22"/>
      <c r="OBM22"/>
      <c r="OBN22"/>
      <c r="OBO22"/>
      <c r="OBP22"/>
      <c r="OBQ22"/>
      <c r="OBR22"/>
      <c r="OBS22"/>
      <c r="OBT22"/>
      <c r="OBU22"/>
      <c r="OBV22"/>
      <c r="OBW22"/>
      <c r="OBX22"/>
      <c r="OBY22"/>
      <c r="OBZ22"/>
      <c r="OCA22"/>
      <c r="OCB22"/>
      <c r="OCC22"/>
      <c r="OCD22"/>
      <c r="OCE22"/>
      <c r="OCF22"/>
      <c r="OCG22"/>
      <c r="OCH22"/>
      <c r="OCI22"/>
      <c r="OCJ22"/>
      <c r="OCK22"/>
      <c r="OCL22"/>
      <c r="OCM22"/>
      <c r="OCN22"/>
      <c r="OCO22"/>
      <c r="OCP22"/>
      <c r="OCQ22"/>
      <c r="OCR22"/>
      <c r="OCS22"/>
      <c r="OCT22"/>
      <c r="OCU22"/>
      <c r="OCV22"/>
      <c r="OCW22"/>
      <c r="OCX22"/>
      <c r="OCY22"/>
      <c r="OCZ22"/>
      <c r="ODA22"/>
      <c r="ODB22"/>
      <c r="ODC22"/>
      <c r="ODD22"/>
      <c r="ODE22"/>
      <c r="ODF22"/>
      <c r="ODG22"/>
      <c r="ODH22"/>
      <c r="ODI22"/>
      <c r="ODJ22"/>
      <c r="ODK22"/>
      <c r="ODL22"/>
      <c r="ODM22"/>
      <c r="ODN22"/>
      <c r="ODO22"/>
      <c r="ODP22"/>
      <c r="ODQ22"/>
      <c r="ODR22"/>
      <c r="ODS22"/>
      <c r="ODT22"/>
      <c r="ODU22"/>
      <c r="ODV22"/>
      <c r="ODW22"/>
      <c r="ODX22"/>
      <c r="ODY22"/>
      <c r="ODZ22"/>
      <c r="OEA22"/>
      <c r="OEB22"/>
      <c r="OEC22"/>
      <c r="OED22"/>
      <c r="OEE22"/>
      <c r="OEF22"/>
      <c r="OEG22"/>
      <c r="OEH22"/>
      <c r="OEI22"/>
      <c r="OEJ22"/>
      <c r="OEK22"/>
      <c r="OEL22"/>
      <c r="OEM22"/>
      <c r="OEN22"/>
      <c r="OEO22"/>
      <c r="OEP22"/>
      <c r="OEQ22"/>
      <c r="OER22"/>
      <c r="OES22"/>
      <c r="OET22"/>
      <c r="OEU22"/>
      <c r="OEV22"/>
      <c r="OEW22"/>
      <c r="OEX22"/>
      <c r="OEY22"/>
      <c r="OEZ22"/>
      <c r="OFA22"/>
      <c r="OFB22"/>
      <c r="OFC22"/>
      <c r="OFD22"/>
      <c r="OFE22"/>
      <c r="OFF22"/>
      <c r="OFG22"/>
      <c r="OFH22"/>
      <c r="OFI22"/>
      <c r="OFJ22"/>
      <c r="OFK22"/>
      <c r="OFL22"/>
      <c r="OFM22"/>
      <c r="OFN22"/>
      <c r="OFO22"/>
      <c r="OFP22"/>
      <c r="OFQ22"/>
      <c r="OFR22"/>
      <c r="OFS22"/>
      <c r="OFT22"/>
      <c r="OFU22"/>
      <c r="OFV22"/>
      <c r="OFW22"/>
      <c r="OFX22"/>
      <c r="OFY22"/>
      <c r="OFZ22"/>
      <c r="OGA22"/>
      <c r="OGB22"/>
      <c r="OGC22"/>
      <c r="OGD22"/>
      <c r="OGE22"/>
      <c r="OGF22"/>
      <c r="OGG22"/>
      <c r="OGH22"/>
      <c r="OGI22"/>
      <c r="OGJ22"/>
      <c r="OGK22"/>
      <c r="OGL22"/>
      <c r="OGM22"/>
      <c r="OGN22"/>
      <c r="OGO22"/>
      <c r="OGP22"/>
      <c r="OGQ22"/>
      <c r="OGR22"/>
      <c r="OGS22"/>
      <c r="OGT22"/>
      <c r="OGU22"/>
      <c r="OGV22"/>
      <c r="OGW22"/>
      <c r="OGX22"/>
      <c r="OGY22"/>
      <c r="OGZ22"/>
      <c r="OHA22"/>
      <c r="OHB22"/>
      <c r="OHC22"/>
      <c r="OHD22"/>
      <c r="OHE22"/>
      <c r="OHF22"/>
      <c r="OHG22"/>
      <c r="OHH22"/>
      <c r="OHI22"/>
      <c r="OHJ22"/>
      <c r="OHK22"/>
      <c r="OHL22"/>
      <c r="OHM22"/>
      <c r="OHN22"/>
      <c r="OHO22"/>
      <c r="OHP22"/>
      <c r="OHQ22"/>
      <c r="OHR22"/>
      <c r="OHS22"/>
      <c r="OHT22"/>
      <c r="OHU22"/>
      <c r="OHV22"/>
      <c r="OHW22"/>
      <c r="OHX22"/>
      <c r="OHY22"/>
      <c r="OHZ22"/>
      <c r="OIA22"/>
      <c r="OIB22"/>
      <c r="OIC22"/>
      <c r="OID22"/>
      <c r="OIE22"/>
      <c r="OIF22"/>
      <c r="OIG22"/>
      <c r="OIH22"/>
      <c r="OII22"/>
      <c r="OIJ22"/>
      <c r="OIK22"/>
      <c r="OIL22"/>
      <c r="OIM22"/>
      <c r="OIN22"/>
      <c r="OIO22"/>
      <c r="OIP22"/>
      <c r="OIQ22"/>
      <c r="OIR22"/>
      <c r="OIS22"/>
      <c r="OIT22"/>
      <c r="OIU22"/>
      <c r="OIV22"/>
      <c r="OIW22"/>
      <c r="OIX22"/>
      <c r="OIY22"/>
      <c r="OIZ22"/>
      <c r="OJA22"/>
      <c r="OJB22"/>
      <c r="OJC22"/>
      <c r="OJD22"/>
      <c r="OJE22"/>
      <c r="OJF22"/>
      <c r="OJG22"/>
      <c r="OJH22"/>
      <c r="OJI22"/>
      <c r="OJJ22"/>
      <c r="OJK22"/>
      <c r="OJL22"/>
      <c r="OJM22"/>
      <c r="OJN22"/>
      <c r="OJO22"/>
      <c r="OJP22"/>
      <c r="OJQ22"/>
      <c r="OJR22"/>
      <c r="OJS22"/>
      <c r="OJT22"/>
      <c r="OJU22"/>
      <c r="OJV22"/>
      <c r="OJW22"/>
      <c r="OJX22"/>
      <c r="OJY22"/>
      <c r="OJZ22"/>
      <c r="OKA22"/>
      <c r="OKB22"/>
      <c r="OKC22"/>
      <c r="OKD22"/>
      <c r="OKE22"/>
      <c r="OKF22"/>
      <c r="OKG22"/>
      <c r="OKH22"/>
      <c r="OKI22"/>
      <c r="OKJ22"/>
      <c r="OKK22"/>
      <c r="OKL22"/>
      <c r="OKM22"/>
      <c r="OKN22"/>
      <c r="OKO22"/>
      <c r="OKP22"/>
      <c r="OKQ22"/>
      <c r="OKR22"/>
      <c r="OKS22"/>
      <c r="OKT22"/>
      <c r="OKU22"/>
      <c r="OKV22"/>
      <c r="OKW22"/>
      <c r="OKX22"/>
      <c r="OKY22"/>
      <c r="OKZ22"/>
      <c r="OLA22"/>
      <c r="OLB22"/>
      <c r="OLC22"/>
      <c r="OLD22"/>
      <c r="OLE22"/>
      <c r="OLF22"/>
      <c r="OLG22"/>
      <c r="OLH22"/>
      <c r="OLI22"/>
      <c r="OLJ22"/>
      <c r="OLK22"/>
      <c r="OLL22"/>
      <c r="OLM22"/>
      <c r="OLN22"/>
      <c r="OLO22"/>
      <c r="OLP22"/>
      <c r="OLQ22"/>
      <c r="OLR22"/>
      <c r="OLS22"/>
      <c r="OLT22"/>
      <c r="OLU22"/>
      <c r="OLV22"/>
      <c r="OLW22"/>
      <c r="OLX22"/>
      <c r="OLY22"/>
      <c r="OLZ22"/>
      <c r="OMA22"/>
      <c r="OMB22"/>
      <c r="OMC22"/>
      <c r="OMD22"/>
      <c r="OME22"/>
      <c r="OMF22"/>
      <c r="OMG22"/>
      <c r="OMH22"/>
      <c r="OMI22"/>
      <c r="OMJ22"/>
      <c r="OMK22"/>
      <c r="OML22"/>
      <c r="OMM22"/>
      <c r="OMN22"/>
      <c r="OMO22"/>
      <c r="OMP22"/>
      <c r="OMQ22"/>
      <c r="OMR22"/>
      <c r="OMS22"/>
      <c r="OMT22"/>
      <c r="OMU22"/>
      <c r="OMV22"/>
      <c r="OMW22"/>
      <c r="OMX22"/>
      <c r="OMY22"/>
      <c r="OMZ22"/>
      <c r="ONA22"/>
      <c r="ONB22"/>
      <c r="ONC22"/>
      <c r="OND22"/>
      <c r="ONE22"/>
      <c r="ONF22"/>
      <c r="ONG22"/>
      <c r="ONH22"/>
      <c r="ONI22"/>
      <c r="ONJ22"/>
      <c r="ONK22"/>
      <c r="ONL22"/>
      <c r="ONM22"/>
      <c r="ONN22"/>
      <c r="ONO22"/>
      <c r="ONP22"/>
      <c r="ONQ22"/>
      <c r="ONR22"/>
      <c r="ONS22"/>
      <c r="ONT22"/>
      <c r="ONU22"/>
      <c r="ONV22"/>
      <c r="ONW22"/>
      <c r="ONX22"/>
      <c r="ONY22"/>
      <c r="ONZ22"/>
      <c r="OOA22"/>
      <c r="OOB22"/>
      <c r="OOC22"/>
      <c r="OOD22"/>
      <c r="OOE22"/>
      <c r="OOF22"/>
      <c r="OOG22"/>
      <c r="OOH22"/>
      <c r="OOI22"/>
      <c r="OOJ22"/>
      <c r="OOK22"/>
      <c r="OOL22"/>
      <c r="OOM22"/>
      <c r="OON22"/>
      <c r="OOO22"/>
      <c r="OOP22"/>
      <c r="OOQ22"/>
      <c r="OOR22"/>
      <c r="OOS22"/>
      <c r="OOT22"/>
      <c r="OOU22"/>
      <c r="OOV22"/>
      <c r="OOW22"/>
      <c r="OOX22"/>
      <c r="OOY22"/>
      <c r="OOZ22"/>
      <c r="OPA22"/>
      <c r="OPB22"/>
      <c r="OPC22"/>
      <c r="OPD22"/>
      <c r="OPE22"/>
      <c r="OPF22"/>
      <c r="OPG22"/>
      <c r="OPH22"/>
      <c r="OPI22"/>
      <c r="OPJ22"/>
      <c r="OPK22"/>
      <c r="OPL22"/>
      <c r="OPM22"/>
      <c r="OPN22"/>
      <c r="OPO22"/>
      <c r="OPP22"/>
      <c r="OPQ22"/>
      <c r="OPR22"/>
      <c r="OPS22"/>
      <c r="OPT22"/>
      <c r="OPU22"/>
      <c r="OPV22"/>
      <c r="OPW22"/>
      <c r="OPX22"/>
      <c r="OPY22"/>
      <c r="OPZ22"/>
      <c r="OQA22"/>
      <c r="OQB22"/>
      <c r="OQC22"/>
      <c r="OQD22"/>
      <c r="OQE22"/>
      <c r="OQF22"/>
      <c r="OQG22"/>
      <c r="OQH22"/>
      <c r="OQI22"/>
      <c r="OQJ22"/>
      <c r="OQK22"/>
      <c r="OQL22"/>
      <c r="OQM22"/>
      <c r="OQN22"/>
      <c r="OQO22"/>
      <c r="OQP22"/>
      <c r="OQQ22"/>
      <c r="OQR22"/>
      <c r="OQS22"/>
      <c r="OQT22"/>
      <c r="OQU22"/>
      <c r="OQV22"/>
      <c r="OQW22"/>
      <c r="OQX22"/>
      <c r="OQY22"/>
      <c r="OQZ22"/>
      <c r="ORA22"/>
      <c r="ORB22"/>
      <c r="ORC22"/>
      <c r="ORD22"/>
      <c r="ORE22"/>
      <c r="ORF22"/>
      <c r="ORG22"/>
      <c r="ORH22"/>
      <c r="ORI22"/>
      <c r="ORJ22"/>
      <c r="ORK22"/>
      <c r="ORL22"/>
      <c r="ORM22"/>
      <c r="ORN22"/>
      <c r="ORO22"/>
      <c r="ORP22"/>
      <c r="ORQ22"/>
      <c r="ORR22"/>
      <c r="ORS22"/>
      <c r="ORT22"/>
      <c r="ORU22"/>
      <c r="ORV22"/>
      <c r="ORW22"/>
      <c r="ORX22"/>
      <c r="ORY22"/>
      <c r="ORZ22"/>
      <c r="OSA22"/>
      <c r="OSB22"/>
      <c r="OSC22"/>
      <c r="OSD22"/>
      <c r="OSE22"/>
      <c r="OSF22"/>
      <c r="OSG22"/>
      <c r="OSH22"/>
      <c r="OSI22"/>
      <c r="OSJ22"/>
      <c r="OSK22"/>
      <c r="OSL22"/>
      <c r="OSM22"/>
      <c r="OSN22"/>
      <c r="OSO22"/>
      <c r="OSP22"/>
      <c r="OSQ22"/>
      <c r="OSR22"/>
      <c r="OSS22"/>
      <c r="OST22"/>
      <c r="OSU22"/>
      <c r="OSV22"/>
      <c r="OSW22"/>
      <c r="OSX22"/>
      <c r="OSY22"/>
      <c r="OSZ22"/>
      <c r="OTA22"/>
      <c r="OTB22"/>
      <c r="OTC22"/>
      <c r="OTD22"/>
      <c r="OTE22"/>
      <c r="OTF22"/>
      <c r="OTG22"/>
      <c r="OTH22"/>
      <c r="OTI22"/>
      <c r="OTJ22"/>
      <c r="OTK22"/>
      <c r="OTL22"/>
      <c r="OTM22"/>
      <c r="OTN22"/>
      <c r="OTO22"/>
      <c r="OTP22"/>
      <c r="OTQ22"/>
      <c r="OTR22"/>
      <c r="OTS22"/>
      <c r="OTT22"/>
      <c r="OTU22"/>
      <c r="OTV22"/>
      <c r="OTW22"/>
      <c r="OTX22"/>
      <c r="OTY22"/>
      <c r="OTZ22"/>
      <c r="OUA22"/>
      <c r="OUB22"/>
      <c r="OUC22"/>
      <c r="OUD22"/>
      <c r="OUE22"/>
      <c r="OUF22"/>
      <c r="OUG22"/>
      <c r="OUH22"/>
      <c r="OUI22"/>
      <c r="OUJ22"/>
      <c r="OUK22"/>
      <c r="OUL22"/>
      <c r="OUM22"/>
      <c r="OUN22"/>
      <c r="OUO22"/>
      <c r="OUP22"/>
      <c r="OUQ22"/>
      <c r="OUR22"/>
      <c r="OUS22"/>
      <c r="OUT22"/>
      <c r="OUU22"/>
      <c r="OUV22"/>
      <c r="OUW22"/>
      <c r="OUX22"/>
      <c r="OUY22"/>
      <c r="OUZ22"/>
      <c r="OVA22"/>
      <c r="OVB22"/>
      <c r="OVC22"/>
      <c r="OVD22"/>
      <c r="OVE22"/>
      <c r="OVF22"/>
      <c r="OVG22"/>
      <c r="OVH22"/>
      <c r="OVI22"/>
      <c r="OVJ22"/>
      <c r="OVK22"/>
      <c r="OVL22"/>
      <c r="OVM22"/>
      <c r="OVN22"/>
      <c r="OVO22"/>
      <c r="OVP22"/>
      <c r="OVQ22"/>
      <c r="OVR22"/>
      <c r="OVS22"/>
      <c r="OVT22"/>
      <c r="OVU22"/>
      <c r="OVV22"/>
      <c r="OVW22"/>
      <c r="OVX22"/>
      <c r="OVY22"/>
      <c r="OVZ22"/>
      <c r="OWA22"/>
      <c r="OWB22"/>
      <c r="OWC22"/>
      <c r="OWD22"/>
      <c r="OWE22"/>
      <c r="OWF22"/>
      <c r="OWG22"/>
      <c r="OWH22"/>
      <c r="OWI22"/>
      <c r="OWJ22"/>
      <c r="OWK22"/>
      <c r="OWL22"/>
      <c r="OWM22"/>
      <c r="OWN22"/>
      <c r="OWO22"/>
      <c r="OWP22"/>
      <c r="OWQ22"/>
      <c r="OWR22"/>
      <c r="OWS22"/>
      <c r="OWT22"/>
      <c r="OWU22"/>
      <c r="OWV22"/>
      <c r="OWW22"/>
      <c r="OWX22"/>
      <c r="OWY22"/>
      <c r="OWZ22"/>
      <c r="OXA22"/>
      <c r="OXB22"/>
      <c r="OXC22"/>
      <c r="OXD22"/>
      <c r="OXE22"/>
      <c r="OXF22"/>
      <c r="OXG22"/>
      <c r="OXH22"/>
      <c r="OXI22"/>
      <c r="OXJ22"/>
      <c r="OXK22"/>
      <c r="OXL22"/>
      <c r="OXM22"/>
      <c r="OXN22"/>
      <c r="OXO22"/>
      <c r="OXP22"/>
      <c r="OXQ22"/>
      <c r="OXR22"/>
      <c r="OXS22"/>
      <c r="OXT22"/>
      <c r="OXU22"/>
      <c r="OXV22"/>
      <c r="OXW22"/>
      <c r="OXX22"/>
      <c r="OXY22"/>
      <c r="OXZ22"/>
      <c r="OYA22"/>
      <c r="OYB22"/>
      <c r="OYC22"/>
      <c r="OYD22"/>
      <c r="OYE22"/>
      <c r="OYF22"/>
      <c r="OYG22"/>
      <c r="OYH22"/>
      <c r="OYI22"/>
      <c r="OYJ22"/>
      <c r="OYK22"/>
      <c r="OYL22"/>
      <c r="OYM22"/>
      <c r="OYN22"/>
      <c r="OYO22"/>
      <c r="OYP22"/>
      <c r="OYQ22"/>
      <c r="OYR22"/>
      <c r="OYS22"/>
      <c r="OYT22"/>
      <c r="OYU22"/>
      <c r="OYV22"/>
      <c r="OYW22"/>
      <c r="OYX22"/>
      <c r="OYY22"/>
      <c r="OYZ22"/>
      <c r="OZA22"/>
      <c r="OZB22"/>
      <c r="OZC22"/>
      <c r="OZD22"/>
      <c r="OZE22"/>
      <c r="OZF22"/>
      <c r="OZG22"/>
      <c r="OZH22"/>
      <c r="OZI22"/>
      <c r="OZJ22"/>
      <c r="OZK22"/>
      <c r="OZL22"/>
      <c r="OZM22"/>
      <c r="OZN22"/>
      <c r="OZO22"/>
      <c r="OZP22"/>
      <c r="OZQ22"/>
      <c r="OZR22"/>
      <c r="OZS22"/>
      <c r="OZT22"/>
      <c r="OZU22"/>
      <c r="OZV22"/>
      <c r="OZW22"/>
      <c r="OZX22"/>
      <c r="OZY22"/>
      <c r="OZZ22"/>
      <c r="PAA22"/>
      <c r="PAB22"/>
      <c r="PAC22"/>
      <c r="PAD22"/>
      <c r="PAE22"/>
      <c r="PAF22"/>
      <c r="PAG22"/>
      <c r="PAH22"/>
      <c r="PAI22"/>
      <c r="PAJ22"/>
      <c r="PAK22"/>
      <c r="PAL22"/>
      <c r="PAM22"/>
      <c r="PAN22"/>
      <c r="PAO22"/>
      <c r="PAP22"/>
      <c r="PAQ22"/>
      <c r="PAR22"/>
      <c r="PAS22"/>
      <c r="PAT22"/>
      <c r="PAU22"/>
      <c r="PAV22"/>
      <c r="PAW22"/>
      <c r="PAX22"/>
      <c r="PAY22"/>
      <c r="PAZ22"/>
      <c r="PBA22"/>
      <c r="PBB22"/>
      <c r="PBC22"/>
      <c r="PBD22"/>
      <c r="PBE22"/>
      <c r="PBF22"/>
      <c r="PBG22"/>
      <c r="PBH22"/>
      <c r="PBI22"/>
      <c r="PBJ22"/>
      <c r="PBK22"/>
      <c r="PBL22"/>
      <c r="PBM22"/>
      <c r="PBN22"/>
      <c r="PBO22"/>
      <c r="PBP22"/>
      <c r="PBQ22"/>
      <c r="PBR22"/>
      <c r="PBS22"/>
      <c r="PBT22"/>
      <c r="PBU22"/>
      <c r="PBV22"/>
      <c r="PBW22"/>
      <c r="PBX22"/>
      <c r="PBY22"/>
      <c r="PBZ22"/>
      <c r="PCA22"/>
      <c r="PCB22"/>
      <c r="PCC22"/>
      <c r="PCD22"/>
      <c r="PCE22"/>
      <c r="PCF22"/>
      <c r="PCG22"/>
      <c r="PCH22"/>
      <c r="PCI22"/>
      <c r="PCJ22"/>
      <c r="PCK22"/>
      <c r="PCL22"/>
      <c r="PCM22"/>
      <c r="PCN22"/>
      <c r="PCO22"/>
      <c r="PCP22"/>
      <c r="PCQ22"/>
      <c r="PCR22"/>
      <c r="PCS22"/>
      <c r="PCT22"/>
      <c r="PCU22"/>
      <c r="PCV22"/>
      <c r="PCW22"/>
      <c r="PCX22"/>
      <c r="PCY22"/>
      <c r="PCZ22"/>
      <c r="PDA22"/>
      <c r="PDB22"/>
      <c r="PDC22"/>
      <c r="PDD22"/>
      <c r="PDE22"/>
      <c r="PDF22"/>
      <c r="PDG22"/>
      <c r="PDH22"/>
      <c r="PDI22"/>
      <c r="PDJ22"/>
      <c r="PDK22"/>
      <c r="PDL22"/>
      <c r="PDM22"/>
      <c r="PDN22"/>
      <c r="PDO22"/>
      <c r="PDP22"/>
      <c r="PDQ22"/>
      <c r="PDR22"/>
      <c r="PDS22"/>
      <c r="PDT22"/>
      <c r="PDU22"/>
      <c r="PDV22"/>
      <c r="PDW22"/>
      <c r="PDX22"/>
      <c r="PDY22"/>
      <c r="PDZ22"/>
      <c r="PEA22"/>
      <c r="PEB22"/>
      <c r="PEC22"/>
      <c r="PED22"/>
      <c r="PEE22"/>
      <c r="PEF22"/>
      <c r="PEG22"/>
      <c r="PEH22"/>
      <c r="PEI22"/>
      <c r="PEJ22"/>
      <c r="PEK22"/>
      <c r="PEL22"/>
      <c r="PEM22"/>
      <c r="PEN22"/>
      <c r="PEO22"/>
      <c r="PEP22"/>
      <c r="PEQ22"/>
      <c r="PER22"/>
      <c r="PES22"/>
      <c r="PET22"/>
      <c r="PEU22"/>
      <c r="PEV22"/>
      <c r="PEW22"/>
      <c r="PEX22"/>
      <c r="PEY22"/>
      <c r="PEZ22"/>
      <c r="PFA22"/>
      <c r="PFB22"/>
      <c r="PFC22"/>
      <c r="PFD22"/>
      <c r="PFE22"/>
      <c r="PFF22"/>
      <c r="PFG22"/>
      <c r="PFH22"/>
      <c r="PFI22"/>
      <c r="PFJ22"/>
      <c r="PFK22"/>
      <c r="PFL22"/>
      <c r="PFM22"/>
      <c r="PFN22"/>
      <c r="PFO22"/>
      <c r="PFP22"/>
      <c r="PFQ22"/>
      <c r="PFR22"/>
      <c r="PFS22"/>
      <c r="PFT22"/>
      <c r="PFU22"/>
      <c r="PFV22"/>
      <c r="PFW22"/>
      <c r="PFX22"/>
      <c r="PFY22"/>
      <c r="PFZ22"/>
      <c r="PGA22"/>
      <c r="PGB22"/>
      <c r="PGC22"/>
      <c r="PGD22"/>
      <c r="PGE22"/>
      <c r="PGF22"/>
      <c r="PGG22"/>
      <c r="PGH22"/>
      <c r="PGI22"/>
      <c r="PGJ22"/>
      <c r="PGK22"/>
      <c r="PGL22"/>
      <c r="PGM22"/>
      <c r="PGN22"/>
      <c r="PGO22"/>
      <c r="PGP22"/>
      <c r="PGQ22"/>
      <c r="PGR22"/>
      <c r="PGS22"/>
      <c r="PGT22"/>
      <c r="PGU22"/>
      <c r="PGV22"/>
      <c r="PGW22"/>
      <c r="PGX22"/>
      <c r="PGY22"/>
      <c r="PGZ22"/>
      <c r="PHA22"/>
      <c r="PHB22"/>
      <c r="PHC22"/>
      <c r="PHD22"/>
      <c r="PHE22"/>
      <c r="PHF22"/>
      <c r="PHG22"/>
      <c r="PHH22"/>
      <c r="PHI22"/>
      <c r="PHJ22"/>
      <c r="PHK22"/>
      <c r="PHL22"/>
      <c r="PHM22"/>
      <c r="PHN22"/>
      <c r="PHO22"/>
      <c r="PHP22"/>
      <c r="PHQ22"/>
      <c r="PHR22"/>
      <c r="PHS22"/>
      <c r="PHT22"/>
      <c r="PHU22"/>
      <c r="PHV22"/>
      <c r="PHW22"/>
      <c r="PHX22"/>
      <c r="PHY22"/>
      <c r="PHZ22"/>
      <c r="PIA22"/>
      <c r="PIB22"/>
      <c r="PIC22"/>
      <c r="PID22"/>
      <c r="PIE22"/>
      <c r="PIF22"/>
      <c r="PIG22"/>
      <c r="PIH22"/>
      <c r="PII22"/>
      <c r="PIJ22"/>
      <c r="PIK22"/>
      <c r="PIL22"/>
      <c r="PIM22"/>
      <c r="PIN22"/>
      <c r="PIO22"/>
      <c r="PIP22"/>
      <c r="PIQ22"/>
      <c r="PIR22"/>
      <c r="PIS22"/>
      <c r="PIT22"/>
      <c r="PIU22"/>
      <c r="PIV22"/>
      <c r="PIW22"/>
      <c r="PIX22"/>
      <c r="PIY22"/>
      <c r="PIZ22"/>
      <c r="PJA22"/>
      <c r="PJB22"/>
      <c r="PJC22"/>
      <c r="PJD22"/>
      <c r="PJE22"/>
      <c r="PJF22"/>
      <c r="PJG22"/>
      <c r="PJH22"/>
      <c r="PJI22"/>
      <c r="PJJ22"/>
      <c r="PJK22"/>
      <c r="PJL22"/>
      <c r="PJM22"/>
      <c r="PJN22"/>
      <c r="PJO22"/>
      <c r="PJP22"/>
      <c r="PJQ22"/>
      <c r="PJR22"/>
      <c r="PJS22"/>
      <c r="PJT22"/>
      <c r="PJU22"/>
      <c r="PJV22"/>
      <c r="PJW22"/>
      <c r="PJX22"/>
      <c r="PJY22"/>
      <c r="PJZ22"/>
      <c r="PKA22"/>
      <c r="PKB22"/>
      <c r="PKC22"/>
      <c r="PKD22"/>
      <c r="PKE22"/>
      <c r="PKF22"/>
      <c r="PKG22"/>
      <c r="PKH22"/>
      <c r="PKI22"/>
      <c r="PKJ22"/>
      <c r="PKK22"/>
      <c r="PKL22"/>
      <c r="PKM22"/>
      <c r="PKN22"/>
      <c r="PKO22"/>
      <c r="PKP22"/>
      <c r="PKQ22"/>
      <c r="PKR22"/>
      <c r="PKS22"/>
      <c r="PKT22"/>
      <c r="PKU22"/>
      <c r="PKV22"/>
      <c r="PKW22"/>
      <c r="PKX22"/>
      <c r="PKY22"/>
      <c r="PKZ22"/>
      <c r="PLA22"/>
      <c r="PLB22"/>
      <c r="PLC22"/>
      <c r="PLD22"/>
      <c r="PLE22"/>
      <c r="PLF22"/>
      <c r="PLG22"/>
      <c r="PLH22"/>
      <c r="PLI22"/>
      <c r="PLJ22"/>
      <c r="PLK22"/>
      <c r="PLL22"/>
      <c r="PLM22"/>
      <c r="PLN22"/>
      <c r="PLO22"/>
      <c r="PLP22"/>
      <c r="PLQ22"/>
      <c r="PLR22"/>
      <c r="PLS22"/>
      <c r="PLT22"/>
      <c r="PLU22"/>
      <c r="PLV22"/>
      <c r="PLW22"/>
      <c r="PLX22"/>
      <c r="PLY22"/>
      <c r="PLZ22"/>
      <c r="PMA22"/>
      <c r="PMB22"/>
      <c r="PMC22"/>
      <c r="PMD22"/>
      <c r="PME22"/>
      <c r="PMF22"/>
      <c r="PMG22"/>
      <c r="PMH22"/>
      <c r="PMI22"/>
      <c r="PMJ22"/>
      <c r="PMK22"/>
      <c r="PML22"/>
      <c r="PMM22"/>
      <c r="PMN22"/>
      <c r="PMO22"/>
      <c r="PMP22"/>
      <c r="PMQ22"/>
      <c r="PMR22"/>
      <c r="PMS22"/>
      <c r="PMT22"/>
      <c r="PMU22"/>
      <c r="PMV22"/>
      <c r="PMW22"/>
      <c r="PMX22"/>
      <c r="PMY22"/>
      <c r="PMZ22"/>
      <c r="PNA22"/>
      <c r="PNB22"/>
      <c r="PNC22"/>
      <c r="PND22"/>
      <c r="PNE22"/>
      <c r="PNF22"/>
      <c r="PNG22"/>
      <c r="PNH22"/>
      <c r="PNI22"/>
      <c r="PNJ22"/>
      <c r="PNK22"/>
      <c r="PNL22"/>
      <c r="PNM22"/>
      <c r="PNN22"/>
      <c r="PNO22"/>
      <c r="PNP22"/>
      <c r="PNQ22"/>
      <c r="PNR22"/>
      <c r="PNS22"/>
      <c r="PNT22"/>
      <c r="PNU22"/>
      <c r="PNV22"/>
      <c r="PNW22"/>
      <c r="PNX22"/>
      <c r="PNY22"/>
      <c r="PNZ22"/>
      <c r="POA22"/>
      <c r="POB22"/>
      <c r="POC22"/>
      <c r="POD22"/>
      <c r="POE22"/>
      <c r="POF22"/>
      <c r="POG22"/>
      <c r="POH22"/>
      <c r="POI22"/>
      <c r="POJ22"/>
      <c r="POK22"/>
      <c r="POL22"/>
      <c r="POM22"/>
      <c r="PON22"/>
      <c r="POO22"/>
      <c r="POP22"/>
      <c r="POQ22"/>
      <c r="POR22"/>
      <c r="POS22"/>
      <c r="POT22"/>
      <c r="POU22"/>
      <c r="POV22"/>
      <c r="POW22"/>
      <c r="POX22"/>
      <c r="POY22"/>
      <c r="POZ22"/>
      <c r="PPA22"/>
      <c r="PPB22"/>
      <c r="PPC22"/>
      <c r="PPD22"/>
      <c r="PPE22"/>
      <c r="PPF22"/>
      <c r="PPG22"/>
      <c r="PPH22"/>
      <c r="PPI22"/>
      <c r="PPJ22"/>
      <c r="PPK22"/>
      <c r="PPL22"/>
      <c r="PPM22"/>
      <c r="PPN22"/>
      <c r="PPO22"/>
      <c r="PPP22"/>
      <c r="PPQ22"/>
      <c r="PPR22"/>
      <c r="PPS22"/>
      <c r="PPT22"/>
      <c r="PPU22"/>
      <c r="PPV22"/>
      <c r="PPW22"/>
      <c r="PPX22"/>
      <c r="PPY22"/>
      <c r="PPZ22"/>
      <c r="PQA22"/>
      <c r="PQB22"/>
      <c r="PQC22"/>
      <c r="PQD22"/>
      <c r="PQE22"/>
      <c r="PQF22"/>
      <c r="PQG22"/>
      <c r="PQH22"/>
      <c r="PQI22"/>
      <c r="PQJ22"/>
      <c r="PQK22"/>
      <c r="PQL22"/>
      <c r="PQM22"/>
      <c r="PQN22"/>
      <c r="PQO22"/>
      <c r="PQP22"/>
      <c r="PQQ22"/>
      <c r="PQR22"/>
      <c r="PQS22"/>
      <c r="PQT22"/>
      <c r="PQU22"/>
      <c r="PQV22"/>
      <c r="PQW22"/>
      <c r="PQX22"/>
      <c r="PQY22"/>
      <c r="PQZ22"/>
      <c r="PRA22"/>
      <c r="PRB22"/>
      <c r="PRC22"/>
      <c r="PRD22"/>
      <c r="PRE22"/>
      <c r="PRF22"/>
      <c r="PRG22"/>
      <c r="PRH22"/>
      <c r="PRI22"/>
      <c r="PRJ22"/>
      <c r="PRK22"/>
      <c r="PRL22"/>
      <c r="PRM22"/>
      <c r="PRN22"/>
      <c r="PRO22"/>
      <c r="PRP22"/>
      <c r="PRQ22"/>
      <c r="PRR22"/>
      <c r="PRS22"/>
      <c r="PRT22"/>
      <c r="PRU22"/>
      <c r="PRV22"/>
      <c r="PRW22"/>
      <c r="PRX22"/>
      <c r="PRY22"/>
      <c r="PRZ22"/>
      <c r="PSA22"/>
      <c r="PSB22"/>
      <c r="PSC22"/>
      <c r="PSD22"/>
      <c r="PSE22"/>
      <c r="PSF22"/>
      <c r="PSG22"/>
      <c r="PSH22"/>
      <c r="PSI22"/>
      <c r="PSJ22"/>
      <c r="PSK22"/>
      <c r="PSL22"/>
      <c r="PSM22"/>
      <c r="PSN22"/>
      <c r="PSO22"/>
      <c r="PSP22"/>
      <c r="PSQ22"/>
      <c r="PSR22"/>
      <c r="PSS22"/>
      <c r="PST22"/>
      <c r="PSU22"/>
      <c r="PSV22"/>
      <c r="PSW22"/>
      <c r="PSX22"/>
      <c r="PSY22"/>
      <c r="PSZ22"/>
      <c r="PTA22"/>
      <c r="PTB22"/>
      <c r="PTC22"/>
      <c r="PTD22"/>
      <c r="PTE22"/>
      <c r="PTF22"/>
      <c r="PTG22"/>
      <c r="PTH22"/>
      <c r="PTI22"/>
      <c r="PTJ22"/>
      <c r="PTK22"/>
      <c r="PTL22"/>
      <c r="PTM22"/>
      <c r="PTN22"/>
      <c r="PTO22"/>
      <c r="PTP22"/>
      <c r="PTQ22"/>
      <c r="PTR22"/>
      <c r="PTS22"/>
      <c r="PTT22"/>
      <c r="PTU22"/>
      <c r="PTV22"/>
      <c r="PTW22"/>
      <c r="PTX22"/>
      <c r="PTY22"/>
      <c r="PTZ22"/>
      <c r="PUA22"/>
      <c r="PUB22"/>
      <c r="PUC22"/>
      <c r="PUD22"/>
      <c r="PUE22"/>
      <c r="PUF22"/>
      <c r="PUG22"/>
      <c r="PUH22"/>
      <c r="PUI22"/>
      <c r="PUJ22"/>
      <c r="PUK22"/>
      <c r="PUL22"/>
      <c r="PUM22"/>
      <c r="PUN22"/>
      <c r="PUO22"/>
      <c r="PUP22"/>
      <c r="PUQ22"/>
      <c r="PUR22"/>
      <c r="PUS22"/>
      <c r="PUT22"/>
      <c r="PUU22"/>
      <c r="PUV22"/>
      <c r="PUW22"/>
      <c r="PUX22"/>
      <c r="PUY22"/>
      <c r="PUZ22"/>
      <c r="PVA22"/>
      <c r="PVB22"/>
      <c r="PVC22"/>
      <c r="PVD22"/>
      <c r="PVE22"/>
      <c r="PVF22"/>
      <c r="PVG22"/>
      <c r="PVH22"/>
      <c r="PVI22"/>
      <c r="PVJ22"/>
      <c r="PVK22"/>
      <c r="PVL22"/>
      <c r="PVM22"/>
      <c r="PVN22"/>
      <c r="PVO22"/>
      <c r="PVP22"/>
      <c r="PVQ22"/>
      <c r="PVR22"/>
      <c r="PVS22"/>
      <c r="PVT22"/>
      <c r="PVU22"/>
      <c r="PVV22"/>
      <c r="PVW22"/>
      <c r="PVX22"/>
      <c r="PVY22"/>
      <c r="PVZ22"/>
      <c r="PWA22"/>
      <c r="PWB22"/>
      <c r="PWC22"/>
      <c r="PWD22"/>
      <c r="PWE22"/>
      <c r="PWF22"/>
      <c r="PWG22"/>
      <c r="PWH22"/>
      <c r="PWI22"/>
      <c r="PWJ22"/>
      <c r="PWK22"/>
      <c r="PWL22"/>
      <c r="PWM22"/>
      <c r="PWN22"/>
      <c r="PWO22"/>
      <c r="PWP22"/>
      <c r="PWQ22"/>
      <c r="PWR22"/>
      <c r="PWS22"/>
      <c r="PWT22"/>
      <c r="PWU22"/>
      <c r="PWV22"/>
      <c r="PWW22"/>
      <c r="PWX22"/>
      <c r="PWY22"/>
      <c r="PWZ22"/>
      <c r="PXA22"/>
      <c r="PXB22"/>
      <c r="PXC22"/>
      <c r="PXD22"/>
      <c r="PXE22"/>
      <c r="PXF22"/>
      <c r="PXG22"/>
      <c r="PXH22"/>
      <c r="PXI22"/>
      <c r="PXJ22"/>
      <c r="PXK22"/>
      <c r="PXL22"/>
      <c r="PXM22"/>
      <c r="PXN22"/>
      <c r="PXO22"/>
      <c r="PXP22"/>
      <c r="PXQ22"/>
      <c r="PXR22"/>
      <c r="PXS22"/>
      <c r="PXT22"/>
      <c r="PXU22"/>
      <c r="PXV22"/>
      <c r="PXW22"/>
      <c r="PXX22"/>
      <c r="PXY22"/>
      <c r="PXZ22"/>
      <c r="PYA22"/>
      <c r="PYB22"/>
      <c r="PYC22"/>
      <c r="PYD22"/>
      <c r="PYE22"/>
      <c r="PYF22"/>
      <c r="PYG22"/>
      <c r="PYH22"/>
      <c r="PYI22"/>
      <c r="PYJ22"/>
      <c r="PYK22"/>
      <c r="PYL22"/>
      <c r="PYM22"/>
      <c r="PYN22"/>
      <c r="PYO22"/>
      <c r="PYP22"/>
      <c r="PYQ22"/>
      <c r="PYR22"/>
      <c r="PYS22"/>
      <c r="PYT22"/>
      <c r="PYU22"/>
      <c r="PYV22"/>
      <c r="PYW22"/>
      <c r="PYX22"/>
      <c r="PYY22"/>
      <c r="PYZ22"/>
      <c r="PZA22"/>
      <c r="PZB22"/>
      <c r="PZC22"/>
      <c r="PZD22"/>
      <c r="PZE22"/>
      <c r="PZF22"/>
      <c r="PZG22"/>
      <c r="PZH22"/>
      <c r="PZI22"/>
      <c r="PZJ22"/>
      <c r="PZK22"/>
      <c r="PZL22"/>
      <c r="PZM22"/>
      <c r="PZN22"/>
      <c r="PZO22"/>
      <c r="PZP22"/>
      <c r="PZQ22"/>
      <c r="PZR22"/>
      <c r="PZS22"/>
      <c r="PZT22"/>
      <c r="PZU22"/>
      <c r="PZV22"/>
      <c r="PZW22"/>
      <c r="PZX22"/>
      <c r="PZY22"/>
      <c r="PZZ22"/>
      <c r="QAA22"/>
      <c r="QAB22"/>
      <c r="QAC22"/>
      <c r="QAD22"/>
      <c r="QAE22"/>
      <c r="QAF22"/>
      <c r="QAG22"/>
      <c r="QAH22"/>
      <c r="QAI22"/>
      <c r="QAJ22"/>
      <c r="QAK22"/>
      <c r="QAL22"/>
      <c r="QAM22"/>
      <c r="QAN22"/>
      <c r="QAO22"/>
      <c r="QAP22"/>
      <c r="QAQ22"/>
      <c r="QAR22"/>
      <c r="QAS22"/>
      <c r="QAT22"/>
      <c r="QAU22"/>
      <c r="QAV22"/>
      <c r="QAW22"/>
      <c r="QAX22"/>
      <c r="QAY22"/>
      <c r="QAZ22"/>
      <c r="QBA22"/>
      <c r="QBB22"/>
      <c r="QBC22"/>
      <c r="QBD22"/>
      <c r="QBE22"/>
      <c r="QBF22"/>
      <c r="QBG22"/>
      <c r="QBH22"/>
      <c r="QBI22"/>
      <c r="QBJ22"/>
      <c r="QBK22"/>
      <c r="QBL22"/>
      <c r="QBM22"/>
      <c r="QBN22"/>
      <c r="QBO22"/>
      <c r="QBP22"/>
      <c r="QBQ22"/>
      <c r="QBR22"/>
      <c r="QBS22"/>
      <c r="QBT22"/>
      <c r="QBU22"/>
      <c r="QBV22"/>
      <c r="QBW22"/>
      <c r="QBX22"/>
      <c r="QBY22"/>
      <c r="QBZ22"/>
      <c r="QCA22"/>
      <c r="QCB22"/>
      <c r="QCC22"/>
      <c r="QCD22"/>
      <c r="QCE22"/>
      <c r="QCF22"/>
      <c r="QCG22"/>
      <c r="QCH22"/>
      <c r="QCI22"/>
      <c r="QCJ22"/>
      <c r="QCK22"/>
      <c r="QCL22"/>
      <c r="QCM22"/>
      <c r="QCN22"/>
      <c r="QCO22"/>
      <c r="QCP22"/>
      <c r="QCQ22"/>
      <c r="QCR22"/>
      <c r="QCS22"/>
      <c r="QCT22"/>
      <c r="QCU22"/>
      <c r="QCV22"/>
      <c r="QCW22"/>
      <c r="QCX22"/>
      <c r="QCY22"/>
      <c r="QCZ22"/>
      <c r="QDA22"/>
      <c r="QDB22"/>
      <c r="QDC22"/>
      <c r="QDD22"/>
      <c r="QDE22"/>
      <c r="QDF22"/>
      <c r="QDG22"/>
      <c r="QDH22"/>
      <c r="QDI22"/>
      <c r="QDJ22"/>
      <c r="QDK22"/>
      <c r="QDL22"/>
      <c r="QDM22"/>
      <c r="QDN22"/>
      <c r="QDO22"/>
      <c r="QDP22"/>
      <c r="QDQ22"/>
      <c r="QDR22"/>
      <c r="QDS22"/>
      <c r="QDT22"/>
      <c r="QDU22"/>
      <c r="QDV22"/>
      <c r="QDW22"/>
      <c r="QDX22"/>
      <c r="QDY22"/>
      <c r="QDZ22"/>
      <c r="QEA22"/>
      <c r="QEB22"/>
      <c r="QEC22"/>
      <c r="QED22"/>
      <c r="QEE22"/>
      <c r="QEF22"/>
      <c r="QEG22"/>
      <c r="QEH22"/>
      <c r="QEI22"/>
      <c r="QEJ22"/>
      <c r="QEK22"/>
      <c r="QEL22"/>
      <c r="QEM22"/>
      <c r="QEN22"/>
      <c r="QEO22"/>
      <c r="QEP22"/>
      <c r="QEQ22"/>
      <c r="QER22"/>
      <c r="QES22"/>
      <c r="QET22"/>
      <c r="QEU22"/>
      <c r="QEV22"/>
      <c r="QEW22"/>
      <c r="QEX22"/>
      <c r="QEY22"/>
      <c r="QEZ22"/>
      <c r="QFA22"/>
      <c r="QFB22"/>
      <c r="QFC22"/>
      <c r="QFD22"/>
      <c r="QFE22"/>
      <c r="QFF22"/>
      <c r="QFG22"/>
      <c r="QFH22"/>
      <c r="QFI22"/>
      <c r="QFJ22"/>
      <c r="QFK22"/>
      <c r="QFL22"/>
      <c r="QFM22"/>
      <c r="QFN22"/>
      <c r="QFO22"/>
      <c r="QFP22"/>
      <c r="QFQ22"/>
      <c r="QFR22"/>
      <c r="QFS22"/>
      <c r="QFT22"/>
      <c r="QFU22"/>
      <c r="QFV22"/>
      <c r="QFW22"/>
      <c r="QFX22"/>
      <c r="QFY22"/>
      <c r="QFZ22"/>
      <c r="QGA22"/>
      <c r="QGB22"/>
      <c r="QGC22"/>
      <c r="QGD22"/>
      <c r="QGE22"/>
      <c r="QGF22"/>
      <c r="QGG22"/>
      <c r="QGH22"/>
      <c r="QGI22"/>
      <c r="QGJ22"/>
      <c r="QGK22"/>
      <c r="QGL22"/>
      <c r="QGM22"/>
      <c r="QGN22"/>
      <c r="QGO22"/>
      <c r="QGP22"/>
      <c r="QGQ22"/>
      <c r="QGR22"/>
      <c r="QGS22"/>
      <c r="QGT22"/>
      <c r="QGU22"/>
      <c r="QGV22"/>
      <c r="QGW22"/>
      <c r="QGX22"/>
      <c r="QGY22"/>
      <c r="QGZ22"/>
      <c r="QHA22"/>
      <c r="QHB22"/>
      <c r="QHC22"/>
      <c r="QHD22"/>
      <c r="QHE22"/>
      <c r="QHF22"/>
      <c r="QHG22"/>
      <c r="QHH22"/>
      <c r="QHI22"/>
      <c r="QHJ22"/>
      <c r="QHK22"/>
      <c r="QHL22"/>
      <c r="QHM22"/>
      <c r="QHN22"/>
      <c r="QHO22"/>
      <c r="QHP22"/>
      <c r="QHQ22"/>
      <c r="QHR22"/>
      <c r="QHS22"/>
      <c r="QHT22"/>
      <c r="QHU22"/>
      <c r="QHV22"/>
      <c r="QHW22"/>
      <c r="QHX22"/>
      <c r="QHY22"/>
      <c r="QHZ22"/>
      <c r="QIA22"/>
      <c r="QIB22"/>
      <c r="QIC22"/>
      <c r="QID22"/>
      <c r="QIE22"/>
      <c r="QIF22"/>
      <c r="QIG22"/>
      <c r="QIH22"/>
      <c r="QII22"/>
      <c r="QIJ22"/>
      <c r="QIK22"/>
      <c r="QIL22"/>
      <c r="QIM22"/>
      <c r="QIN22"/>
      <c r="QIO22"/>
      <c r="QIP22"/>
      <c r="QIQ22"/>
      <c r="QIR22"/>
      <c r="QIS22"/>
      <c r="QIT22"/>
      <c r="QIU22"/>
      <c r="QIV22"/>
      <c r="QIW22"/>
      <c r="QIX22"/>
      <c r="QIY22"/>
      <c r="QIZ22"/>
      <c r="QJA22"/>
      <c r="QJB22"/>
      <c r="QJC22"/>
      <c r="QJD22"/>
      <c r="QJE22"/>
      <c r="QJF22"/>
      <c r="QJG22"/>
      <c r="QJH22"/>
      <c r="QJI22"/>
      <c r="QJJ22"/>
      <c r="QJK22"/>
      <c r="QJL22"/>
      <c r="QJM22"/>
      <c r="QJN22"/>
      <c r="QJO22"/>
      <c r="QJP22"/>
      <c r="QJQ22"/>
      <c r="QJR22"/>
      <c r="QJS22"/>
      <c r="QJT22"/>
      <c r="QJU22"/>
      <c r="QJV22"/>
      <c r="QJW22"/>
      <c r="QJX22"/>
      <c r="QJY22"/>
      <c r="QJZ22"/>
      <c r="QKA22"/>
      <c r="QKB22"/>
      <c r="QKC22"/>
      <c r="QKD22"/>
      <c r="QKE22"/>
      <c r="QKF22"/>
      <c r="QKG22"/>
      <c r="QKH22"/>
      <c r="QKI22"/>
      <c r="QKJ22"/>
      <c r="QKK22"/>
      <c r="QKL22"/>
      <c r="QKM22"/>
      <c r="QKN22"/>
      <c r="QKO22"/>
      <c r="QKP22"/>
      <c r="QKQ22"/>
      <c r="QKR22"/>
      <c r="QKS22"/>
      <c r="QKT22"/>
      <c r="QKU22"/>
      <c r="QKV22"/>
      <c r="QKW22"/>
      <c r="QKX22"/>
      <c r="QKY22"/>
      <c r="QKZ22"/>
      <c r="QLA22"/>
      <c r="QLB22"/>
      <c r="QLC22"/>
      <c r="QLD22"/>
      <c r="QLE22"/>
      <c r="QLF22"/>
      <c r="QLG22"/>
      <c r="QLH22"/>
      <c r="QLI22"/>
      <c r="QLJ22"/>
      <c r="QLK22"/>
      <c r="QLL22"/>
      <c r="QLM22"/>
      <c r="QLN22"/>
      <c r="QLO22"/>
      <c r="QLP22"/>
      <c r="QLQ22"/>
      <c r="QLR22"/>
      <c r="QLS22"/>
      <c r="QLT22"/>
      <c r="QLU22"/>
      <c r="QLV22"/>
      <c r="QLW22"/>
      <c r="QLX22"/>
      <c r="QLY22"/>
      <c r="QLZ22"/>
      <c r="QMA22"/>
      <c r="QMB22"/>
      <c r="QMC22"/>
      <c r="QMD22"/>
      <c r="QME22"/>
      <c r="QMF22"/>
      <c r="QMG22"/>
      <c r="QMH22"/>
      <c r="QMI22"/>
      <c r="QMJ22"/>
      <c r="QMK22"/>
      <c r="QML22"/>
      <c r="QMM22"/>
      <c r="QMN22"/>
      <c r="QMO22"/>
      <c r="QMP22"/>
      <c r="QMQ22"/>
      <c r="QMR22"/>
      <c r="QMS22"/>
      <c r="QMT22"/>
      <c r="QMU22"/>
      <c r="QMV22"/>
      <c r="QMW22"/>
      <c r="QMX22"/>
      <c r="QMY22"/>
      <c r="QMZ22"/>
      <c r="QNA22"/>
      <c r="QNB22"/>
      <c r="QNC22"/>
      <c r="QND22"/>
      <c r="QNE22"/>
      <c r="QNF22"/>
      <c r="QNG22"/>
      <c r="QNH22"/>
      <c r="QNI22"/>
      <c r="QNJ22"/>
      <c r="QNK22"/>
      <c r="QNL22"/>
      <c r="QNM22"/>
      <c r="QNN22"/>
      <c r="QNO22"/>
      <c r="QNP22"/>
      <c r="QNQ22"/>
      <c r="QNR22"/>
      <c r="QNS22"/>
      <c r="QNT22"/>
      <c r="QNU22"/>
      <c r="QNV22"/>
      <c r="QNW22"/>
      <c r="QNX22"/>
      <c r="QNY22"/>
      <c r="QNZ22"/>
      <c r="QOA22"/>
      <c r="QOB22"/>
      <c r="QOC22"/>
      <c r="QOD22"/>
      <c r="QOE22"/>
      <c r="QOF22"/>
      <c r="QOG22"/>
      <c r="QOH22"/>
      <c r="QOI22"/>
      <c r="QOJ22"/>
      <c r="QOK22"/>
      <c r="QOL22"/>
      <c r="QOM22"/>
      <c r="QON22"/>
      <c r="QOO22"/>
      <c r="QOP22"/>
      <c r="QOQ22"/>
      <c r="QOR22"/>
      <c r="QOS22"/>
      <c r="QOT22"/>
      <c r="QOU22"/>
      <c r="QOV22"/>
      <c r="QOW22"/>
      <c r="QOX22"/>
      <c r="QOY22"/>
      <c r="QOZ22"/>
      <c r="QPA22"/>
      <c r="QPB22"/>
      <c r="QPC22"/>
      <c r="QPD22"/>
      <c r="QPE22"/>
      <c r="QPF22"/>
      <c r="QPG22"/>
      <c r="QPH22"/>
      <c r="QPI22"/>
      <c r="QPJ22"/>
      <c r="QPK22"/>
      <c r="QPL22"/>
      <c r="QPM22"/>
      <c r="QPN22"/>
      <c r="QPO22"/>
      <c r="QPP22"/>
      <c r="QPQ22"/>
      <c r="QPR22"/>
      <c r="QPS22"/>
      <c r="QPT22"/>
      <c r="QPU22"/>
      <c r="QPV22"/>
      <c r="QPW22"/>
      <c r="QPX22"/>
      <c r="QPY22"/>
      <c r="QPZ22"/>
      <c r="QQA22"/>
      <c r="QQB22"/>
      <c r="QQC22"/>
      <c r="QQD22"/>
      <c r="QQE22"/>
      <c r="QQF22"/>
      <c r="QQG22"/>
      <c r="QQH22"/>
      <c r="QQI22"/>
      <c r="QQJ22"/>
      <c r="QQK22"/>
      <c r="QQL22"/>
      <c r="QQM22"/>
      <c r="QQN22"/>
      <c r="QQO22"/>
      <c r="QQP22"/>
      <c r="QQQ22"/>
      <c r="QQR22"/>
      <c r="QQS22"/>
      <c r="QQT22"/>
      <c r="QQU22"/>
      <c r="QQV22"/>
      <c r="QQW22"/>
      <c r="QQX22"/>
      <c r="QQY22"/>
      <c r="QQZ22"/>
      <c r="QRA22"/>
      <c r="QRB22"/>
      <c r="QRC22"/>
      <c r="QRD22"/>
      <c r="QRE22"/>
      <c r="QRF22"/>
      <c r="QRG22"/>
      <c r="QRH22"/>
      <c r="QRI22"/>
      <c r="QRJ22"/>
      <c r="QRK22"/>
      <c r="QRL22"/>
      <c r="QRM22"/>
      <c r="QRN22"/>
      <c r="QRO22"/>
      <c r="QRP22"/>
      <c r="QRQ22"/>
      <c r="QRR22"/>
      <c r="QRS22"/>
      <c r="QRT22"/>
      <c r="QRU22"/>
      <c r="QRV22"/>
      <c r="QRW22"/>
      <c r="QRX22"/>
      <c r="QRY22"/>
      <c r="QRZ22"/>
      <c r="QSA22"/>
      <c r="QSB22"/>
      <c r="QSC22"/>
      <c r="QSD22"/>
      <c r="QSE22"/>
      <c r="QSF22"/>
      <c r="QSG22"/>
      <c r="QSH22"/>
      <c r="QSI22"/>
      <c r="QSJ22"/>
      <c r="QSK22"/>
      <c r="QSL22"/>
      <c r="QSM22"/>
      <c r="QSN22"/>
      <c r="QSO22"/>
      <c r="QSP22"/>
      <c r="QSQ22"/>
      <c r="QSR22"/>
      <c r="QSS22"/>
      <c r="QST22"/>
      <c r="QSU22"/>
      <c r="QSV22"/>
      <c r="QSW22"/>
      <c r="QSX22"/>
      <c r="QSY22"/>
      <c r="QSZ22"/>
      <c r="QTA22"/>
      <c r="QTB22"/>
      <c r="QTC22"/>
      <c r="QTD22"/>
      <c r="QTE22"/>
      <c r="QTF22"/>
      <c r="QTG22"/>
      <c r="QTH22"/>
      <c r="QTI22"/>
      <c r="QTJ22"/>
      <c r="QTK22"/>
      <c r="QTL22"/>
      <c r="QTM22"/>
      <c r="QTN22"/>
      <c r="QTO22"/>
      <c r="QTP22"/>
      <c r="QTQ22"/>
      <c r="QTR22"/>
      <c r="QTS22"/>
      <c r="QTT22"/>
      <c r="QTU22"/>
      <c r="QTV22"/>
      <c r="QTW22"/>
      <c r="QTX22"/>
      <c r="QTY22"/>
      <c r="QTZ22"/>
      <c r="QUA22"/>
      <c r="QUB22"/>
      <c r="QUC22"/>
      <c r="QUD22"/>
      <c r="QUE22"/>
      <c r="QUF22"/>
      <c r="QUG22"/>
      <c r="QUH22"/>
      <c r="QUI22"/>
      <c r="QUJ22"/>
      <c r="QUK22"/>
      <c r="QUL22"/>
      <c r="QUM22"/>
      <c r="QUN22"/>
      <c r="QUO22"/>
      <c r="QUP22"/>
      <c r="QUQ22"/>
      <c r="QUR22"/>
      <c r="QUS22"/>
      <c r="QUT22"/>
      <c r="QUU22"/>
      <c r="QUV22"/>
      <c r="QUW22"/>
      <c r="QUX22"/>
      <c r="QUY22"/>
      <c r="QUZ22"/>
      <c r="QVA22"/>
      <c r="QVB22"/>
      <c r="QVC22"/>
      <c r="QVD22"/>
      <c r="QVE22"/>
      <c r="QVF22"/>
      <c r="QVG22"/>
      <c r="QVH22"/>
      <c r="QVI22"/>
      <c r="QVJ22"/>
      <c r="QVK22"/>
      <c r="QVL22"/>
      <c r="QVM22"/>
      <c r="QVN22"/>
      <c r="QVO22"/>
      <c r="QVP22"/>
      <c r="QVQ22"/>
      <c r="QVR22"/>
      <c r="QVS22"/>
      <c r="QVT22"/>
      <c r="QVU22"/>
      <c r="QVV22"/>
      <c r="QVW22"/>
      <c r="QVX22"/>
      <c r="QVY22"/>
      <c r="QVZ22"/>
      <c r="QWA22"/>
      <c r="QWB22"/>
      <c r="QWC22"/>
      <c r="QWD22"/>
      <c r="QWE22"/>
      <c r="QWF22"/>
      <c r="QWG22"/>
      <c r="QWH22"/>
      <c r="QWI22"/>
      <c r="QWJ22"/>
      <c r="QWK22"/>
      <c r="QWL22"/>
      <c r="QWM22"/>
      <c r="QWN22"/>
      <c r="QWO22"/>
      <c r="QWP22"/>
      <c r="QWQ22"/>
      <c r="QWR22"/>
      <c r="QWS22"/>
      <c r="QWT22"/>
      <c r="QWU22"/>
      <c r="QWV22"/>
      <c r="QWW22"/>
      <c r="QWX22"/>
      <c r="QWY22"/>
      <c r="QWZ22"/>
      <c r="QXA22"/>
      <c r="QXB22"/>
      <c r="QXC22"/>
      <c r="QXD22"/>
      <c r="QXE22"/>
      <c r="QXF22"/>
      <c r="QXG22"/>
      <c r="QXH22"/>
      <c r="QXI22"/>
      <c r="QXJ22"/>
      <c r="QXK22"/>
      <c r="QXL22"/>
      <c r="QXM22"/>
      <c r="QXN22"/>
      <c r="QXO22"/>
      <c r="QXP22"/>
      <c r="QXQ22"/>
      <c r="QXR22"/>
      <c r="QXS22"/>
      <c r="QXT22"/>
      <c r="QXU22"/>
      <c r="QXV22"/>
      <c r="QXW22"/>
      <c r="QXX22"/>
      <c r="QXY22"/>
      <c r="QXZ22"/>
      <c r="QYA22"/>
      <c r="QYB22"/>
      <c r="QYC22"/>
      <c r="QYD22"/>
      <c r="QYE22"/>
      <c r="QYF22"/>
      <c r="QYG22"/>
      <c r="QYH22"/>
      <c r="QYI22"/>
      <c r="QYJ22"/>
      <c r="QYK22"/>
      <c r="QYL22"/>
      <c r="QYM22"/>
      <c r="QYN22"/>
      <c r="QYO22"/>
      <c r="QYP22"/>
      <c r="QYQ22"/>
      <c r="QYR22"/>
      <c r="QYS22"/>
      <c r="QYT22"/>
      <c r="QYU22"/>
      <c r="QYV22"/>
      <c r="QYW22"/>
      <c r="QYX22"/>
      <c r="QYY22"/>
      <c r="QYZ22"/>
      <c r="QZA22"/>
      <c r="QZB22"/>
      <c r="QZC22"/>
      <c r="QZD22"/>
      <c r="QZE22"/>
      <c r="QZF22"/>
      <c r="QZG22"/>
      <c r="QZH22"/>
      <c r="QZI22"/>
      <c r="QZJ22"/>
      <c r="QZK22"/>
      <c r="QZL22"/>
      <c r="QZM22"/>
      <c r="QZN22"/>
      <c r="QZO22"/>
      <c r="QZP22"/>
      <c r="QZQ22"/>
      <c r="QZR22"/>
      <c r="QZS22"/>
      <c r="QZT22"/>
      <c r="QZU22"/>
      <c r="QZV22"/>
      <c r="QZW22"/>
      <c r="QZX22"/>
      <c r="QZY22"/>
      <c r="QZZ22"/>
      <c r="RAA22"/>
      <c r="RAB22"/>
      <c r="RAC22"/>
      <c r="RAD22"/>
      <c r="RAE22"/>
      <c r="RAF22"/>
      <c r="RAG22"/>
      <c r="RAH22"/>
      <c r="RAI22"/>
      <c r="RAJ22"/>
      <c r="RAK22"/>
      <c r="RAL22"/>
      <c r="RAM22"/>
      <c r="RAN22"/>
      <c r="RAO22"/>
      <c r="RAP22"/>
      <c r="RAQ22"/>
      <c r="RAR22"/>
      <c r="RAS22"/>
      <c r="RAT22"/>
      <c r="RAU22"/>
      <c r="RAV22"/>
      <c r="RAW22"/>
      <c r="RAX22"/>
      <c r="RAY22"/>
      <c r="RAZ22"/>
      <c r="RBA22"/>
      <c r="RBB22"/>
      <c r="RBC22"/>
      <c r="RBD22"/>
      <c r="RBE22"/>
      <c r="RBF22"/>
      <c r="RBG22"/>
      <c r="RBH22"/>
      <c r="RBI22"/>
      <c r="RBJ22"/>
      <c r="RBK22"/>
      <c r="RBL22"/>
      <c r="RBM22"/>
      <c r="RBN22"/>
      <c r="RBO22"/>
      <c r="RBP22"/>
      <c r="RBQ22"/>
      <c r="RBR22"/>
      <c r="RBS22"/>
      <c r="RBT22"/>
      <c r="RBU22"/>
      <c r="RBV22"/>
      <c r="RBW22"/>
      <c r="RBX22"/>
      <c r="RBY22"/>
      <c r="RBZ22"/>
      <c r="RCA22"/>
      <c r="RCB22"/>
      <c r="RCC22"/>
      <c r="RCD22"/>
      <c r="RCE22"/>
      <c r="RCF22"/>
      <c r="RCG22"/>
      <c r="RCH22"/>
      <c r="RCI22"/>
      <c r="RCJ22"/>
      <c r="RCK22"/>
      <c r="RCL22"/>
      <c r="RCM22"/>
      <c r="RCN22"/>
      <c r="RCO22"/>
      <c r="RCP22"/>
      <c r="RCQ22"/>
      <c r="RCR22"/>
      <c r="RCS22"/>
      <c r="RCT22"/>
      <c r="RCU22"/>
      <c r="RCV22"/>
      <c r="RCW22"/>
      <c r="RCX22"/>
      <c r="RCY22"/>
      <c r="RCZ22"/>
      <c r="RDA22"/>
      <c r="RDB22"/>
      <c r="RDC22"/>
      <c r="RDD22"/>
      <c r="RDE22"/>
      <c r="RDF22"/>
      <c r="RDG22"/>
      <c r="RDH22"/>
      <c r="RDI22"/>
      <c r="RDJ22"/>
      <c r="RDK22"/>
      <c r="RDL22"/>
      <c r="RDM22"/>
      <c r="RDN22"/>
      <c r="RDO22"/>
      <c r="RDP22"/>
      <c r="RDQ22"/>
      <c r="RDR22"/>
      <c r="RDS22"/>
      <c r="RDT22"/>
      <c r="RDU22"/>
      <c r="RDV22"/>
      <c r="RDW22"/>
      <c r="RDX22"/>
      <c r="RDY22"/>
      <c r="RDZ22"/>
      <c r="REA22"/>
      <c r="REB22"/>
      <c r="REC22"/>
      <c r="RED22"/>
      <c r="REE22"/>
      <c r="REF22"/>
      <c r="REG22"/>
      <c r="REH22"/>
      <c r="REI22"/>
      <c r="REJ22"/>
      <c r="REK22"/>
      <c r="REL22"/>
      <c r="REM22"/>
      <c r="REN22"/>
      <c r="REO22"/>
      <c r="REP22"/>
      <c r="REQ22"/>
      <c r="RER22"/>
      <c r="RES22"/>
      <c r="RET22"/>
      <c r="REU22"/>
      <c r="REV22"/>
      <c r="REW22"/>
      <c r="REX22"/>
      <c r="REY22"/>
      <c r="REZ22"/>
      <c r="RFA22"/>
      <c r="RFB22"/>
      <c r="RFC22"/>
      <c r="RFD22"/>
      <c r="RFE22"/>
      <c r="RFF22"/>
      <c r="RFG22"/>
      <c r="RFH22"/>
      <c r="RFI22"/>
      <c r="RFJ22"/>
      <c r="RFK22"/>
      <c r="RFL22"/>
      <c r="RFM22"/>
      <c r="RFN22"/>
      <c r="RFO22"/>
      <c r="RFP22"/>
      <c r="RFQ22"/>
      <c r="RFR22"/>
      <c r="RFS22"/>
      <c r="RFT22"/>
      <c r="RFU22"/>
      <c r="RFV22"/>
      <c r="RFW22"/>
      <c r="RFX22"/>
      <c r="RFY22"/>
      <c r="RFZ22"/>
      <c r="RGA22"/>
      <c r="RGB22"/>
      <c r="RGC22"/>
      <c r="RGD22"/>
      <c r="RGE22"/>
      <c r="RGF22"/>
      <c r="RGG22"/>
      <c r="RGH22"/>
      <c r="RGI22"/>
      <c r="RGJ22"/>
      <c r="RGK22"/>
      <c r="RGL22"/>
      <c r="RGM22"/>
      <c r="RGN22"/>
      <c r="RGO22"/>
      <c r="RGP22"/>
      <c r="RGQ22"/>
      <c r="RGR22"/>
      <c r="RGS22"/>
      <c r="RGT22"/>
      <c r="RGU22"/>
      <c r="RGV22"/>
      <c r="RGW22"/>
      <c r="RGX22"/>
      <c r="RGY22"/>
      <c r="RGZ22"/>
      <c r="RHA22"/>
      <c r="RHB22"/>
      <c r="RHC22"/>
      <c r="RHD22"/>
      <c r="RHE22"/>
      <c r="RHF22"/>
      <c r="RHG22"/>
      <c r="RHH22"/>
      <c r="RHI22"/>
      <c r="RHJ22"/>
      <c r="RHK22"/>
      <c r="RHL22"/>
      <c r="RHM22"/>
      <c r="RHN22"/>
      <c r="RHO22"/>
      <c r="RHP22"/>
      <c r="RHQ22"/>
      <c r="RHR22"/>
      <c r="RHS22"/>
      <c r="RHT22"/>
      <c r="RHU22"/>
      <c r="RHV22"/>
      <c r="RHW22"/>
      <c r="RHX22"/>
      <c r="RHY22"/>
      <c r="RHZ22"/>
      <c r="RIA22"/>
      <c r="RIB22"/>
      <c r="RIC22"/>
      <c r="RID22"/>
      <c r="RIE22"/>
      <c r="RIF22"/>
      <c r="RIG22"/>
      <c r="RIH22"/>
      <c r="RII22"/>
      <c r="RIJ22"/>
      <c r="RIK22"/>
      <c r="RIL22"/>
      <c r="RIM22"/>
      <c r="RIN22"/>
      <c r="RIO22"/>
      <c r="RIP22"/>
      <c r="RIQ22"/>
      <c r="RIR22"/>
      <c r="RIS22"/>
      <c r="RIT22"/>
      <c r="RIU22"/>
      <c r="RIV22"/>
      <c r="RIW22"/>
      <c r="RIX22"/>
      <c r="RIY22"/>
      <c r="RIZ22"/>
      <c r="RJA22"/>
      <c r="RJB22"/>
      <c r="RJC22"/>
      <c r="RJD22"/>
      <c r="RJE22"/>
      <c r="RJF22"/>
      <c r="RJG22"/>
      <c r="RJH22"/>
      <c r="RJI22"/>
      <c r="RJJ22"/>
      <c r="RJK22"/>
      <c r="RJL22"/>
      <c r="RJM22"/>
      <c r="RJN22"/>
      <c r="RJO22"/>
      <c r="RJP22"/>
      <c r="RJQ22"/>
      <c r="RJR22"/>
      <c r="RJS22"/>
      <c r="RJT22"/>
      <c r="RJU22"/>
      <c r="RJV22"/>
      <c r="RJW22"/>
      <c r="RJX22"/>
      <c r="RJY22"/>
      <c r="RJZ22"/>
      <c r="RKA22"/>
      <c r="RKB22"/>
      <c r="RKC22"/>
      <c r="RKD22"/>
      <c r="RKE22"/>
      <c r="RKF22"/>
      <c r="RKG22"/>
      <c r="RKH22"/>
      <c r="RKI22"/>
      <c r="RKJ22"/>
      <c r="RKK22"/>
      <c r="RKL22"/>
      <c r="RKM22"/>
      <c r="RKN22"/>
      <c r="RKO22"/>
      <c r="RKP22"/>
      <c r="RKQ22"/>
      <c r="RKR22"/>
      <c r="RKS22"/>
      <c r="RKT22"/>
      <c r="RKU22"/>
      <c r="RKV22"/>
      <c r="RKW22"/>
      <c r="RKX22"/>
      <c r="RKY22"/>
      <c r="RKZ22"/>
      <c r="RLA22"/>
      <c r="RLB22"/>
      <c r="RLC22"/>
      <c r="RLD22"/>
      <c r="RLE22"/>
      <c r="RLF22"/>
      <c r="RLG22"/>
      <c r="RLH22"/>
      <c r="RLI22"/>
      <c r="RLJ22"/>
      <c r="RLK22"/>
      <c r="RLL22"/>
      <c r="RLM22"/>
      <c r="RLN22"/>
      <c r="RLO22"/>
      <c r="RLP22"/>
      <c r="RLQ22"/>
      <c r="RLR22"/>
      <c r="RLS22"/>
      <c r="RLT22"/>
      <c r="RLU22"/>
      <c r="RLV22"/>
      <c r="RLW22"/>
      <c r="RLX22"/>
      <c r="RLY22"/>
      <c r="RLZ22"/>
      <c r="RMA22"/>
      <c r="RMB22"/>
      <c r="RMC22"/>
      <c r="RMD22"/>
      <c r="RME22"/>
      <c r="RMF22"/>
      <c r="RMG22"/>
      <c r="RMH22"/>
      <c r="RMI22"/>
      <c r="RMJ22"/>
      <c r="RMK22"/>
      <c r="RML22"/>
      <c r="RMM22"/>
      <c r="RMN22"/>
      <c r="RMO22"/>
      <c r="RMP22"/>
      <c r="RMQ22"/>
      <c r="RMR22"/>
      <c r="RMS22"/>
      <c r="RMT22"/>
      <c r="RMU22"/>
      <c r="RMV22"/>
      <c r="RMW22"/>
      <c r="RMX22"/>
      <c r="RMY22"/>
      <c r="RMZ22"/>
      <c r="RNA22"/>
      <c r="RNB22"/>
      <c r="RNC22"/>
      <c r="RND22"/>
      <c r="RNE22"/>
      <c r="RNF22"/>
      <c r="RNG22"/>
      <c r="RNH22"/>
      <c r="RNI22"/>
      <c r="RNJ22"/>
      <c r="RNK22"/>
      <c r="RNL22"/>
      <c r="RNM22"/>
      <c r="RNN22"/>
      <c r="RNO22"/>
      <c r="RNP22"/>
      <c r="RNQ22"/>
      <c r="RNR22"/>
      <c r="RNS22"/>
      <c r="RNT22"/>
      <c r="RNU22"/>
      <c r="RNV22"/>
      <c r="RNW22"/>
      <c r="RNX22"/>
      <c r="RNY22"/>
      <c r="RNZ22"/>
      <c r="ROA22"/>
      <c r="ROB22"/>
      <c r="ROC22"/>
      <c r="ROD22"/>
      <c r="ROE22"/>
      <c r="ROF22"/>
      <c r="ROG22"/>
      <c r="ROH22"/>
      <c r="ROI22"/>
      <c r="ROJ22"/>
      <c r="ROK22"/>
      <c r="ROL22"/>
      <c r="ROM22"/>
      <c r="RON22"/>
      <c r="ROO22"/>
      <c r="ROP22"/>
      <c r="ROQ22"/>
      <c r="ROR22"/>
      <c r="ROS22"/>
      <c r="ROT22"/>
      <c r="ROU22"/>
      <c r="ROV22"/>
      <c r="ROW22"/>
      <c r="ROX22"/>
      <c r="ROY22"/>
      <c r="ROZ22"/>
      <c r="RPA22"/>
      <c r="RPB22"/>
      <c r="RPC22"/>
      <c r="RPD22"/>
      <c r="RPE22"/>
      <c r="RPF22"/>
      <c r="RPG22"/>
      <c r="RPH22"/>
      <c r="RPI22"/>
      <c r="RPJ22"/>
      <c r="RPK22"/>
      <c r="RPL22"/>
      <c r="RPM22"/>
      <c r="RPN22"/>
      <c r="RPO22"/>
      <c r="RPP22"/>
      <c r="RPQ22"/>
      <c r="RPR22"/>
      <c r="RPS22"/>
      <c r="RPT22"/>
      <c r="RPU22"/>
      <c r="RPV22"/>
      <c r="RPW22"/>
      <c r="RPX22"/>
      <c r="RPY22"/>
      <c r="RPZ22"/>
      <c r="RQA22"/>
      <c r="RQB22"/>
      <c r="RQC22"/>
      <c r="RQD22"/>
      <c r="RQE22"/>
      <c r="RQF22"/>
      <c r="RQG22"/>
      <c r="RQH22"/>
      <c r="RQI22"/>
      <c r="RQJ22"/>
      <c r="RQK22"/>
      <c r="RQL22"/>
      <c r="RQM22"/>
      <c r="RQN22"/>
      <c r="RQO22"/>
      <c r="RQP22"/>
      <c r="RQQ22"/>
      <c r="RQR22"/>
      <c r="RQS22"/>
      <c r="RQT22"/>
      <c r="RQU22"/>
      <c r="RQV22"/>
      <c r="RQW22"/>
      <c r="RQX22"/>
      <c r="RQY22"/>
      <c r="RQZ22"/>
      <c r="RRA22"/>
      <c r="RRB22"/>
      <c r="RRC22"/>
      <c r="RRD22"/>
      <c r="RRE22"/>
      <c r="RRF22"/>
      <c r="RRG22"/>
      <c r="RRH22"/>
      <c r="RRI22"/>
      <c r="RRJ22"/>
      <c r="RRK22"/>
      <c r="RRL22"/>
      <c r="RRM22"/>
      <c r="RRN22"/>
      <c r="RRO22"/>
      <c r="RRP22"/>
      <c r="RRQ22"/>
      <c r="RRR22"/>
      <c r="RRS22"/>
      <c r="RRT22"/>
      <c r="RRU22"/>
      <c r="RRV22"/>
      <c r="RRW22"/>
      <c r="RRX22"/>
      <c r="RRY22"/>
      <c r="RRZ22"/>
      <c r="RSA22"/>
      <c r="RSB22"/>
      <c r="RSC22"/>
      <c r="RSD22"/>
      <c r="RSE22"/>
      <c r="RSF22"/>
      <c r="RSG22"/>
      <c r="RSH22"/>
      <c r="RSI22"/>
      <c r="RSJ22"/>
      <c r="RSK22"/>
      <c r="RSL22"/>
      <c r="RSM22"/>
      <c r="RSN22"/>
      <c r="RSO22"/>
      <c r="RSP22"/>
      <c r="RSQ22"/>
      <c r="RSR22"/>
      <c r="RSS22"/>
      <c r="RST22"/>
      <c r="RSU22"/>
      <c r="RSV22"/>
      <c r="RSW22"/>
      <c r="RSX22"/>
      <c r="RSY22"/>
      <c r="RSZ22"/>
      <c r="RTA22"/>
      <c r="RTB22"/>
      <c r="RTC22"/>
      <c r="RTD22"/>
      <c r="RTE22"/>
      <c r="RTF22"/>
      <c r="RTG22"/>
      <c r="RTH22"/>
      <c r="RTI22"/>
      <c r="RTJ22"/>
      <c r="RTK22"/>
      <c r="RTL22"/>
      <c r="RTM22"/>
      <c r="RTN22"/>
      <c r="RTO22"/>
      <c r="RTP22"/>
      <c r="RTQ22"/>
      <c r="RTR22"/>
      <c r="RTS22"/>
      <c r="RTT22"/>
      <c r="RTU22"/>
      <c r="RTV22"/>
      <c r="RTW22"/>
      <c r="RTX22"/>
      <c r="RTY22"/>
      <c r="RTZ22"/>
      <c r="RUA22"/>
      <c r="RUB22"/>
      <c r="RUC22"/>
      <c r="RUD22"/>
      <c r="RUE22"/>
      <c r="RUF22"/>
      <c r="RUG22"/>
      <c r="RUH22"/>
      <c r="RUI22"/>
      <c r="RUJ22"/>
      <c r="RUK22"/>
      <c r="RUL22"/>
      <c r="RUM22"/>
      <c r="RUN22"/>
      <c r="RUO22"/>
      <c r="RUP22"/>
      <c r="RUQ22"/>
      <c r="RUR22"/>
      <c r="RUS22"/>
      <c r="RUT22"/>
      <c r="RUU22"/>
      <c r="RUV22"/>
      <c r="RUW22"/>
      <c r="RUX22"/>
      <c r="RUY22"/>
      <c r="RUZ22"/>
      <c r="RVA22"/>
      <c r="RVB22"/>
      <c r="RVC22"/>
      <c r="RVD22"/>
      <c r="RVE22"/>
      <c r="RVF22"/>
      <c r="RVG22"/>
      <c r="RVH22"/>
      <c r="RVI22"/>
      <c r="RVJ22"/>
      <c r="RVK22"/>
      <c r="RVL22"/>
      <c r="RVM22"/>
      <c r="RVN22"/>
      <c r="RVO22"/>
      <c r="RVP22"/>
      <c r="RVQ22"/>
      <c r="RVR22"/>
      <c r="RVS22"/>
      <c r="RVT22"/>
      <c r="RVU22"/>
      <c r="RVV22"/>
      <c r="RVW22"/>
      <c r="RVX22"/>
      <c r="RVY22"/>
      <c r="RVZ22"/>
      <c r="RWA22"/>
      <c r="RWB22"/>
      <c r="RWC22"/>
      <c r="RWD22"/>
      <c r="RWE22"/>
      <c r="RWF22"/>
      <c r="RWG22"/>
      <c r="RWH22"/>
      <c r="RWI22"/>
      <c r="RWJ22"/>
      <c r="RWK22"/>
      <c r="RWL22"/>
      <c r="RWM22"/>
      <c r="RWN22"/>
      <c r="RWO22"/>
      <c r="RWP22"/>
      <c r="RWQ22"/>
      <c r="RWR22"/>
      <c r="RWS22"/>
      <c r="RWT22"/>
      <c r="RWU22"/>
      <c r="RWV22"/>
      <c r="RWW22"/>
      <c r="RWX22"/>
      <c r="RWY22"/>
      <c r="RWZ22"/>
      <c r="RXA22"/>
      <c r="RXB22"/>
      <c r="RXC22"/>
      <c r="RXD22"/>
      <c r="RXE22"/>
      <c r="RXF22"/>
      <c r="RXG22"/>
      <c r="RXH22"/>
      <c r="RXI22"/>
      <c r="RXJ22"/>
      <c r="RXK22"/>
      <c r="RXL22"/>
      <c r="RXM22"/>
      <c r="RXN22"/>
      <c r="RXO22"/>
      <c r="RXP22"/>
      <c r="RXQ22"/>
      <c r="RXR22"/>
      <c r="RXS22"/>
      <c r="RXT22"/>
      <c r="RXU22"/>
      <c r="RXV22"/>
      <c r="RXW22"/>
      <c r="RXX22"/>
      <c r="RXY22"/>
      <c r="RXZ22"/>
      <c r="RYA22"/>
      <c r="RYB22"/>
      <c r="RYC22"/>
      <c r="RYD22"/>
      <c r="RYE22"/>
      <c r="RYF22"/>
      <c r="RYG22"/>
      <c r="RYH22"/>
      <c r="RYI22"/>
      <c r="RYJ22"/>
      <c r="RYK22"/>
      <c r="RYL22"/>
      <c r="RYM22"/>
      <c r="RYN22"/>
      <c r="RYO22"/>
      <c r="RYP22"/>
      <c r="RYQ22"/>
      <c r="RYR22"/>
      <c r="RYS22"/>
      <c r="RYT22"/>
      <c r="RYU22"/>
      <c r="RYV22"/>
      <c r="RYW22"/>
      <c r="RYX22"/>
      <c r="RYY22"/>
      <c r="RYZ22"/>
      <c r="RZA22"/>
      <c r="RZB22"/>
      <c r="RZC22"/>
      <c r="RZD22"/>
      <c r="RZE22"/>
      <c r="RZF22"/>
      <c r="RZG22"/>
      <c r="RZH22"/>
      <c r="RZI22"/>
      <c r="RZJ22"/>
      <c r="RZK22"/>
      <c r="RZL22"/>
      <c r="RZM22"/>
      <c r="RZN22"/>
      <c r="RZO22"/>
      <c r="RZP22"/>
      <c r="RZQ22"/>
      <c r="RZR22"/>
      <c r="RZS22"/>
      <c r="RZT22"/>
      <c r="RZU22"/>
      <c r="RZV22"/>
      <c r="RZW22"/>
      <c r="RZX22"/>
      <c r="RZY22"/>
      <c r="RZZ22"/>
      <c r="SAA22"/>
      <c r="SAB22"/>
      <c r="SAC22"/>
      <c r="SAD22"/>
      <c r="SAE22"/>
      <c r="SAF22"/>
      <c r="SAG22"/>
      <c r="SAH22"/>
      <c r="SAI22"/>
      <c r="SAJ22"/>
      <c r="SAK22"/>
      <c r="SAL22"/>
      <c r="SAM22"/>
      <c r="SAN22"/>
      <c r="SAO22"/>
      <c r="SAP22"/>
      <c r="SAQ22"/>
      <c r="SAR22"/>
      <c r="SAS22"/>
      <c r="SAT22"/>
      <c r="SAU22"/>
      <c r="SAV22"/>
      <c r="SAW22"/>
      <c r="SAX22"/>
      <c r="SAY22"/>
      <c r="SAZ22"/>
      <c r="SBA22"/>
      <c r="SBB22"/>
      <c r="SBC22"/>
      <c r="SBD22"/>
      <c r="SBE22"/>
      <c r="SBF22"/>
      <c r="SBG22"/>
      <c r="SBH22"/>
      <c r="SBI22"/>
      <c r="SBJ22"/>
      <c r="SBK22"/>
      <c r="SBL22"/>
      <c r="SBM22"/>
      <c r="SBN22"/>
      <c r="SBO22"/>
      <c r="SBP22"/>
      <c r="SBQ22"/>
      <c r="SBR22"/>
      <c r="SBS22"/>
      <c r="SBT22"/>
      <c r="SBU22"/>
      <c r="SBV22"/>
      <c r="SBW22"/>
      <c r="SBX22"/>
      <c r="SBY22"/>
      <c r="SBZ22"/>
      <c r="SCA22"/>
      <c r="SCB22"/>
      <c r="SCC22"/>
      <c r="SCD22"/>
      <c r="SCE22"/>
      <c r="SCF22"/>
      <c r="SCG22"/>
      <c r="SCH22"/>
      <c r="SCI22"/>
      <c r="SCJ22"/>
      <c r="SCK22"/>
      <c r="SCL22"/>
      <c r="SCM22"/>
      <c r="SCN22"/>
      <c r="SCO22"/>
      <c r="SCP22"/>
      <c r="SCQ22"/>
      <c r="SCR22"/>
      <c r="SCS22"/>
      <c r="SCT22"/>
      <c r="SCU22"/>
      <c r="SCV22"/>
      <c r="SCW22"/>
      <c r="SCX22"/>
      <c r="SCY22"/>
      <c r="SCZ22"/>
      <c r="SDA22"/>
      <c r="SDB22"/>
      <c r="SDC22"/>
      <c r="SDD22"/>
      <c r="SDE22"/>
      <c r="SDF22"/>
      <c r="SDG22"/>
      <c r="SDH22"/>
      <c r="SDI22"/>
      <c r="SDJ22"/>
      <c r="SDK22"/>
      <c r="SDL22"/>
      <c r="SDM22"/>
      <c r="SDN22"/>
      <c r="SDO22"/>
      <c r="SDP22"/>
      <c r="SDQ22"/>
      <c r="SDR22"/>
      <c r="SDS22"/>
      <c r="SDT22"/>
      <c r="SDU22"/>
      <c r="SDV22"/>
      <c r="SDW22"/>
      <c r="SDX22"/>
      <c r="SDY22"/>
      <c r="SDZ22"/>
      <c r="SEA22"/>
      <c r="SEB22"/>
      <c r="SEC22"/>
      <c r="SED22"/>
      <c r="SEE22"/>
      <c r="SEF22"/>
      <c r="SEG22"/>
      <c r="SEH22"/>
      <c r="SEI22"/>
      <c r="SEJ22"/>
      <c r="SEK22"/>
      <c r="SEL22"/>
      <c r="SEM22"/>
      <c r="SEN22"/>
      <c r="SEO22"/>
      <c r="SEP22"/>
      <c r="SEQ22"/>
      <c r="SER22"/>
      <c r="SES22"/>
      <c r="SET22"/>
      <c r="SEU22"/>
      <c r="SEV22"/>
      <c r="SEW22"/>
      <c r="SEX22"/>
      <c r="SEY22"/>
      <c r="SEZ22"/>
      <c r="SFA22"/>
      <c r="SFB22"/>
      <c r="SFC22"/>
      <c r="SFD22"/>
      <c r="SFE22"/>
      <c r="SFF22"/>
      <c r="SFG22"/>
      <c r="SFH22"/>
      <c r="SFI22"/>
      <c r="SFJ22"/>
      <c r="SFK22"/>
      <c r="SFL22"/>
      <c r="SFM22"/>
      <c r="SFN22"/>
      <c r="SFO22"/>
      <c r="SFP22"/>
      <c r="SFQ22"/>
      <c r="SFR22"/>
      <c r="SFS22"/>
      <c r="SFT22"/>
      <c r="SFU22"/>
      <c r="SFV22"/>
      <c r="SFW22"/>
      <c r="SFX22"/>
      <c r="SFY22"/>
      <c r="SFZ22"/>
      <c r="SGA22"/>
      <c r="SGB22"/>
      <c r="SGC22"/>
      <c r="SGD22"/>
      <c r="SGE22"/>
      <c r="SGF22"/>
      <c r="SGG22"/>
      <c r="SGH22"/>
      <c r="SGI22"/>
      <c r="SGJ22"/>
      <c r="SGK22"/>
      <c r="SGL22"/>
      <c r="SGM22"/>
      <c r="SGN22"/>
      <c r="SGO22"/>
      <c r="SGP22"/>
      <c r="SGQ22"/>
      <c r="SGR22"/>
      <c r="SGS22"/>
      <c r="SGT22"/>
      <c r="SGU22"/>
      <c r="SGV22"/>
      <c r="SGW22"/>
      <c r="SGX22"/>
      <c r="SGY22"/>
      <c r="SGZ22"/>
      <c r="SHA22"/>
      <c r="SHB22"/>
      <c r="SHC22"/>
      <c r="SHD22"/>
      <c r="SHE22"/>
      <c r="SHF22"/>
      <c r="SHG22"/>
      <c r="SHH22"/>
      <c r="SHI22"/>
      <c r="SHJ22"/>
      <c r="SHK22"/>
      <c r="SHL22"/>
      <c r="SHM22"/>
      <c r="SHN22"/>
      <c r="SHO22"/>
      <c r="SHP22"/>
      <c r="SHQ22"/>
      <c r="SHR22"/>
      <c r="SHS22"/>
      <c r="SHT22"/>
      <c r="SHU22"/>
      <c r="SHV22"/>
      <c r="SHW22"/>
      <c r="SHX22"/>
      <c r="SHY22"/>
      <c r="SHZ22"/>
      <c r="SIA22"/>
      <c r="SIB22"/>
      <c r="SIC22"/>
      <c r="SID22"/>
      <c r="SIE22"/>
      <c r="SIF22"/>
      <c r="SIG22"/>
      <c r="SIH22"/>
      <c r="SII22"/>
      <c r="SIJ22"/>
      <c r="SIK22"/>
      <c r="SIL22"/>
      <c r="SIM22"/>
      <c r="SIN22"/>
      <c r="SIO22"/>
      <c r="SIP22"/>
      <c r="SIQ22"/>
      <c r="SIR22"/>
      <c r="SIS22"/>
      <c r="SIT22"/>
      <c r="SIU22"/>
      <c r="SIV22"/>
      <c r="SIW22"/>
      <c r="SIX22"/>
      <c r="SIY22"/>
      <c r="SIZ22"/>
      <c r="SJA22"/>
      <c r="SJB22"/>
      <c r="SJC22"/>
      <c r="SJD22"/>
      <c r="SJE22"/>
      <c r="SJF22"/>
      <c r="SJG22"/>
      <c r="SJH22"/>
      <c r="SJI22"/>
      <c r="SJJ22"/>
      <c r="SJK22"/>
      <c r="SJL22"/>
      <c r="SJM22"/>
      <c r="SJN22"/>
      <c r="SJO22"/>
      <c r="SJP22"/>
      <c r="SJQ22"/>
      <c r="SJR22"/>
      <c r="SJS22"/>
      <c r="SJT22"/>
      <c r="SJU22"/>
      <c r="SJV22"/>
      <c r="SJW22"/>
      <c r="SJX22"/>
      <c r="SJY22"/>
      <c r="SJZ22"/>
      <c r="SKA22"/>
      <c r="SKB22"/>
      <c r="SKC22"/>
      <c r="SKD22"/>
      <c r="SKE22"/>
      <c r="SKF22"/>
      <c r="SKG22"/>
      <c r="SKH22"/>
      <c r="SKI22"/>
      <c r="SKJ22"/>
      <c r="SKK22"/>
      <c r="SKL22"/>
      <c r="SKM22"/>
      <c r="SKN22"/>
      <c r="SKO22"/>
      <c r="SKP22"/>
      <c r="SKQ22"/>
      <c r="SKR22"/>
      <c r="SKS22"/>
      <c r="SKT22"/>
      <c r="SKU22"/>
      <c r="SKV22"/>
      <c r="SKW22"/>
      <c r="SKX22"/>
      <c r="SKY22"/>
      <c r="SKZ22"/>
      <c r="SLA22"/>
      <c r="SLB22"/>
      <c r="SLC22"/>
      <c r="SLD22"/>
      <c r="SLE22"/>
      <c r="SLF22"/>
      <c r="SLG22"/>
      <c r="SLH22"/>
      <c r="SLI22"/>
      <c r="SLJ22"/>
      <c r="SLK22"/>
      <c r="SLL22"/>
      <c r="SLM22"/>
      <c r="SLN22"/>
      <c r="SLO22"/>
      <c r="SLP22"/>
      <c r="SLQ22"/>
      <c r="SLR22"/>
      <c r="SLS22"/>
      <c r="SLT22"/>
      <c r="SLU22"/>
      <c r="SLV22"/>
      <c r="SLW22"/>
      <c r="SLX22"/>
      <c r="SLY22"/>
      <c r="SLZ22"/>
      <c r="SMA22"/>
      <c r="SMB22"/>
      <c r="SMC22"/>
      <c r="SMD22"/>
      <c r="SME22"/>
      <c r="SMF22"/>
      <c r="SMG22"/>
      <c r="SMH22"/>
      <c r="SMI22"/>
      <c r="SMJ22"/>
      <c r="SMK22"/>
      <c r="SML22"/>
      <c r="SMM22"/>
      <c r="SMN22"/>
      <c r="SMO22"/>
      <c r="SMP22"/>
      <c r="SMQ22"/>
      <c r="SMR22"/>
      <c r="SMS22"/>
      <c r="SMT22"/>
      <c r="SMU22"/>
      <c r="SMV22"/>
      <c r="SMW22"/>
      <c r="SMX22"/>
      <c r="SMY22"/>
      <c r="SMZ22"/>
      <c r="SNA22"/>
      <c r="SNB22"/>
      <c r="SNC22"/>
      <c r="SND22"/>
      <c r="SNE22"/>
      <c r="SNF22"/>
      <c r="SNG22"/>
      <c r="SNH22"/>
      <c r="SNI22"/>
      <c r="SNJ22"/>
      <c r="SNK22"/>
      <c r="SNL22"/>
      <c r="SNM22"/>
      <c r="SNN22"/>
      <c r="SNO22"/>
      <c r="SNP22"/>
      <c r="SNQ22"/>
      <c r="SNR22"/>
      <c r="SNS22"/>
      <c r="SNT22"/>
      <c r="SNU22"/>
      <c r="SNV22"/>
      <c r="SNW22"/>
      <c r="SNX22"/>
      <c r="SNY22"/>
      <c r="SNZ22"/>
      <c r="SOA22"/>
      <c r="SOB22"/>
      <c r="SOC22"/>
      <c r="SOD22"/>
      <c r="SOE22"/>
      <c r="SOF22"/>
      <c r="SOG22"/>
      <c r="SOH22"/>
      <c r="SOI22"/>
      <c r="SOJ22"/>
      <c r="SOK22"/>
      <c r="SOL22"/>
      <c r="SOM22"/>
      <c r="SON22"/>
      <c r="SOO22"/>
      <c r="SOP22"/>
      <c r="SOQ22"/>
      <c r="SOR22"/>
      <c r="SOS22"/>
      <c r="SOT22"/>
      <c r="SOU22"/>
      <c r="SOV22"/>
      <c r="SOW22"/>
      <c r="SOX22"/>
      <c r="SOY22"/>
      <c r="SOZ22"/>
      <c r="SPA22"/>
      <c r="SPB22"/>
      <c r="SPC22"/>
      <c r="SPD22"/>
      <c r="SPE22"/>
      <c r="SPF22"/>
      <c r="SPG22"/>
      <c r="SPH22"/>
      <c r="SPI22"/>
      <c r="SPJ22"/>
      <c r="SPK22"/>
      <c r="SPL22"/>
      <c r="SPM22"/>
      <c r="SPN22"/>
      <c r="SPO22"/>
      <c r="SPP22"/>
      <c r="SPQ22"/>
      <c r="SPR22"/>
      <c r="SPS22"/>
      <c r="SPT22"/>
      <c r="SPU22"/>
      <c r="SPV22"/>
      <c r="SPW22"/>
      <c r="SPX22"/>
      <c r="SPY22"/>
      <c r="SPZ22"/>
      <c r="SQA22"/>
      <c r="SQB22"/>
      <c r="SQC22"/>
      <c r="SQD22"/>
      <c r="SQE22"/>
      <c r="SQF22"/>
      <c r="SQG22"/>
      <c r="SQH22"/>
      <c r="SQI22"/>
      <c r="SQJ22"/>
      <c r="SQK22"/>
      <c r="SQL22"/>
      <c r="SQM22"/>
      <c r="SQN22"/>
      <c r="SQO22"/>
      <c r="SQP22"/>
      <c r="SQQ22"/>
      <c r="SQR22"/>
      <c r="SQS22"/>
      <c r="SQT22"/>
      <c r="SQU22"/>
      <c r="SQV22"/>
      <c r="SQW22"/>
      <c r="SQX22"/>
      <c r="SQY22"/>
      <c r="SQZ22"/>
      <c r="SRA22"/>
      <c r="SRB22"/>
      <c r="SRC22"/>
      <c r="SRD22"/>
      <c r="SRE22"/>
      <c r="SRF22"/>
      <c r="SRG22"/>
      <c r="SRH22"/>
      <c r="SRI22"/>
      <c r="SRJ22"/>
      <c r="SRK22"/>
      <c r="SRL22"/>
      <c r="SRM22"/>
      <c r="SRN22"/>
      <c r="SRO22"/>
      <c r="SRP22"/>
      <c r="SRQ22"/>
      <c r="SRR22"/>
      <c r="SRS22"/>
      <c r="SRT22"/>
      <c r="SRU22"/>
      <c r="SRV22"/>
      <c r="SRW22"/>
      <c r="SRX22"/>
      <c r="SRY22"/>
      <c r="SRZ22"/>
      <c r="SSA22"/>
      <c r="SSB22"/>
      <c r="SSC22"/>
      <c r="SSD22"/>
      <c r="SSE22"/>
      <c r="SSF22"/>
      <c r="SSG22"/>
      <c r="SSH22"/>
      <c r="SSI22"/>
      <c r="SSJ22"/>
      <c r="SSK22"/>
      <c r="SSL22"/>
      <c r="SSM22"/>
      <c r="SSN22"/>
      <c r="SSO22"/>
      <c r="SSP22"/>
      <c r="SSQ22"/>
      <c r="SSR22"/>
      <c r="SSS22"/>
      <c r="SST22"/>
      <c r="SSU22"/>
      <c r="SSV22"/>
      <c r="SSW22"/>
      <c r="SSX22"/>
      <c r="SSY22"/>
      <c r="SSZ22"/>
      <c r="STA22"/>
      <c r="STB22"/>
      <c r="STC22"/>
      <c r="STD22"/>
      <c r="STE22"/>
      <c r="STF22"/>
      <c r="STG22"/>
      <c r="STH22"/>
      <c r="STI22"/>
      <c r="STJ22"/>
      <c r="STK22"/>
      <c r="STL22"/>
      <c r="STM22"/>
      <c r="STN22"/>
      <c r="STO22"/>
      <c r="STP22"/>
      <c r="STQ22"/>
      <c r="STR22"/>
      <c r="STS22"/>
      <c r="STT22"/>
      <c r="STU22"/>
      <c r="STV22"/>
      <c r="STW22"/>
      <c r="STX22"/>
      <c r="STY22"/>
      <c r="STZ22"/>
      <c r="SUA22"/>
      <c r="SUB22"/>
      <c r="SUC22"/>
      <c r="SUD22"/>
      <c r="SUE22"/>
      <c r="SUF22"/>
      <c r="SUG22"/>
      <c r="SUH22"/>
      <c r="SUI22"/>
      <c r="SUJ22"/>
      <c r="SUK22"/>
      <c r="SUL22"/>
      <c r="SUM22"/>
      <c r="SUN22"/>
      <c r="SUO22"/>
      <c r="SUP22"/>
      <c r="SUQ22"/>
      <c r="SUR22"/>
      <c r="SUS22"/>
      <c r="SUT22"/>
      <c r="SUU22"/>
      <c r="SUV22"/>
      <c r="SUW22"/>
      <c r="SUX22"/>
      <c r="SUY22"/>
      <c r="SUZ22"/>
      <c r="SVA22"/>
      <c r="SVB22"/>
      <c r="SVC22"/>
      <c r="SVD22"/>
      <c r="SVE22"/>
      <c r="SVF22"/>
      <c r="SVG22"/>
      <c r="SVH22"/>
      <c r="SVI22"/>
      <c r="SVJ22"/>
      <c r="SVK22"/>
      <c r="SVL22"/>
      <c r="SVM22"/>
      <c r="SVN22"/>
      <c r="SVO22"/>
      <c r="SVP22"/>
      <c r="SVQ22"/>
      <c r="SVR22"/>
      <c r="SVS22"/>
      <c r="SVT22"/>
      <c r="SVU22"/>
      <c r="SVV22"/>
      <c r="SVW22"/>
      <c r="SVX22"/>
      <c r="SVY22"/>
      <c r="SVZ22"/>
      <c r="SWA22"/>
      <c r="SWB22"/>
      <c r="SWC22"/>
      <c r="SWD22"/>
      <c r="SWE22"/>
      <c r="SWF22"/>
      <c r="SWG22"/>
      <c r="SWH22"/>
      <c r="SWI22"/>
      <c r="SWJ22"/>
      <c r="SWK22"/>
      <c r="SWL22"/>
      <c r="SWM22"/>
      <c r="SWN22"/>
      <c r="SWO22"/>
      <c r="SWP22"/>
      <c r="SWQ22"/>
      <c r="SWR22"/>
      <c r="SWS22"/>
      <c r="SWT22"/>
      <c r="SWU22"/>
      <c r="SWV22"/>
      <c r="SWW22"/>
      <c r="SWX22"/>
      <c r="SWY22"/>
      <c r="SWZ22"/>
      <c r="SXA22"/>
      <c r="SXB22"/>
      <c r="SXC22"/>
      <c r="SXD22"/>
      <c r="SXE22"/>
      <c r="SXF22"/>
      <c r="SXG22"/>
      <c r="SXH22"/>
      <c r="SXI22"/>
      <c r="SXJ22"/>
      <c r="SXK22"/>
      <c r="SXL22"/>
      <c r="SXM22"/>
      <c r="SXN22"/>
      <c r="SXO22"/>
      <c r="SXP22"/>
      <c r="SXQ22"/>
      <c r="SXR22"/>
      <c r="SXS22"/>
      <c r="SXT22"/>
      <c r="SXU22"/>
      <c r="SXV22"/>
      <c r="SXW22"/>
      <c r="SXX22"/>
      <c r="SXY22"/>
      <c r="SXZ22"/>
      <c r="SYA22"/>
      <c r="SYB22"/>
      <c r="SYC22"/>
      <c r="SYD22"/>
      <c r="SYE22"/>
      <c r="SYF22"/>
      <c r="SYG22"/>
      <c r="SYH22"/>
      <c r="SYI22"/>
      <c r="SYJ22"/>
      <c r="SYK22"/>
      <c r="SYL22"/>
      <c r="SYM22"/>
      <c r="SYN22"/>
      <c r="SYO22"/>
      <c r="SYP22"/>
      <c r="SYQ22"/>
      <c r="SYR22"/>
      <c r="SYS22"/>
      <c r="SYT22"/>
      <c r="SYU22"/>
      <c r="SYV22"/>
      <c r="SYW22"/>
      <c r="SYX22"/>
      <c r="SYY22"/>
      <c r="SYZ22"/>
      <c r="SZA22"/>
      <c r="SZB22"/>
      <c r="SZC22"/>
      <c r="SZD22"/>
      <c r="SZE22"/>
      <c r="SZF22"/>
      <c r="SZG22"/>
      <c r="SZH22"/>
      <c r="SZI22"/>
      <c r="SZJ22"/>
      <c r="SZK22"/>
      <c r="SZL22"/>
      <c r="SZM22"/>
      <c r="SZN22"/>
      <c r="SZO22"/>
      <c r="SZP22"/>
      <c r="SZQ22"/>
      <c r="SZR22"/>
      <c r="SZS22"/>
      <c r="SZT22"/>
      <c r="SZU22"/>
      <c r="SZV22"/>
      <c r="SZW22"/>
      <c r="SZX22"/>
      <c r="SZY22"/>
      <c r="SZZ22"/>
      <c r="TAA22"/>
      <c r="TAB22"/>
      <c r="TAC22"/>
      <c r="TAD22"/>
      <c r="TAE22"/>
      <c r="TAF22"/>
      <c r="TAG22"/>
      <c r="TAH22"/>
      <c r="TAI22"/>
      <c r="TAJ22"/>
      <c r="TAK22"/>
      <c r="TAL22"/>
      <c r="TAM22"/>
      <c r="TAN22"/>
      <c r="TAO22"/>
      <c r="TAP22"/>
      <c r="TAQ22"/>
      <c r="TAR22"/>
      <c r="TAS22"/>
      <c r="TAT22"/>
      <c r="TAU22"/>
      <c r="TAV22"/>
      <c r="TAW22"/>
      <c r="TAX22"/>
      <c r="TAY22"/>
      <c r="TAZ22"/>
      <c r="TBA22"/>
      <c r="TBB22"/>
      <c r="TBC22"/>
      <c r="TBD22"/>
      <c r="TBE22"/>
      <c r="TBF22"/>
      <c r="TBG22"/>
      <c r="TBH22"/>
      <c r="TBI22"/>
      <c r="TBJ22"/>
      <c r="TBK22"/>
      <c r="TBL22"/>
      <c r="TBM22"/>
      <c r="TBN22"/>
      <c r="TBO22"/>
      <c r="TBP22"/>
      <c r="TBQ22"/>
      <c r="TBR22"/>
      <c r="TBS22"/>
      <c r="TBT22"/>
      <c r="TBU22"/>
      <c r="TBV22"/>
      <c r="TBW22"/>
      <c r="TBX22"/>
      <c r="TBY22"/>
      <c r="TBZ22"/>
      <c r="TCA22"/>
      <c r="TCB22"/>
      <c r="TCC22"/>
      <c r="TCD22"/>
      <c r="TCE22"/>
      <c r="TCF22"/>
      <c r="TCG22"/>
      <c r="TCH22"/>
      <c r="TCI22"/>
      <c r="TCJ22"/>
      <c r="TCK22"/>
      <c r="TCL22"/>
      <c r="TCM22"/>
      <c r="TCN22"/>
      <c r="TCO22"/>
      <c r="TCP22"/>
      <c r="TCQ22"/>
      <c r="TCR22"/>
      <c r="TCS22"/>
      <c r="TCT22"/>
      <c r="TCU22"/>
      <c r="TCV22"/>
      <c r="TCW22"/>
      <c r="TCX22"/>
      <c r="TCY22"/>
      <c r="TCZ22"/>
      <c r="TDA22"/>
      <c r="TDB22"/>
      <c r="TDC22"/>
      <c r="TDD22"/>
      <c r="TDE22"/>
      <c r="TDF22"/>
      <c r="TDG22"/>
      <c r="TDH22"/>
      <c r="TDI22"/>
      <c r="TDJ22"/>
      <c r="TDK22"/>
      <c r="TDL22"/>
      <c r="TDM22"/>
      <c r="TDN22"/>
      <c r="TDO22"/>
      <c r="TDP22"/>
      <c r="TDQ22"/>
      <c r="TDR22"/>
      <c r="TDS22"/>
      <c r="TDT22"/>
      <c r="TDU22"/>
      <c r="TDV22"/>
      <c r="TDW22"/>
      <c r="TDX22"/>
      <c r="TDY22"/>
      <c r="TDZ22"/>
      <c r="TEA22"/>
      <c r="TEB22"/>
      <c r="TEC22"/>
      <c r="TED22"/>
      <c r="TEE22"/>
      <c r="TEF22"/>
      <c r="TEG22"/>
      <c r="TEH22"/>
      <c r="TEI22"/>
      <c r="TEJ22"/>
      <c r="TEK22"/>
      <c r="TEL22"/>
      <c r="TEM22"/>
      <c r="TEN22"/>
      <c r="TEO22"/>
      <c r="TEP22"/>
      <c r="TEQ22"/>
      <c r="TER22"/>
      <c r="TES22"/>
      <c r="TET22"/>
      <c r="TEU22"/>
      <c r="TEV22"/>
      <c r="TEW22"/>
      <c r="TEX22"/>
      <c r="TEY22"/>
      <c r="TEZ22"/>
      <c r="TFA22"/>
      <c r="TFB22"/>
      <c r="TFC22"/>
      <c r="TFD22"/>
      <c r="TFE22"/>
      <c r="TFF22"/>
      <c r="TFG22"/>
      <c r="TFH22"/>
      <c r="TFI22"/>
      <c r="TFJ22"/>
      <c r="TFK22"/>
      <c r="TFL22"/>
      <c r="TFM22"/>
      <c r="TFN22"/>
      <c r="TFO22"/>
      <c r="TFP22"/>
      <c r="TFQ22"/>
      <c r="TFR22"/>
      <c r="TFS22"/>
      <c r="TFT22"/>
      <c r="TFU22"/>
      <c r="TFV22"/>
      <c r="TFW22"/>
      <c r="TFX22"/>
      <c r="TFY22"/>
      <c r="TFZ22"/>
      <c r="TGA22"/>
      <c r="TGB22"/>
      <c r="TGC22"/>
      <c r="TGD22"/>
      <c r="TGE22"/>
      <c r="TGF22"/>
      <c r="TGG22"/>
      <c r="TGH22"/>
      <c r="TGI22"/>
      <c r="TGJ22"/>
      <c r="TGK22"/>
      <c r="TGL22"/>
      <c r="TGM22"/>
      <c r="TGN22"/>
      <c r="TGO22"/>
      <c r="TGP22"/>
      <c r="TGQ22"/>
      <c r="TGR22"/>
      <c r="TGS22"/>
      <c r="TGT22"/>
      <c r="TGU22"/>
      <c r="TGV22"/>
      <c r="TGW22"/>
      <c r="TGX22"/>
      <c r="TGY22"/>
      <c r="TGZ22"/>
      <c r="THA22"/>
      <c r="THB22"/>
      <c r="THC22"/>
      <c r="THD22"/>
      <c r="THE22"/>
      <c r="THF22"/>
      <c r="THG22"/>
      <c r="THH22"/>
      <c r="THI22"/>
      <c r="THJ22"/>
      <c r="THK22"/>
      <c r="THL22"/>
      <c r="THM22"/>
      <c r="THN22"/>
      <c r="THO22"/>
      <c r="THP22"/>
      <c r="THQ22"/>
      <c r="THR22"/>
      <c r="THS22"/>
      <c r="THT22"/>
      <c r="THU22"/>
      <c r="THV22"/>
      <c r="THW22"/>
      <c r="THX22"/>
      <c r="THY22"/>
      <c r="THZ22"/>
      <c r="TIA22"/>
      <c r="TIB22"/>
      <c r="TIC22"/>
      <c r="TID22"/>
      <c r="TIE22"/>
      <c r="TIF22"/>
      <c r="TIG22"/>
      <c r="TIH22"/>
      <c r="TII22"/>
      <c r="TIJ22"/>
      <c r="TIK22"/>
      <c r="TIL22"/>
      <c r="TIM22"/>
      <c r="TIN22"/>
      <c r="TIO22"/>
      <c r="TIP22"/>
      <c r="TIQ22"/>
      <c r="TIR22"/>
      <c r="TIS22"/>
      <c r="TIT22"/>
      <c r="TIU22"/>
      <c r="TIV22"/>
      <c r="TIW22"/>
      <c r="TIX22"/>
      <c r="TIY22"/>
      <c r="TIZ22"/>
      <c r="TJA22"/>
      <c r="TJB22"/>
      <c r="TJC22"/>
      <c r="TJD22"/>
      <c r="TJE22"/>
      <c r="TJF22"/>
      <c r="TJG22"/>
      <c r="TJH22"/>
      <c r="TJI22"/>
      <c r="TJJ22"/>
      <c r="TJK22"/>
      <c r="TJL22"/>
      <c r="TJM22"/>
      <c r="TJN22"/>
      <c r="TJO22"/>
      <c r="TJP22"/>
      <c r="TJQ22"/>
      <c r="TJR22"/>
      <c r="TJS22"/>
      <c r="TJT22"/>
      <c r="TJU22"/>
      <c r="TJV22"/>
      <c r="TJW22"/>
      <c r="TJX22"/>
      <c r="TJY22"/>
      <c r="TJZ22"/>
      <c r="TKA22"/>
      <c r="TKB22"/>
      <c r="TKC22"/>
      <c r="TKD22"/>
      <c r="TKE22"/>
      <c r="TKF22"/>
      <c r="TKG22"/>
      <c r="TKH22"/>
      <c r="TKI22"/>
      <c r="TKJ22"/>
      <c r="TKK22"/>
      <c r="TKL22"/>
      <c r="TKM22"/>
      <c r="TKN22"/>
      <c r="TKO22"/>
      <c r="TKP22"/>
      <c r="TKQ22"/>
      <c r="TKR22"/>
      <c r="TKS22"/>
      <c r="TKT22"/>
      <c r="TKU22"/>
      <c r="TKV22"/>
      <c r="TKW22"/>
      <c r="TKX22"/>
      <c r="TKY22"/>
      <c r="TKZ22"/>
      <c r="TLA22"/>
      <c r="TLB22"/>
      <c r="TLC22"/>
      <c r="TLD22"/>
      <c r="TLE22"/>
      <c r="TLF22"/>
      <c r="TLG22"/>
      <c r="TLH22"/>
      <c r="TLI22"/>
      <c r="TLJ22"/>
      <c r="TLK22"/>
      <c r="TLL22"/>
      <c r="TLM22"/>
      <c r="TLN22"/>
      <c r="TLO22"/>
      <c r="TLP22"/>
      <c r="TLQ22"/>
      <c r="TLR22"/>
      <c r="TLS22"/>
      <c r="TLT22"/>
      <c r="TLU22"/>
      <c r="TLV22"/>
      <c r="TLW22"/>
      <c r="TLX22"/>
      <c r="TLY22"/>
      <c r="TLZ22"/>
      <c r="TMA22"/>
      <c r="TMB22"/>
      <c r="TMC22"/>
      <c r="TMD22"/>
      <c r="TME22"/>
      <c r="TMF22"/>
      <c r="TMG22"/>
      <c r="TMH22"/>
      <c r="TMI22"/>
      <c r="TMJ22"/>
      <c r="TMK22"/>
      <c r="TML22"/>
      <c r="TMM22"/>
      <c r="TMN22"/>
      <c r="TMO22"/>
      <c r="TMP22"/>
      <c r="TMQ22"/>
      <c r="TMR22"/>
      <c r="TMS22"/>
      <c r="TMT22"/>
      <c r="TMU22"/>
      <c r="TMV22"/>
      <c r="TMW22"/>
      <c r="TMX22"/>
      <c r="TMY22"/>
      <c r="TMZ22"/>
      <c r="TNA22"/>
      <c r="TNB22"/>
      <c r="TNC22"/>
      <c r="TND22"/>
      <c r="TNE22"/>
      <c r="TNF22"/>
      <c r="TNG22"/>
      <c r="TNH22"/>
      <c r="TNI22"/>
      <c r="TNJ22"/>
      <c r="TNK22"/>
      <c r="TNL22"/>
      <c r="TNM22"/>
      <c r="TNN22"/>
      <c r="TNO22"/>
      <c r="TNP22"/>
      <c r="TNQ22"/>
      <c r="TNR22"/>
      <c r="TNS22"/>
      <c r="TNT22"/>
      <c r="TNU22"/>
      <c r="TNV22"/>
      <c r="TNW22"/>
      <c r="TNX22"/>
      <c r="TNY22"/>
      <c r="TNZ22"/>
      <c r="TOA22"/>
      <c r="TOB22"/>
      <c r="TOC22"/>
      <c r="TOD22"/>
      <c r="TOE22"/>
      <c r="TOF22"/>
      <c r="TOG22"/>
      <c r="TOH22"/>
      <c r="TOI22"/>
      <c r="TOJ22"/>
      <c r="TOK22"/>
      <c r="TOL22"/>
      <c r="TOM22"/>
      <c r="TON22"/>
      <c r="TOO22"/>
      <c r="TOP22"/>
      <c r="TOQ22"/>
      <c r="TOR22"/>
      <c r="TOS22"/>
      <c r="TOT22"/>
      <c r="TOU22"/>
      <c r="TOV22"/>
      <c r="TOW22"/>
      <c r="TOX22"/>
      <c r="TOY22"/>
      <c r="TOZ22"/>
      <c r="TPA22"/>
      <c r="TPB22"/>
      <c r="TPC22"/>
      <c r="TPD22"/>
      <c r="TPE22"/>
      <c r="TPF22"/>
      <c r="TPG22"/>
      <c r="TPH22"/>
      <c r="TPI22"/>
      <c r="TPJ22"/>
      <c r="TPK22"/>
      <c r="TPL22"/>
      <c r="TPM22"/>
      <c r="TPN22"/>
      <c r="TPO22"/>
      <c r="TPP22"/>
      <c r="TPQ22"/>
      <c r="TPR22"/>
      <c r="TPS22"/>
      <c r="TPT22"/>
      <c r="TPU22"/>
      <c r="TPV22"/>
      <c r="TPW22"/>
      <c r="TPX22"/>
      <c r="TPY22"/>
      <c r="TPZ22"/>
      <c r="TQA22"/>
      <c r="TQB22"/>
      <c r="TQC22"/>
      <c r="TQD22"/>
      <c r="TQE22"/>
      <c r="TQF22"/>
      <c r="TQG22"/>
      <c r="TQH22"/>
      <c r="TQI22"/>
      <c r="TQJ22"/>
      <c r="TQK22"/>
      <c r="TQL22"/>
      <c r="TQM22"/>
      <c r="TQN22"/>
      <c r="TQO22"/>
      <c r="TQP22"/>
      <c r="TQQ22"/>
      <c r="TQR22"/>
      <c r="TQS22"/>
      <c r="TQT22"/>
      <c r="TQU22"/>
      <c r="TQV22"/>
      <c r="TQW22"/>
      <c r="TQX22"/>
      <c r="TQY22"/>
      <c r="TQZ22"/>
      <c r="TRA22"/>
      <c r="TRB22"/>
      <c r="TRC22"/>
      <c r="TRD22"/>
      <c r="TRE22"/>
      <c r="TRF22"/>
      <c r="TRG22"/>
      <c r="TRH22"/>
      <c r="TRI22"/>
      <c r="TRJ22"/>
      <c r="TRK22"/>
      <c r="TRL22"/>
      <c r="TRM22"/>
      <c r="TRN22"/>
      <c r="TRO22"/>
      <c r="TRP22"/>
      <c r="TRQ22"/>
      <c r="TRR22"/>
      <c r="TRS22"/>
      <c r="TRT22"/>
      <c r="TRU22"/>
      <c r="TRV22"/>
      <c r="TRW22"/>
      <c r="TRX22"/>
      <c r="TRY22"/>
      <c r="TRZ22"/>
      <c r="TSA22"/>
      <c r="TSB22"/>
      <c r="TSC22"/>
      <c r="TSD22"/>
      <c r="TSE22"/>
      <c r="TSF22"/>
      <c r="TSG22"/>
      <c r="TSH22"/>
      <c r="TSI22"/>
      <c r="TSJ22"/>
      <c r="TSK22"/>
      <c r="TSL22"/>
      <c r="TSM22"/>
      <c r="TSN22"/>
      <c r="TSO22"/>
      <c r="TSP22"/>
      <c r="TSQ22"/>
      <c r="TSR22"/>
      <c r="TSS22"/>
      <c r="TST22"/>
      <c r="TSU22"/>
      <c r="TSV22"/>
      <c r="TSW22"/>
      <c r="TSX22"/>
      <c r="TSY22"/>
      <c r="TSZ22"/>
      <c r="TTA22"/>
      <c r="TTB22"/>
      <c r="TTC22"/>
      <c r="TTD22"/>
      <c r="TTE22"/>
      <c r="TTF22"/>
      <c r="TTG22"/>
      <c r="TTH22"/>
      <c r="TTI22"/>
      <c r="TTJ22"/>
      <c r="TTK22"/>
      <c r="TTL22"/>
      <c r="TTM22"/>
      <c r="TTN22"/>
      <c r="TTO22"/>
      <c r="TTP22"/>
      <c r="TTQ22"/>
      <c r="TTR22"/>
      <c r="TTS22"/>
      <c r="TTT22"/>
      <c r="TTU22"/>
      <c r="TTV22"/>
      <c r="TTW22"/>
      <c r="TTX22"/>
      <c r="TTY22"/>
      <c r="TTZ22"/>
      <c r="TUA22"/>
      <c r="TUB22"/>
      <c r="TUC22"/>
      <c r="TUD22"/>
      <c r="TUE22"/>
      <c r="TUF22"/>
      <c r="TUG22"/>
      <c r="TUH22"/>
      <c r="TUI22"/>
      <c r="TUJ22"/>
      <c r="TUK22"/>
      <c r="TUL22"/>
      <c r="TUM22"/>
      <c r="TUN22"/>
      <c r="TUO22"/>
      <c r="TUP22"/>
      <c r="TUQ22"/>
      <c r="TUR22"/>
      <c r="TUS22"/>
      <c r="TUT22"/>
      <c r="TUU22"/>
      <c r="TUV22"/>
      <c r="TUW22"/>
      <c r="TUX22"/>
      <c r="TUY22"/>
      <c r="TUZ22"/>
      <c r="TVA22"/>
      <c r="TVB22"/>
      <c r="TVC22"/>
      <c r="TVD22"/>
      <c r="TVE22"/>
      <c r="TVF22"/>
      <c r="TVG22"/>
      <c r="TVH22"/>
      <c r="TVI22"/>
      <c r="TVJ22"/>
      <c r="TVK22"/>
      <c r="TVL22"/>
      <c r="TVM22"/>
      <c r="TVN22"/>
      <c r="TVO22"/>
      <c r="TVP22"/>
      <c r="TVQ22"/>
      <c r="TVR22"/>
      <c r="TVS22"/>
      <c r="TVT22"/>
      <c r="TVU22"/>
      <c r="TVV22"/>
      <c r="TVW22"/>
      <c r="TVX22"/>
      <c r="TVY22"/>
      <c r="TVZ22"/>
      <c r="TWA22"/>
      <c r="TWB22"/>
      <c r="TWC22"/>
      <c r="TWD22"/>
      <c r="TWE22"/>
      <c r="TWF22"/>
      <c r="TWG22"/>
      <c r="TWH22"/>
      <c r="TWI22"/>
      <c r="TWJ22"/>
      <c r="TWK22"/>
      <c r="TWL22"/>
      <c r="TWM22"/>
      <c r="TWN22"/>
      <c r="TWO22"/>
      <c r="TWP22"/>
      <c r="TWQ22"/>
      <c r="TWR22"/>
      <c r="TWS22"/>
      <c r="TWT22"/>
      <c r="TWU22"/>
      <c r="TWV22"/>
      <c r="TWW22"/>
      <c r="TWX22"/>
      <c r="TWY22"/>
      <c r="TWZ22"/>
      <c r="TXA22"/>
      <c r="TXB22"/>
      <c r="TXC22"/>
      <c r="TXD22"/>
      <c r="TXE22"/>
      <c r="TXF22"/>
      <c r="TXG22"/>
      <c r="TXH22"/>
      <c r="TXI22"/>
      <c r="TXJ22"/>
      <c r="TXK22"/>
      <c r="TXL22"/>
      <c r="TXM22"/>
      <c r="TXN22"/>
      <c r="TXO22"/>
      <c r="TXP22"/>
      <c r="TXQ22"/>
      <c r="TXR22"/>
      <c r="TXS22"/>
      <c r="TXT22"/>
      <c r="TXU22"/>
      <c r="TXV22"/>
      <c r="TXW22"/>
      <c r="TXX22"/>
      <c r="TXY22"/>
      <c r="TXZ22"/>
      <c r="TYA22"/>
      <c r="TYB22"/>
      <c r="TYC22"/>
      <c r="TYD22"/>
      <c r="TYE22"/>
      <c r="TYF22"/>
      <c r="TYG22"/>
      <c r="TYH22"/>
      <c r="TYI22"/>
      <c r="TYJ22"/>
      <c r="TYK22"/>
      <c r="TYL22"/>
      <c r="TYM22"/>
      <c r="TYN22"/>
      <c r="TYO22"/>
      <c r="TYP22"/>
      <c r="TYQ22"/>
      <c r="TYR22"/>
      <c r="TYS22"/>
      <c r="TYT22"/>
      <c r="TYU22"/>
      <c r="TYV22"/>
      <c r="TYW22"/>
      <c r="TYX22"/>
      <c r="TYY22"/>
      <c r="TYZ22"/>
      <c r="TZA22"/>
      <c r="TZB22"/>
      <c r="TZC22"/>
      <c r="TZD22"/>
      <c r="TZE22"/>
      <c r="TZF22"/>
      <c r="TZG22"/>
      <c r="TZH22"/>
      <c r="TZI22"/>
      <c r="TZJ22"/>
      <c r="TZK22"/>
      <c r="TZL22"/>
      <c r="TZM22"/>
      <c r="TZN22"/>
      <c r="TZO22"/>
      <c r="TZP22"/>
      <c r="TZQ22"/>
      <c r="TZR22"/>
      <c r="TZS22"/>
      <c r="TZT22"/>
      <c r="TZU22"/>
      <c r="TZV22"/>
      <c r="TZW22"/>
      <c r="TZX22"/>
      <c r="TZY22"/>
      <c r="TZZ22"/>
      <c r="UAA22"/>
      <c r="UAB22"/>
      <c r="UAC22"/>
      <c r="UAD22"/>
      <c r="UAE22"/>
      <c r="UAF22"/>
      <c r="UAG22"/>
      <c r="UAH22"/>
      <c r="UAI22"/>
      <c r="UAJ22"/>
      <c r="UAK22"/>
      <c r="UAL22"/>
      <c r="UAM22"/>
      <c r="UAN22"/>
      <c r="UAO22"/>
      <c r="UAP22"/>
      <c r="UAQ22"/>
      <c r="UAR22"/>
      <c r="UAS22"/>
      <c r="UAT22"/>
      <c r="UAU22"/>
      <c r="UAV22"/>
      <c r="UAW22"/>
      <c r="UAX22"/>
      <c r="UAY22"/>
      <c r="UAZ22"/>
      <c r="UBA22"/>
      <c r="UBB22"/>
      <c r="UBC22"/>
      <c r="UBD22"/>
      <c r="UBE22"/>
      <c r="UBF22"/>
      <c r="UBG22"/>
      <c r="UBH22"/>
      <c r="UBI22"/>
      <c r="UBJ22"/>
      <c r="UBK22"/>
      <c r="UBL22"/>
      <c r="UBM22"/>
      <c r="UBN22"/>
      <c r="UBO22"/>
      <c r="UBP22"/>
      <c r="UBQ22"/>
      <c r="UBR22"/>
      <c r="UBS22"/>
      <c r="UBT22"/>
      <c r="UBU22"/>
      <c r="UBV22"/>
      <c r="UBW22"/>
      <c r="UBX22"/>
      <c r="UBY22"/>
      <c r="UBZ22"/>
      <c r="UCA22"/>
      <c r="UCB22"/>
      <c r="UCC22"/>
      <c r="UCD22"/>
      <c r="UCE22"/>
      <c r="UCF22"/>
      <c r="UCG22"/>
      <c r="UCH22"/>
      <c r="UCI22"/>
      <c r="UCJ22"/>
      <c r="UCK22"/>
      <c r="UCL22"/>
      <c r="UCM22"/>
      <c r="UCN22"/>
      <c r="UCO22"/>
      <c r="UCP22"/>
      <c r="UCQ22"/>
      <c r="UCR22"/>
      <c r="UCS22"/>
      <c r="UCT22"/>
      <c r="UCU22"/>
      <c r="UCV22"/>
      <c r="UCW22"/>
      <c r="UCX22"/>
      <c r="UCY22"/>
      <c r="UCZ22"/>
      <c r="UDA22"/>
      <c r="UDB22"/>
      <c r="UDC22"/>
      <c r="UDD22"/>
      <c r="UDE22"/>
      <c r="UDF22"/>
      <c r="UDG22"/>
      <c r="UDH22"/>
      <c r="UDI22"/>
      <c r="UDJ22"/>
      <c r="UDK22"/>
      <c r="UDL22"/>
      <c r="UDM22"/>
      <c r="UDN22"/>
      <c r="UDO22"/>
      <c r="UDP22"/>
      <c r="UDQ22"/>
      <c r="UDR22"/>
      <c r="UDS22"/>
      <c r="UDT22"/>
      <c r="UDU22"/>
      <c r="UDV22"/>
      <c r="UDW22"/>
      <c r="UDX22"/>
      <c r="UDY22"/>
      <c r="UDZ22"/>
      <c r="UEA22"/>
      <c r="UEB22"/>
      <c r="UEC22"/>
      <c r="UED22"/>
      <c r="UEE22"/>
      <c r="UEF22"/>
      <c r="UEG22"/>
      <c r="UEH22"/>
      <c r="UEI22"/>
      <c r="UEJ22"/>
      <c r="UEK22"/>
      <c r="UEL22"/>
      <c r="UEM22"/>
      <c r="UEN22"/>
      <c r="UEO22"/>
      <c r="UEP22"/>
      <c r="UEQ22"/>
      <c r="UER22"/>
      <c r="UES22"/>
      <c r="UET22"/>
      <c r="UEU22"/>
      <c r="UEV22"/>
      <c r="UEW22"/>
      <c r="UEX22"/>
      <c r="UEY22"/>
      <c r="UEZ22"/>
      <c r="UFA22"/>
      <c r="UFB22"/>
      <c r="UFC22"/>
      <c r="UFD22"/>
      <c r="UFE22"/>
      <c r="UFF22"/>
      <c r="UFG22"/>
      <c r="UFH22"/>
      <c r="UFI22"/>
      <c r="UFJ22"/>
      <c r="UFK22"/>
      <c r="UFL22"/>
      <c r="UFM22"/>
      <c r="UFN22"/>
      <c r="UFO22"/>
      <c r="UFP22"/>
      <c r="UFQ22"/>
      <c r="UFR22"/>
      <c r="UFS22"/>
      <c r="UFT22"/>
      <c r="UFU22"/>
      <c r="UFV22"/>
      <c r="UFW22"/>
      <c r="UFX22"/>
      <c r="UFY22"/>
      <c r="UFZ22"/>
      <c r="UGA22"/>
      <c r="UGB22"/>
      <c r="UGC22"/>
      <c r="UGD22"/>
      <c r="UGE22"/>
      <c r="UGF22"/>
      <c r="UGG22"/>
      <c r="UGH22"/>
      <c r="UGI22"/>
      <c r="UGJ22"/>
      <c r="UGK22"/>
      <c r="UGL22"/>
      <c r="UGM22"/>
      <c r="UGN22"/>
      <c r="UGO22"/>
      <c r="UGP22"/>
      <c r="UGQ22"/>
      <c r="UGR22"/>
      <c r="UGS22"/>
      <c r="UGT22"/>
      <c r="UGU22"/>
      <c r="UGV22"/>
      <c r="UGW22"/>
      <c r="UGX22"/>
      <c r="UGY22"/>
      <c r="UGZ22"/>
      <c r="UHA22"/>
      <c r="UHB22"/>
      <c r="UHC22"/>
      <c r="UHD22"/>
      <c r="UHE22"/>
      <c r="UHF22"/>
      <c r="UHG22"/>
      <c r="UHH22"/>
      <c r="UHI22"/>
      <c r="UHJ22"/>
      <c r="UHK22"/>
      <c r="UHL22"/>
      <c r="UHM22"/>
      <c r="UHN22"/>
      <c r="UHO22"/>
      <c r="UHP22"/>
      <c r="UHQ22"/>
      <c r="UHR22"/>
      <c r="UHS22"/>
      <c r="UHT22"/>
      <c r="UHU22"/>
      <c r="UHV22"/>
      <c r="UHW22"/>
      <c r="UHX22"/>
      <c r="UHY22"/>
      <c r="UHZ22"/>
      <c r="UIA22"/>
      <c r="UIB22"/>
      <c r="UIC22"/>
      <c r="UID22"/>
      <c r="UIE22"/>
      <c r="UIF22"/>
      <c r="UIG22"/>
      <c r="UIH22"/>
      <c r="UII22"/>
      <c r="UIJ22"/>
      <c r="UIK22"/>
      <c r="UIL22"/>
      <c r="UIM22"/>
      <c r="UIN22"/>
      <c r="UIO22"/>
      <c r="UIP22"/>
      <c r="UIQ22"/>
      <c r="UIR22"/>
      <c r="UIS22"/>
      <c r="UIT22"/>
      <c r="UIU22"/>
      <c r="UIV22"/>
      <c r="UIW22"/>
      <c r="UIX22"/>
      <c r="UIY22"/>
      <c r="UIZ22"/>
      <c r="UJA22"/>
      <c r="UJB22"/>
      <c r="UJC22"/>
      <c r="UJD22"/>
      <c r="UJE22"/>
      <c r="UJF22"/>
      <c r="UJG22"/>
      <c r="UJH22"/>
      <c r="UJI22"/>
      <c r="UJJ22"/>
      <c r="UJK22"/>
      <c r="UJL22"/>
      <c r="UJM22"/>
      <c r="UJN22"/>
      <c r="UJO22"/>
      <c r="UJP22"/>
      <c r="UJQ22"/>
      <c r="UJR22"/>
      <c r="UJS22"/>
      <c r="UJT22"/>
      <c r="UJU22"/>
      <c r="UJV22"/>
      <c r="UJW22"/>
      <c r="UJX22"/>
      <c r="UJY22"/>
      <c r="UJZ22"/>
      <c r="UKA22"/>
      <c r="UKB22"/>
      <c r="UKC22"/>
      <c r="UKD22"/>
      <c r="UKE22"/>
      <c r="UKF22"/>
      <c r="UKG22"/>
      <c r="UKH22"/>
      <c r="UKI22"/>
      <c r="UKJ22"/>
      <c r="UKK22"/>
      <c r="UKL22"/>
      <c r="UKM22"/>
      <c r="UKN22"/>
      <c r="UKO22"/>
      <c r="UKP22"/>
      <c r="UKQ22"/>
      <c r="UKR22"/>
      <c r="UKS22"/>
      <c r="UKT22"/>
      <c r="UKU22"/>
      <c r="UKV22"/>
      <c r="UKW22"/>
      <c r="UKX22"/>
      <c r="UKY22"/>
      <c r="UKZ22"/>
      <c r="ULA22"/>
      <c r="ULB22"/>
      <c r="ULC22"/>
      <c r="ULD22"/>
      <c r="ULE22"/>
      <c r="ULF22"/>
      <c r="ULG22"/>
      <c r="ULH22"/>
      <c r="ULI22"/>
      <c r="ULJ22"/>
      <c r="ULK22"/>
      <c r="ULL22"/>
      <c r="ULM22"/>
      <c r="ULN22"/>
      <c r="ULO22"/>
      <c r="ULP22"/>
      <c r="ULQ22"/>
      <c r="ULR22"/>
      <c r="ULS22"/>
      <c r="ULT22"/>
      <c r="ULU22"/>
      <c r="ULV22"/>
      <c r="ULW22"/>
      <c r="ULX22"/>
      <c r="ULY22"/>
      <c r="ULZ22"/>
      <c r="UMA22"/>
      <c r="UMB22"/>
      <c r="UMC22"/>
      <c r="UMD22"/>
      <c r="UME22"/>
      <c r="UMF22"/>
      <c r="UMG22"/>
      <c r="UMH22"/>
      <c r="UMI22"/>
      <c r="UMJ22"/>
      <c r="UMK22"/>
      <c r="UML22"/>
      <c r="UMM22"/>
      <c r="UMN22"/>
      <c r="UMO22"/>
      <c r="UMP22"/>
      <c r="UMQ22"/>
      <c r="UMR22"/>
      <c r="UMS22"/>
      <c r="UMT22"/>
      <c r="UMU22"/>
      <c r="UMV22"/>
      <c r="UMW22"/>
      <c r="UMX22"/>
      <c r="UMY22"/>
      <c r="UMZ22"/>
      <c r="UNA22"/>
      <c r="UNB22"/>
      <c r="UNC22"/>
      <c r="UND22"/>
      <c r="UNE22"/>
      <c r="UNF22"/>
      <c r="UNG22"/>
      <c r="UNH22"/>
      <c r="UNI22"/>
      <c r="UNJ22"/>
      <c r="UNK22"/>
      <c r="UNL22"/>
      <c r="UNM22"/>
      <c r="UNN22"/>
      <c r="UNO22"/>
      <c r="UNP22"/>
      <c r="UNQ22"/>
      <c r="UNR22"/>
      <c r="UNS22"/>
      <c r="UNT22"/>
      <c r="UNU22"/>
      <c r="UNV22"/>
      <c r="UNW22"/>
      <c r="UNX22"/>
      <c r="UNY22"/>
      <c r="UNZ22"/>
      <c r="UOA22"/>
      <c r="UOB22"/>
      <c r="UOC22"/>
      <c r="UOD22"/>
      <c r="UOE22"/>
      <c r="UOF22"/>
      <c r="UOG22"/>
      <c r="UOH22"/>
      <c r="UOI22"/>
      <c r="UOJ22"/>
      <c r="UOK22"/>
      <c r="UOL22"/>
      <c r="UOM22"/>
      <c r="UON22"/>
      <c r="UOO22"/>
      <c r="UOP22"/>
      <c r="UOQ22"/>
      <c r="UOR22"/>
      <c r="UOS22"/>
      <c r="UOT22"/>
      <c r="UOU22"/>
      <c r="UOV22"/>
      <c r="UOW22"/>
      <c r="UOX22"/>
      <c r="UOY22"/>
      <c r="UOZ22"/>
      <c r="UPA22"/>
      <c r="UPB22"/>
      <c r="UPC22"/>
      <c r="UPD22"/>
      <c r="UPE22"/>
      <c r="UPF22"/>
      <c r="UPG22"/>
      <c r="UPH22"/>
      <c r="UPI22"/>
      <c r="UPJ22"/>
      <c r="UPK22"/>
      <c r="UPL22"/>
      <c r="UPM22"/>
      <c r="UPN22"/>
      <c r="UPO22"/>
      <c r="UPP22"/>
      <c r="UPQ22"/>
      <c r="UPR22"/>
      <c r="UPS22"/>
      <c r="UPT22"/>
      <c r="UPU22"/>
      <c r="UPV22"/>
      <c r="UPW22"/>
      <c r="UPX22"/>
      <c r="UPY22"/>
      <c r="UPZ22"/>
      <c r="UQA22"/>
      <c r="UQB22"/>
      <c r="UQC22"/>
      <c r="UQD22"/>
      <c r="UQE22"/>
      <c r="UQF22"/>
      <c r="UQG22"/>
      <c r="UQH22"/>
      <c r="UQI22"/>
      <c r="UQJ22"/>
      <c r="UQK22"/>
      <c r="UQL22"/>
      <c r="UQM22"/>
      <c r="UQN22"/>
      <c r="UQO22"/>
      <c r="UQP22"/>
      <c r="UQQ22"/>
      <c r="UQR22"/>
      <c r="UQS22"/>
      <c r="UQT22"/>
      <c r="UQU22"/>
      <c r="UQV22"/>
      <c r="UQW22"/>
      <c r="UQX22"/>
      <c r="UQY22"/>
      <c r="UQZ22"/>
      <c r="URA22"/>
      <c r="URB22"/>
      <c r="URC22"/>
      <c r="URD22"/>
      <c r="URE22"/>
      <c r="URF22"/>
      <c r="URG22"/>
      <c r="URH22"/>
      <c r="URI22"/>
      <c r="URJ22"/>
      <c r="URK22"/>
      <c r="URL22"/>
      <c r="URM22"/>
      <c r="URN22"/>
      <c r="URO22"/>
      <c r="URP22"/>
      <c r="URQ22"/>
      <c r="URR22"/>
      <c r="URS22"/>
      <c r="URT22"/>
      <c r="URU22"/>
      <c r="URV22"/>
      <c r="URW22"/>
      <c r="URX22"/>
      <c r="URY22"/>
      <c r="URZ22"/>
      <c r="USA22"/>
      <c r="USB22"/>
      <c r="USC22"/>
      <c r="USD22"/>
      <c r="USE22"/>
      <c r="USF22"/>
      <c r="USG22"/>
      <c r="USH22"/>
      <c r="USI22"/>
      <c r="USJ22"/>
      <c r="USK22"/>
      <c r="USL22"/>
      <c r="USM22"/>
      <c r="USN22"/>
      <c r="USO22"/>
      <c r="USP22"/>
      <c r="USQ22"/>
      <c r="USR22"/>
      <c r="USS22"/>
      <c r="UST22"/>
      <c r="USU22"/>
      <c r="USV22"/>
      <c r="USW22"/>
      <c r="USX22"/>
      <c r="USY22"/>
      <c r="USZ22"/>
      <c r="UTA22"/>
      <c r="UTB22"/>
      <c r="UTC22"/>
      <c r="UTD22"/>
      <c r="UTE22"/>
      <c r="UTF22"/>
      <c r="UTG22"/>
      <c r="UTH22"/>
      <c r="UTI22"/>
      <c r="UTJ22"/>
      <c r="UTK22"/>
      <c r="UTL22"/>
      <c r="UTM22"/>
      <c r="UTN22"/>
      <c r="UTO22"/>
      <c r="UTP22"/>
      <c r="UTQ22"/>
      <c r="UTR22"/>
      <c r="UTS22"/>
      <c r="UTT22"/>
      <c r="UTU22"/>
      <c r="UTV22"/>
      <c r="UTW22"/>
      <c r="UTX22"/>
      <c r="UTY22"/>
      <c r="UTZ22"/>
      <c r="UUA22"/>
      <c r="UUB22"/>
      <c r="UUC22"/>
      <c r="UUD22"/>
      <c r="UUE22"/>
      <c r="UUF22"/>
      <c r="UUG22"/>
      <c r="UUH22"/>
      <c r="UUI22"/>
      <c r="UUJ22"/>
      <c r="UUK22"/>
      <c r="UUL22"/>
      <c r="UUM22"/>
      <c r="UUN22"/>
      <c r="UUO22"/>
      <c r="UUP22"/>
      <c r="UUQ22"/>
      <c r="UUR22"/>
      <c r="UUS22"/>
      <c r="UUT22"/>
      <c r="UUU22"/>
      <c r="UUV22"/>
      <c r="UUW22"/>
      <c r="UUX22"/>
      <c r="UUY22"/>
      <c r="UUZ22"/>
      <c r="UVA22"/>
      <c r="UVB22"/>
      <c r="UVC22"/>
      <c r="UVD22"/>
      <c r="UVE22"/>
      <c r="UVF22"/>
      <c r="UVG22"/>
      <c r="UVH22"/>
      <c r="UVI22"/>
      <c r="UVJ22"/>
      <c r="UVK22"/>
      <c r="UVL22"/>
      <c r="UVM22"/>
      <c r="UVN22"/>
      <c r="UVO22"/>
      <c r="UVP22"/>
      <c r="UVQ22"/>
      <c r="UVR22"/>
      <c r="UVS22"/>
      <c r="UVT22"/>
      <c r="UVU22"/>
      <c r="UVV22"/>
      <c r="UVW22"/>
      <c r="UVX22"/>
      <c r="UVY22"/>
      <c r="UVZ22"/>
      <c r="UWA22"/>
      <c r="UWB22"/>
      <c r="UWC22"/>
      <c r="UWD22"/>
      <c r="UWE22"/>
      <c r="UWF22"/>
      <c r="UWG22"/>
      <c r="UWH22"/>
      <c r="UWI22"/>
      <c r="UWJ22"/>
      <c r="UWK22"/>
      <c r="UWL22"/>
      <c r="UWM22"/>
      <c r="UWN22"/>
      <c r="UWO22"/>
      <c r="UWP22"/>
      <c r="UWQ22"/>
      <c r="UWR22"/>
      <c r="UWS22"/>
      <c r="UWT22"/>
      <c r="UWU22"/>
      <c r="UWV22"/>
      <c r="UWW22"/>
      <c r="UWX22"/>
      <c r="UWY22"/>
      <c r="UWZ22"/>
      <c r="UXA22"/>
      <c r="UXB22"/>
      <c r="UXC22"/>
      <c r="UXD22"/>
      <c r="UXE22"/>
      <c r="UXF22"/>
      <c r="UXG22"/>
      <c r="UXH22"/>
      <c r="UXI22"/>
      <c r="UXJ22"/>
      <c r="UXK22"/>
      <c r="UXL22"/>
      <c r="UXM22"/>
      <c r="UXN22"/>
      <c r="UXO22"/>
      <c r="UXP22"/>
      <c r="UXQ22"/>
      <c r="UXR22"/>
      <c r="UXS22"/>
      <c r="UXT22"/>
      <c r="UXU22"/>
      <c r="UXV22"/>
      <c r="UXW22"/>
      <c r="UXX22"/>
      <c r="UXY22"/>
      <c r="UXZ22"/>
      <c r="UYA22"/>
      <c r="UYB22"/>
      <c r="UYC22"/>
      <c r="UYD22"/>
      <c r="UYE22"/>
      <c r="UYF22"/>
      <c r="UYG22"/>
      <c r="UYH22"/>
      <c r="UYI22"/>
      <c r="UYJ22"/>
      <c r="UYK22"/>
      <c r="UYL22"/>
      <c r="UYM22"/>
      <c r="UYN22"/>
      <c r="UYO22"/>
      <c r="UYP22"/>
      <c r="UYQ22"/>
      <c r="UYR22"/>
      <c r="UYS22"/>
      <c r="UYT22"/>
      <c r="UYU22"/>
      <c r="UYV22"/>
      <c r="UYW22"/>
      <c r="UYX22"/>
      <c r="UYY22"/>
      <c r="UYZ22"/>
      <c r="UZA22"/>
      <c r="UZB22"/>
      <c r="UZC22"/>
      <c r="UZD22"/>
      <c r="UZE22"/>
      <c r="UZF22"/>
      <c r="UZG22"/>
      <c r="UZH22"/>
      <c r="UZI22"/>
      <c r="UZJ22"/>
      <c r="UZK22"/>
      <c r="UZL22"/>
      <c r="UZM22"/>
      <c r="UZN22"/>
      <c r="UZO22"/>
      <c r="UZP22"/>
      <c r="UZQ22"/>
      <c r="UZR22"/>
      <c r="UZS22"/>
      <c r="UZT22"/>
      <c r="UZU22"/>
      <c r="UZV22"/>
      <c r="UZW22"/>
      <c r="UZX22"/>
      <c r="UZY22"/>
      <c r="UZZ22"/>
      <c r="VAA22"/>
      <c r="VAB22"/>
      <c r="VAC22"/>
      <c r="VAD22"/>
      <c r="VAE22"/>
      <c r="VAF22"/>
      <c r="VAG22"/>
      <c r="VAH22"/>
      <c r="VAI22"/>
      <c r="VAJ22"/>
      <c r="VAK22"/>
      <c r="VAL22"/>
      <c r="VAM22"/>
      <c r="VAN22"/>
      <c r="VAO22"/>
      <c r="VAP22"/>
      <c r="VAQ22"/>
      <c r="VAR22"/>
      <c r="VAS22"/>
      <c r="VAT22"/>
      <c r="VAU22"/>
      <c r="VAV22"/>
      <c r="VAW22"/>
      <c r="VAX22"/>
      <c r="VAY22"/>
      <c r="VAZ22"/>
      <c r="VBA22"/>
      <c r="VBB22"/>
      <c r="VBC22"/>
      <c r="VBD22"/>
      <c r="VBE22"/>
      <c r="VBF22"/>
      <c r="VBG22"/>
      <c r="VBH22"/>
      <c r="VBI22"/>
      <c r="VBJ22"/>
      <c r="VBK22"/>
      <c r="VBL22"/>
      <c r="VBM22"/>
      <c r="VBN22"/>
      <c r="VBO22"/>
      <c r="VBP22"/>
      <c r="VBQ22"/>
      <c r="VBR22"/>
      <c r="VBS22"/>
      <c r="VBT22"/>
      <c r="VBU22"/>
      <c r="VBV22"/>
      <c r="VBW22"/>
      <c r="VBX22"/>
      <c r="VBY22"/>
      <c r="VBZ22"/>
      <c r="VCA22"/>
      <c r="VCB22"/>
      <c r="VCC22"/>
      <c r="VCD22"/>
      <c r="VCE22"/>
      <c r="VCF22"/>
      <c r="VCG22"/>
      <c r="VCH22"/>
      <c r="VCI22"/>
      <c r="VCJ22"/>
      <c r="VCK22"/>
      <c r="VCL22"/>
      <c r="VCM22"/>
      <c r="VCN22"/>
      <c r="VCO22"/>
      <c r="VCP22"/>
      <c r="VCQ22"/>
      <c r="VCR22"/>
      <c r="VCS22"/>
      <c r="VCT22"/>
      <c r="VCU22"/>
      <c r="VCV22"/>
      <c r="VCW22"/>
      <c r="VCX22"/>
      <c r="VCY22"/>
      <c r="VCZ22"/>
      <c r="VDA22"/>
      <c r="VDB22"/>
      <c r="VDC22"/>
      <c r="VDD22"/>
      <c r="VDE22"/>
      <c r="VDF22"/>
      <c r="VDG22"/>
      <c r="VDH22"/>
      <c r="VDI22"/>
      <c r="VDJ22"/>
      <c r="VDK22"/>
      <c r="VDL22"/>
      <c r="VDM22"/>
      <c r="VDN22"/>
      <c r="VDO22"/>
      <c r="VDP22"/>
      <c r="VDQ22"/>
      <c r="VDR22"/>
      <c r="VDS22"/>
      <c r="VDT22"/>
      <c r="VDU22"/>
      <c r="VDV22"/>
      <c r="VDW22"/>
      <c r="VDX22"/>
      <c r="VDY22"/>
      <c r="VDZ22"/>
      <c r="VEA22"/>
      <c r="VEB22"/>
      <c r="VEC22"/>
      <c r="VED22"/>
      <c r="VEE22"/>
      <c r="VEF22"/>
      <c r="VEG22"/>
      <c r="VEH22"/>
      <c r="VEI22"/>
      <c r="VEJ22"/>
      <c r="VEK22"/>
      <c r="VEL22"/>
      <c r="VEM22"/>
      <c r="VEN22"/>
      <c r="VEO22"/>
      <c r="VEP22"/>
      <c r="VEQ22"/>
      <c r="VER22"/>
      <c r="VES22"/>
      <c r="VET22"/>
      <c r="VEU22"/>
      <c r="VEV22"/>
      <c r="VEW22"/>
      <c r="VEX22"/>
      <c r="VEY22"/>
      <c r="VEZ22"/>
      <c r="VFA22"/>
      <c r="VFB22"/>
      <c r="VFC22"/>
      <c r="VFD22"/>
      <c r="VFE22"/>
      <c r="VFF22"/>
      <c r="VFG22"/>
      <c r="VFH22"/>
      <c r="VFI22"/>
      <c r="VFJ22"/>
      <c r="VFK22"/>
      <c r="VFL22"/>
      <c r="VFM22"/>
      <c r="VFN22"/>
      <c r="VFO22"/>
      <c r="VFP22"/>
      <c r="VFQ22"/>
      <c r="VFR22"/>
      <c r="VFS22"/>
      <c r="VFT22"/>
      <c r="VFU22"/>
      <c r="VFV22"/>
      <c r="VFW22"/>
      <c r="VFX22"/>
      <c r="VFY22"/>
      <c r="VFZ22"/>
      <c r="VGA22"/>
      <c r="VGB22"/>
      <c r="VGC22"/>
      <c r="VGD22"/>
      <c r="VGE22"/>
      <c r="VGF22"/>
      <c r="VGG22"/>
      <c r="VGH22"/>
      <c r="VGI22"/>
      <c r="VGJ22"/>
      <c r="VGK22"/>
      <c r="VGL22"/>
      <c r="VGM22"/>
      <c r="VGN22"/>
      <c r="VGO22"/>
      <c r="VGP22"/>
      <c r="VGQ22"/>
      <c r="VGR22"/>
      <c r="VGS22"/>
      <c r="VGT22"/>
      <c r="VGU22"/>
      <c r="VGV22"/>
      <c r="VGW22"/>
      <c r="VGX22"/>
      <c r="VGY22"/>
      <c r="VGZ22"/>
      <c r="VHA22"/>
      <c r="VHB22"/>
      <c r="VHC22"/>
      <c r="VHD22"/>
      <c r="VHE22"/>
      <c r="VHF22"/>
      <c r="VHG22"/>
      <c r="VHH22"/>
      <c r="VHI22"/>
      <c r="VHJ22"/>
      <c r="VHK22"/>
      <c r="VHL22"/>
      <c r="VHM22"/>
      <c r="VHN22"/>
      <c r="VHO22"/>
      <c r="VHP22"/>
      <c r="VHQ22"/>
      <c r="VHR22"/>
      <c r="VHS22"/>
      <c r="VHT22"/>
      <c r="VHU22"/>
      <c r="VHV22"/>
      <c r="VHW22"/>
      <c r="VHX22"/>
      <c r="VHY22"/>
      <c r="VHZ22"/>
      <c r="VIA22"/>
      <c r="VIB22"/>
      <c r="VIC22"/>
      <c r="VID22"/>
      <c r="VIE22"/>
      <c r="VIF22"/>
      <c r="VIG22"/>
      <c r="VIH22"/>
      <c r="VII22"/>
      <c r="VIJ22"/>
      <c r="VIK22"/>
      <c r="VIL22"/>
      <c r="VIM22"/>
      <c r="VIN22"/>
      <c r="VIO22"/>
      <c r="VIP22"/>
      <c r="VIQ22"/>
      <c r="VIR22"/>
      <c r="VIS22"/>
      <c r="VIT22"/>
      <c r="VIU22"/>
      <c r="VIV22"/>
      <c r="VIW22"/>
      <c r="VIX22"/>
      <c r="VIY22"/>
      <c r="VIZ22"/>
      <c r="VJA22"/>
      <c r="VJB22"/>
      <c r="VJC22"/>
      <c r="VJD22"/>
      <c r="VJE22"/>
      <c r="VJF22"/>
      <c r="VJG22"/>
      <c r="VJH22"/>
      <c r="VJI22"/>
      <c r="VJJ22"/>
      <c r="VJK22"/>
      <c r="VJL22"/>
      <c r="VJM22"/>
      <c r="VJN22"/>
      <c r="VJO22"/>
      <c r="VJP22"/>
      <c r="VJQ22"/>
      <c r="VJR22"/>
      <c r="VJS22"/>
      <c r="VJT22"/>
      <c r="VJU22"/>
      <c r="VJV22"/>
      <c r="VJW22"/>
      <c r="VJX22"/>
      <c r="VJY22"/>
      <c r="VJZ22"/>
      <c r="VKA22"/>
      <c r="VKB22"/>
      <c r="VKC22"/>
      <c r="VKD22"/>
      <c r="VKE22"/>
      <c r="VKF22"/>
      <c r="VKG22"/>
      <c r="VKH22"/>
      <c r="VKI22"/>
      <c r="VKJ22"/>
      <c r="VKK22"/>
      <c r="VKL22"/>
      <c r="VKM22"/>
      <c r="VKN22"/>
      <c r="VKO22"/>
      <c r="VKP22"/>
      <c r="VKQ22"/>
      <c r="VKR22"/>
      <c r="VKS22"/>
      <c r="VKT22"/>
      <c r="VKU22"/>
      <c r="VKV22"/>
      <c r="VKW22"/>
      <c r="VKX22"/>
      <c r="VKY22"/>
      <c r="VKZ22"/>
      <c r="VLA22"/>
      <c r="VLB22"/>
      <c r="VLC22"/>
      <c r="VLD22"/>
      <c r="VLE22"/>
      <c r="VLF22"/>
      <c r="VLG22"/>
      <c r="VLH22"/>
      <c r="VLI22"/>
      <c r="VLJ22"/>
      <c r="VLK22"/>
      <c r="VLL22"/>
      <c r="VLM22"/>
      <c r="VLN22"/>
      <c r="VLO22"/>
      <c r="VLP22"/>
      <c r="VLQ22"/>
      <c r="VLR22"/>
      <c r="VLS22"/>
      <c r="VLT22"/>
      <c r="VLU22"/>
      <c r="VLV22"/>
      <c r="VLW22"/>
      <c r="VLX22"/>
      <c r="VLY22"/>
      <c r="VLZ22"/>
      <c r="VMA22"/>
      <c r="VMB22"/>
      <c r="VMC22"/>
      <c r="VMD22"/>
      <c r="VME22"/>
      <c r="VMF22"/>
      <c r="VMG22"/>
      <c r="VMH22"/>
      <c r="VMI22"/>
      <c r="VMJ22"/>
      <c r="VMK22"/>
      <c r="VML22"/>
      <c r="VMM22"/>
      <c r="VMN22"/>
      <c r="VMO22"/>
      <c r="VMP22"/>
      <c r="VMQ22"/>
      <c r="VMR22"/>
      <c r="VMS22"/>
      <c r="VMT22"/>
      <c r="VMU22"/>
      <c r="VMV22"/>
      <c r="VMW22"/>
      <c r="VMX22"/>
      <c r="VMY22"/>
      <c r="VMZ22"/>
      <c r="VNA22"/>
      <c r="VNB22"/>
      <c r="VNC22"/>
      <c r="VND22"/>
      <c r="VNE22"/>
      <c r="VNF22"/>
      <c r="VNG22"/>
      <c r="VNH22"/>
      <c r="VNI22"/>
      <c r="VNJ22"/>
      <c r="VNK22"/>
      <c r="VNL22"/>
      <c r="VNM22"/>
      <c r="VNN22"/>
      <c r="VNO22"/>
      <c r="VNP22"/>
      <c r="VNQ22"/>
      <c r="VNR22"/>
      <c r="VNS22"/>
      <c r="VNT22"/>
      <c r="VNU22"/>
      <c r="VNV22"/>
      <c r="VNW22"/>
      <c r="VNX22"/>
      <c r="VNY22"/>
      <c r="VNZ22"/>
      <c r="VOA22"/>
      <c r="VOB22"/>
      <c r="VOC22"/>
      <c r="VOD22"/>
      <c r="VOE22"/>
      <c r="VOF22"/>
      <c r="VOG22"/>
      <c r="VOH22"/>
      <c r="VOI22"/>
      <c r="VOJ22"/>
      <c r="VOK22"/>
      <c r="VOL22"/>
      <c r="VOM22"/>
      <c r="VON22"/>
      <c r="VOO22"/>
      <c r="VOP22"/>
      <c r="VOQ22"/>
      <c r="VOR22"/>
      <c r="VOS22"/>
      <c r="VOT22"/>
      <c r="VOU22"/>
      <c r="VOV22"/>
      <c r="VOW22"/>
      <c r="VOX22"/>
      <c r="VOY22"/>
      <c r="VOZ22"/>
      <c r="VPA22"/>
      <c r="VPB22"/>
      <c r="VPC22"/>
      <c r="VPD22"/>
      <c r="VPE22"/>
      <c r="VPF22"/>
      <c r="VPG22"/>
      <c r="VPH22"/>
      <c r="VPI22"/>
      <c r="VPJ22"/>
      <c r="VPK22"/>
      <c r="VPL22"/>
      <c r="VPM22"/>
      <c r="VPN22"/>
      <c r="VPO22"/>
      <c r="VPP22"/>
      <c r="VPQ22"/>
      <c r="VPR22"/>
      <c r="VPS22"/>
      <c r="VPT22"/>
      <c r="VPU22"/>
      <c r="VPV22"/>
      <c r="VPW22"/>
      <c r="VPX22"/>
      <c r="VPY22"/>
      <c r="VPZ22"/>
      <c r="VQA22"/>
      <c r="VQB22"/>
      <c r="VQC22"/>
      <c r="VQD22"/>
      <c r="VQE22"/>
      <c r="VQF22"/>
      <c r="VQG22"/>
      <c r="VQH22"/>
      <c r="VQI22"/>
      <c r="VQJ22"/>
      <c r="VQK22"/>
      <c r="VQL22"/>
      <c r="VQM22"/>
      <c r="VQN22"/>
      <c r="VQO22"/>
      <c r="VQP22"/>
      <c r="VQQ22"/>
      <c r="VQR22"/>
      <c r="VQS22"/>
      <c r="VQT22"/>
      <c r="VQU22"/>
      <c r="VQV22"/>
      <c r="VQW22"/>
      <c r="VQX22"/>
      <c r="VQY22"/>
      <c r="VQZ22"/>
      <c r="VRA22"/>
      <c r="VRB22"/>
      <c r="VRC22"/>
      <c r="VRD22"/>
      <c r="VRE22"/>
      <c r="VRF22"/>
      <c r="VRG22"/>
      <c r="VRH22"/>
      <c r="VRI22"/>
      <c r="VRJ22"/>
      <c r="VRK22"/>
      <c r="VRL22"/>
      <c r="VRM22"/>
      <c r="VRN22"/>
      <c r="VRO22"/>
      <c r="VRP22"/>
      <c r="VRQ22"/>
      <c r="VRR22"/>
      <c r="VRS22"/>
      <c r="VRT22"/>
      <c r="VRU22"/>
      <c r="VRV22"/>
      <c r="VRW22"/>
      <c r="VRX22"/>
      <c r="VRY22"/>
      <c r="VRZ22"/>
      <c r="VSA22"/>
      <c r="VSB22"/>
      <c r="VSC22"/>
      <c r="VSD22"/>
      <c r="VSE22"/>
      <c r="VSF22"/>
      <c r="VSG22"/>
      <c r="VSH22"/>
      <c r="VSI22"/>
      <c r="VSJ22"/>
      <c r="VSK22"/>
      <c r="VSL22"/>
      <c r="VSM22"/>
      <c r="VSN22"/>
      <c r="VSO22"/>
      <c r="VSP22"/>
      <c r="VSQ22"/>
      <c r="VSR22"/>
      <c r="VSS22"/>
      <c r="VST22"/>
      <c r="VSU22"/>
      <c r="VSV22"/>
      <c r="VSW22"/>
      <c r="VSX22"/>
      <c r="VSY22"/>
      <c r="VSZ22"/>
      <c r="VTA22"/>
      <c r="VTB22"/>
      <c r="VTC22"/>
      <c r="VTD22"/>
      <c r="VTE22"/>
      <c r="VTF22"/>
      <c r="VTG22"/>
      <c r="VTH22"/>
      <c r="VTI22"/>
      <c r="VTJ22"/>
      <c r="VTK22"/>
      <c r="VTL22"/>
      <c r="VTM22"/>
      <c r="VTN22"/>
      <c r="VTO22"/>
      <c r="VTP22"/>
      <c r="VTQ22"/>
      <c r="VTR22"/>
      <c r="VTS22"/>
      <c r="VTT22"/>
      <c r="VTU22"/>
      <c r="VTV22"/>
      <c r="VTW22"/>
      <c r="VTX22"/>
      <c r="VTY22"/>
      <c r="VTZ22"/>
      <c r="VUA22"/>
      <c r="VUB22"/>
      <c r="VUC22"/>
      <c r="VUD22"/>
      <c r="VUE22"/>
      <c r="VUF22"/>
      <c r="VUG22"/>
      <c r="VUH22"/>
      <c r="VUI22"/>
      <c r="VUJ22"/>
      <c r="VUK22"/>
      <c r="VUL22"/>
      <c r="VUM22"/>
      <c r="VUN22"/>
      <c r="VUO22"/>
      <c r="VUP22"/>
      <c r="VUQ22"/>
      <c r="VUR22"/>
      <c r="VUS22"/>
      <c r="VUT22"/>
      <c r="VUU22"/>
      <c r="VUV22"/>
      <c r="VUW22"/>
      <c r="VUX22"/>
      <c r="VUY22"/>
      <c r="VUZ22"/>
      <c r="VVA22"/>
      <c r="VVB22"/>
      <c r="VVC22"/>
      <c r="VVD22"/>
      <c r="VVE22"/>
      <c r="VVF22"/>
      <c r="VVG22"/>
      <c r="VVH22"/>
      <c r="VVI22"/>
      <c r="VVJ22"/>
      <c r="VVK22"/>
      <c r="VVL22"/>
      <c r="VVM22"/>
      <c r="VVN22"/>
      <c r="VVO22"/>
      <c r="VVP22"/>
      <c r="VVQ22"/>
      <c r="VVR22"/>
      <c r="VVS22"/>
      <c r="VVT22"/>
      <c r="VVU22"/>
      <c r="VVV22"/>
      <c r="VVW22"/>
      <c r="VVX22"/>
      <c r="VVY22"/>
      <c r="VVZ22"/>
      <c r="VWA22"/>
      <c r="VWB22"/>
      <c r="VWC22"/>
      <c r="VWD22"/>
      <c r="VWE22"/>
      <c r="VWF22"/>
      <c r="VWG22"/>
      <c r="VWH22"/>
      <c r="VWI22"/>
      <c r="VWJ22"/>
      <c r="VWK22"/>
      <c r="VWL22"/>
      <c r="VWM22"/>
      <c r="VWN22"/>
      <c r="VWO22"/>
      <c r="VWP22"/>
      <c r="VWQ22"/>
      <c r="VWR22"/>
      <c r="VWS22"/>
      <c r="VWT22"/>
      <c r="VWU22"/>
      <c r="VWV22"/>
      <c r="VWW22"/>
      <c r="VWX22"/>
      <c r="VWY22"/>
      <c r="VWZ22"/>
      <c r="VXA22"/>
      <c r="VXB22"/>
      <c r="VXC22"/>
      <c r="VXD22"/>
      <c r="VXE22"/>
      <c r="VXF22"/>
      <c r="VXG22"/>
      <c r="VXH22"/>
      <c r="VXI22"/>
      <c r="VXJ22"/>
      <c r="VXK22"/>
      <c r="VXL22"/>
      <c r="VXM22"/>
      <c r="VXN22"/>
      <c r="VXO22"/>
      <c r="VXP22"/>
      <c r="VXQ22"/>
      <c r="VXR22"/>
      <c r="VXS22"/>
      <c r="VXT22"/>
      <c r="VXU22"/>
      <c r="VXV22"/>
      <c r="VXW22"/>
      <c r="VXX22"/>
      <c r="VXY22"/>
      <c r="VXZ22"/>
      <c r="VYA22"/>
      <c r="VYB22"/>
      <c r="VYC22"/>
      <c r="VYD22"/>
      <c r="VYE22"/>
      <c r="VYF22"/>
      <c r="VYG22"/>
      <c r="VYH22"/>
      <c r="VYI22"/>
      <c r="VYJ22"/>
      <c r="VYK22"/>
      <c r="VYL22"/>
      <c r="VYM22"/>
      <c r="VYN22"/>
      <c r="VYO22"/>
      <c r="VYP22"/>
      <c r="VYQ22"/>
      <c r="VYR22"/>
      <c r="VYS22"/>
      <c r="VYT22"/>
      <c r="VYU22"/>
      <c r="VYV22"/>
      <c r="VYW22"/>
      <c r="VYX22"/>
      <c r="VYY22"/>
      <c r="VYZ22"/>
      <c r="VZA22"/>
      <c r="VZB22"/>
      <c r="VZC22"/>
      <c r="VZD22"/>
      <c r="VZE22"/>
      <c r="VZF22"/>
      <c r="VZG22"/>
      <c r="VZH22"/>
      <c r="VZI22"/>
      <c r="VZJ22"/>
      <c r="VZK22"/>
      <c r="VZL22"/>
      <c r="VZM22"/>
      <c r="VZN22"/>
      <c r="VZO22"/>
      <c r="VZP22"/>
      <c r="VZQ22"/>
      <c r="VZR22"/>
      <c r="VZS22"/>
      <c r="VZT22"/>
      <c r="VZU22"/>
      <c r="VZV22"/>
      <c r="VZW22"/>
      <c r="VZX22"/>
      <c r="VZY22"/>
      <c r="VZZ22"/>
      <c r="WAA22"/>
      <c r="WAB22"/>
      <c r="WAC22"/>
      <c r="WAD22"/>
      <c r="WAE22"/>
      <c r="WAF22"/>
      <c r="WAG22"/>
      <c r="WAH22"/>
      <c r="WAI22"/>
      <c r="WAJ22"/>
      <c r="WAK22"/>
      <c r="WAL22"/>
      <c r="WAM22"/>
      <c r="WAN22"/>
      <c r="WAO22"/>
      <c r="WAP22"/>
      <c r="WAQ22"/>
      <c r="WAR22"/>
      <c r="WAS22"/>
      <c r="WAT22"/>
      <c r="WAU22"/>
      <c r="WAV22"/>
      <c r="WAW22"/>
      <c r="WAX22"/>
      <c r="WAY22"/>
      <c r="WAZ22"/>
      <c r="WBA22"/>
      <c r="WBB22"/>
      <c r="WBC22"/>
      <c r="WBD22"/>
      <c r="WBE22"/>
      <c r="WBF22"/>
      <c r="WBG22"/>
      <c r="WBH22"/>
      <c r="WBI22"/>
      <c r="WBJ22"/>
      <c r="WBK22"/>
      <c r="WBL22"/>
      <c r="WBM22"/>
      <c r="WBN22"/>
      <c r="WBO22"/>
      <c r="WBP22"/>
      <c r="WBQ22"/>
      <c r="WBR22"/>
      <c r="WBS22"/>
      <c r="WBT22"/>
      <c r="WBU22"/>
      <c r="WBV22"/>
      <c r="WBW22"/>
      <c r="WBX22"/>
      <c r="WBY22"/>
      <c r="WBZ22"/>
      <c r="WCA22"/>
      <c r="WCB22"/>
      <c r="WCC22"/>
      <c r="WCD22"/>
      <c r="WCE22"/>
      <c r="WCF22"/>
      <c r="WCG22"/>
      <c r="WCH22"/>
      <c r="WCI22"/>
      <c r="WCJ22"/>
      <c r="WCK22"/>
      <c r="WCL22"/>
      <c r="WCM22"/>
      <c r="WCN22"/>
      <c r="WCO22"/>
      <c r="WCP22"/>
      <c r="WCQ22"/>
      <c r="WCR22"/>
      <c r="WCS22"/>
      <c r="WCT22"/>
      <c r="WCU22"/>
      <c r="WCV22"/>
      <c r="WCW22"/>
      <c r="WCX22"/>
      <c r="WCY22"/>
      <c r="WCZ22"/>
      <c r="WDA22"/>
      <c r="WDB22"/>
      <c r="WDC22"/>
      <c r="WDD22"/>
      <c r="WDE22"/>
      <c r="WDF22"/>
      <c r="WDG22"/>
      <c r="WDH22"/>
      <c r="WDI22"/>
      <c r="WDJ22"/>
      <c r="WDK22"/>
      <c r="WDL22"/>
      <c r="WDM22"/>
      <c r="WDN22"/>
      <c r="WDO22"/>
      <c r="WDP22"/>
      <c r="WDQ22"/>
      <c r="WDR22"/>
      <c r="WDS22"/>
      <c r="WDT22"/>
      <c r="WDU22"/>
      <c r="WDV22"/>
      <c r="WDW22"/>
      <c r="WDX22"/>
      <c r="WDY22"/>
      <c r="WDZ22"/>
      <c r="WEA22"/>
      <c r="WEB22"/>
      <c r="WEC22"/>
      <c r="WED22"/>
      <c r="WEE22"/>
      <c r="WEF22"/>
      <c r="WEG22"/>
      <c r="WEH22"/>
      <c r="WEI22"/>
      <c r="WEJ22"/>
      <c r="WEK22"/>
      <c r="WEL22"/>
      <c r="WEM22"/>
      <c r="WEN22"/>
      <c r="WEO22"/>
      <c r="WEP22"/>
      <c r="WEQ22"/>
      <c r="WER22"/>
      <c r="WES22"/>
      <c r="WET22"/>
      <c r="WEU22"/>
      <c r="WEV22"/>
      <c r="WEW22"/>
      <c r="WEX22"/>
      <c r="WEY22"/>
      <c r="WEZ22"/>
      <c r="WFA22"/>
      <c r="WFB22"/>
      <c r="WFC22"/>
      <c r="WFD22"/>
      <c r="WFE22"/>
      <c r="WFF22"/>
      <c r="WFG22"/>
      <c r="WFH22"/>
      <c r="WFI22"/>
      <c r="WFJ22"/>
      <c r="WFK22"/>
      <c r="WFL22"/>
      <c r="WFM22"/>
      <c r="WFN22"/>
      <c r="WFO22"/>
      <c r="WFP22"/>
      <c r="WFQ22"/>
      <c r="WFR22"/>
      <c r="WFS22"/>
      <c r="WFT22"/>
      <c r="WFU22"/>
      <c r="WFV22"/>
      <c r="WFW22"/>
      <c r="WFX22"/>
      <c r="WFY22"/>
      <c r="WFZ22"/>
      <c r="WGA22"/>
      <c r="WGB22"/>
      <c r="WGC22"/>
      <c r="WGD22"/>
      <c r="WGE22"/>
      <c r="WGF22"/>
      <c r="WGG22"/>
      <c r="WGH22"/>
      <c r="WGI22"/>
      <c r="WGJ22"/>
      <c r="WGK22"/>
      <c r="WGL22"/>
      <c r="WGM22"/>
      <c r="WGN22"/>
      <c r="WGO22"/>
      <c r="WGP22"/>
      <c r="WGQ22"/>
      <c r="WGR22"/>
      <c r="WGS22"/>
      <c r="WGT22"/>
      <c r="WGU22"/>
      <c r="WGV22"/>
      <c r="WGW22"/>
      <c r="WGX22"/>
      <c r="WGY22"/>
      <c r="WGZ22"/>
      <c r="WHA22"/>
      <c r="WHB22"/>
      <c r="WHC22"/>
      <c r="WHD22"/>
      <c r="WHE22"/>
      <c r="WHF22"/>
      <c r="WHG22"/>
      <c r="WHH22"/>
      <c r="WHI22"/>
      <c r="WHJ22"/>
      <c r="WHK22"/>
      <c r="WHL22"/>
      <c r="WHM22"/>
      <c r="WHN22"/>
      <c r="WHO22"/>
      <c r="WHP22"/>
      <c r="WHQ22"/>
      <c r="WHR22"/>
      <c r="WHS22"/>
      <c r="WHT22"/>
      <c r="WHU22"/>
      <c r="WHV22"/>
      <c r="WHW22"/>
      <c r="WHX22"/>
      <c r="WHY22"/>
      <c r="WHZ22"/>
      <c r="WIA22"/>
      <c r="WIB22"/>
      <c r="WIC22"/>
      <c r="WID22"/>
      <c r="WIE22"/>
      <c r="WIF22"/>
      <c r="WIG22"/>
      <c r="WIH22"/>
      <c r="WII22"/>
      <c r="WIJ22"/>
      <c r="WIK22"/>
      <c r="WIL22"/>
      <c r="WIM22"/>
      <c r="WIN22"/>
      <c r="WIO22"/>
      <c r="WIP22"/>
      <c r="WIQ22"/>
      <c r="WIR22"/>
      <c r="WIS22"/>
      <c r="WIT22"/>
      <c r="WIU22"/>
      <c r="WIV22"/>
      <c r="WIW22"/>
      <c r="WIX22"/>
      <c r="WIY22"/>
      <c r="WIZ22"/>
      <c r="WJA22"/>
      <c r="WJB22"/>
      <c r="WJC22"/>
      <c r="WJD22"/>
      <c r="WJE22"/>
      <c r="WJF22"/>
      <c r="WJG22"/>
      <c r="WJH22"/>
      <c r="WJI22"/>
      <c r="WJJ22"/>
      <c r="WJK22"/>
      <c r="WJL22"/>
      <c r="WJM22"/>
      <c r="WJN22"/>
      <c r="WJO22"/>
      <c r="WJP22"/>
      <c r="WJQ22"/>
      <c r="WJR22"/>
      <c r="WJS22"/>
      <c r="WJT22"/>
      <c r="WJU22"/>
      <c r="WJV22"/>
      <c r="WJW22"/>
      <c r="WJX22"/>
      <c r="WJY22"/>
      <c r="WJZ22"/>
      <c r="WKA22"/>
      <c r="WKB22"/>
      <c r="WKC22"/>
      <c r="WKD22"/>
      <c r="WKE22"/>
      <c r="WKF22"/>
      <c r="WKG22"/>
      <c r="WKH22"/>
      <c r="WKI22"/>
      <c r="WKJ22"/>
      <c r="WKK22"/>
      <c r="WKL22"/>
      <c r="WKM22"/>
      <c r="WKN22"/>
      <c r="WKO22"/>
      <c r="WKP22"/>
      <c r="WKQ22"/>
      <c r="WKR22"/>
      <c r="WKS22"/>
      <c r="WKT22"/>
      <c r="WKU22"/>
      <c r="WKV22"/>
      <c r="WKW22"/>
      <c r="WKX22"/>
      <c r="WKY22"/>
      <c r="WKZ22"/>
      <c r="WLA22"/>
      <c r="WLB22"/>
      <c r="WLC22"/>
      <c r="WLD22"/>
      <c r="WLE22"/>
      <c r="WLF22"/>
      <c r="WLG22"/>
      <c r="WLH22"/>
      <c r="WLI22"/>
      <c r="WLJ22"/>
      <c r="WLK22"/>
      <c r="WLL22"/>
      <c r="WLM22"/>
      <c r="WLN22"/>
      <c r="WLO22"/>
      <c r="WLP22"/>
      <c r="WLQ22"/>
      <c r="WLR22"/>
      <c r="WLS22"/>
      <c r="WLT22"/>
      <c r="WLU22"/>
      <c r="WLV22"/>
      <c r="WLW22"/>
      <c r="WLX22"/>
      <c r="WLY22"/>
      <c r="WLZ22"/>
      <c r="WMA22"/>
      <c r="WMB22"/>
      <c r="WMC22"/>
      <c r="WMD22"/>
      <c r="WME22"/>
      <c r="WMF22"/>
      <c r="WMG22"/>
      <c r="WMH22"/>
      <c r="WMI22"/>
      <c r="WMJ22"/>
      <c r="WMK22"/>
      <c r="WML22"/>
      <c r="WMM22"/>
      <c r="WMN22"/>
      <c r="WMO22"/>
      <c r="WMP22"/>
      <c r="WMQ22"/>
      <c r="WMR22"/>
      <c r="WMS22"/>
      <c r="WMT22"/>
      <c r="WMU22"/>
      <c r="WMV22"/>
      <c r="WMW22"/>
      <c r="WMX22"/>
      <c r="WMY22"/>
      <c r="WMZ22"/>
      <c r="WNA22"/>
      <c r="WNB22"/>
      <c r="WNC22"/>
      <c r="WND22"/>
      <c r="WNE22"/>
      <c r="WNF22"/>
      <c r="WNG22"/>
      <c r="WNH22"/>
      <c r="WNI22"/>
      <c r="WNJ22"/>
      <c r="WNK22"/>
      <c r="WNL22"/>
      <c r="WNM22"/>
      <c r="WNN22"/>
      <c r="WNO22"/>
      <c r="WNP22"/>
      <c r="WNQ22"/>
      <c r="WNR22"/>
      <c r="WNS22"/>
      <c r="WNT22"/>
      <c r="WNU22"/>
      <c r="WNV22"/>
      <c r="WNW22"/>
      <c r="WNX22"/>
      <c r="WNY22"/>
      <c r="WNZ22"/>
      <c r="WOA22"/>
      <c r="WOB22"/>
      <c r="WOC22"/>
      <c r="WOD22"/>
      <c r="WOE22"/>
      <c r="WOF22"/>
      <c r="WOG22"/>
      <c r="WOH22"/>
      <c r="WOI22"/>
      <c r="WOJ22"/>
      <c r="WOK22"/>
      <c r="WOL22"/>
      <c r="WOM22"/>
      <c r="WON22"/>
      <c r="WOO22"/>
      <c r="WOP22"/>
      <c r="WOQ22"/>
      <c r="WOR22"/>
      <c r="WOS22"/>
      <c r="WOT22"/>
      <c r="WOU22"/>
      <c r="WOV22"/>
      <c r="WOW22"/>
      <c r="WOX22"/>
      <c r="WOY22"/>
      <c r="WOZ22"/>
      <c r="WPA22"/>
      <c r="WPB22"/>
      <c r="WPC22"/>
      <c r="WPD22"/>
      <c r="WPE22"/>
      <c r="WPF22"/>
      <c r="WPG22"/>
      <c r="WPH22"/>
      <c r="WPI22"/>
      <c r="WPJ22"/>
      <c r="WPK22"/>
      <c r="WPL22"/>
      <c r="WPM22"/>
      <c r="WPN22"/>
      <c r="WPO22"/>
      <c r="WPP22"/>
      <c r="WPQ22"/>
      <c r="WPR22"/>
      <c r="WPS22"/>
      <c r="WPT22"/>
      <c r="WPU22"/>
      <c r="WPV22"/>
      <c r="WPW22"/>
      <c r="WPX22"/>
      <c r="WPY22"/>
      <c r="WPZ22"/>
      <c r="WQA22"/>
      <c r="WQB22"/>
      <c r="WQC22"/>
      <c r="WQD22"/>
      <c r="WQE22"/>
      <c r="WQF22"/>
      <c r="WQG22"/>
      <c r="WQH22"/>
      <c r="WQI22"/>
      <c r="WQJ22"/>
      <c r="WQK22"/>
      <c r="WQL22"/>
      <c r="WQM22"/>
      <c r="WQN22"/>
      <c r="WQO22"/>
      <c r="WQP22"/>
      <c r="WQQ22"/>
      <c r="WQR22"/>
      <c r="WQS22"/>
      <c r="WQT22"/>
      <c r="WQU22"/>
      <c r="WQV22"/>
      <c r="WQW22"/>
      <c r="WQX22"/>
      <c r="WQY22"/>
      <c r="WQZ22"/>
      <c r="WRA22"/>
      <c r="WRB22"/>
      <c r="WRC22"/>
      <c r="WRD22"/>
      <c r="WRE22"/>
      <c r="WRF22"/>
      <c r="WRG22"/>
      <c r="WRH22"/>
      <c r="WRI22"/>
      <c r="WRJ22"/>
      <c r="WRK22"/>
      <c r="WRL22"/>
      <c r="WRM22"/>
      <c r="WRN22"/>
      <c r="WRO22"/>
      <c r="WRP22"/>
      <c r="WRQ22"/>
      <c r="WRR22"/>
      <c r="WRS22"/>
      <c r="WRT22"/>
      <c r="WRU22"/>
      <c r="WRV22"/>
      <c r="WRW22"/>
      <c r="WRX22"/>
      <c r="WRY22"/>
      <c r="WRZ22"/>
      <c r="WSA22"/>
      <c r="WSB22"/>
      <c r="WSC22"/>
      <c r="WSD22"/>
      <c r="WSE22"/>
      <c r="WSF22"/>
      <c r="WSG22"/>
      <c r="WSH22"/>
      <c r="WSI22"/>
      <c r="WSJ22"/>
      <c r="WSK22"/>
      <c r="WSL22"/>
      <c r="WSM22"/>
      <c r="WSN22"/>
      <c r="WSO22"/>
      <c r="WSP22"/>
      <c r="WSQ22"/>
      <c r="WSR22"/>
      <c r="WSS22"/>
      <c r="WST22"/>
      <c r="WSU22"/>
      <c r="WSV22"/>
      <c r="WSW22"/>
      <c r="WSX22"/>
      <c r="WSY22"/>
      <c r="WSZ22"/>
      <c r="WTA22"/>
      <c r="WTB22"/>
      <c r="WTC22"/>
      <c r="WTD22"/>
      <c r="WTE22"/>
      <c r="WTF22"/>
      <c r="WTG22"/>
      <c r="WTH22"/>
      <c r="WTI22"/>
      <c r="WTJ22"/>
      <c r="WTK22"/>
      <c r="WTL22"/>
      <c r="WTM22"/>
      <c r="WTN22"/>
      <c r="WTO22"/>
      <c r="WTP22"/>
      <c r="WTQ22"/>
      <c r="WTR22"/>
      <c r="WTS22"/>
      <c r="WTT22"/>
      <c r="WTU22"/>
      <c r="WTV22"/>
      <c r="WTW22"/>
      <c r="WTX22"/>
      <c r="WTY22"/>
      <c r="WTZ22"/>
      <c r="WUA22"/>
      <c r="WUB22"/>
      <c r="WUC22"/>
      <c r="WUD22"/>
      <c r="WUE22"/>
      <c r="WUF22"/>
      <c r="WUG22"/>
      <c r="WUH22"/>
      <c r="WUI22"/>
      <c r="WUJ22"/>
      <c r="WUK22"/>
      <c r="WUL22"/>
      <c r="WUM22"/>
      <c r="WUN22"/>
      <c r="WUO22"/>
      <c r="WUP22"/>
      <c r="WUQ22"/>
      <c r="WUR22"/>
      <c r="WUS22"/>
      <c r="WUT22"/>
      <c r="WUU22"/>
      <c r="WUV22"/>
      <c r="WUW22"/>
      <c r="WUX22"/>
      <c r="WUY22"/>
      <c r="WUZ22"/>
      <c r="WVA22"/>
      <c r="WVB22"/>
      <c r="WVC22"/>
      <c r="WVD22"/>
      <c r="WVE22"/>
      <c r="WVF22"/>
      <c r="WVG22"/>
      <c r="WVH22"/>
      <c r="WVI22"/>
      <c r="WVJ22"/>
      <c r="WVK22"/>
      <c r="WVL22"/>
      <c r="WVM22"/>
      <c r="WVN22"/>
      <c r="WVO22"/>
      <c r="WVP22"/>
      <c r="WVQ22"/>
      <c r="WVR22"/>
      <c r="WVS22"/>
      <c r="WVT22"/>
      <c r="WVU22"/>
      <c r="WVV22"/>
      <c r="WVW22"/>
      <c r="WVX22"/>
      <c r="WVY22"/>
      <c r="WVZ22"/>
      <c r="WWA22"/>
      <c r="WWB22"/>
      <c r="WWC22"/>
      <c r="WWD22"/>
      <c r="WWE22"/>
      <c r="WWF22"/>
      <c r="WWG22"/>
      <c r="WWH22"/>
      <c r="WWI22"/>
      <c r="WWJ22"/>
      <c r="WWK22"/>
      <c r="WWL22"/>
      <c r="WWM22"/>
      <c r="WWN22"/>
      <c r="WWO22"/>
      <c r="WWP22"/>
      <c r="WWQ22"/>
      <c r="WWR22"/>
      <c r="WWS22"/>
      <c r="WWT22"/>
      <c r="WWU22"/>
      <c r="WWV22"/>
      <c r="WWW22"/>
      <c r="WWX22"/>
      <c r="WWY22"/>
      <c r="WWZ22"/>
      <c r="WXA22"/>
      <c r="WXB22"/>
      <c r="WXC22"/>
      <c r="WXD22"/>
      <c r="WXE22"/>
      <c r="WXF22"/>
      <c r="WXG22"/>
      <c r="WXH22"/>
      <c r="WXI22"/>
      <c r="WXJ22"/>
      <c r="WXK22"/>
      <c r="WXL22"/>
      <c r="WXM22"/>
      <c r="WXN22"/>
      <c r="WXO22"/>
      <c r="WXP22"/>
      <c r="WXQ22"/>
      <c r="WXR22"/>
      <c r="WXS22"/>
      <c r="WXT22"/>
      <c r="WXU22"/>
      <c r="WXV22"/>
      <c r="WXW22"/>
      <c r="WXX22"/>
      <c r="WXY22"/>
      <c r="WXZ22"/>
      <c r="WYA22"/>
      <c r="WYB22"/>
      <c r="WYC22"/>
      <c r="WYD22"/>
      <c r="WYE22"/>
      <c r="WYF22"/>
      <c r="WYG22"/>
      <c r="WYH22"/>
      <c r="WYI22"/>
      <c r="WYJ22"/>
      <c r="WYK22"/>
      <c r="WYL22"/>
      <c r="WYM22"/>
      <c r="WYN22"/>
      <c r="WYO22"/>
      <c r="WYP22"/>
      <c r="WYQ22"/>
      <c r="WYR22"/>
      <c r="WYS22"/>
      <c r="WYT22"/>
      <c r="WYU22"/>
      <c r="WYV22"/>
      <c r="WYW22"/>
      <c r="WYX22"/>
      <c r="WYY22"/>
      <c r="WYZ22"/>
      <c r="WZA22"/>
      <c r="WZB22"/>
      <c r="WZC22"/>
      <c r="WZD22"/>
      <c r="WZE22"/>
      <c r="WZF22"/>
      <c r="WZG22"/>
      <c r="WZH22"/>
      <c r="WZI22"/>
      <c r="WZJ22"/>
      <c r="WZK22"/>
      <c r="WZL22"/>
      <c r="WZM22"/>
      <c r="WZN22"/>
      <c r="WZO22"/>
      <c r="WZP22"/>
      <c r="WZQ22"/>
      <c r="WZR22"/>
      <c r="WZS22"/>
      <c r="WZT22"/>
      <c r="WZU22"/>
      <c r="WZV22"/>
      <c r="WZW22"/>
      <c r="WZX22"/>
      <c r="WZY22"/>
      <c r="WZZ22"/>
      <c r="XAA22"/>
      <c r="XAB22"/>
      <c r="XAC22"/>
      <c r="XAD22"/>
      <c r="XAE22"/>
      <c r="XAF22"/>
      <c r="XAG22"/>
      <c r="XAH22"/>
      <c r="XAI22"/>
      <c r="XAJ22"/>
      <c r="XAK22"/>
      <c r="XAL22"/>
      <c r="XAM22"/>
      <c r="XAN22"/>
      <c r="XAO22"/>
      <c r="XAP22"/>
      <c r="XAQ22"/>
      <c r="XAR22"/>
      <c r="XAS22"/>
      <c r="XAT22"/>
      <c r="XAU22"/>
      <c r="XAV22"/>
      <c r="XAW22"/>
      <c r="XAX22"/>
      <c r="XAY22"/>
      <c r="XAZ22"/>
      <c r="XBA22"/>
      <c r="XBB22"/>
      <c r="XBC22"/>
      <c r="XBD22"/>
      <c r="XBE22"/>
      <c r="XBF22"/>
      <c r="XBG22"/>
      <c r="XBH22"/>
      <c r="XBI22"/>
      <c r="XBJ22"/>
      <c r="XBK22"/>
      <c r="XBL22"/>
      <c r="XBM22"/>
      <c r="XBN22"/>
      <c r="XBO22"/>
      <c r="XBP22"/>
      <c r="XBQ22"/>
      <c r="XBR22"/>
      <c r="XBS22"/>
      <c r="XBT22"/>
      <c r="XBU22"/>
      <c r="XBV22"/>
      <c r="XBW22"/>
      <c r="XBX22"/>
      <c r="XBY22"/>
      <c r="XBZ22"/>
      <c r="XCA22"/>
      <c r="XCB22"/>
      <c r="XCC22"/>
      <c r="XCD22"/>
      <c r="XCE22"/>
      <c r="XCF22"/>
      <c r="XCG22"/>
      <c r="XCH22"/>
      <c r="XCI22"/>
      <c r="XCJ22"/>
      <c r="XCK22"/>
      <c r="XCL22"/>
      <c r="XCM22"/>
      <c r="XCN22"/>
      <c r="XCO22"/>
      <c r="XCP22"/>
      <c r="XCQ22"/>
      <c r="XCR22"/>
      <c r="XCS22"/>
      <c r="XCT22"/>
      <c r="XCU22"/>
      <c r="XCV22"/>
      <c r="XCW22"/>
      <c r="XCX22"/>
      <c r="XCY22"/>
      <c r="XCZ22"/>
      <c r="XDA22"/>
      <c r="XDB22"/>
      <c r="XDC22"/>
      <c r="XDD22"/>
      <c r="XDE22"/>
      <c r="XDF22"/>
      <c r="XDG22"/>
      <c r="XDH22"/>
      <c r="XDI22"/>
      <c r="XDJ22"/>
      <c r="XDK22"/>
      <c r="XDL22"/>
      <c r="XDM22"/>
      <c r="XDN22"/>
      <c r="XDO22"/>
      <c r="XDP22"/>
      <c r="XDQ22"/>
      <c r="XDR22"/>
      <c r="XDS22"/>
      <c r="XDT22"/>
      <c r="XDU22"/>
      <c r="XDV22"/>
      <c r="XDW22"/>
      <c r="XDX22"/>
      <c r="XDY22"/>
      <c r="XDZ22"/>
      <c r="XEA22"/>
      <c r="XEB22"/>
      <c r="XEC22"/>
      <c r="XED22"/>
      <c r="XEE22"/>
      <c r="XEF22"/>
      <c r="XEG22"/>
      <c r="XEH22"/>
      <c r="XEI22"/>
      <c r="XEJ22"/>
      <c r="XEK22"/>
      <c r="XEL22"/>
      <c r="XEM22"/>
      <c r="XEN22"/>
      <c r="XEO22"/>
      <c r="XEP22"/>
      <c r="XEQ22"/>
      <c r="XER22"/>
      <c r="XES22"/>
      <c r="XET22"/>
      <c r="XEU22"/>
      <c r="XEV22"/>
      <c r="XEW22"/>
      <c r="XEX22"/>
      <c r="XEY22"/>
      <c r="XEZ22"/>
      <c r="XFA22"/>
      <c r="XFB22"/>
      <c r="XFC22"/>
      <c r="XFD22"/>
    </row>
    <row r="23" spans="1:16384" ht="13.8" thickTop="1" x14ac:dyDescent="0.2"/>
    <row r="24" spans="1:16384" ht="15.6" x14ac:dyDescent="0.3">
      <c r="B24" s="20" t="s">
        <v>5</v>
      </c>
    </row>
    <row r="25" spans="1:16384" x14ac:dyDescent="0.2">
      <c r="D25" s="23" t="s">
        <v>6</v>
      </c>
      <c r="J25" s="22" t="s">
        <v>17</v>
      </c>
      <c r="N25" s="30">
        <f>ModelStartDate</f>
        <v>43466</v>
      </c>
      <c r="O25" s="30">
        <f>N26+1</f>
        <v>43831</v>
      </c>
      <c r="P25" s="26">
        <f>O26+1</f>
        <v>44197</v>
      </c>
      <c r="Q25" s="46">
        <f t="shared" ref="Q25:CA25" si="0">P26+1</f>
        <v>44562</v>
      </c>
      <c r="R25" s="26">
        <f t="shared" si="0"/>
        <v>44927</v>
      </c>
      <c r="S25" s="26">
        <f t="shared" si="0"/>
        <v>45292</v>
      </c>
      <c r="T25" s="26">
        <f t="shared" si="0"/>
        <v>45658</v>
      </c>
      <c r="U25" s="26">
        <f t="shared" si="0"/>
        <v>46023</v>
      </c>
      <c r="V25" s="26">
        <f t="shared" si="0"/>
        <v>46388</v>
      </c>
      <c r="W25" s="26">
        <f t="shared" si="0"/>
        <v>46753</v>
      </c>
      <c r="X25" s="26">
        <f t="shared" si="0"/>
        <v>47119</v>
      </c>
      <c r="Y25" s="26">
        <f t="shared" si="0"/>
        <v>47484</v>
      </c>
      <c r="Z25" s="26">
        <f t="shared" si="0"/>
        <v>47849</v>
      </c>
      <c r="AA25" s="26">
        <f t="shared" si="0"/>
        <v>48214</v>
      </c>
      <c r="AB25" s="26">
        <f t="shared" si="0"/>
        <v>48580</v>
      </c>
      <c r="AC25" s="26">
        <f t="shared" si="0"/>
        <v>48945</v>
      </c>
      <c r="AD25" s="26">
        <f t="shared" si="0"/>
        <v>49310</v>
      </c>
      <c r="AE25" s="26">
        <f t="shared" si="0"/>
        <v>49675</v>
      </c>
      <c r="AF25" s="26">
        <f t="shared" si="0"/>
        <v>50041</v>
      </c>
      <c r="AG25" s="26">
        <f t="shared" si="0"/>
        <v>50406</v>
      </c>
      <c r="AH25" s="26">
        <f t="shared" si="0"/>
        <v>50771</v>
      </c>
      <c r="AI25" s="26">
        <f t="shared" si="0"/>
        <v>51136</v>
      </c>
      <c r="AJ25" s="26">
        <f t="shared" si="0"/>
        <v>51502</v>
      </c>
      <c r="AK25" s="26">
        <f t="shared" si="0"/>
        <v>51867</v>
      </c>
      <c r="AL25" s="26">
        <f t="shared" si="0"/>
        <v>52232</v>
      </c>
      <c r="AM25" s="26">
        <f t="shared" si="0"/>
        <v>52597</v>
      </c>
      <c r="AN25" s="26">
        <f t="shared" si="0"/>
        <v>52963</v>
      </c>
      <c r="AO25" s="26">
        <f t="shared" si="0"/>
        <v>53328</v>
      </c>
      <c r="AP25" s="26">
        <f t="shared" si="0"/>
        <v>53693</v>
      </c>
      <c r="AQ25" s="26">
        <f t="shared" si="0"/>
        <v>54058</v>
      </c>
      <c r="AR25" s="26">
        <f t="shared" si="0"/>
        <v>54424</v>
      </c>
      <c r="AS25" s="26">
        <f t="shared" si="0"/>
        <v>54789</v>
      </c>
      <c r="AT25" s="26">
        <f t="shared" si="0"/>
        <v>55154</v>
      </c>
      <c r="AU25" s="26">
        <f t="shared" si="0"/>
        <v>55519</v>
      </c>
      <c r="AV25" s="26">
        <f t="shared" si="0"/>
        <v>55885</v>
      </c>
      <c r="AW25" s="26">
        <f t="shared" si="0"/>
        <v>56250</v>
      </c>
      <c r="AX25" s="26">
        <f t="shared" si="0"/>
        <v>56615</v>
      </c>
      <c r="AY25" s="26">
        <f t="shared" si="0"/>
        <v>56980</v>
      </c>
      <c r="AZ25" s="26">
        <f t="shared" si="0"/>
        <v>57346</v>
      </c>
      <c r="BA25" s="26">
        <f t="shared" si="0"/>
        <v>57711</v>
      </c>
      <c r="BB25" s="26">
        <f t="shared" si="0"/>
        <v>58076</v>
      </c>
      <c r="BC25" s="26">
        <f t="shared" si="0"/>
        <v>58441</v>
      </c>
      <c r="BD25" s="26">
        <f t="shared" si="0"/>
        <v>58807</v>
      </c>
      <c r="BE25" s="26">
        <f t="shared" si="0"/>
        <v>59172</v>
      </c>
      <c r="BF25" s="26">
        <f t="shared" si="0"/>
        <v>59537</v>
      </c>
      <c r="BG25" s="26">
        <f t="shared" si="0"/>
        <v>59902</v>
      </c>
      <c r="BH25" s="26">
        <f t="shared" si="0"/>
        <v>60268</v>
      </c>
      <c r="BI25" s="26">
        <f t="shared" si="0"/>
        <v>60633</v>
      </c>
      <c r="BJ25" s="26">
        <f t="shared" si="0"/>
        <v>60998</v>
      </c>
      <c r="BK25" s="26">
        <f t="shared" si="0"/>
        <v>61363</v>
      </c>
      <c r="BL25" s="26">
        <f t="shared" si="0"/>
        <v>61729</v>
      </c>
      <c r="BM25" s="26">
        <f t="shared" si="0"/>
        <v>62094</v>
      </c>
      <c r="BN25" s="26">
        <f t="shared" si="0"/>
        <v>62459</v>
      </c>
      <c r="BO25" s="26">
        <f t="shared" si="0"/>
        <v>62824</v>
      </c>
      <c r="BP25" s="26">
        <f t="shared" si="0"/>
        <v>63190</v>
      </c>
      <c r="BQ25" s="26">
        <f t="shared" si="0"/>
        <v>63555</v>
      </c>
      <c r="BR25" s="26">
        <f t="shared" si="0"/>
        <v>63920</v>
      </c>
      <c r="BS25" s="26">
        <f t="shared" si="0"/>
        <v>64285</v>
      </c>
      <c r="BT25" s="26">
        <f t="shared" si="0"/>
        <v>64651</v>
      </c>
      <c r="BU25" s="26">
        <f t="shared" si="0"/>
        <v>65016</v>
      </c>
      <c r="BV25" s="26">
        <f t="shared" si="0"/>
        <v>65381</v>
      </c>
      <c r="BW25" s="26">
        <f t="shared" si="0"/>
        <v>65746</v>
      </c>
      <c r="BX25" s="26">
        <f t="shared" si="0"/>
        <v>66112</v>
      </c>
      <c r="BY25" s="26">
        <f t="shared" si="0"/>
        <v>66477</v>
      </c>
      <c r="BZ25" s="26">
        <f t="shared" si="0"/>
        <v>66842</v>
      </c>
      <c r="CA25" s="26">
        <f t="shared" si="0"/>
        <v>67207</v>
      </c>
      <c r="CB25" s="26">
        <f t="shared" ref="CB25:EM25" si="1">CA26+1</f>
        <v>67573</v>
      </c>
      <c r="CC25" s="26">
        <f t="shared" si="1"/>
        <v>67938</v>
      </c>
      <c r="CD25" s="26">
        <f t="shared" si="1"/>
        <v>68303</v>
      </c>
      <c r="CE25" s="26">
        <f t="shared" si="1"/>
        <v>68668</v>
      </c>
      <c r="CF25" s="26">
        <f t="shared" si="1"/>
        <v>69034</v>
      </c>
      <c r="CG25" s="26">
        <f t="shared" si="1"/>
        <v>69399</v>
      </c>
      <c r="CH25" s="26">
        <f t="shared" si="1"/>
        <v>69764</v>
      </c>
      <c r="CI25" s="26">
        <f t="shared" si="1"/>
        <v>70129</v>
      </c>
      <c r="CJ25" s="26">
        <f t="shared" si="1"/>
        <v>70495</v>
      </c>
      <c r="CK25" s="26">
        <f t="shared" si="1"/>
        <v>70860</v>
      </c>
      <c r="CL25" s="26">
        <f t="shared" si="1"/>
        <v>71225</v>
      </c>
      <c r="CM25" s="26">
        <f t="shared" si="1"/>
        <v>71590</v>
      </c>
      <c r="CN25" s="26">
        <f t="shared" si="1"/>
        <v>71956</v>
      </c>
      <c r="CO25" s="26">
        <f t="shared" si="1"/>
        <v>72321</v>
      </c>
      <c r="CP25" s="26">
        <f t="shared" si="1"/>
        <v>72686</v>
      </c>
      <c r="CQ25" s="26">
        <f t="shared" si="1"/>
        <v>73051</v>
      </c>
      <c r="CR25" s="26">
        <f t="shared" si="1"/>
        <v>73416</v>
      </c>
      <c r="CS25" s="26">
        <f t="shared" si="1"/>
        <v>73781</v>
      </c>
      <c r="CT25" s="26">
        <f t="shared" si="1"/>
        <v>74146</v>
      </c>
      <c r="CU25" s="26">
        <f t="shared" si="1"/>
        <v>74511</v>
      </c>
      <c r="CV25" s="26">
        <f t="shared" si="1"/>
        <v>74877</v>
      </c>
      <c r="CW25" s="26">
        <f t="shared" si="1"/>
        <v>75242</v>
      </c>
      <c r="CX25" s="26">
        <f t="shared" si="1"/>
        <v>75607</v>
      </c>
      <c r="CY25" s="26">
        <f t="shared" si="1"/>
        <v>75972</v>
      </c>
      <c r="CZ25" s="26">
        <f t="shared" si="1"/>
        <v>76338</v>
      </c>
      <c r="DA25" s="26">
        <f t="shared" si="1"/>
        <v>76703</v>
      </c>
      <c r="DB25" s="26">
        <f t="shared" si="1"/>
        <v>77068</v>
      </c>
      <c r="DC25" s="26">
        <f t="shared" si="1"/>
        <v>77433</v>
      </c>
      <c r="DD25" s="26">
        <f t="shared" si="1"/>
        <v>77799</v>
      </c>
      <c r="DE25" s="26">
        <f t="shared" si="1"/>
        <v>78164</v>
      </c>
      <c r="DF25" s="26">
        <f t="shared" si="1"/>
        <v>78529</v>
      </c>
      <c r="DG25" s="26">
        <f t="shared" si="1"/>
        <v>78894</v>
      </c>
      <c r="DH25" s="26">
        <f t="shared" si="1"/>
        <v>79260</v>
      </c>
      <c r="DI25" s="26">
        <f t="shared" si="1"/>
        <v>79625</v>
      </c>
      <c r="DJ25" s="26">
        <f t="shared" si="1"/>
        <v>79990</v>
      </c>
      <c r="DK25" s="26">
        <f t="shared" si="1"/>
        <v>80355</v>
      </c>
      <c r="DL25" s="26">
        <f t="shared" si="1"/>
        <v>80721</v>
      </c>
      <c r="DM25" s="26">
        <f t="shared" si="1"/>
        <v>81086</v>
      </c>
      <c r="DN25" s="26">
        <f t="shared" si="1"/>
        <v>81451</v>
      </c>
      <c r="DO25" s="26">
        <f t="shared" si="1"/>
        <v>81816</v>
      </c>
      <c r="DP25" s="26">
        <f t="shared" si="1"/>
        <v>82182</v>
      </c>
      <c r="DQ25" s="26">
        <f t="shared" si="1"/>
        <v>82547</v>
      </c>
      <c r="DR25" s="26">
        <f t="shared" si="1"/>
        <v>82912</v>
      </c>
      <c r="DS25" s="26">
        <f t="shared" si="1"/>
        <v>83277</v>
      </c>
      <c r="DT25" s="26">
        <f t="shared" si="1"/>
        <v>83643</v>
      </c>
      <c r="DU25" s="26">
        <f t="shared" si="1"/>
        <v>84008</v>
      </c>
      <c r="DV25" s="26">
        <f t="shared" si="1"/>
        <v>84373</v>
      </c>
      <c r="DW25" s="26">
        <f t="shared" si="1"/>
        <v>84738</v>
      </c>
      <c r="DX25" s="26">
        <f t="shared" si="1"/>
        <v>85104</v>
      </c>
      <c r="DY25" s="26">
        <f t="shared" si="1"/>
        <v>85469</v>
      </c>
      <c r="DZ25" s="26">
        <f t="shared" si="1"/>
        <v>85834</v>
      </c>
      <c r="EA25" s="26">
        <f t="shared" si="1"/>
        <v>86199</v>
      </c>
      <c r="EB25" s="26">
        <f t="shared" si="1"/>
        <v>86565</v>
      </c>
      <c r="EC25" s="26">
        <f t="shared" si="1"/>
        <v>86930</v>
      </c>
      <c r="ED25" s="26">
        <f t="shared" si="1"/>
        <v>87295</v>
      </c>
      <c r="EE25" s="26">
        <f t="shared" si="1"/>
        <v>87660</v>
      </c>
      <c r="EF25" s="26">
        <f t="shared" si="1"/>
        <v>88026</v>
      </c>
      <c r="EG25" s="26">
        <f t="shared" si="1"/>
        <v>88391</v>
      </c>
      <c r="EH25" s="26">
        <f t="shared" si="1"/>
        <v>88756</v>
      </c>
      <c r="EI25" s="26">
        <f t="shared" si="1"/>
        <v>89121</v>
      </c>
      <c r="EJ25" s="26">
        <f t="shared" si="1"/>
        <v>89487</v>
      </c>
      <c r="EK25" s="26">
        <f t="shared" si="1"/>
        <v>89852</v>
      </c>
      <c r="EL25" s="26">
        <f t="shared" si="1"/>
        <v>90217</v>
      </c>
      <c r="EM25" s="26">
        <f t="shared" si="1"/>
        <v>90582</v>
      </c>
      <c r="EN25" s="26">
        <f t="shared" ref="EN25:GY25" si="2">EM26+1</f>
        <v>90948</v>
      </c>
      <c r="EO25" s="26">
        <f t="shared" si="2"/>
        <v>91313</v>
      </c>
      <c r="EP25" s="26">
        <f t="shared" si="2"/>
        <v>91678</v>
      </c>
      <c r="EQ25" s="26">
        <f t="shared" si="2"/>
        <v>92043</v>
      </c>
      <c r="ER25" s="26">
        <f t="shared" si="2"/>
        <v>92409</v>
      </c>
      <c r="ES25" s="26">
        <f t="shared" si="2"/>
        <v>92774</v>
      </c>
      <c r="ET25" s="26">
        <f t="shared" si="2"/>
        <v>93139</v>
      </c>
      <c r="EU25" s="26">
        <f t="shared" si="2"/>
        <v>93504</v>
      </c>
      <c r="EV25" s="26">
        <f t="shared" si="2"/>
        <v>93870</v>
      </c>
      <c r="EW25" s="26">
        <f t="shared" si="2"/>
        <v>94235</v>
      </c>
      <c r="EX25" s="26">
        <f t="shared" si="2"/>
        <v>94600</v>
      </c>
      <c r="EY25" s="26">
        <f t="shared" si="2"/>
        <v>94965</v>
      </c>
      <c r="EZ25" s="26">
        <f t="shared" si="2"/>
        <v>95331</v>
      </c>
      <c r="FA25" s="26">
        <f t="shared" si="2"/>
        <v>95696</v>
      </c>
      <c r="FB25" s="26">
        <f t="shared" si="2"/>
        <v>96061</v>
      </c>
      <c r="FC25" s="26">
        <f t="shared" si="2"/>
        <v>96426</v>
      </c>
      <c r="FD25" s="26">
        <f t="shared" si="2"/>
        <v>96792</v>
      </c>
      <c r="FE25" s="26">
        <f t="shared" si="2"/>
        <v>97157</v>
      </c>
      <c r="FF25" s="26">
        <f t="shared" si="2"/>
        <v>97522</v>
      </c>
      <c r="FG25" s="26">
        <f t="shared" si="2"/>
        <v>97887</v>
      </c>
      <c r="FH25" s="26">
        <f t="shared" si="2"/>
        <v>98253</v>
      </c>
      <c r="FI25" s="26">
        <f t="shared" si="2"/>
        <v>98618</v>
      </c>
      <c r="FJ25" s="26">
        <f t="shared" si="2"/>
        <v>98983</v>
      </c>
      <c r="FK25" s="26">
        <f t="shared" si="2"/>
        <v>99348</v>
      </c>
      <c r="FL25" s="26">
        <f t="shared" si="2"/>
        <v>99714</v>
      </c>
      <c r="FM25" s="26">
        <f t="shared" si="2"/>
        <v>100079</v>
      </c>
      <c r="FN25" s="26">
        <f t="shared" si="2"/>
        <v>100444</v>
      </c>
      <c r="FO25" s="26">
        <f t="shared" si="2"/>
        <v>100809</v>
      </c>
      <c r="FP25" s="26">
        <f t="shared" si="2"/>
        <v>101175</v>
      </c>
      <c r="FQ25" s="26">
        <f t="shared" si="2"/>
        <v>101540</v>
      </c>
      <c r="FR25" s="26">
        <f t="shared" si="2"/>
        <v>101905</v>
      </c>
      <c r="FS25" s="26">
        <f t="shared" si="2"/>
        <v>102270</v>
      </c>
      <c r="FT25" s="26">
        <f t="shared" si="2"/>
        <v>102636</v>
      </c>
      <c r="FU25" s="26">
        <f t="shared" si="2"/>
        <v>103001</v>
      </c>
      <c r="FV25" s="26">
        <f t="shared" si="2"/>
        <v>103366</v>
      </c>
      <c r="FW25" s="26">
        <f t="shared" si="2"/>
        <v>103731</v>
      </c>
      <c r="FX25" s="26">
        <f t="shared" si="2"/>
        <v>104097</v>
      </c>
      <c r="FY25" s="26">
        <f t="shared" si="2"/>
        <v>104462</v>
      </c>
      <c r="FZ25" s="26">
        <f t="shared" si="2"/>
        <v>104827</v>
      </c>
      <c r="GA25" s="26">
        <f t="shared" si="2"/>
        <v>105192</v>
      </c>
      <c r="GB25" s="26">
        <f t="shared" si="2"/>
        <v>105558</v>
      </c>
      <c r="GC25" s="26">
        <f t="shared" si="2"/>
        <v>105923</v>
      </c>
      <c r="GD25" s="26">
        <f t="shared" si="2"/>
        <v>106288</v>
      </c>
      <c r="GE25" s="26">
        <f t="shared" si="2"/>
        <v>106653</v>
      </c>
      <c r="GF25" s="26">
        <f t="shared" si="2"/>
        <v>107019</v>
      </c>
      <c r="GG25" s="26">
        <f t="shared" si="2"/>
        <v>107384</v>
      </c>
      <c r="GH25" s="26">
        <f t="shared" si="2"/>
        <v>107749</v>
      </c>
      <c r="GI25" s="26">
        <f t="shared" si="2"/>
        <v>108114</v>
      </c>
      <c r="GJ25" s="26">
        <f t="shared" si="2"/>
        <v>108480</v>
      </c>
      <c r="GK25" s="26">
        <f t="shared" si="2"/>
        <v>108845</v>
      </c>
      <c r="GL25" s="26">
        <f t="shared" si="2"/>
        <v>109210</v>
      </c>
      <c r="GM25" s="26">
        <f t="shared" si="2"/>
        <v>109575</v>
      </c>
      <c r="GN25" s="26">
        <f t="shared" si="2"/>
        <v>109940</v>
      </c>
      <c r="GO25" s="26">
        <f t="shared" si="2"/>
        <v>110305</v>
      </c>
      <c r="GP25" s="26">
        <f t="shared" si="2"/>
        <v>110670</v>
      </c>
      <c r="GQ25" s="26">
        <f t="shared" si="2"/>
        <v>111035</v>
      </c>
      <c r="GR25" s="26">
        <f t="shared" si="2"/>
        <v>111401</v>
      </c>
      <c r="GS25" s="26">
        <f t="shared" si="2"/>
        <v>111766</v>
      </c>
      <c r="GT25" s="26">
        <f t="shared" si="2"/>
        <v>112131</v>
      </c>
      <c r="GU25" s="26">
        <f t="shared" si="2"/>
        <v>112496</v>
      </c>
      <c r="GV25" s="26">
        <f t="shared" si="2"/>
        <v>112862</v>
      </c>
      <c r="GW25" s="26">
        <f t="shared" si="2"/>
        <v>113227</v>
      </c>
      <c r="GX25" s="26">
        <f t="shared" si="2"/>
        <v>113592</v>
      </c>
      <c r="GY25" s="26">
        <f t="shared" si="2"/>
        <v>113957</v>
      </c>
      <c r="GZ25" s="26">
        <f t="shared" ref="GZ25:JK25" si="3">GY26+1</f>
        <v>114323</v>
      </c>
      <c r="HA25" s="26">
        <f t="shared" si="3"/>
        <v>114688</v>
      </c>
      <c r="HB25" s="26">
        <f t="shared" si="3"/>
        <v>115053</v>
      </c>
      <c r="HC25" s="26">
        <f t="shared" si="3"/>
        <v>115418</v>
      </c>
      <c r="HD25" s="26">
        <f t="shared" si="3"/>
        <v>115784</v>
      </c>
      <c r="HE25" s="26">
        <f t="shared" si="3"/>
        <v>116149</v>
      </c>
      <c r="HF25" s="26">
        <f t="shared" si="3"/>
        <v>116514</v>
      </c>
      <c r="HG25" s="26">
        <f t="shared" si="3"/>
        <v>116879</v>
      </c>
      <c r="HH25" s="26">
        <f t="shared" si="3"/>
        <v>117245</v>
      </c>
      <c r="HI25" s="26">
        <f t="shared" si="3"/>
        <v>117610</v>
      </c>
      <c r="HJ25" s="26">
        <f t="shared" si="3"/>
        <v>117975</v>
      </c>
      <c r="HK25" s="26">
        <f t="shared" si="3"/>
        <v>118340</v>
      </c>
      <c r="HL25" s="26">
        <f t="shared" si="3"/>
        <v>118706</v>
      </c>
      <c r="HM25" s="26">
        <f t="shared" si="3"/>
        <v>119071</v>
      </c>
      <c r="HN25" s="26">
        <f t="shared" si="3"/>
        <v>119436</v>
      </c>
      <c r="HO25" s="26">
        <f t="shared" si="3"/>
        <v>119801</v>
      </c>
      <c r="HP25" s="26">
        <f t="shared" si="3"/>
        <v>120167</v>
      </c>
      <c r="HQ25" s="26">
        <f t="shared" si="3"/>
        <v>120532</v>
      </c>
      <c r="HR25" s="26">
        <f t="shared" si="3"/>
        <v>120897</v>
      </c>
      <c r="HS25" s="26">
        <f t="shared" si="3"/>
        <v>121262</v>
      </c>
      <c r="HT25" s="26">
        <f t="shared" si="3"/>
        <v>121628</v>
      </c>
      <c r="HU25" s="26">
        <f t="shared" si="3"/>
        <v>121993</v>
      </c>
      <c r="HV25" s="26">
        <f t="shared" si="3"/>
        <v>122358</v>
      </c>
      <c r="HW25" s="26">
        <f t="shared" si="3"/>
        <v>122723</v>
      </c>
      <c r="HX25" s="26">
        <f t="shared" si="3"/>
        <v>123089</v>
      </c>
      <c r="HY25" s="26">
        <f t="shared" si="3"/>
        <v>123454</v>
      </c>
      <c r="HZ25" s="26">
        <f t="shared" si="3"/>
        <v>123819</v>
      </c>
      <c r="IA25" s="26">
        <f t="shared" si="3"/>
        <v>124184</v>
      </c>
      <c r="IB25" s="26">
        <f t="shared" si="3"/>
        <v>124550</v>
      </c>
      <c r="IC25" s="26">
        <f t="shared" si="3"/>
        <v>124915</v>
      </c>
      <c r="ID25" s="26">
        <f t="shared" si="3"/>
        <v>125280</v>
      </c>
      <c r="IE25" s="26">
        <f t="shared" si="3"/>
        <v>125645</v>
      </c>
      <c r="IF25" s="26">
        <f t="shared" si="3"/>
        <v>126011</v>
      </c>
      <c r="IG25" s="26">
        <f t="shared" si="3"/>
        <v>126376</v>
      </c>
      <c r="IH25" s="26">
        <f t="shared" si="3"/>
        <v>126741</v>
      </c>
      <c r="II25" s="26">
        <f t="shared" si="3"/>
        <v>127106</v>
      </c>
      <c r="IJ25" s="26">
        <f t="shared" si="3"/>
        <v>127472</v>
      </c>
      <c r="IK25" s="26">
        <f t="shared" si="3"/>
        <v>127837</v>
      </c>
      <c r="IL25" s="26">
        <f t="shared" si="3"/>
        <v>128202</v>
      </c>
      <c r="IM25" s="26">
        <f t="shared" si="3"/>
        <v>128567</v>
      </c>
      <c r="IN25" s="26">
        <f t="shared" si="3"/>
        <v>128933</v>
      </c>
      <c r="IO25" s="26">
        <f t="shared" si="3"/>
        <v>129298</v>
      </c>
      <c r="IP25" s="26">
        <f t="shared" si="3"/>
        <v>129663</v>
      </c>
      <c r="IQ25" s="26">
        <f t="shared" si="3"/>
        <v>130028</v>
      </c>
      <c r="IR25" s="26">
        <f t="shared" si="3"/>
        <v>130394</v>
      </c>
      <c r="IS25" s="26">
        <f t="shared" si="3"/>
        <v>130759</v>
      </c>
      <c r="IT25" s="26">
        <f t="shared" si="3"/>
        <v>131124</v>
      </c>
      <c r="IU25" s="26">
        <f t="shared" si="3"/>
        <v>131489</v>
      </c>
      <c r="IV25" s="26">
        <f t="shared" si="3"/>
        <v>131855</v>
      </c>
      <c r="IW25" s="26">
        <f t="shared" si="3"/>
        <v>132220</v>
      </c>
      <c r="IX25" s="26">
        <f t="shared" si="3"/>
        <v>132585</v>
      </c>
      <c r="IY25" s="26">
        <f t="shared" si="3"/>
        <v>132950</v>
      </c>
      <c r="IZ25" s="26">
        <f t="shared" si="3"/>
        <v>133316</v>
      </c>
      <c r="JA25" s="26">
        <f t="shared" si="3"/>
        <v>133681</v>
      </c>
      <c r="JB25" s="26">
        <f t="shared" si="3"/>
        <v>134046</v>
      </c>
      <c r="JC25" s="26">
        <f t="shared" si="3"/>
        <v>134411</v>
      </c>
      <c r="JD25" s="26">
        <f t="shared" si="3"/>
        <v>134777</v>
      </c>
      <c r="JE25" s="26">
        <f t="shared" si="3"/>
        <v>135142</v>
      </c>
      <c r="JF25" s="26">
        <f t="shared" si="3"/>
        <v>135507</v>
      </c>
      <c r="JG25" s="26">
        <f t="shared" si="3"/>
        <v>135872</v>
      </c>
      <c r="JH25" s="26">
        <f t="shared" si="3"/>
        <v>136238</v>
      </c>
      <c r="JI25" s="26">
        <f t="shared" si="3"/>
        <v>136603</v>
      </c>
      <c r="JJ25" s="26">
        <f t="shared" si="3"/>
        <v>136968</v>
      </c>
      <c r="JK25" s="26">
        <f t="shared" si="3"/>
        <v>137333</v>
      </c>
      <c r="JL25" s="26">
        <f t="shared" ref="JL25:LW25" si="4">JK26+1</f>
        <v>137699</v>
      </c>
      <c r="JM25" s="26">
        <f t="shared" si="4"/>
        <v>138064</v>
      </c>
      <c r="JN25" s="26">
        <f t="shared" si="4"/>
        <v>138429</v>
      </c>
      <c r="JO25" s="26">
        <f t="shared" si="4"/>
        <v>138794</v>
      </c>
      <c r="JP25" s="26">
        <f t="shared" si="4"/>
        <v>139160</v>
      </c>
      <c r="JQ25" s="26">
        <f t="shared" si="4"/>
        <v>139525</v>
      </c>
      <c r="JR25" s="26">
        <f t="shared" si="4"/>
        <v>139890</v>
      </c>
      <c r="JS25" s="26">
        <f t="shared" si="4"/>
        <v>140255</v>
      </c>
      <c r="JT25" s="26">
        <f t="shared" si="4"/>
        <v>140621</v>
      </c>
      <c r="JU25" s="26">
        <f t="shared" si="4"/>
        <v>140986</v>
      </c>
      <c r="JV25" s="26">
        <f t="shared" si="4"/>
        <v>141351</v>
      </c>
      <c r="JW25" s="26">
        <f t="shared" si="4"/>
        <v>141716</v>
      </c>
      <c r="JX25" s="26">
        <f t="shared" si="4"/>
        <v>142082</v>
      </c>
      <c r="JY25" s="26">
        <f t="shared" si="4"/>
        <v>142447</v>
      </c>
      <c r="JZ25" s="26">
        <f t="shared" si="4"/>
        <v>142812</v>
      </c>
      <c r="KA25" s="26">
        <f t="shared" si="4"/>
        <v>143177</v>
      </c>
      <c r="KB25" s="26">
        <f t="shared" si="4"/>
        <v>143543</v>
      </c>
      <c r="KC25" s="26">
        <f t="shared" si="4"/>
        <v>143908</v>
      </c>
      <c r="KD25" s="26">
        <f t="shared" si="4"/>
        <v>144273</v>
      </c>
      <c r="KE25" s="26">
        <f t="shared" si="4"/>
        <v>144638</v>
      </c>
      <c r="KF25" s="26">
        <f t="shared" si="4"/>
        <v>145004</v>
      </c>
      <c r="KG25" s="26">
        <f t="shared" si="4"/>
        <v>145369</v>
      </c>
      <c r="KH25" s="26">
        <f t="shared" si="4"/>
        <v>145734</v>
      </c>
      <c r="KI25" s="26">
        <f t="shared" si="4"/>
        <v>146099</v>
      </c>
      <c r="KJ25" s="26">
        <f t="shared" si="4"/>
        <v>146464</v>
      </c>
      <c r="KK25" s="26">
        <f t="shared" si="4"/>
        <v>146829</v>
      </c>
      <c r="KL25" s="26">
        <f t="shared" si="4"/>
        <v>147194</v>
      </c>
      <c r="KM25" s="26">
        <f t="shared" si="4"/>
        <v>147559</v>
      </c>
      <c r="KN25" s="26">
        <f t="shared" si="4"/>
        <v>147925</v>
      </c>
      <c r="KO25" s="26">
        <f t="shared" si="4"/>
        <v>148290</v>
      </c>
      <c r="KP25" s="26">
        <f t="shared" si="4"/>
        <v>148655</v>
      </c>
      <c r="KQ25" s="26">
        <f t="shared" si="4"/>
        <v>149020</v>
      </c>
      <c r="KR25" s="26">
        <f t="shared" si="4"/>
        <v>149386</v>
      </c>
      <c r="KS25" s="26">
        <f t="shared" si="4"/>
        <v>149751</v>
      </c>
      <c r="KT25" s="26">
        <f t="shared" si="4"/>
        <v>150116</v>
      </c>
      <c r="KU25" s="26">
        <f t="shared" si="4"/>
        <v>150481</v>
      </c>
      <c r="KV25" s="26">
        <f t="shared" si="4"/>
        <v>150847</v>
      </c>
      <c r="KW25" s="26">
        <f t="shared" si="4"/>
        <v>151212</v>
      </c>
      <c r="KX25" s="26">
        <f t="shared" si="4"/>
        <v>151577</v>
      </c>
      <c r="KY25" s="26">
        <f t="shared" si="4"/>
        <v>151942</v>
      </c>
      <c r="KZ25" s="26">
        <f t="shared" si="4"/>
        <v>152308</v>
      </c>
      <c r="LA25" s="26">
        <f t="shared" si="4"/>
        <v>152673</v>
      </c>
      <c r="LB25" s="26">
        <f t="shared" si="4"/>
        <v>153038</v>
      </c>
      <c r="LC25" s="26">
        <f t="shared" si="4"/>
        <v>153403</v>
      </c>
      <c r="LD25" s="26">
        <f t="shared" si="4"/>
        <v>153769</v>
      </c>
      <c r="LE25" s="26">
        <f t="shared" si="4"/>
        <v>154134</v>
      </c>
      <c r="LF25" s="26">
        <f t="shared" si="4"/>
        <v>154499</v>
      </c>
      <c r="LG25" s="26">
        <f t="shared" si="4"/>
        <v>154864</v>
      </c>
      <c r="LH25" s="26">
        <f t="shared" si="4"/>
        <v>155230</v>
      </c>
      <c r="LI25" s="26">
        <f t="shared" si="4"/>
        <v>155595</v>
      </c>
      <c r="LJ25" s="26">
        <f t="shared" si="4"/>
        <v>155960</v>
      </c>
      <c r="LK25" s="26">
        <f t="shared" si="4"/>
        <v>156325</v>
      </c>
      <c r="LL25" s="26">
        <f t="shared" si="4"/>
        <v>156691</v>
      </c>
      <c r="LM25" s="26">
        <f t="shared" si="4"/>
        <v>157056</v>
      </c>
      <c r="LN25" s="26">
        <f t="shared" si="4"/>
        <v>157421</v>
      </c>
      <c r="LO25" s="26">
        <f t="shared" si="4"/>
        <v>157786</v>
      </c>
      <c r="LP25" s="26">
        <f t="shared" si="4"/>
        <v>158152</v>
      </c>
      <c r="LQ25" s="26">
        <f t="shared" si="4"/>
        <v>158517</v>
      </c>
      <c r="LR25" s="26">
        <f t="shared" si="4"/>
        <v>158882</v>
      </c>
      <c r="LS25" s="26">
        <f t="shared" si="4"/>
        <v>159247</v>
      </c>
      <c r="LT25" s="26">
        <f t="shared" si="4"/>
        <v>159613</v>
      </c>
      <c r="LU25" s="26">
        <f t="shared" si="4"/>
        <v>159978</v>
      </c>
      <c r="LV25" s="26">
        <f t="shared" si="4"/>
        <v>160343</v>
      </c>
      <c r="LW25" s="26">
        <f t="shared" si="4"/>
        <v>160708</v>
      </c>
      <c r="LX25" s="26">
        <f t="shared" ref="LX25:OI25" si="5">LW26+1</f>
        <v>161074</v>
      </c>
      <c r="LY25" s="26">
        <f t="shared" si="5"/>
        <v>161439</v>
      </c>
      <c r="LZ25" s="26">
        <f t="shared" si="5"/>
        <v>161804</v>
      </c>
      <c r="MA25" s="26">
        <f t="shared" si="5"/>
        <v>162169</v>
      </c>
      <c r="MB25" s="26">
        <f t="shared" si="5"/>
        <v>162535</v>
      </c>
      <c r="MC25" s="26">
        <f t="shared" si="5"/>
        <v>162900</v>
      </c>
      <c r="MD25" s="26">
        <f t="shared" si="5"/>
        <v>163265</v>
      </c>
      <c r="ME25" s="26">
        <f t="shared" si="5"/>
        <v>163630</v>
      </c>
      <c r="MF25" s="26">
        <f t="shared" si="5"/>
        <v>163996</v>
      </c>
      <c r="MG25" s="26">
        <f t="shared" si="5"/>
        <v>164361</v>
      </c>
      <c r="MH25" s="26">
        <f t="shared" si="5"/>
        <v>164726</v>
      </c>
      <c r="MI25" s="26">
        <f t="shared" si="5"/>
        <v>165091</v>
      </c>
      <c r="MJ25" s="26">
        <f t="shared" si="5"/>
        <v>165457</v>
      </c>
      <c r="MK25" s="26">
        <f t="shared" si="5"/>
        <v>165822</v>
      </c>
      <c r="ML25" s="26">
        <f t="shared" si="5"/>
        <v>166187</v>
      </c>
      <c r="MM25" s="26">
        <f t="shared" si="5"/>
        <v>166552</v>
      </c>
      <c r="MN25" s="26">
        <f t="shared" si="5"/>
        <v>166918</v>
      </c>
      <c r="MO25" s="26">
        <f t="shared" si="5"/>
        <v>167283</v>
      </c>
      <c r="MP25" s="26">
        <f t="shared" si="5"/>
        <v>167648</v>
      </c>
      <c r="MQ25" s="26">
        <f t="shared" si="5"/>
        <v>168013</v>
      </c>
      <c r="MR25" s="26">
        <f t="shared" si="5"/>
        <v>168379</v>
      </c>
      <c r="MS25" s="26">
        <f t="shared" si="5"/>
        <v>168744</v>
      </c>
      <c r="MT25" s="26">
        <f t="shared" si="5"/>
        <v>169109</v>
      </c>
      <c r="MU25" s="26">
        <f t="shared" si="5"/>
        <v>169474</v>
      </c>
      <c r="MV25" s="26">
        <f t="shared" si="5"/>
        <v>169840</v>
      </c>
      <c r="MW25" s="26">
        <f t="shared" si="5"/>
        <v>170205</v>
      </c>
      <c r="MX25" s="26">
        <f t="shared" si="5"/>
        <v>170570</v>
      </c>
      <c r="MY25" s="26">
        <f t="shared" si="5"/>
        <v>170935</v>
      </c>
      <c r="MZ25" s="26">
        <f t="shared" si="5"/>
        <v>171301</v>
      </c>
      <c r="NA25" s="26">
        <f t="shared" si="5"/>
        <v>171666</v>
      </c>
      <c r="NB25" s="26">
        <f t="shared" si="5"/>
        <v>172031</v>
      </c>
      <c r="NC25" s="26">
        <f t="shared" si="5"/>
        <v>172396</v>
      </c>
      <c r="ND25" s="26">
        <f t="shared" si="5"/>
        <v>172762</v>
      </c>
      <c r="NE25" s="26">
        <f t="shared" si="5"/>
        <v>173127</v>
      </c>
      <c r="NF25" s="26">
        <f t="shared" si="5"/>
        <v>173492</v>
      </c>
      <c r="NG25" s="26">
        <f t="shared" si="5"/>
        <v>173857</v>
      </c>
      <c r="NH25" s="26">
        <f t="shared" si="5"/>
        <v>174223</v>
      </c>
      <c r="NI25" s="26">
        <f t="shared" si="5"/>
        <v>174588</v>
      </c>
      <c r="NJ25" s="26">
        <f t="shared" si="5"/>
        <v>174953</v>
      </c>
      <c r="NK25" s="26">
        <f t="shared" si="5"/>
        <v>175318</v>
      </c>
      <c r="NL25" s="26">
        <f t="shared" si="5"/>
        <v>175684</v>
      </c>
      <c r="NM25" s="26">
        <f t="shared" si="5"/>
        <v>176049</v>
      </c>
      <c r="NN25" s="26">
        <f t="shared" si="5"/>
        <v>176414</v>
      </c>
      <c r="NO25" s="26">
        <f t="shared" si="5"/>
        <v>176779</v>
      </c>
      <c r="NP25" s="26">
        <f t="shared" si="5"/>
        <v>177145</v>
      </c>
      <c r="NQ25" s="26">
        <f t="shared" si="5"/>
        <v>177510</v>
      </c>
      <c r="NR25" s="26">
        <f t="shared" si="5"/>
        <v>177875</v>
      </c>
      <c r="NS25" s="26">
        <f t="shared" si="5"/>
        <v>178240</v>
      </c>
      <c r="NT25" s="26">
        <f t="shared" si="5"/>
        <v>178606</v>
      </c>
      <c r="NU25" s="26">
        <f t="shared" si="5"/>
        <v>178971</v>
      </c>
      <c r="NV25" s="26">
        <f t="shared" si="5"/>
        <v>179336</v>
      </c>
      <c r="NW25" s="26">
        <f t="shared" si="5"/>
        <v>179701</v>
      </c>
      <c r="NX25" s="26">
        <f t="shared" si="5"/>
        <v>180067</v>
      </c>
      <c r="NY25" s="26">
        <f t="shared" si="5"/>
        <v>180432</v>
      </c>
      <c r="NZ25" s="26">
        <f t="shared" si="5"/>
        <v>180797</v>
      </c>
      <c r="OA25" s="26">
        <f t="shared" si="5"/>
        <v>181162</v>
      </c>
      <c r="OB25" s="26">
        <f t="shared" si="5"/>
        <v>181528</v>
      </c>
      <c r="OC25" s="26">
        <f t="shared" si="5"/>
        <v>181893</v>
      </c>
      <c r="OD25" s="26">
        <f t="shared" si="5"/>
        <v>182258</v>
      </c>
      <c r="OE25" s="26">
        <f t="shared" si="5"/>
        <v>182623</v>
      </c>
      <c r="OF25" s="26">
        <f t="shared" si="5"/>
        <v>182989</v>
      </c>
      <c r="OG25" s="26">
        <f t="shared" si="5"/>
        <v>183354</v>
      </c>
      <c r="OH25" s="26">
        <f t="shared" si="5"/>
        <v>183719</v>
      </c>
      <c r="OI25" s="26">
        <f t="shared" si="5"/>
        <v>184084</v>
      </c>
      <c r="OJ25" s="26">
        <f t="shared" ref="OJ25:PQ25" si="6">OI26+1</f>
        <v>184450</v>
      </c>
      <c r="OK25" s="26">
        <f t="shared" si="6"/>
        <v>184815</v>
      </c>
      <c r="OL25" s="26">
        <f t="shared" si="6"/>
        <v>185180</v>
      </c>
      <c r="OM25" s="26">
        <f t="shared" si="6"/>
        <v>185545</v>
      </c>
      <c r="ON25" s="26">
        <f t="shared" si="6"/>
        <v>185911</v>
      </c>
      <c r="OO25" s="26">
        <f t="shared" si="6"/>
        <v>186276</v>
      </c>
      <c r="OP25" s="26">
        <f t="shared" si="6"/>
        <v>186641</v>
      </c>
      <c r="OQ25" s="26">
        <f t="shared" si="6"/>
        <v>187006</v>
      </c>
      <c r="OR25" s="26">
        <f t="shared" si="6"/>
        <v>187372</v>
      </c>
      <c r="OS25" s="26">
        <f t="shared" si="6"/>
        <v>187737</v>
      </c>
      <c r="OT25" s="26">
        <f t="shared" si="6"/>
        <v>188102</v>
      </c>
      <c r="OU25" s="26">
        <f t="shared" si="6"/>
        <v>188467</v>
      </c>
      <c r="OV25" s="26">
        <f t="shared" si="6"/>
        <v>188833</v>
      </c>
      <c r="OW25" s="26">
        <f t="shared" si="6"/>
        <v>189198</v>
      </c>
      <c r="OX25" s="26">
        <f t="shared" si="6"/>
        <v>189563</v>
      </c>
      <c r="OY25" s="26">
        <f t="shared" si="6"/>
        <v>189928</v>
      </c>
      <c r="OZ25" s="26">
        <f t="shared" si="6"/>
        <v>190294</v>
      </c>
      <c r="PA25" s="26">
        <f t="shared" si="6"/>
        <v>190659</v>
      </c>
      <c r="PB25" s="26">
        <f t="shared" si="6"/>
        <v>191024</v>
      </c>
      <c r="PC25" s="26">
        <f t="shared" si="6"/>
        <v>191389</v>
      </c>
      <c r="PD25" s="26">
        <f t="shared" si="6"/>
        <v>191755</v>
      </c>
      <c r="PE25" s="26">
        <f t="shared" si="6"/>
        <v>192120</v>
      </c>
      <c r="PF25" s="26">
        <f t="shared" si="6"/>
        <v>192485</v>
      </c>
      <c r="PG25" s="26">
        <f t="shared" si="6"/>
        <v>192850</v>
      </c>
      <c r="PH25" s="26">
        <f t="shared" si="6"/>
        <v>193216</v>
      </c>
      <c r="PI25" s="26">
        <f t="shared" si="6"/>
        <v>193581</v>
      </c>
      <c r="PJ25" s="26">
        <f t="shared" si="6"/>
        <v>193946</v>
      </c>
      <c r="PK25" s="26">
        <f t="shared" si="6"/>
        <v>194311</v>
      </c>
      <c r="PL25" s="26">
        <f t="shared" si="6"/>
        <v>194677</v>
      </c>
      <c r="PM25" s="26">
        <f t="shared" si="6"/>
        <v>195042</v>
      </c>
      <c r="PN25" s="26">
        <f t="shared" si="6"/>
        <v>195407</v>
      </c>
      <c r="PO25" s="26">
        <f t="shared" si="6"/>
        <v>195772</v>
      </c>
      <c r="PP25" s="26">
        <f t="shared" si="6"/>
        <v>196138</v>
      </c>
      <c r="PQ25" s="26">
        <f t="shared" si="6"/>
        <v>196503</v>
      </c>
      <c r="PR25" s="25" t="s">
        <v>25</v>
      </c>
    </row>
    <row r="26" spans="1:16384" x14ac:dyDescent="0.2">
      <c r="D26" s="23" t="s">
        <v>7</v>
      </c>
      <c r="J26" s="22" t="s">
        <v>17</v>
      </c>
      <c r="N26" s="30">
        <f>EOMONTH(N25,MOD(OffsetMonthCounter,12))</f>
        <v>43830</v>
      </c>
      <c r="O26" s="30">
        <f>EOMONTH(O25,11)</f>
        <v>44196</v>
      </c>
      <c r="P26" s="26">
        <f>EOMONTH(P25,11)</f>
        <v>44561</v>
      </c>
      <c r="Q26" s="46">
        <f t="shared" ref="Q26:R26" si="7">EOMONTH(Q25,11)</f>
        <v>44926</v>
      </c>
      <c r="R26" s="26">
        <f t="shared" si="7"/>
        <v>45291</v>
      </c>
      <c r="S26" s="26">
        <f t="shared" ref="S26" si="8">EOMONTH(S25,11)</f>
        <v>45657</v>
      </c>
      <c r="T26" s="26">
        <f t="shared" ref="T26" si="9">EOMONTH(T25,11)</f>
        <v>46022</v>
      </c>
      <c r="U26" s="26">
        <f t="shared" ref="U26" si="10">EOMONTH(U25,11)</f>
        <v>46387</v>
      </c>
      <c r="V26" s="26">
        <f t="shared" ref="V26" si="11">EOMONTH(V25,11)</f>
        <v>46752</v>
      </c>
      <c r="W26" s="26">
        <f t="shared" ref="W26" si="12">EOMONTH(W25,11)</f>
        <v>47118</v>
      </c>
      <c r="X26" s="26">
        <f t="shared" ref="X26" si="13">EOMONTH(X25,11)</f>
        <v>47483</v>
      </c>
      <c r="Y26" s="26">
        <f t="shared" ref="Y26" si="14">EOMONTH(Y25,11)</f>
        <v>47848</v>
      </c>
      <c r="Z26" s="26">
        <f t="shared" ref="Z26" si="15">EOMONTH(Z25,11)</f>
        <v>48213</v>
      </c>
      <c r="AA26" s="26">
        <f t="shared" ref="AA26" si="16">EOMONTH(AA25,11)</f>
        <v>48579</v>
      </c>
      <c r="AB26" s="26">
        <f t="shared" ref="AB26" si="17">EOMONTH(AB25,11)</f>
        <v>48944</v>
      </c>
      <c r="AC26" s="26">
        <f t="shared" ref="AC26" si="18">EOMONTH(AC25,11)</f>
        <v>49309</v>
      </c>
      <c r="AD26" s="26">
        <f t="shared" ref="AD26" si="19">EOMONTH(AD25,11)</f>
        <v>49674</v>
      </c>
      <c r="AE26" s="26">
        <f t="shared" ref="AE26" si="20">EOMONTH(AE25,11)</f>
        <v>50040</v>
      </c>
      <c r="AF26" s="26">
        <f t="shared" ref="AF26" si="21">EOMONTH(AF25,11)</f>
        <v>50405</v>
      </c>
      <c r="AG26" s="26">
        <f t="shared" ref="AG26" si="22">EOMONTH(AG25,11)</f>
        <v>50770</v>
      </c>
      <c r="AH26" s="26">
        <f t="shared" ref="AH26" si="23">EOMONTH(AH25,11)</f>
        <v>51135</v>
      </c>
      <c r="AI26" s="26">
        <f t="shared" ref="AI26" si="24">EOMONTH(AI25,11)</f>
        <v>51501</v>
      </c>
      <c r="AJ26" s="26">
        <f t="shared" ref="AJ26" si="25">EOMONTH(AJ25,11)</f>
        <v>51866</v>
      </c>
      <c r="AK26" s="26">
        <f t="shared" ref="AK26" si="26">EOMONTH(AK25,11)</f>
        <v>52231</v>
      </c>
      <c r="AL26" s="26">
        <f t="shared" ref="AL26" si="27">EOMONTH(AL25,11)</f>
        <v>52596</v>
      </c>
      <c r="AM26" s="26">
        <f t="shared" ref="AM26" si="28">EOMONTH(AM25,11)</f>
        <v>52962</v>
      </c>
      <c r="AN26" s="26">
        <f t="shared" ref="AN26" si="29">EOMONTH(AN25,11)</f>
        <v>53327</v>
      </c>
      <c r="AO26" s="26">
        <f t="shared" ref="AO26" si="30">EOMONTH(AO25,11)</f>
        <v>53692</v>
      </c>
      <c r="AP26" s="26">
        <f t="shared" ref="AP26" si="31">EOMONTH(AP25,11)</f>
        <v>54057</v>
      </c>
      <c r="AQ26" s="26">
        <f t="shared" ref="AQ26" si="32">EOMONTH(AQ25,11)</f>
        <v>54423</v>
      </c>
      <c r="AR26" s="26">
        <f t="shared" ref="AR26" si="33">EOMONTH(AR25,11)</f>
        <v>54788</v>
      </c>
      <c r="AS26" s="26">
        <f t="shared" ref="AS26" si="34">EOMONTH(AS25,11)</f>
        <v>55153</v>
      </c>
      <c r="AT26" s="26">
        <f t="shared" ref="AT26" si="35">EOMONTH(AT25,11)</f>
        <v>55518</v>
      </c>
      <c r="AU26" s="26">
        <f t="shared" ref="AU26" si="36">EOMONTH(AU25,11)</f>
        <v>55884</v>
      </c>
      <c r="AV26" s="26">
        <f t="shared" ref="AV26" si="37">EOMONTH(AV25,11)</f>
        <v>56249</v>
      </c>
      <c r="AW26" s="26">
        <f t="shared" ref="AW26" si="38">EOMONTH(AW25,11)</f>
        <v>56614</v>
      </c>
      <c r="AX26" s="26">
        <f t="shared" ref="AX26" si="39">EOMONTH(AX25,11)</f>
        <v>56979</v>
      </c>
      <c r="AY26" s="26">
        <f t="shared" ref="AY26" si="40">EOMONTH(AY25,11)</f>
        <v>57345</v>
      </c>
      <c r="AZ26" s="26">
        <f t="shared" ref="AZ26" si="41">EOMONTH(AZ25,11)</f>
        <v>57710</v>
      </c>
      <c r="BA26" s="26">
        <f t="shared" ref="BA26" si="42">EOMONTH(BA25,11)</f>
        <v>58075</v>
      </c>
      <c r="BB26" s="26">
        <f t="shared" ref="BB26" si="43">EOMONTH(BB25,11)</f>
        <v>58440</v>
      </c>
      <c r="BC26" s="26">
        <f t="shared" ref="BC26" si="44">EOMONTH(BC25,11)</f>
        <v>58806</v>
      </c>
      <c r="BD26" s="26">
        <f t="shared" ref="BD26" si="45">EOMONTH(BD25,11)</f>
        <v>59171</v>
      </c>
      <c r="BE26" s="26">
        <f t="shared" ref="BE26" si="46">EOMONTH(BE25,11)</f>
        <v>59536</v>
      </c>
      <c r="BF26" s="26">
        <f t="shared" ref="BF26" si="47">EOMONTH(BF25,11)</f>
        <v>59901</v>
      </c>
      <c r="BG26" s="26">
        <f t="shared" ref="BG26" si="48">EOMONTH(BG25,11)</f>
        <v>60267</v>
      </c>
      <c r="BH26" s="26">
        <f t="shared" ref="BH26" si="49">EOMONTH(BH25,11)</f>
        <v>60632</v>
      </c>
      <c r="BI26" s="26">
        <f t="shared" ref="BI26" si="50">EOMONTH(BI25,11)</f>
        <v>60997</v>
      </c>
      <c r="BJ26" s="26">
        <f t="shared" ref="BJ26" si="51">EOMONTH(BJ25,11)</f>
        <v>61362</v>
      </c>
      <c r="BK26" s="26">
        <f t="shared" ref="BK26" si="52">EOMONTH(BK25,11)</f>
        <v>61728</v>
      </c>
      <c r="BL26" s="26">
        <f t="shared" ref="BL26" si="53">EOMONTH(BL25,11)</f>
        <v>62093</v>
      </c>
      <c r="BM26" s="26">
        <f t="shared" ref="BM26" si="54">EOMONTH(BM25,11)</f>
        <v>62458</v>
      </c>
      <c r="BN26" s="26">
        <f t="shared" ref="BN26" si="55">EOMONTH(BN25,11)</f>
        <v>62823</v>
      </c>
      <c r="BO26" s="26">
        <f t="shared" ref="BO26" si="56">EOMONTH(BO25,11)</f>
        <v>63189</v>
      </c>
      <c r="BP26" s="26">
        <f t="shared" ref="BP26" si="57">EOMONTH(BP25,11)</f>
        <v>63554</v>
      </c>
      <c r="BQ26" s="26">
        <f t="shared" ref="BQ26" si="58">EOMONTH(BQ25,11)</f>
        <v>63919</v>
      </c>
      <c r="BR26" s="26">
        <f t="shared" ref="BR26" si="59">EOMONTH(BR25,11)</f>
        <v>64284</v>
      </c>
      <c r="BS26" s="26">
        <f t="shared" ref="BS26" si="60">EOMONTH(BS25,11)</f>
        <v>64650</v>
      </c>
      <c r="BT26" s="26">
        <f t="shared" ref="BT26" si="61">EOMONTH(BT25,11)</f>
        <v>65015</v>
      </c>
      <c r="BU26" s="26">
        <f t="shared" ref="BU26" si="62">EOMONTH(BU25,11)</f>
        <v>65380</v>
      </c>
      <c r="BV26" s="26">
        <f t="shared" ref="BV26" si="63">EOMONTH(BV25,11)</f>
        <v>65745</v>
      </c>
      <c r="BW26" s="26">
        <f t="shared" ref="BW26" si="64">EOMONTH(BW25,11)</f>
        <v>66111</v>
      </c>
      <c r="BX26" s="26">
        <f t="shared" ref="BX26" si="65">EOMONTH(BX25,11)</f>
        <v>66476</v>
      </c>
      <c r="BY26" s="26">
        <f t="shared" ref="BY26" si="66">EOMONTH(BY25,11)</f>
        <v>66841</v>
      </c>
      <c r="BZ26" s="26">
        <f t="shared" ref="BZ26" si="67">EOMONTH(BZ25,11)</f>
        <v>67206</v>
      </c>
      <c r="CA26" s="26">
        <f t="shared" ref="CA26" si="68">EOMONTH(CA25,11)</f>
        <v>67572</v>
      </c>
      <c r="CB26" s="26">
        <f t="shared" ref="CB26" si="69">EOMONTH(CB25,11)</f>
        <v>67937</v>
      </c>
      <c r="CC26" s="26">
        <f t="shared" ref="CC26" si="70">EOMONTH(CC25,11)</f>
        <v>68302</v>
      </c>
      <c r="CD26" s="26">
        <f t="shared" ref="CD26" si="71">EOMONTH(CD25,11)</f>
        <v>68667</v>
      </c>
      <c r="CE26" s="26">
        <f t="shared" ref="CE26" si="72">EOMONTH(CE25,11)</f>
        <v>69033</v>
      </c>
      <c r="CF26" s="26">
        <f t="shared" ref="CF26" si="73">EOMONTH(CF25,11)</f>
        <v>69398</v>
      </c>
      <c r="CG26" s="26">
        <f t="shared" ref="CG26" si="74">EOMONTH(CG25,11)</f>
        <v>69763</v>
      </c>
      <c r="CH26" s="26">
        <f t="shared" ref="CH26" si="75">EOMONTH(CH25,11)</f>
        <v>70128</v>
      </c>
      <c r="CI26" s="26">
        <f t="shared" ref="CI26" si="76">EOMONTH(CI25,11)</f>
        <v>70494</v>
      </c>
      <c r="CJ26" s="26">
        <f t="shared" ref="CJ26" si="77">EOMONTH(CJ25,11)</f>
        <v>70859</v>
      </c>
      <c r="CK26" s="26">
        <f t="shared" ref="CK26" si="78">EOMONTH(CK25,11)</f>
        <v>71224</v>
      </c>
      <c r="CL26" s="26">
        <f t="shared" ref="CL26" si="79">EOMONTH(CL25,11)</f>
        <v>71589</v>
      </c>
      <c r="CM26" s="26">
        <f t="shared" ref="CM26" si="80">EOMONTH(CM25,11)</f>
        <v>71955</v>
      </c>
      <c r="CN26" s="26">
        <f t="shared" ref="CN26" si="81">EOMONTH(CN25,11)</f>
        <v>72320</v>
      </c>
      <c r="CO26" s="26">
        <f t="shared" ref="CO26" si="82">EOMONTH(CO25,11)</f>
        <v>72685</v>
      </c>
      <c r="CP26" s="26">
        <f t="shared" ref="CP26" si="83">EOMONTH(CP25,11)</f>
        <v>73050</v>
      </c>
      <c r="CQ26" s="26">
        <f t="shared" ref="CQ26" si="84">EOMONTH(CQ25,11)</f>
        <v>73415</v>
      </c>
      <c r="CR26" s="26">
        <f t="shared" ref="CR26" si="85">EOMONTH(CR25,11)</f>
        <v>73780</v>
      </c>
      <c r="CS26" s="26">
        <f t="shared" ref="CS26" si="86">EOMONTH(CS25,11)</f>
        <v>74145</v>
      </c>
      <c r="CT26" s="26">
        <f t="shared" ref="CT26" si="87">EOMONTH(CT25,11)</f>
        <v>74510</v>
      </c>
      <c r="CU26" s="26">
        <f t="shared" ref="CU26" si="88">EOMONTH(CU25,11)</f>
        <v>74876</v>
      </c>
      <c r="CV26" s="26">
        <f t="shared" ref="CV26" si="89">EOMONTH(CV25,11)</f>
        <v>75241</v>
      </c>
      <c r="CW26" s="26">
        <f t="shared" ref="CW26" si="90">EOMONTH(CW25,11)</f>
        <v>75606</v>
      </c>
      <c r="CX26" s="26">
        <f t="shared" ref="CX26" si="91">EOMONTH(CX25,11)</f>
        <v>75971</v>
      </c>
      <c r="CY26" s="26">
        <f t="shared" ref="CY26" si="92">EOMONTH(CY25,11)</f>
        <v>76337</v>
      </c>
      <c r="CZ26" s="26">
        <f t="shared" ref="CZ26" si="93">EOMONTH(CZ25,11)</f>
        <v>76702</v>
      </c>
      <c r="DA26" s="26">
        <f t="shared" ref="DA26" si="94">EOMONTH(DA25,11)</f>
        <v>77067</v>
      </c>
      <c r="DB26" s="26">
        <f t="shared" ref="DB26" si="95">EOMONTH(DB25,11)</f>
        <v>77432</v>
      </c>
      <c r="DC26" s="26">
        <f t="shared" ref="DC26" si="96">EOMONTH(DC25,11)</f>
        <v>77798</v>
      </c>
      <c r="DD26" s="26">
        <f t="shared" ref="DD26" si="97">EOMONTH(DD25,11)</f>
        <v>78163</v>
      </c>
      <c r="DE26" s="26">
        <f t="shared" ref="DE26" si="98">EOMONTH(DE25,11)</f>
        <v>78528</v>
      </c>
      <c r="DF26" s="26">
        <f t="shared" ref="DF26" si="99">EOMONTH(DF25,11)</f>
        <v>78893</v>
      </c>
      <c r="DG26" s="26">
        <f t="shared" ref="DG26" si="100">EOMONTH(DG25,11)</f>
        <v>79259</v>
      </c>
      <c r="DH26" s="26">
        <f t="shared" ref="DH26" si="101">EOMONTH(DH25,11)</f>
        <v>79624</v>
      </c>
      <c r="DI26" s="26">
        <f t="shared" ref="DI26" si="102">EOMONTH(DI25,11)</f>
        <v>79989</v>
      </c>
      <c r="DJ26" s="26">
        <f t="shared" ref="DJ26" si="103">EOMONTH(DJ25,11)</f>
        <v>80354</v>
      </c>
      <c r="DK26" s="26">
        <f t="shared" ref="DK26" si="104">EOMONTH(DK25,11)</f>
        <v>80720</v>
      </c>
      <c r="DL26" s="26">
        <f t="shared" ref="DL26" si="105">EOMONTH(DL25,11)</f>
        <v>81085</v>
      </c>
      <c r="DM26" s="26">
        <f t="shared" ref="DM26" si="106">EOMONTH(DM25,11)</f>
        <v>81450</v>
      </c>
      <c r="DN26" s="26">
        <f t="shared" ref="DN26" si="107">EOMONTH(DN25,11)</f>
        <v>81815</v>
      </c>
      <c r="DO26" s="26">
        <f t="shared" ref="DO26" si="108">EOMONTH(DO25,11)</f>
        <v>82181</v>
      </c>
      <c r="DP26" s="26">
        <f t="shared" ref="DP26" si="109">EOMONTH(DP25,11)</f>
        <v>82546</v>
      </c>
      <c r="DQ26" s="26">
        <f t="shared" ref="DQ26" si="110">EOMONTH(DQ25,11)</f>
        <v>82911</v>
      </c>
      <c r="DR26" s="26">
        <f t="shared" ref="DR26" si="111">EOMONTH(DR25,11)</f>
        <v>83276</v>
      </c>
      <c r="DS26" s="26">
        <f t="shared" ref="DS26" si="112">EOMONTH(DS25,11)</f>
        <v>83642</v>
      </c>
      <c r="DT26" s="26">
        <f t="shared" ref="DT26" si="113">EOMONTH(DT25,11)</f>
        <v>84007</v>
      </c>
      <c r="DU26" s="26">
        <f t="shared" ref="DU26" si="114">EOMONTH(DU25,11)</f>
        <v>84372</v>
      </c>
      <c r="DV26" s="26">
        <f t="shared" ref="DV26" si="115">EOMONTH(DV25,11)</f>
        <v>84737</v>
      </c>
      <c r="DW26" s="26">
        <f t="shared" ref="DW26" si="116">EOMONTH(DW25,11)</f>
        <v>85103</v>
      </c>
      <c r="DX26" s="26">
        <f t="shared" ref="DX26" si="117">EOMONTH(DX25,11)</f>
        <v>85468</v>
      </c>
      <c r="DY26" s="26">
        <f t="shared" ref="DY26" si="118">EOMONTH(DY25,11)</f>
        <v>85833</v>
      </c>
      <c r="DZ26" s="26">
        <f t="shared" ref="DZ26" si="119">EOMONTH(DZ25,11)</f>
        <v>86198</v>
      </c>
      <c r="EA26" s="26">
        <f t="shared" ref="EA26" si="120">EOMONTH(EA25,11)</f>
        <v>86564</v>
      </c>
      <c r="EB26" s="26">
        <f t="shared" ref="EB26" si="121">EOMONTH(EB25,11)</f>
        <v>86929</v>
      </c>
      <c r="EC26" s="26">
        <f t="shared" ref="EC26" si="122">EOMONTH(EC25,11)</f>
        <v>87294</v>
      </c>
      <c r="ED26" s="26">
        <f t="shared" ref="ED26" si="123">EOMONTH(ED25,11)</f>
        <v>87659</v>
      </c>
      <c r="EE26" s="26">
        <f t="shared" ref="EE26" si="124">EOMONTH(EE25,11)</f>
        <v>88025</v>
      </c>
      <c r="EF26" s="26">
        <f t="shared" ref="EF26" si="125">EOMONTH(EF25,11)</f>
        <v>88390</v>
      </c>
      <c r="EG26" s="26">
        <f t="shared" ref="EG26" si="126">EOMONTH(EG25,11)</f>
        <v>88755</v>
      </c>
      <c r="EH26" s="26">
        <f t="shared" ref="EH26" si="127">EOMONTH(EH25,11)</f>
        <v>89120</v>
      </c>
      <c r="EI26" s="26">
        <f t="shared" ref="EI26" si="128">EOMONTH(EI25,11)</f>
        <v>89486</v>
      </c>
      <c r="EJ26" s="26">
        <f t="shared" ref="EJ26" si="129">EOMONTH(EJ25,11)</f>
        <v>89851</v>
      </c>
      <c r="EK26" s="26">
        <f t="shared" ref="EK26" si="130">EOMONTH(EK25,11)</f>
        <v>90216</v>
      </c>
      <c r="EL26" s="26">
        <f t="shared" ref="EL26" si="131">EOMONTH(EL25,11)</f>
        <v>90581</v>
      </c>
      <c r="EM26" s="26">
        <f t="shared" ref="EM26" si="132">EOMONTH(EM25,11)</f>
        <v>90947</v>
      </c>
      <c r="EN26" s="26">
        <f t="shared" ref="EN26" si="133">EOMONTH(EN25,11)</f>
        <v>91312</v>
      </c>
      <c r="EO26" s="26">
        <f t="shared" ref="EO26" si="134">EOMONTH(EO25,11)</f>
        <v>91677</v>
      </c>
      <c r="EP26" s="26">
        <f t="shared" ref="EP26" si="135">EOMONTH(EP25,11)</f>
        <v>92042</v>
      </c>
      <c r="EQ26" s="26">
        <f t="shared" ref="EQ26" si="136">EOMONTH(EQ25,11)</f>
        <v>92408</v>
      </c>
      <c r="ER26" s="26">
        <f t="shared" ref="ER26" si="137">EOMONTH(ER25,11)</f>
        <v>92773</v>
      </c>
      <c r="ES26" s="26">
        <f t="shared" ref="ES26" si="138">EOMONTH(ES25,11)</f>
        <v>93138</v>
      </c>
      <c r="ET26" s="26">
        <f t="shared" ref="ET26" si="139">EOMONTH(ET25,11)</f>
        <v>93503</v>
      </c>
      <c r="EU26" s="26">
        <f t="shared" ref="EU26" si="140">EOMONTH(EU25,11)</f>
        <v>93869</v>
      </c>
      <c r="EV26" s="26">
        <f t="shared" ref="EV26" si="141">EOMONTH(EV25,11)</f>
        <v>94234</v>
      </c>
      <c r="EW26" s="26">
        <f t="shared" ref="EW26" si="142">EOMONTH(EW25,11)</f>
        <v>94599</v>
      </c>
      <c r="EX26" s="26">
        <f t="shared" ref="EX26" si="143">EOMONTH(EX25,11)</f>
        <v>94964</v>
      </c>
      <c r="EY26" s="26">
        <f t="shared" ref="EY26" si="144">EOMONTH(EY25,11)</f>
        <v>95330</v>
      </c>
      <c r="EZ26" s="26">
        <f t="shared" ref="EZ26" si="145">EOMONTH(EZ25,11)</f>
        <v>95695</v>
      </c>
      <c r="FA26" s="26">
        <f t="shared" ref="FA26" si="146">EOMONTH(FA25,11)</f>
        <v>96060</v>
      </c>
      <c r="FB26" s="26">
        <f t="shared" ref="FB26" si="147">EOMONTH(FB25,11)</f>
        <v>96425</v>
      </c>
      <c r="FC26" s="26">
        <f t="shared" ref="FC26" si="148">EOMONTH(FC25,11)</f>
        <v>96791</v>
      </c>
      <c r="FD26" s="26">
        <f t="shared" ref="FD26" si="149">EOMONTH(FD25,11)</f>
        <v>97156</v>
      </c>
      <c r="FE26" s="26">
        <f t="shared" ref="FE26" si="150">EOMONTH(FE25,11)</f>
        <v>97521</v>
      </c>
      <c r="FF26" s="26">
        <f t="shared" ref="FF26" si="151">EOMONTH(FF25,11)</f>
        <v>97886</v>
      </c>
      <c r="FG26" s="26">
        <f t="shared" ref="FG26" si="152">EOMONTH(FG25,11)</f>
        <v>98252</v>
      </c>
      <c r="FH26" s="26">
        <f t="shared" ref="FH26" si="153">EOMONTH(FH25,11)</f>
        <v>98617</v>
      </c>
      <c r="FI26" s="26">
        <f t="shared" ref="FI26" si="154">EOMONTH(FI25,11)</f>
        <v>98982</v>
      </c>
      <c r="FJ26" s="26">
        <f t="shared" ref="FJ26" si="155">EOMONTH(FJ25,11)</f>
        <v>99347</v>
      </c>
      <c r="FK26" s="26">
        <f t="shared" ref="FK26" si="156">EOMONTH(FK25,11)</f>
        <v>99713</v>
      </c>
      <c r="FL26" s="26">
        <f t="shared" ref="FL26" si="157">EOMONTH(FL25,11)</f>
        <v>100078</v>
      </c>
      <c r="FM26" s="26">
        <f t="shared" ref="FM26" si="158">EOMONTH(FM25,11)</f>
        <v>100443</v>
      </c>
      <c r="FN26" s="26">
        <f t="shared" ref="FN26" si="159">EOMONTH(FN25,11)</f>
        <v>100808</v>
      </c>
      <c r="FO26" s="26">
        <f t="shared" ref="FO26" si="160">EOMONTH(FO25,11)</f>
        <v>101174</v>
      </c>
      <c r="FP26" s="26">
        <f t="shared" ref="FP26" si="161">EOMONTH(FP25,11)</f>
        <v>101539</v>
      </c>
      <c r="FQ26" s="26">
        <f t="shared" ref="FQ26" si="162">EOMONTH(FQ25,11)</f>
        <v>101904</v>
      </c>
      <c r="FR26" s="26">
        <f t="shared" ref="FR26" si="163">EOMONTH(FR25,11)</f>
        <v>102269</v>
      </c>
      <c r="FS26" s="26">
        <f t="shared" ref="FS26" si="164">EOMONTH(FS25,11)</f>
        <v>102635</v>
      </c>
      <c r="FT26" s="26">
        <f t="shared" ref="FT26" si="165">EOMONTH(FT25,11)</f>
        <v>103000</v>
      </c>
      <c r="FU26" s="26">
        <f t="shared" ref="FU26" si="166">EOMONTH(FU25,11)</f>
        <v>103365</v>
      </c>
      <c r="FV26" s="26">
        <f t="shared" ref="FV26" si="167">EOMONTH(FV25,11)</f>
        <v>103730</v>
      </c>
      <c r="FW26" s="26">
        <f t="shared" ref="FW26" si="168">EOMONTH(FW25,11)</f>
        <v>104096</v>
      </c>
      <c r="FX26" s="26">
        <f t="shared" ref="FX26" si="169">EOMONTH(FX25,11)</f>
        <v>104461</v>
      </c>
      <c r="FY26" s="26">
        <f t="shared" ref="FY26" si="170">EOMONTH(FY25,11)</f>
        <v>104826</v>
      </c>
      <c r="FZ26" s="26">
        <f t="shared" ref="FZ26" si="171">EOMONTH(FZ25,11)</f>
        <v>105191</v>
      </c>
      <c r="GA26" s="26">
        <f t="shared" ref="GA26" si="172">EOMONTH(GA25,11)</f>
        <v>105557</v>
      </c>
      <c r="GB26" s="26">
        <f t="shared" ref="GB26" si="173">EOMONTH(GB25,11)</f>
        <v>105922</v>
      </c>
      <c r="GC26" s="26">
        <f t="shared" ref="GC26" si="174">EOMONTH(GC25,11)</f>
        <v>106287</v>
      </c>
      <c r="GD26" s="26">
        <f t="shared" ref="GD26" si="175">EOMONTH(GD25,11)</f>
        <v>106652</v>
      </c>
      <c r="GE26" s="26">
        <f t="shared" ref="GE26" si="176">EOMONTH(GE25,11)</f>
        <v>107018</v>
      </c>
      <c r="GF26" s="26">
        <f t="shared" ref="GF26" si="177">EOMONTH(GF25,11)</f>
        <v>107383</v>
      </c>
      <c r="GG26" s="26">
        <f t="shared" ref="GG26" si="178">EOMONTH(GG25,11)</f>
        <v>107748</v>
      </c>
      <c r="GH26" s="26">
        <f t="shared" ref="GH26" si="179">EOMONTH(GH25,11)</f>
        <v>108113</v>
      </c>
      <c r="GI26" s="26">
        <f t="shared" ref="GI26" si="180">EOMONTH(GI25,11)</f>
        <v>108479</v>
      </c>
      <c r="GJ26" s="26">
        <f t="shared" ref="GJ26" si="181">EOMONTH(GJ25,11)</f>
        <v>108844</v>
      </c>
      <c r="GK26" s="26">
        <f t="shared" ref="GK26" si="182">EOMONTH(GK25,11)</f>
        <v>109209</v>
      </c>
      <c r="GL26" s="26">
        <f t="shared" ref="GL26" si="183">EOMONTH(GL25,11)</f>
        <v>109574</v>
      </c>
      <c r="GM26" s="26">
        <f t="shared" ref="GM26" si="184">EOMONTH(GM25,11)</f>
        <v>109939</v>
      </c>
      <c r="GN26" s="26">
        <f t="shared" ref="GN26" si="185">EOMONTH(GN25,11)</f>
        <v>110304</v>
      </c>
      <c r="GO26" s="26">
        <f t="shared" ref="GO26" si="186">EOMONTH(GO25,11)</f>
        <v>110669</v>
      </c>
      <c r="GP26" s="26">
        <f t="shared" ref="GP26" si="187">EOMONTH(GP25,11)</f>
        <v>111034</v>
      </c>
      <c r="GQ26" s="26">
        <f t="shared" ref="GQ26" si="188">EOMONTH(GQ25,11)</f>
        <v>111400</v>
      </c>
      <c r="GR26" s="26">
        <f t="shared" ref="GR26" si="189">EOMONTH(GR25,11)</f>
        <v>111765</v>
      </c>
      <c r="GS26" s="26">
        <f t="shared" ref="GS26" si="190">EOMONTH(GS25,11)</f>
        <v>112130</v>
      </c>
      <c r="GT26" s="26">
        <f t="shared" ref="GT26" si="191">EOMONTH(GT25,11)</f>
        <v>112495</v>
      </c>
      <c r="GU26" s="26">
        <f t="shared" ref="GU26" si="192">EOMONTH(GU25,11)</f>
        <v>112861</v>
      </c>
      <c r="GV26" s="26">
        <f t="shared" ref="GV26" si="193">EOMONTH(GV25,11)</f>
        <v>113226</v>
      </c>
      <c r="GW26" s="26">
        <f t="shared" ref="GW26" si="194">EOMONTH(GW25,11)</f>
        <v>113591</v>
      </c>
      <c r="GX26" s="26">
        <f t="shared" ref="GX26" si="195">EOMONTH(GX25,11)</f>
        <v>113956</v>
      </c>
      <c r="GY26" s="26">
        <f t="shared" ref="GY26" si="196">EOMONTH(GY25,11)</f>
        <v>114322</v>
      </c>
      <c r="GZ26" s="26">
        <f t="shared" ref="GZ26" si="197">EOMONTH(GZ25,11)</f>
        <v>114687</v>
      </c>
      <c r="HA26" s="26">
        <f t="shared" ref="HA26" si="198">EOMONTH(HA25,11)</f>
        <v>115052</v>
      </c>
      <c r="HB26" s="26">
        <f t="shared" ref="HB26" si="199">EOMONTH(HB25,11)</f>
        <v>115417</v>
      </c>
      <c r="HC26" s="26">
        <f t="shared" ref="HC26" si="200">EOMONTH(HC25,11)</f>
        <v>115783</v>
      </c>
      <c r="HD26" s="26">
        <f t="shared" ref="HD26" si="201">EOMONTH(HD25,11)</f>
        <v>116148</v>
      </c>
      <c r="HE26" s="26">
        <f t="shared" ref="HE26" si="202">EOMONTH(HE25,11)</f>
        <v>116513</v>
      </c>
      <c r="HF26" s="26">
        <f t="shared" ref="HF26" si="203">EOMONTH(HF25,11)</f>
        <v>116878</v>
      </c>
      <c r="HG26" s="26">
        <f t="shared" ref="HG26" si="204">EOMONTH(HG25,11)</f>
        <v>117244</v>
      </c>
      <c r="HH26" s="26">
        <f t="shared" ref="HH26" si="205">EOMONTH(HH25,11)</f>
        <v>117609</v>
      </c>
      <c r="HI26" s="26">
        <f t="shared" ref="HI26" si="206">EOMONTH(HI25,11)</f>
        <v>117974</v>
      </c>
      <c r="HJ26" s="26">
        <f t="shared" ref="HJ26" si="207">EOMONTH(HJ25,11)</f>
        <v>118339</v>
      </c>
      <c r="HK26" s="26">
        <f t="shared" ref="HK26" si="208">EOMONTH(HK25,11)</f>
        <v>118705</v>
      </c>
      <c r="HL26" s="26">
        <f t="shared" ref="HL26" si="209">EOMONTH(HL25,11)</f>
        <v>119070</v>
      </c>
      <c r="HM26" s="26">
        <f t="shared" ref="HM26" si="210">EOMONTH(HM25,11)</f>
        <v>119435</v>
      </c>
      <c r="HN26" s="26">
        <f t="shared" ref="HN26" si="211">EOMONTH(HN25,11)</f>
        <v>119800</v>
      </c>
      <c r="HO26" s="26">
        <f t="shared" ref="HO26" si="212">EOMONTH(HO25,11)</f>
        <v>120166</v>
      </c>
      <c r="HP26" s="26">
        <f t="shared" ref="HP26" si="213">EOMONTH(HP25,11)</f>
        <v>120531</v>
      </c>
      <c r="HQ26" s="26">
        <f t="shared" ref="HQ26" si="214">EOMONTH(HQ25,11)</f>
        <v>120896</v>
      </c>
      <c r="HR26" s="26">
        <f t="shared" ref="HR26" si="215">EOMONTH(HR25,11)</f>
        <v>121261</v>
      </c>
      <c r="HS26" s="26">
        <f t="shared" ref="HS26" si="216">EOMONTH(HS25,11)</f>
        <v>121627</v>
      </c>
      <c r="HT26" s="26">
        <f t="shared" ref="HT26" si="217">EOMONTH(HT25,11)</f>
        <v>121992</v>
      </c>
      <c r="HU26" s="26">
        <f t="shared" ref="HU26" si="218">EOMONTH(HU25,11)</f>
        <v>122357</v>
      </c>
      <c r="HV26" s="26">
        <f t="shared" ref="HV26" si="219">EOMONTH(HV25,11)</f>
        <v>122722</v>
      </c>
      <c r="HW26" s="26">
        <f t="shared" ref="HW26" si="220">EOMONTH(HW25,11)</f>
        <v>123088</v>
      </c>
      <c r="HX26" s="26">
        <f t="shared" ref="HX26" si="221">EOMONTH(HX25,11)</f>
        <v>123453</v>
      </c>
      <c r="HY26" s="26">
        <f t="shared" ref="HY26" si="222">EOMONTH(HY25,11)</f>
        <v>123818</v>
      </c>
      <c r="HZ26" s="26">
        <f t="shared" ref="HZ26" si="223">EOMONTH(HZ25,11)</f>
        <v>124183</v>
      </c>
      <c r="IA26" s="26">
        <f t="shared" ref="IA26" si="224">EOMONTH(IA25,11)</f>
        <v>124549</v>
      </c>
      <c r="IB26" s="26">
        <f t="shared" ref="IB26" si="225">EOMONTH(IB25,11)</f>
        <v>124914</v>
      </c>
      <c r="IC26" s="26">
        <f t="shared" ref="IC26" si="226">EOMONTH(IC25,11)</f>
        <v>125279</v>
      </c>
      <c r="ID26" s="26">
        <f t="shared" ref="ID26" si="227">EOMONTH(ID25,11)</f>
        <v>125644</v>
      </c>
      <c r="IE26" s="26">
        <f t="shared" ref="IE26" si="228">EOMONTH(IE25,11)</f>
        <v>126010</v>
      </c>
      <c r="IF26" s="26">
        <f t="shared" ref="IF26" si="229">EOMONTH(IF25,11)</f>
        <v>126375</v>
      </c>
      <c r="IG26" s="26">
        <f t="shared" ref="IG26" si="230">EOMONTH(IG25,11)</f>
        <v>126740</v>
      </c>
      <c r="IH26" s="26">
        <f t="shared" ref="IH26" si="231">EOMONTH(IH25,11)</f>
        <v>127105</v>
      </c>
      <c r="II26" s="26">
        <f t="shared" ref="II26" si="232">EOMONTH(II25,11)</f>
        <v>127471</v>
      </c>
      <c r="IJ26" s="26">
        <f t="shared" ref="IJ26" si="233">EOMONTH(IJ25,11)</f>
        <v>127836</v>
      </c>
      <c r="IK26" s="26">
        <f t="shared" ref="IK26" si="234">EOMONTH(IK25,11)</f>
        <v>128201</v>
      </c>
      <c r="IL26" s="26">
        <f t="shared" ref="IL26" si="235">EOMONTH(IL25,11)</f>
        <v>128566</v>
      </c>
      <c r="IM26" s="26">
        <f t="shared" ref="IM26" si="236">EOMONTH(IM25,11)</f>
        <v>128932</v>
      </c>
      <c r="IN26" s="26">
        <f t="shared" ref="IN26" si="237">EOMONTH(IN25,11)</f>
        <v>129297</v>
      </c>
      <c r="IO26" s="26">
        <f t="shared" ref="IO26" si="238">EOMONTH(IO25,11)</f>
        <v>129662</v>
      </c>
      <c r="IP26" s="26">
        <f t="shared" ref="IP26" si="239">EOMONTH(IP25,11)</f>
        <v>130027</v>
      </c>
      <c r="IQ26" s="26">
        <f t="shared" ref="IQ26" si="240">EOMONTH(IQ25,11)</f>
        <v>130393</v>
      </c>
      <c r="IR26" s="26">
        <f t="shared" ref="IR26" si="241">EOMONTH(IR25,11)</f>
        <v>130758</v>
      </c>
      <c r="IS26" s="26">
        <f t="shared" ref="IS26" si="242">EOMONTH(IS25,11)</f>
        <v>131123</v>
      </c>
      <c r="IT26" s="26">
        <f t="shared" ref="IT26" si="243">EOMONTH(IT25,11)</f>
        <v>131488</v>
      </c>
      <c r="IU26" s="26">
        <f t="shared" ref="IU26" si="244">EOMONTH(IU25,11)</f>
        <v>131854</v>
      </c>
      <c r="IV26" s="26">
        <f t="shared" ref="IV26" si="245">EOMONTH(IV25,11)</f>
        <v>132219</v>
      </c>
      <c r="IW26" s="26">
        <f t="shared" ref="IW26" si="246">EOMONTH(IW25,11)</f>
        <v>132584</v>
      </c>
      <c r="IX26" s="26">
        <f t="shared" ref="IX26" si="247">EOMONTH(IX25,11)</f>
        <v>132949</v>
      </c>
      <c r="IY26" s="26">
        <f t="shared" ref="IY26" si="248">EOMONTH(IY25,11)</f>
        <v>133315</v>
      </c>
      <c r="IZ26" s="26">
        <f t="shared" ref="IZ26" si="249">EOMONTH(IZ25,11)</f>
        <v>133680</v>
      </c>
      <c r="JA26" s="26">
        <f t="shared" ref="JA26" si="250">EOMONTH(JA25,11)</f>
        <v>134045</v>
      </c>
      <c r="JB26" s="26">
        <f t="shared" ref="JB26" si="251">EOMONTH(JB25,11)</f>
        <v>134410</v>
      </c>
      <c r="JC26" s="26">
        <f t="shared" ref="JC26" si="252">EOMONTH(JC25,11)</f>
        <v>134776</v>
      </c>
      <c r="JD26" s="26">
        <f t="shared" ref="JD26" si="253">EOMONTH(JD25,11)</f>
        <v>135141</v>
      </c>
      <c r="JE26" s="26">
        <f t="shared" ref="JE26" si="254">EOMONTH(JE25,11)</f>
        <v>135506</v>
      </c>
      <c r="JF26" s="26">
        <f t="shared" ref="JF26" si="255">EOMONTH(JF25,11)</f>
        <v>135871</v>
      </c>
      <c r="JG26" s="26">
        <f t="shared" ref="JG26" si="256">EOMONTH(JG25,11)</f>
        <v>136237</v>
      </c>
      <c r="JH26" s="26">
        <f t="shared" ref="JH26" si="257">EOMONTH(JH25,11)</f>
        <v>136602</v>
      </c>
      <c r="JI26" s="26">
        <f t="shared" ref="JI26" si="258">EOMONTH(JI25,11)</f>
        <v>136967</v>
      </c>
      <c r="JJ26" s="26">
        <f t="shared" ref="JJ26" si="259">EOMONTH(JJ25,11)</f>
        <v>137332</v>
      </c>
      <c r="JK26" s="26">
        <f t="shared" ref="JK26" si="260">EOMONTH(JK25,11)</f>
        <v>137698</v>
      </c>
      <c r="JL26" s="26">
        <f t="shared" ref="JL26" si="261">EOMONTH(JL25,11)</f>
        <v>138063</v>
      </c>
      <c r="JM26" s="26">
        <f t="shared" ref="JM26" si="262">EOMONTH(JM25,11)</f>
        <v>138428</v>
      </c>
      <c r="JN26" s="26">
        <f t="shared" ref="JN26" si="263">EOMONTH(JN25,11)</f>
        <v>138793</v>
      </c>
      <c r="JO26" s="26">
        <f t="shared" ref="JO26" si="264">EOMONTH(JO25,11)</f>
        <v>139159</v>
      </c>
      <c r="JP26" s="26">
        <f t="shared" ref="JP26" si="265">EOMONTH(JP25,11)</f>
        <v>139524</v>
      </c>
      <c r="JQ26" s="26">
        <f t="shared" ref="JQ26" si="266">EOMONTH(JQ25,11)</f>
        <v>139889</v>
      </c>
      <c r="JR26" s="26">
        <f t="shared" ref="JR26" si="267">EOMONTH(JR25,11)</f>
        <v>140254</v>
      </c>
      <c r="JS26" s="26">
        <f t="shared" ref="JS26" si="268">EOMONTH(JS25,11)</f>
        <v>140620</v>
      </c>
      <c r="JT26" s="26">
        <f t="shared" ref="JT26" si="269">EOMONTH(JT25,11)</f>
        <v>140985</v>
      </c>
      <c r="JU26" s="26">
        <f t="shared" ref="JU26" si="270">EOMONTH(JU25,11)</f>
        <v>141350</v>
      </c>
      <c r="JV26" s="26">
        <f t="shared" ref="JV26" si="271">EOMONTH(JV25,11)</f>
        <v>141715</v>
      </c>
      <c r="JW26" s="26">
        <f t="shared" ref="JW26" si="272">EOMONTH(JW25,11)</f>
        <v>142081</v>
      </c>
      <c r="JX26" s="26">
        <f t="shared" ref="JX26" si="273">EOMONTH(JX25,11)</f>
        <v>142446</v>
      </c>
      <c r="JY26" s="26">
        <f t="shared" ref="JY26" si="274">EOMONTH(JY25,11)</f>
        <v>142811</v>
      </c>
      <c r="JZ26" s="26">
        <f t="shared" ref="JZ26" si="275">EOMONTH(JZ25,11)</f>
        <v>143176</v>
      </c>
      <c r="KA26" s="26">
        <f t="shared" ref="KA26" si="276">EOMONTH(KA25,11)</f>
        <v>143542</v>
      </c>
      <c r="KB26" s="26">
        <f t="shared" ref="KB26" si="277">EOMONTH(KB25,11)</f>
        <v>143907</v>
      </c>
      <c r="KC26" s="26">
        <f t="shared" ref="KC26" si="278">EOMONTH(KC25,11)</f>
        <v>144272</v>
      </c>
      <c r="KD26" s="26">
        <f t="shared" ref="KD26" si="279">EOMONTH(KD25,11)</f>
        <v>144637</v>
      </c>
      <c r="KE26" s="26">
        <f t="shared" ref="KE26" si="280">EOMONTH(KE25,11)</f>
        <v>145003</v>
      </c>
      <c r="KF26" s="26">
        <f t="shared" ref="KF26" si="281">EOMONTH(KF25,11)</f>
        <v>145368</v>
      </c>
      <c r="KG26" s="26">
        <f t="shared" ref="KG26" si="282">EOMONTH(KG25,11)</f>
        <v>145733</v>
      </c>
      <c r="KH26" s="26">
        <f t="shared" ref="KH26" si="283">EOMONTH(KH25,11)</f>
        <v>146098</v>
      </c>
      <c r="KI26" s="26">
        <f t="shared" ref="KI26" si="284">EOMONTH(KI25,11)</f>
        <v>146463</v>
      </c>
      <c r="KJ26" s="26">
        <f t="shared" ref="KJ26" si="285">EOMONTH(KJ25,11)</f>
        <v>146828</v>
      </c>
      <c r="KK26" s="26">
        <f t="shared" ref="KK26" si="286">EOMONTH(KK25,11)</f>
        <v>147193</v>
      </c>
      <c r="KL26" s="26">
        <f t="shared" ref="KL26" si="287">EOMONTH(KL25,11)</f>
        <v>147558</v>
      </c>
      <c r="KM26" s="26">
        <f t="shared" ref="KM26" si="288">EOMONTH(KM25,11)</f>
        <v>147924</v>
      </c>
      <c r="KN26" s="26">
        <f t="shared" ref="KN26" si="289">EOMONTH(KN25,11)</f>
        <v>148289</v>
      </c>
      <c r="KO26" s="26">
        <f t="shared" ref="KO26" si="290">EOMONTH(KO25,11)</f>
        <v>148654</v>
      </c>
      <c r="KP26" s="26">
        <f t="shared" ref="KP26" si="291">EOMONTH(KP25,11)</f>
        <v>149019</v>
      </c>
      <c r="KQ26" s="26">
        <f t="shared" ref="KQ26" si="292">EOMONTH(KQ25,11)</f>
        <v>149385</v>
      </c>
      <c r="KR26" s="26">
        <f t="shared" ref="KR26" si="293">EOMONTH(KR25,11)</f>
        <v>149750</v>
      </c>
      <c r="KS26" s="26">
        <f t="shared" ref="KS26" si="294">EOMONTH(KS25,11)</f>
        <v>150115</v>
      </c>
      <c r="KT26" s="26">
        <f t="shared" ref="KT26" si="295">EOMONTH(KT25,11)</f>
        <v>150480</v>
      </c>
      <c r="KU26" s="26">
        <f t="shared" ref="KU26" si="296">EOMONTH(KU25,11)</f>
        <v>150846</v>
      </c>
      <c r="KV26" s="26">
        <f t="shared" ref="KV26" si="297">EOMONTH(KV25,11)</f>
        <v>151211</v>
      </c>
      <c r="KW26" s="26">
        <f t="shared" ref="KW26" si="298">EOMONTH(KW25,11)</f>
        <v>151576</v>
      </c>
      <c r="KX26" s="26">
        <f t="shared" ref="KX26" si="299">EOMONTH(KX25,11)</f>
        <v>151941</v>
      </c>
      <c r="KY26" s="26">
        <f t="shared" ref="KY26" si="300">EOMONTH(KY25,11)</f>
        <v>152307</v>
      </c>
      <c r="KZ26" s="26">
        <f t="shared" ref="KZ26" si="301">EOMONTH(KZ25,11)</f>
        <v>152672</v>
      </c>
      <c r="LA26" s="26">
        <f t="shared" ref="LA26" si="302">EOMONTH(LA25,11)</f>
        <v>153037</v>
      </c>
      <c r="LB26" s="26">
        <f t="shared" ref="LB26" si="303">EOMONTH(LB25,11)</f>
        <v>153402</v>
      </c>
      <c r="LC26" s="26">
        <f t="shared" ref="LC26" si="304">EOMONTH(LC25,11)</f>
        <v>153768</v>
      </c>
      <c r="LD26" s="26">
        <f t="shared" ref="LD26" si="305">EOMONTH(LD25,11)</f>
        <v>154133</v>
      </c>
      <c r="LE26" s="26">
        <f t="shared" ref="LE26" si="306">EOMONTH(LE25,11)</f>
        <v>154498</v>
      </c>
      <c r="LF26" s="26">
        <f t="shared" ref="LF26" si="307">EOMONTH(LF25,11)</f>
        <v>154863</v>
      </c>
      <c r="LG26" s="26">
        <f t="shared" ref="LG26" si="308">EOMONTH(LG25,11)</f>
        <v>155229</v>
      </c>
      <c r="LH26" s="26">
        <f t="shared" ref="LH26" si="309">EOMONTH(LH25,11)</f>
        <v>155594</v>
      </c>
      <c r="LI26" s="26">
        <f t="shared" ref="LI26" si="310">EOMONTH(LI25,11)</f>
        <v>155959</v>
      </c>
      <c r="LJ26" s="26">
        <f t="shared" ref="LJ26" si="311">EOMONTH(LJ25,11)</f>
        <v>156324</v>
      </c>
      <c r="LK26" s="26">
        <f t="shared" ref="LK26" si="312">EOMONTH(LK25,11)</f>
        <v>156690</v>
      </c>
      <c r="LL26" s="26">
        <f t="shared" ref="LL26" si="313">EOMONTH(LL25,11)</f>
        <v>157055</v>
      </c>
      <c r="LM26" s="26">
        <f t="shared" ref="LM26" si="314">EOMONTH(LM25,11)</f>
        <v>157420</v>
      </c>
      <c r="LN26" s="26">
        <f t="shared" ref="LN26" si="315">EOMONTH(LN25,11)</f>
        <v>157785</v>
      </c>
      <c r="LO26" s="26">
        <f t="shared" ref="LO26" si="316">EOMONTH(LO25,11)</f>
        <v>158151</v>
      </c>
      <c r="LP26" s="26">
        <f t="shared" ref="LP26" si="317">EOMONTH(LP25,11)</f>
        <v>158516</v>
      </c>
      <c r="LQ26" s="26">
        <f t="shared" ref="LQ26" si="318">EOMONTH(LQ25,11)</f>
        <v>158881</v>
      </c>
      <c r="LR26" s="26">
        <f t="shared" ref="LR26" si="319">EOMONTH(LR25,11)</f>
        <v>159246</v>
      </c>
      <c r="LS26" s="26">
        <f t="shared" ref="LS26" si="320">EOMONTH(LS25,11)</f>
        <v>159612</v>
      </c>
      <c r="LT26" s="26">
        <f t="shared" ref="LT26" si="321">EOMONTH(LT25,11)</f>
        <v>159977</v>
      </c>
      <c r="LU26" s="26">
        <f t="shared" ref="LU26" si="322">EOMONTH(LU25,11)</f>
        <v>160342</v>
      </c>
      <c r="LV26" s="26">
        <f t="shared" ref="LV26" si="323">EOMONTH(LV25,11)</f>
        <v>160707</v>
      </c>
      <c r="LW26" s="26">
        <f t="shared" ref="LW26" si="324">EOMONTH(LW25,11)</f>
        <v>161073</v>
      </c>
      <c r="LX26" s="26">
        <f t="shared" ref="LX26" si="325">EOMONTH(LX25,11)</f>
        <v>161438</v>
      </c>
      <c r="LY26" s="26">
        <f t="shared" ref="LY26" si="326">EOMONTH(LY25,11)</f>
        <v>161803</v>
      </c>
      <c r="LZ26" s="26">
        <f t="shared" ref="LZ26" si="327">EOMONTH(LZ25,11)</f>
        <v>162168</v>
      </c>
      <c r="MA26" s="26">
        <f t="shared" ref="MA26" si="328">EOMONTH(MA25,11)</f>
        <v>162534</v>
      </c>
      <c r="MB26" s="26">
        <f t="shared" ref="MB26" si="329">EOMONTH(MB25,11)</f>
        <v>162899</v>
      </c>
      <c r="MC26" s="26">
        <f t="shared" ref="MC26" si="330">EOMONTH(MC25,11)</f>
        <v>163264</v>
      </c>
      <c r="MD26" s="26">
        <f t="shared" ref="MD26" si="331">EOMONTH(MD25,11)</f>
        <v>163629</v>
      </c>
      <c r="ME26" s="26">
        <f t="shared" ref="ME26" si="332">EOMONTH(ME25,11)</f>
        <v>163995</v>
      </c>
      <c r="MF26" s="26">
        <f t="shared" ref="MF26" si="333">EOMONTH(MF25,11)</f>
        <v>164360</v>
      </c>
      <c r="MG26" s="26">
        <f t="shared" ref="MG26" si="334">EOMONTH(MG25,11)</f>
        <v>164725</v>
      </c>
      <c r="MH26" s="26">
        <f t="shared" ref="MH26" si="335">EOMONTH(MH25,11)</f>
        <v>165090</v>
      </c>
      <c r="MI26" s="26">
        <f t="shared" ref="MI26" si="336">EOMONTH(MI25,11)</f>
        <v>165456</v>
      </c>
      <c r="MJ26" s="26">
        <f t="shared" ref="MJ26" si="337">EOMONTH(MJ25,11)</f>
        <v>165821</v>
      </c>
      <c r="MK26" s="26">
        <f t="shared" ref="MK26" si="338">EOMONTH(MK25,11)</f>
        <v>166186</v>
      </c>
      <c r="ML26" s="26">
        <f t="shared" ref="ML26" si="339">EOMONTH(ML25,11)</f>
        <v>166551</v>
      </c>
      <c r="MM26" s="26">
        <f t="shared" ref="MM26" si="340">EOMONTH(MM25,11)</f>
        <v>166917</v>
      </c>
      <c r="MN26" s="26">
        <f t="shared" ref="MN26" si="341">EOMONTH(MN25,11)</f>
        <v>167282</v>
      </c>
      <c r="MO26" s="26">
        <f t="shared" ref="MO26" si="342">EOMONTH(MO25,11)</f>
        <v>167647</v>
      </c>
      <c r="MP26" s="26">
        <f t="shared" ref="MP26" si="343">EOMONTH(MP25,11)</f>
        <v>168012</v>
      </c>
      <c r="MQ26" s="26">
        <f t="shared" ref="MQ26" si="344">EOMONTH(MQ25,11)</f>
        <v>168378</v>
      </c>
      <c r="MR26" s="26">
        <f t="shared" ref="MR26" si="345">EOMONTH(MR25,11)</f>
        <v>168743</v>
      </c>
      <c r="MS26" s="26">
        <f t="shared" ref="MS26" si="346">EOMONTH(MS25,11)</f>
        <v>169108</v>
      </c>
      <c r="MT26" s="26">
        <f t="shared" ref="MT26" si="347">EOMONTH(MT25,11)</f>
        <v>169473</v>
      </c>
      <c r="MU26" s="26">
        <f t="shared" ref="MU26" si="348">EOMONTH(MU25,11)</f>
        <v>169839</v>
      </c>
      <c r="MV26" s="26">
        <f t="shared" ref="MV26" si="349">EOMONTH(MV25,11)</f>
        <v>170204</v>
      </c>
      <c r="MW26" s="26">
        <f t="shared" ref="MW26" si="350">EOMONTH(MW25,11)</f>
        <v>170569</v>
      </c>
      <c r="MX26" s="26">
        <f t="shared" ref="MX26" si="351">EOMONTH(MX25,11)</f>
        <v>170934</v>
      </c>
      <c r="MY26" s="26">
        <f t="shared" ref="MY26" si="352">EOMONTH(MY25,11)</f>
        <v>171300</v>
      </c>
      <c r="MZ26" s="26">
        <f t="shared" ref="MZ26" si="353">EOMONTH(MZ25,11)</f>
        <v>171665</v>
      </c>
      <c r="NA26" s="26">
        <f t="shared" ref="NA26" si="354">EOMONTH(NA25,11)</f>
        <v>172030</v>
      </c>
      <c r="NB26" s="26">
        <f t="shared" ref="NB26" si="355">EOMONTH(NB25,11)</f>
        <v>172395</v>
      </c>
      <c r="NC26" s="26">
        <f t="shared" ref="NC26" si="356">EOMONTH(NC25,11)</f>
        <v>172761</v>
      </c>
      <c r="ND26" s="26">
        <f t="shared" ref="ND26" si="357">EOMONTH(ND25,11)</f>
        <v>173126</v>
      </c>
      <c r="NE26" s="26">
        <f t="shared" ref="NE26" si="358">EOMONTH(NE25,11)</f>
        <v>173491</v>
      </c>
      <c r="NF26" s="26">
        <f t="shared" ref="NF26" si="359">EOMONTH(NF25,11)</f>
        <v>173856</v>
      </c>
      <c r="NG26" s="26">
        <f t="shared" ref="NG26" si="360">EOMONTH(NG25,11)</f>
        <v>174222</v>
      </c>
      <c r="NH26" s="26">
        <f t="shared" ref="NH26" si="361">EOMONTH(NH25,11)</f>
        <v>174587</v>
      </c>
      <c r="NI26" s="26">
        <f t="shared" ref="NI26" si="362">EOMONTH(NI25,11)</f>
        <v>174952</v>
      </c>
      <c r="NJ26" s="26">
        <f t="shared" ref="NJ26" si="363">EOMONTH(NJ25,11)</f>
        <v>175317</v>
      </c>
      <c r="NK26" s="26">
        <f t="shared" ref="NK26" si="364">EOMONTH(NK25,11)</f>
        <v>175683</v>
      </c>
      <c r="NL26" s="26">
        <f t="shared" ref="NL26" si="365">EOMONTH(NL25,11)</f>
        <v>176048</v>
      </c>
      <c r="NM26" s="26">
        <f t="shared" ref="NM26" si="366">EOMONTH(NM25,11)</f>
        <v>176413</v>
      </c>
      <c r="NN26" s="26">
        <f t="shared" ref="NN26" si="367">EOMONTH(NN25,11)</f>
        <v>176778</v>
      </c>
      <c r="NO26" s="26">
        <f t="shared" ref="NO26" si="368">EOMONTH(NO25,11)</f>
        <v>177144</v>
      </c>
      <c r="NP26" s="26">
        <f t="shared" ref="NP26" si="369">EOMONTH(NP25,11)</f>
        <v>177509</v>
      </c>
      <c r="NQ26" s="26">
        <f t="shared" ref="NQ26" si="370">EOMONTH(NQ25,11)</f>
        <v>177874</v>
      </c>
      <c r="NR26" s="26">
        <f t="shared" ref="NR26" si="371">EOMONTH(NR25,11)</f>
        <v>178239</v>
      </c>
      <c r="NS26" s="26">
        <f t="shared" ref="NS26" si="372">EOMONTH(NS25,11)</f>
        <v>178605</v>
      </c>
      <c r="NT26" s="26">
        <f t="shared" ref="NT26" si="373">EOMONTH(NT25,11)</f>
        <v>178970</v>
      </c>
      <c r="NU26" s="26">
        <f t="shared" ref="NU26" si="374">EOMONTH(NU25,11)</f>
        <v>179335</v>
      </c>
      <c r="NV26" s="26">
        <f t="shared" ref="NV26" si="375">EOMONTH(NV25,11)</f>
        <v>179700</v>
      </c>
      <c r="NW26" s="26">
        <f t="shared" ref="NW26" si="376">EOMONTH(NW25,11)</f>
        <v>180066</v>
      </c>
      <c r="NX26" s="26">
        <f t="shared" ref="NX26" si="377">EOMONTH(NX25,11)</f>
        <v>180431</v>
      </c>
      <c r="NY26" s="26">
        <f t="shared" ref="NY26" si="378">EOMONTH(NY25,11)</f>
        <v>180796</v>
      </c>
      <c r="NZ26" s="26">
        <f t="shared" ref="NZ26" si="379">EOMONTH(NZ25,11)</f>
        <v>181161</v>
      </c>
      <c r="OA26" s="26">
        <f t="shared" ref="OA26" si="380">EOMONTH(OA25,11)</f>
        <v>181527</v>
      </c>
      <c r="OB26" s="26">
        <f t="shared" ref="OB26" si="381">EOMONTH(OB25,11)</f>
        <v>181892</v>
      </c>
      <c r="OC26" s="26">
        <f t="shared" ref="OC26" si="382">EOMONTH(OC25,11)</f>
        <v>182257</v>
      </c>
      <c r="OD26" s="26">
        <f t="shared" ref="OD26" si="383">EOMONTH(OD25,11)</f>
        <v>182622</v>
      </c>
      <c r="OE26" s="26">
        <f t="shared" ref="OE26" si="384">EOMONTH(OE25,11)</f>
        <v>182988</v>
      </c>
      <c r="OF26" s="26">
        <f t="shared" ref="OF26" si="385">EOMONTH(OF25,11)</f>
        <v>183353</v>
      </c>
      <c r="OG26" s="26">
        <f t="shared" ref="OG26" si="386">EOMONTH(OG25,11)</f>
        <v>183718</v>
      </c>
      <c r="OH26" s="26">
        <f t="shared" ref="OH26" si="387">EOMONTH(OH25,11)</f>
        <v>184083</v>
      </c>
      <c r="OI26" s="26">
        <f t="shared" ref="OI26" si="388">EOMONTH(OI25,11)</f>
        <v>184449</v>
      </c>
      <c r="OJ26" s="26">
        <f t="shared" ref="OJ26" si="389">EOMONTH(OJ25,11)</f>
        <v>184814</v>
      </c>
      <c r="OK26" s="26">
        <f t="shared" ref="OK26" si="390">EOMONTH(OK25,11)</f>
        <v>185179</v>
      </c>
      <c r="OL26" s="26">
        <f t="shared" ref="OL26" si="391">EOMONTH(OL25,11)</f>
        <v>185544</v>
      </c>
      <c r="OM26" s="26">
        <f t="shared" ref="OM26" si="392">EOMONTH(OM25,11)</f>
        <v>185910</v>
      </c>
      <c r="ON26" s="26">
        <f t="shared" ref="ON26" si="393">EOMONTH(ON25,11)</f>
        <v>186275</v>
      </c>
      <c r="OO26" s="26">
        <f t="shared" ref="OO26" si="394">EOMONTH(OO25,11)</f>
        <v>186640</v>
      </c>
      <c r="OP26" s="26">
        <f t="shared" ref="OP26" si="395">EOMONTH(OP25,11)</f>
        <v>187005</v>
      </c>
      <c r="OQ26" s="26">
        <f t="shared" ref="OQ26" si="396">EOMONTH(OQ25,11)</f>
        <v>187371</v>
      </c>
      <c r="OR26" s="26">
        <f t="shared" ref="OR26" si="397">EOMONTH(OR25,11)</f>
        <v>187736</v>
      </c>
      <c r="OS26" s="26">
        <f t="shared" ref="OS26" si="398">EOMONTH(OS25,11)</f>
        <v>188101</v>
      </c>
      <c r="OT26" s="26">
        <f t="shared" ref="OT26" si="399">EOMONTH(OT25,11)</f>
        <v>188466</v>
      </c>
      <c r="OU26" s="26">
        <f t="shared" ref="OU26" si="400">EOMONTH(OU25,11)</f>
        <v>188832</v>
      </c>
      <c r="OV26" s="26">
        <f t="shared" ref="OV26" si="401">EOMONTH(OV25,11)</f>
        <v>189197</v>
      </c>
      <c r="OW26" s="26">
        <f t="shared" ref="OW26" si="402">EOMONTH(OW25,11)</f>
        <v>189562</v>
      </c>
      <c r="OX26" s="26">
        <f t="shared" ref="OX26" si="403">EOMONTH(OX25,11)</f>
        <v>189927</v>
      </c>
      <c r="OY26" s="26">
        <f t="shared" ref="OY26" si="404">EOMONTH(OY25,11)</f>
        <v>190293</v>
      </c>
      <c r="OZ26" s="26">
        <f t="shared" ref="OZ26" si="405">EOMONTH(OZ25,11)</f>
        <v>190658</v>
      </c>
      <c r="PA26" s="26">
        <f t="shared" ref="PA26" si="406">EOMONTH(PA25,11)</f>
        <v>191023</v>
      </c>
      <c r="PB26" s="26">
        <f t="shared" ref="PB26" si="407">EOMONTH(PB25,11)</f>
        <v>191388</v>
      </c>
      <c r="PC26" s="26">
        <f t="shared" ref="PC26" si="408">EOMONTH(PC25,11)</f>
        <v>191754</v>
      </c>
      <c r="PD26" s="26">
        <f t="shared" ref="PD26" si="409">EOMONTH(PD25,11)</f>
        <v>192119</v>
      </c>
      <c r="PE26" s="26">
        <f t="shared" ref="PE26" si="410">EOMONTH(PE25,11)</f>
        <v>192484</v>
      </c>
      <c r="PF26" s="26">
        <f t="shared" ref="PF26" si="411">EOMONTH(PF25,11)</f>
        <v>192849</v>
      </c>
      <c r="PG26" s="26">
        <f t="shared" ref="PG26" si="412">EOMONTH(PG25,11)</f>
        <v>193215</v>
      </c>
      <c r="PH26" s="26">
        <f t="shared" ref="PH26" si="413">EOMONTH(PH25,11)</f>
        <v>193580</v>
      </c>
      <c r="PI26" s="26">
        <f t="shared" ref="PI26" si="414">EOMONTH(PI25,11)</f>
        <v>193945</v>
      </c>
      <c r="PJ26" s="26">
        <f t="shared" ref="PJ26" si="415">EOMONTH(PJ25,11)</f>
        <v>194310</v>
      </c>
      <c r="PK26" s="26">
        <f t="shared" ref="PK26" si="416">EOMONTH(PK25,11)</f>
        <v>194676</v>
      </c>
      <c r="PL26" s="26">
        <f t="shared" ref="PL26" si="417">EOMONTH(PL25,11)</f>
        <v>195041</v>
      </c>
      <c r="PM26" s="26">
        <f t="shared" ref="PM26" si="418">EOMONTH(PM25,11)</f>
        <v>195406</v>
      </c>
      <c r="PN26" s="26">
        <f t="shared" ref="PN26" si="419">EOMONTH(PN25,11)</f>
        <v>195771</v>
      </c>
      <c r="PO26" s="26">
        <f t="shared" ref="PO26" si="420">EOMONTH(PO25,11)</f>
        <v>196137</v>
      </c>
      <c r="PP26" s="26">
        <f t="shared" ref="PP26" si="421">EOMONTH(PP25,11)</f>
        <v>196502</v>
      </c>
      <c r="PQ26" s="26">
        <f t="shared" ref="PQ26" si="422">EOMONTH(PQ25,11)</f>
        <v>196867</v>
      </c>
      <c r="PR26" s="25" t="s">
        <v>26</v>
      </c>
    </row>
    <row r="27" spans="1:16384" x14ac:dyDescent="0.2">
      <c r="D27" s="23" t="s">
        <v>8</v>
      </c>
      <c r="J27" s="22" t="s">
        <v>19</v>
      </c>
      <c r="M27" s="27">
        <v>0</v>
      </c>
      <c r="N27" s="24">
        <f>M27+1</f>
        <v>1</v>
      </c>
      <c r="O27" s="24">
        <f>N27+1</f>
        <v>2</v>
      </c>
      <c r="P27" s="24">
        <f>O27+1</f>
        <v>3</v>
      </c>
      <c r="Q27" s="24">
        <f t="shared" ref="Q27:BZ27" si="423">P27+1</f>
        <v>4</v>
      </c>
      <c r="R27" s="24">
        <f t="shared" si="423"/>
        <v>5</v>
      </c>
      <c r="S27" s="24">
        <f t="shared" si="423"/>
        <v>6</v>
      </c>
      <c r="T27" s="24">
        <f t="shared" si="423"/>
        <v>7</v>
      </c>
      <c r="U27" s="24">
        <f t="shared" si="423"/>
        <v>8</v>
      </c>
      <c r="V27" s="24">
        <f t="shared" si="423"/>
        <v>9</v>
      </c>
      <c r="W27" s="24">
        <f t="shared" si="423"/>
        <v>10</v>
      </c>
      <c r="X27" s="24">
        <f t="shared" si="423"/>
        <v>11</v>
      </c>
      <c r="Y27" s="24">
        <f t="shared" si="423"/>
        <v>12</v>
      </c>
      <c r="Z27" s="24">
        <f t="shared" si="423"/>
        <v>13</v>
      </c>
      <c r="AA27" s="24">
        <f t="shared" si="423"/>
        <v>14</v>
      </c>
      <c r="AB27" s="24">
        <f t="shared" si="423"/>
        <v>15</v>
      </c>
      <c r="AC27" s="24">
        <f t="shared" si="423"/>
        <v>16</v>
      </c>
      <c r="AD27" s="24">
        <f t="shared" si="423"/>
        <v>17</v>
      </c>
      <c r="AE27" s="24">
        <f t="shared" si="423"/>
        <v>18</v>
      </c>
      <c r="AF27" s="24">
        <f t="shared" si="423"/>
        <v>19</v>
      </c>
      <c r="AG27" s="24">
        <f t="shared" si="423"/>
        <v>20</v>
      </c>
      <c r="AH27" s="24">
        <f t="shared" si="423"/>
        <v>21</v>
      </c>
      <c r="AI27" s="24">
        <f t="shared" si="423"/>
        <v>22</v>
      </c>
      <c r="AJ27" s="24">
        <f t="shared" si="423"/>
        <v>23</v>
      </c>
      <c r="AK27" s="24">
        <f t="shared" si="423"/>
        <v>24</v>
      </c>
      <c r="AL27" s="24">
        <f t="shared" si="423"/>
        <v>25</v>
      </c>
      <c r="AM27" s="24">
        <f t="shared" si="423"/>
        <v>26</v>
      </c>
      <c r="AN27" s="24">
        <f t="shared" si="423"/>
        <v>27</v>
      </c>
      <c r="AO27" s="24">
        <f t="shared" si="423"/>
        <v>28</v>
      </c>
      <c r="AP27" s="24">
        <f t="shared" si="423"/>
        <v>29</v>
      </c>
      <c r="AQ27" s="24">
        <f t="shared" si="423"/>
        <v>30</v>
      </c>
      <c r="AR27" s="24">
        <f t="shared" si="423"/>
        <v>31</v>
      </c>
      <c r="AS27" s="24">
        <f t="shared" si="423"/>
        <v>32</v>
      </c>
      <c r="AT27" s="24">
        <f t="shared" si="423"/>
        <v>33</v>
      </c>
      <c r="AU27" s="24">
        <f t="shared" si="423"/>
        <v>34</v>
      </c>
      <c r="AV27" s="24">
        <f t="shared" si="423"/>
        <v>35</v>
      </c>
      <c r="AW27" s="24">
        <f t="shared" si="423"/>
        <v>36</v>
      </c>
      <c r="AX27" s="24">
        <f t="shared" si="423"/>
        <v>37</v>
      </c>
      <c r="AY27" s="24">
        <f t="shared" si="423"/>
        <v>38</v>
      </c>
      <c r="AZ27" s="24">
        <f t="shared" si="423"/>
        <v>39</v>
      </c>
      <c r="BA27" s="24">
        <f t="shared" si="423"/>
        <v>40</v>
      </c>
      <c r="BB27" s="24">
        <f t="shared" si="423"/>
        <v>41</v>
      </c>
      <c r="BC27" s="24">
        <f t="shared" si="423"/>
        <v>42</v>
      </c>
      <c r="BD27" s="24">
        <f t="shared" si="423"/>
        <v>43</v>
      </c>
      <c r="BE27" s="24">
        <f t="shared" si="423"/>
        <v>44</v>
      </c>
      <c r="BF27" s="24">
        <f t="shared" si="423"/>
        <v>45</v>
      </c>
      <c r="BG27" s="24">
        <f t="shared" si="423"/>
        <v>46</v>
      </c>
      <c r="BH27" s="24">
        <f t="shared" si="423"/>
        <v>47</v>
      </c>
      <c r="BI27" s="24">
        <f t="shared" si="423"/>
        <v>48</v>
      </c>
      <c r="BJ27" s="24">
        <f t="shared" si="423"/>
        <v>49</v>
      </c>
      <c r="BK27" s="24">
        <f t="shared" si="423"/>
        <v>50</v>
      </c>
      <c r="BL27" s="24">
        <f t="shared" si="423"/>
        <v>51</v>
      </c>
      <c r="BM27" s="24">
        <f t="shared" si="423"/>
        <v>52</v>
      </c>
      <c r="BN27" s="24">
        <f t="shared" si="423"/>
        <v>53</v>
      </c>
      <c r="BO27" s="24">
        <f t="shared" si="423"/>
        <v>54</v>
      </c>
      <c r="BP27" s="24">
        <f t="shared" si="423"/>
        <v>55</v>
      </c>
      <c r="BQ27" s="24">
        <f t="shared" si="423"/>
        <v>56</v>
      </c>
      <c r="BR27" s="24">
        <f t="shared" si="423"/>
        <v>57</v>
      </c>
      <c r="BS27" s="24">
        <f t="shared" si="423"/>
        <v>58</v>
      </c>
      <c r="BT27" s="24">
        <f t="shared" si="423"/>
        <v>59</v>
      </c>
      <c r="BU27" s="24">
        <f t="shared" si="423"/>
        <v>60</v>
      </c>
      <c r="BV27" s="24">
        <f t="shared" si="423"/>
        <v>61</v>
      </c>
      <c r="BW27" s="24">
        <f t="shared" si="423"/>
        <v>62</v>
      </c>
      <c r="BX27" s="24">
        <f t="shared" si="423"/>
        <v>63</v>
      </c>
      <c r="BY27" s="24">
        <f t="shared" si="423"/>
        <v>64</v>
      </c>
      <c r="BZ27" s="24">
        <f t="shared" si="423"/>
        <v>65</v>
      </c>
      <c r="CA27" s="24">
        <f t="shared" ref="CA27:EL27" si="424">BZ27+1</f>
        <v>66</v>
      </c>
      <c r="CB27" s="24">
        <f t="shared" si="424"/>
        <v>67</v>
      </c>
      <c r="CC27" s="24">
        <f t="shared" si="424"/>
        <v>68</v>
      </c>
      <c r="CD27" s="24">
        <f t="shared" si="424"/>
        <v>69</v>
      </c>
      <c r="CE27" s="24">
        <f t="shared" si="424"/>
        <v>70</v>
      </c>
      <c r="CF27" s="24">
        <f t="shared" si="424"/>
        <v>71</v>
      </c>
      <c r="CG27" s="24">
        <f t="shared" si="424"/>
        <v>72</v>
      </c>
      <c r="CH27" s="24">
        <f t="shared" si="424"/>
        <v>73</v>
      </c>
      <c r="CI27" s="24">
        <f t="shared" si="424"/>
        <v>74</v>
      </c>
      <c r="CJ27" s="24">
        <f t="shared" si="424"/>
        <v>75</v>
      </c>
      <c r="CK27" s="24">
        <f t="shared" si="424"/>
        <v>76</v>
      </c>
      <c r="CL27" s="24">
        <f t="shared" si="424"/>
        <v>77</v>
      </c>
      <c r="CM27" s="24">
        <f t="shared" si="424"/>
        <v>78</v>
      </c>
      <c r="CN27" s="24">
        <f t="shared" si="424"/>
        <v>79</v>
      </c>
      <c r="CO27" s="24">
        <f t="shared" si="424"/>
        <v>80</v>
      </c>
      <c r="CP27" s="24">
        <f t="shared" si="424"/>
        <v>81</v>
      </c>
      <c r="CQ27" s="24">
        <f t="shared" si="424"/>
        <v>82</v>
      </c>
      <c r="CR27" s="24">
        <f t="shared" si="424"/>
        <v>83</v>
      </c>
      <c r="CS27" s="24">
        <f t="shared" si="424"/>
        <v>84</v>
      </c>
      <c r="CT27" s="24">
        <f t="shared" si="424"/>
        <v>85</v>
      </c>
      <c r="CU27" s="24">
        <f t="shared" si="424"/>
        <v>86</v>
      </c>
      <c r="CV27" s="24">
        <f t="shared" si="424"/>
        <v>87</v>
      </c>
      <c r="CW27" s="24">
        <f t="shared" si="424"/>
        <v>88</v>
      </c>
      <c r="CX27" s="24">
        <f t="shared" si="424"/>
        <v>89</v>
      </c>
      <c r="CY27" s="24">
        <f t="shared" si="424"/>
        <v>90</v>
      </c>
      <c r="CZ27" s="24">
        <f t="shared" si="424"/>
        <v>91</v>
      </c>
      <c r="DA27" s="24">
        <f t="shared" si="424"/>
        <v>92</v>
      </c>
      <c r="DB27" s="24">
        <f t="shared" si="424"/>
        <v>93</v>
      </c>
      <c r="DC27" s="24">
        <f t="shared" si="424"/>
        <v>94</v>
      </c>
      <c r="DD27" s="24">
        <f t="shared" si="424"/>
        <v>95</v>
      </c>
      <c r="DE27" s="24">
        <f t="shared" si="424"/>
        <v>96</v>
      </c>
      <c r="DF27" s="24">
        <f t="shared" si="424"/>
        <v>97</v>
      </c>
      <c r="DG27" s="24">
        <f t="shared" si="424"/>
        <v>98</v>
      </c>
      <c r="DH27" s="24">
        <f t="shared" si="424"/>
        <v>99</v>
      </c>
      <c r="DI27" s="24">
        <f t="shared" si="424"/>
        <v>100</v>
      </c>
      <c r="DJ27" s="24">
        <f t="shared" si="424"/>
        <v>101</v>
      </c>
      <c r="DK27" s="24">
        <f t="shared" si="424"/>
        <v>102</v>
      </c>
      <c r="DL27" s="24">
        <f t="shared" si="424"/>
        <v>103</v>
      </c>
      <c r="DM27" s="24">
        <f t="shared" si="424"/>
        <v>104</v>
      </c>
      <c r="DN27" s="24">
        <f t="shared" si="424"/>
        <v>105</v>
      </c>
      <c r="DO27" s="24">
        <f t="shared" si="424"/>
        <v>106</v>
      </c>
      <c r="DP27" s="24">
        <f t="shared" si="424"/>
        <v>107</v>
      </c>
      <c r="DQ27" s="24">
        <f t="shared" si="424"/>
        <v>108</v>
      </c>
      <c r="DR27" s="24">
        <f t="shared" si="424"/>
        <v>109</v>
      </c>
      <c r="DS27" s="24">
        <f t="shared" si="424"/>
        <v>110</v>
      </c>
      <c r="DT27" s="24">
        <f t="shared" si="424"/>
        <v>111</v>
      </c>
      <c r="DU27" s="24">
        <f t="shared" si="424"/>
        <v>112</v>
      </c>
      <c r="DV27" s="24">
        <f t="shared" si="424"/>
        <v>113</v>
      </c>
      <c r="DW27" s="24">
        <f t="shared" si="424"/>
        <v>114</v>
      </c>
      <c r="DX27" s="24">
        <f t="shared" si="424"/>
        <v>115</v>
      </c>
      <c r="DY27" s="24">
        <f t="shared" si="424"/>
        <v>116</v>
      </c>
      <c r="DZ27" s="24">
        <f t="shared" si="424"/>
        <v>117</v>
      </c>
      <c r="EA27" s="24">
        <f t="shared" si="424"/>
        <v>118</v>
      </c>
      <c r="EB27" s="24">
        <f t="shared" si="424"/>
        <v>119</v>
      </c>
      <c r="EC27" s="24">
        <f t="shared" si="424"/>
        <v>120</v>
      </c>
      <c r="ED27" s="24">
        <f t="shared" si="424"/>
        <v>121</v>
      </c>
      <c r="EE27" s="24">
        <f t="shared" si="424"/>
        <v>122</v>
      </c>
      <c r="EF27" s="24">
        <f t="shared" si="424"/>
        <v>123</v>
      </c>
      <c r="EG27" s="24">
        <f t="shared" si="424"/>
        <v>124</v>
      </c>
      <c r="EH27" s="24">
        <f t="shared" si="424"/>
        <v>125</v>
      </c>
      <c r="EI27" s="24">
        <f t="shared" si="424"/>
        <v>126</v>
      </c>
      <c r="EJ27" s="24">
        <f t="shared" si="424"/>
        <v>127</v>
      </c>
      <c r="EK27" s="24">
        <f t="shared" si="424"/>
        <v>128</v>
      </c>
      <c r="EL27" s="24">
        <f t="shared" si="424"/>
        <v>129</v>
      </c>
      <c r="EM27" s="24">
        <f t="shared" ref="EM27:GX27" si="425">EL27+1</f>
        <v>130</v>
      </c>
      <c r="EN27" s="24">
        <f t="shared" si="425"/>
        <v>131</v>
      </c>
      <c r="EO27" s="24">
        <f t="shared" si="425"/>
        <v>132</v>
      </c>
      <c r="EP27" s="24">
        <f t="shared" si="425"/>
        <v>133</v>
      </c>
      <c r="EQ27" s="24">
        <f t="shared" si="425"/>
        <v>134</v>
      </c>
      <c r="ER27" s="24">
        <f t="shared" si="425"/>
        <v>135</v>
      </c>
      <c r="ES27" s="24">
        <f t="shared" si="425"/>
        <v>136</v>
      </c>
      <c r="ET27" s="24">
        <f t="shared" si="425"/>
        <v>137</v>
      </c>
      <c r="EU27" s="24">
        <f t="shared" si="425"/>
        <v>138</v>
      </c>
      <c r="EV27" s="24">
        <f t="shared" si="425"/>
        <v>139</v>
      </c>
      <c r="EW27" s="24">
        <f t="shared" si="425"/>
        <v>140</v>
      </c>
      <c r="EX27" s="24">
        <f t="shared" si="425"/>
        <v>141</v>
      </c>
      <c r="EY27" s="24">
        <f t="shared" si="425"/>
        <v>142</v>
      </c>
      <c r="EZ27" s="24">
        <f t="shared" si="425"/>
        <v>143</v>
      </c>
      <c r="FA27" s="24">
        <f t="shared" si="425"/>
        <v>144</v>
      </c>
      <c r="FB27" s="24">
        <f t="shared" si="425"/>
        <v>145</v>
      </c>
      <c r="FC27" s="24">
        <f t="shared" si="425"/>
        <v>146</v>
      </c>
      <c r="FD27" s="24">
        <f t="shared" si="425"/>
        <v>147</v>
      </c>
      <c r="FE27" s="24">
        <f t="shared" si="425"/>
        <v>148</v>
      </c>
      <c r="FF27" s="24">
        <f t="shared" si="425"/>
        <v>149</v>
      </c>
      <c r="FG27" s="24">
        <f t="shared" si="425"/>
        <v>150</v>
      </c>
      <c r="FH27" s="24">
        <f t="shared" si="425"/>
        <v>151</v>
      </c>
      <c r="FI27" s="24">
        <f t="shared" si="425"/>
        <v>152</v>
      </c>
      <c r="FJ27" s="24">
        <f t="shared" si="425"/>
        <v>153</v>
      </c>
      <c r="FK27" s="24">
        <f t="shared" si="425"/>
        <v>154</v>
      </c>
      <c r="FL27" s="24">
        <f t="shared" si="425"/>
        <v>155</v>
      </c>
      <c r="FM27" s="24">
        <f t="shared" si="425"/>
        <v>156</v>
      </c>
      <c r="FN27" s="24">
        <f t="shared" si="425"/>
        <v>157</v>
      </c>
      <c r="FO27" s="24">
        <f t="shared" si="425"/>
        <v>158</v>
      </c>
      <c r="FP27" s="24">
        <f t="shared" si="425"/>
        <v>159</v>
      </c>
      <c r="FQ27" s="24">
        <f t="shared" si="425"/>
        <v>160</v>
      </c>
      <c r="FR27" s="24">
        <f t="shared" si="425"/>
        <v>161</v>
      </c>
      <c r="FS27" s="24">
        <f t="shared" si="425"/>
        <v>162</v>
      </c>
      <c r="FT27" s="24">
        <f t="shared" si="425"/>
        <v>163</v>
      </c>
      <c r="FU27" s="24">
        <f t="shared" si="425"/>
        <v>164</v>
      </c>
      <c r="FV27" s="24">
        <f t="shared" si="425"/>
        <v>165</v>
      </c>
      <c r="FW27" s="24">
        <f t="shared" si="425"/>
        <v>166</v>
      </c>
      <c r="FX27" s="24">
        <f t="shared" si="425"/>
        <v>167</v>
      </c>
      <c r="FY27" s="24">
        <f t="shared" si="425"/>
        <v>168</v>
      </c>
      <c r="FZ27" s="24">
        <f t="shared" si="425"/>
        <v>169</v>
      </c>
      <c r="GA27" s="24">
        <f t="shared" si="425"/>
        <v>170</v>
      </c>
      <c r="GB27" s="24">
        <f t="shared" si="425"/>
        <v>171</v>
      </c>
      <c r="GC27" s="24">
        <f t="shared" si="425"/>
        <v>172</v>
      </c>
      <c r="GD27" s="24">
        <f t="shared" si="425"/>
        <v>173</v>
      </c>
      <c r="GE27" s="24">
        <f t="shared" si="425"/>
        <v>174</v>
      </c>
      <c r="GF27" s="24">
        <f t="shared" si="425"/>
        <v>175</v>
      </c>
      <c r="GG27" s="24">
        <f t="shared" si="425"/>
        <v>176</v>
      </c>
      <c r="GH27" s="24">
        <f t="shared" si="425"/>
        <v>177</v>
      </c>
      <c r="GI27" s="24">
        <f t="shared" si="425"/>
        <v>178</v>
      </c>
      <c r="GJ27" s="24">
        <f t="shared" si="425"/>
        <v>179</v>
      </c>
      <c r="GK27" s="24">
        <f t="shared" si="425"/>
        <v>180</v>
      </c>
      <c r="GL27" s="24">
        <f t="shared" si="425"/>
        <v>181</v>
      </c>
      <c r="GM27" s="24">
        <f t="shared" si="425"/>
        <v>182</v>
      </c>
      <c r="GN27" s="24">
        <f t="shared" si="425"/>
        <v>183</v>
      </c>
      <c r="GO27" s="24">
        <f t="shared" si="425"/>
        <v>184</v>
      </c>
      <c r="GP27" s="24">
        <f t="shared" si="425"/>
        <v>185</v>
      </c>
      <c r="GQ27" s="24">
        <f t="shared" si="425"/>
        <v>186</v>
      </c>
      <c r="GR27" s="24">
        <f t="shared" si="425"/>
        <v>187</v>
      </c>
      <c r="GS27" s="24">
        <f t="shared" si="425"/>
        <v>188</v>
      </c>
      <c r="GT27" s="24">
        <f t="shared" si="425"/>
        <v>189</v>
      </c>
      <c r="GU27" s="24">
        <f t="shared" si="425"/>
        <v>190</v>
      </c>
      <c r="GV27" s="24">
        <f t="shared" si="425"/>
        <v>191</v>
      </c>
      <c r="GW27" s="24">
        <f t="shared" si="425"/>
        <v>192</v>
      </c>
      <c r="GX27" s="24">
        <f t="shared" si="425"/>
        <v>193</v>
      </c>
      <c r="GY27" s="24">
        <f t="shared" ref="GY27:JJ27" si="426">GX27+1</f>
        <v>194</v>
      </c>
      <c r="GZ27" s="24">
        <f t="shared" si="426"/>
        <v>195</v>
      </c>
      <c r="HA27" s="24">
        <f t="shared" si="426"/>
        <v>196</v>
      </c>
      <c r="HB27" s="24">
        <f t="shared" si="426"/>
        <v>197</v>
      </c>
      <c r="HC27" s="24">
        <f t="shared" si="426"/>
        <v>198</v>
      </c>
      <c r="HD27" s="24">
        <f t="shared" si="426"/>
        <v>199</v>
      </c>
      <c r="HE27" s="24">
        <f t="shared" si="426"/>
        <v>200</v>
      </c>
      <c r="HF27" s="24">
        <f t="shared" si="426"/>
        <v>201</v>
      </c>
      <c r="HG27" s="24">
        <f t="shared" si="426"/>
        <v>202</v>
      </c>
      <c r="HH27" s="24">
        <f t="shared" si="426"/>
        <v>203</v>
      </c>
      <c r="HI27" s="24">
        <f t="shared" si="426"/>
        <v>204</v>
      </c>
      <c r="HJ27" s="24">
        <f t="shared" si="426"/>
        <v>205</v>
      </c>
      <c r="HK27" s="24">
        <f t="shared" si="426"/>
        <v>206</v>
      </c>
      <c r="HL27" s="24">
        <f t="shared" si="426"/>
        <v>207</v>
      </c>
      <c r="HM27" s="24">
        <f t="shared" si="426"/>
        <v>208</v>
      </c>
      <c r="HN27" s="24">
        <f t="shared" si="426"/>
        <v>209</v>
      </c>
      <c r="HO27" s="24">
        <f t="shared" si="426"/>
        <v>210</v>
      </c>
      <c r="HP27" s="24">
        <f t="shared" si="426"/>
        <v>211</v>
      </c>
      <c r="HQ27" s="24">
        <f t="shared" si="426"/>
        <v>212</v>
      </c>
      <c r="HR27" s="24">
        <f t="shared" si="426"/>
        <v>213</v>
      </c>
      <c r="HS27" s="24">
        <f t="shared" si="426"/>
        <v>214</v>
      </c>
      <c r="HT27" s="24">
        <f t="shared" si="426"/>
        <v>215</v>
      </c>
      <c r="HU27" s="24">
        <f t="shared" si="426"/>
        <v>216</v>
      </c>
      <c r="HV27" s="24">
        <f t="shared" si="426"/>
        <v>217</v>
      </c>
      <c r="HW27" s="24">
        <f t="shared" si="426"/>
        <v>218</v>
      </c>
      <c r="HX27" s="24">
        <f t="shared" si="426"/>
        <v>219</v>
      </c>
      <c r="HY27" s="24">
        <f t="shared" si="426"/>
        <v>220</v>
      </c>
      <c r="HZ27" s="24">
        <f t="shared" si="426"/>
        <v>221</v>
      </c>
      <c r="IA27" s="24">
        <f t="shared" si="426"/>
        <v>222</v>
      </c>
      <c r="IB27" s="24">
        <f t="shared" si="426"/>
        <v>223</v>
      </c>
      <c r="IC27" s="24">
        <f t="shared" si="426"/>
        <v>224</v>
      </c>
      <c r="ID27" s="24">
        <f t="shared" si="426"/>
        <v>225</v>
      </c>
      <c r="IE27" s="24">
        <f t="shared" si="426"/>
        <v>226</v>
      </c>
      <c r="IF27" s="24">
        <f t="shared" si="426"/>
        <v>227</v>
      </c>
      <c r="IG27" s="24">
        <f t="shared" si="426"/>
        <v>228</v>
      </c>
      <c r="IH27" s="24">
        <f t="shared" si="426"/>
        <v>229</v>
      </c>
      <c r="II27" s="24">
        <f t="shared" si="426"/>
        <v>230</v>
      </c>
      <c r="IJ27" s="24">
        <f t="shared" si="426"/>
        <v>231</v>
      </c>
      <c r="IK27" s="24">
        <f t="shared" si="426"/>
        <v>232</v>
      </c>
      <c r="IL27" s="24">
        <f t="shared" si="426"/>
        <v>233</v>
      </c>
      <c r="IM27" s="24">
        <f t="shared" si="426"/>
        <v>234</v>
      </c>
      <c r="IN27" s="24">
        <f t="shared" si="426"/>
        <v>235</v>
      </c>
      <c r="IO27" s="24">
        <f t="shared" si="426"/>
        <v>236</v>
      </c>
      <c r="IP27" s="24">
        <f t="shared" si="426"/>
        <v>237</v>
      </c>
      <c r="IQ27" s="24">
        <f t="shared" si="426"/>
        <v>238</v>
      </c>
      <c r="IR27" s="24">
        <f t="shared" si="426"/>
        <v>239</v>
      </c>
      <c r="IS27" s="24">
        <f t="shared" si="426"/>
        <v>240</v>
      </c>
      <c r="IT27" s="24">
        <f t="shared" si="426"/>
        <v>241</v>
      </c>
      <c r="IU27" s="24">
        <f t="shared" si="426"/>
        <v>242</v>
      </c>
      <c r="IV27" s="24">
        <f t="shared" si="426"/>
        <v>243</v>
      </c>
      <c r="IW27" s="24">
        <f t="shared" si="426"/>
        <v>244</v>
      </c>
      <c r="IX27" s="24">
        <f t="shared" si="426"/>
        <v>245</v>
      </c>
      <c r="IY27" s="24">
        <f t="shared" si="426"/>
        <v>246</v>
      </c>
      <c r="IZ27" s="24">
        <f t="shared" si="426"/>
        <v>247</v>
      </c>
      <c r="JA27" s="24">
        <f t="shared" si="426"/>
        <v>248</v>
      </c>
      <c r="JB27" s="24">
        <f t="shared" si="426"/>
        <v>249</v>
      </c>
      <c r="JC27" s="24">
        <f t="shared" si="426"/>
        <v>250</v>
      </c>
      <c r="JD27" s="24">
        <f t="shared" si="426"/>
        <v>251</v>
      </c>
      <c r="JE27" s="24">
        <f t="shared" si="426"/>
        <v>252</v>
      </c>
      <c r="JF27" s="24">
        <f t="shared" si="426"/>
        <v>253</v>
      </c>
      <c r="JG27" s="24">
        <f t="shared" si="426"/>
        <v>254</v>
      </c>
      <c r="JH27" s="24">
        <f t="shared" si="426"/>
        <v>255</v>
      </c>
      <c r="JI27" s="24">
        <f t="shared" si="426"/>
        <v>256</v>
      </c>
      <c r="JJ27" s="24">
        <f t="shared" si="426"/>
        <v>257</v>
      </c>
      <c r="JK27" s="24">
        <f t="shared" ref="JK27:LV27" si="427">JJ27+1</f>
        <v>258</v>
      </c>
      <c r="JL27" s="24">
        <f t="shared" si="427"/>
        <v>259</v>
      </c>
      <c r="JM27" s="24">
        <f t="shared" si="427"/>
        <v>260</v>
      </c>
      <c r="JN27" s="24">
        <f t="shared" si="427"/>
        <v>261</v>
      </c>
      <c r="JO27" s="24">
        <f t="shared" si="427"/>
        <v>262</v>
      </c>
      <c r="JP27" s="24">
        <f t="shared" si="427"/>
        <v>263</v>
      </c>
      <c r="JQ27" s="24">
        <f t="shared" si="427"/>
        <v>264</v>
      </c>
      <c r="JR27" s="24">
        <f t="shared" si="427"/>
        <v>265</v>
      </c>
      <c r="JS27" s="24">
        <f t="shared" si="427"/>
        <v>266</v>
      </c>
      <c r="JT27" s="24">
        <f t="shared" si="427"/>
        <v>267</v>
      </c>
      <c r="JU27" s="24">
        <f t="shared" si="427"/>
        <v>268</v>
      </c>
      <c r="JV27" s="24">
        <f t="shared" si="427"/>
        <v>269</v>
      </c>
      <c r="JW27" s="24">
        <f t="shared" si="427"/>
        <v>270</v>
      </c>
      <c r="JX27" s="24">
        <f t="shared" si="427"/>
        <v>271</v>
      </c>
      <c r="JY27" s="24">
        <f t="shared" si="427"/>
        <v>272</v>
      </c>
      <c r="JZ27" s="24">
        <f t="shared" si="427"/>
        <v>273</v>
      </c>
      <c r="KA27" s="24">
        <f t="shared" si="427"/>
        <v>274</v>
      </c>
      <c r="KB27" s="24">
        <f t="shared" si="427"/>
        <v>275</v>
      </c>
      <c r="KC27" s="24">
        <f t="shared" si="427"/>
        <v>276</v>
      </c>
      <c r="KD27" s="24">
        <f t="shared" si="427"/>
        <v>277</v>
      </c>
      <c r="KE27" s="24">
        <f t="shared" si="427"/>
        <v>278</v>
      </c>
      <c r="KF27" s="24">
        <f t="shared" si="427"/>
        <v>279</v>
      </c>
      <c r="KG27" s="24">
        <f t="shared" si="427"/>
        <v>280</v>
      </c>
      <c r="KH27" s="24">
        <f t="shared" si="427"/>
        <v>281</v>
      </c>
      <c r="KI27" s="24">
        <f t="shared" si="427"/>
        <v>282</v>
      </c>
      <c r="KJ27" s="24">
        <f t="shared" si="427"/>
        <v>283</v>
      </c>
      <c r="KK27" s="24">
        <f t="shared" si="427"/>
        <v>284</v>
      </c>
      <c r="KL27" s="24">
        <f t="shared" si="427"/>
        <v>285</v>
      </c>
      <c r="KM27" s="24">
        <f t="shared" si="427"/>
        <v>286</v>
      </c>
      <c r="KN27" s="24">
        <f t="shared" si="427"/>
        <v>287</v>
      </c>
      <c r="KO27" s="24">
        <f t="shared" si="427"/>
        <v>288</v>
      </c>
      <c r="KP27" s="24">
        <f t="shared" si="427"/>
        <v>289</v>
      </c>
      <c r="KQ27" s="24">
        <f t="shared" si="427"/>
        <v>290</v>
      </c>
      <c r="KR27" s="24">
        <f t="shared" si="427"/>
        <v>291</v>
      </c>
      <c r="KS27" s="24">
        <f t="shared" si="427"/>
        <v>292</v>
      </c>
      <c r="KT27" s="24">
        <f t="shared" si="427"/>
        <v>293</v>
      </c>
      <c r="KU27" s="24">
        <f t="shared" si="427"/>
        <v>294</v>
      </c>
      <c r="KV27" s="24">
        <f t="shared" si="427"/>
        <v>295</v>
      </c>
      <c r="KW27" s="24">
        <f t="shared" si="427"/>
        <v>296</v>
      </c>
      <c r="KX27" s="24">
        <f t="shared" si="427"/>
        <v>297</v>
      </c>
      <c r="KY27" s="24">
        <f t="shared" si="427"/>
        <v>298</v>
      </c>
      <c r="KZ27" s="24">
        <f t="shared" si="427"/>
        <v>299</v>
      </c>
      <c r="LA27" s="24">
        <f t="shared" si="427"/>
        <v>300</v>
      </c>
      <c r="LB27" s="24">
        <f t="shared" si="427"/>
        <v>301</v>
      </c>
      <c r="LC27" s="24">
        <f t="shared" si="427"/>
        <v>302</v>
      </c>
      <c r="LD27" s="24">
        <f t="shared" si="427"/>
        <v>303</v>
      </c>
      <c r="LE27" s="24">
        <f t="shared" si="427"/>
        <v>304</v>
      </c>
      <c r="LF27" s="24">
        <f t="shared" si="427"/>
        <v>305</v>
      </c>
      <c r="LG27" s="24">
        <f t="shared" si="427"/>
        <v>306</v>
      </c>
      <c r="LH27" s="24">
        <f t="shared" si="427"/>
        <v>307</v>
      </c>
      <c r="LI27" s="24">
        <f t="shared" si="427"/>
        <v>308</v>
      </c>
      <c r="LJ27" s="24">
        <f t="shared" si="427"/>
        <v>309</v>
      </c>
      <c r="LK27" s="24">
        <f t="shared" si="427"/>
        <v>310</v>
      </c>
      <c r="LL27" s="24">
        <f t="shared" si="427"/>
        <v>311</v>
      </c>
      <c r="LM27" s="24">
        <f t="shared" si="427"/>
        <v>312</v>
      </c>
      <c r="LN27" s="24">
        <f t="shared" si="427"/>
        <v>313</v>
      </c>
      <c r="LO27" s="24">
        <f t="shared" si="427"/>
        <v>314</v>
      </c>
      <c r="LP27" s="24">
        <f t="shared" si="427"/>
        <v>315</v>
      </c>
      <c r="LQ27" s="24">
        <f t="shared" si="427"/>
        <v>316</v>
      </c>
      <c r="LR27" s="24">
        <f t="shared" si="427"/>
        <v>317</v>
      </c>
      <c r="LS27" s="24">
        <f t="shared" si="427"/>
        <v>318</v>
      </c>
      <c r="LT27" s="24">
        <f t="shared" si="427"/>
        <v>319</v>
      </c>
      <c r="LU27" s="24">
        <f t="shared" si="427"/>
        <v>320</v>
      </c>
      <c r="LV27" s="24">
        <f t="shared" si="427"/>
        <v>321</v>
      </c>
      <c r="LW27" s="24">
        <f t="shared" ref="LW27:OH27" si="428">LV27+1</f>
        <v>322</v>
      </c>
      <c r="LX27" s="24">
        <f t="shared" si="428"/>
        <v>323</v>
      </c>
      <c r="LY27" s="24">
        <f t="shared" si="428"/>
        <v>324</v>
      </c>
      <c r="LZ27" s="24">
        <f t="shared" si="428"/>
        <v>325</v>
      </c>
      <c r="MA27" s="24">
        <f t="shared" si="428"/>
        <v>326</v>
      </c>
      <c r="MB27" s="24">
        <f t="shared" si="428"/>
        <v>327</v>
      </c>
      <c r="MC27" s="24">
        <f t="shared" si="428"/>
        <v>328</v>
      </c>
      <c r="MD27" s="24">
        <f t="shared" si="428"/>
        <v>329</v>
      </c>
      <c r="ME27" s="24">
        <f t="shared" si="428"/>
        <v>330</v>
      </c>
      <c r="MF27" s="24">
        <f t="shared" si="428"/>
        <v>331</v>
      </c>
      <c r="MG27" s="24">
        <f t="shared" si="428"/>
        <v>332</v>
      </c>
      <c r="MH27" s="24">
        <f t="shared" si="428"/>
        <v>333</v>
      </c>
      <c r="MI27" s="24">
        <f t="shared" si="428"/>
        <v>334</v>
      </c>
      <c r="MJ27" s="24">
        <f t="shared" si="428"/>
        <v>335</v>
      </c>
      <c r="MK27" s="24">
        <f t="shared" si="428"/>
        <v>336</v>
      </c>
      <c r="ML27" s="24">
        <f t="shared" si="428"/>
        <v>337</v>
      </c>
      <c r="MM27" s="24">
        <f t="shared" si="428"/>
        <v>338</v>
      </c>
      <c r="MN27" s="24">
        <f t="shared" si="428"/>
        <v>339</v>
      </c>
      <c r="MO27" s="24">
        <f t="shared" si="428"/>
        <v>340</v>
      </c>
      <c r="MP27" s="24">
        <f t="shared" si="428"/>
        <v>341</v>
      </c>
      <c r="MQ27" s="24">
        <f t="shared" si="428"/>
        <v>342</v>
      </c>
      <c r="MR27" s="24">
        <f t="shared" si="428"/>
        <v>343</v>
      </c>
      <c r="MS27" s="24">
        <f t="shared" si="428"/>
        <v>344</v>
      </c>
      <c r="MT27" s="24">
        <f t="shared" si="428"/>
        <v>345</v>
      </c>
      <c r="MU27" s="24">
        <f t="shared" si="428"/>
        <v>346</v>
      </c>
      <c r="MV27" s="24">
        <f t="shared" si="428"/>
        <v>347</v>
      </c>
      <c r="MW27" s="24">
        <f t="shared" si="428"/>
        <v>348</v>
      </c>
      <c r="MX27" s="24">
        <f t="shared" si="428"/>
        <v>349</v>
      </c>
      <c r="MY27" s="24">
        <f t="shared" si="428"/>
        <v>350</v>
      </c>
      <c r="MZ27" s="24">
        <f t="shared" si="428"/>
        <v>351</v>
      </c>
      <c r="NA27" s="24">
        <f t="shared" si="428"/>
        <v>352</v>
      </c>
      <c r="NB27" s="24">
        <f t="shared" si="428"/>
        <v>353</v>
      </c>
      <c r="NC27" s="24">
        <f t="shared" si="428"/>
        <v>354</v>
      </c>
      <c r="ND27" s="24">
        <f t="shared" si="428"/>
        <v>355</v>
      </c>
      <c r="NE27" s="24">
        <f t="shared" si="428"/>
        <v>356</v>
      </c>
      <c r="NF27" s="24">
        <f t="shared" si="428"/>
        <v>357</v>
      </c>
      <c r="NG27" s="24">
        <f t="shared" si="428"/>
        <v>358</v>
      </c>
      <c r="NH27" s="24">
        <f t="shared" si="428"/>
        <v>359</v>
      </c>
      <c r="NI27" s="24">
        <f t="shared" si="428"/>
        <v>360</v>
      </c>
      <c r="NJ27" s="24">
        <f t="shared" si="428"/>
        <v>361</v>
      </c>
      <c r="NK27" s="24">
        <f t="shared" si="428"/>
        <v>362</v>
      </c>
      <c r="NL27" s="24">
        <f t="shared" si="428"/>
        <v>363</v>
      </c>
      <c r="NM27" s="24">
        <f t="shared" si="428"/>
        <v>364</v>
      </c>
      <c r="NN27" s="24">
        <f t="shared" si="428"/>
        <v>365</v>
      </c>
      <c r="NO27" s="24">
        <f t="shared" si="428"/>
        <v>366</v>
      </c>
      <c r="NP27" s="24">
        <f t="shared" si="428"/>
        <v>367</v>
      </c>
      <c r="NQ27" s="24">
        <f t="shared" si="428"/>
        <v>368</v>
      </c>
      <c r="NR27" s="24">
        <f t="shared" si="428"/>
        <v>369</v>
      </c>
      <c r="NS27" s="24">
        <f t="shared" si="428"/>
        <v>370</v>
      </c>
      <c r="NT27" s="24">
        <f t="shared" si="428"/>
        <v>371</v>
      </c>
      <c r="NU27" s="24">
        <f t="shared" si="428"/>
        <v>372</v>
      </c>
      <c r="NV27" s="24">
        <f t="shared" si="428"/>
        <v>373</v>
      </c>
      <c r="NW27" s="24">
        <f t="shared" si="428"/>
        <v>374</v>
      </c>
      <c r="NX27" s="24">
        <f t="shared" si="428"/>
        <v>375</v>
      </c>
      <c r="NY27" s="24">
        <f t="shared" si="428"/>
        <v>376</v>
      </c>
      <c r="NZ27" s="24">
        <f t="shared" si="428"/>
        <v>377</v>
      </c>
      <c r="OA27" s="24">
        <f t="shared" si="428"/>
        <v>378</v>
      </c>
      <c r="OB27" s="24">
        <f t="shared" si="428"/>
        <v>379</v>
      </c>
      <c r="OC27" s="24">
        <f t="shared" si="428"/>
        <v>380</v>
      </c>
      <c r="OD27" s="24">
        <f t="shared" si="428"/>
        <v>381</v>
      </c>
      <c r="OE27" s="24">
        <f t="shared" si="428"/>
        <v>382</v>
      </c>
      <c r="OF27" s="24">
        <f t="shared" si="428"/>
        <v>383</v>
      </c>
      <c r="OG27" s="24">
        <f t="shared" si="428"/>
        <v>384</v>
      </c>
      <c r="OH27" s="24">
        <f t="shared" si="428"/>
        <v>385</v>
      </c>
      <c r="OI27" s="24">
        <f t="shared" ref="OI27:PQ27" si="429">OH27+1</f>
        <v>386</v>
      </c>
      <c r="OJ27" s="24">
        <f t="shared" si="429"/>
        <v>387</v>
      </c>
      <c r="OK27" s="24">
        <f t="shared" si="429"/>
        <v>388</v>
      </c>
      <c r="OL27" s="24">
        <f t="shared" si="429"/>
        <v>389</v>
      </c>
      <c r="OM27" s="24">
        <f t="shared" si="429"/>
        <v>390</v>
      </c>
      <c r="ON27" s="24">
        <f t="shared" si="429"/>
        <v>391</v>
      </c>
      <c r="OO27" s="24">
        <f t="shared" si="429"/>
        <v>392</v>
      </c>
      <c r="OP27" s="24">
        <f t="shared" si="429"/>
        <v>393</v>
      </c>
      <c r="OQ27" s="24">
        <f t="shared" si="429"/>
        <v>394</v>
      </c>
      <c r="OR27" s="24">
        <f t="shared" si="429"/>
        <v>395</v>
      </c>
      <c r="OS27" s="24">
        <f t="shared" si="429"/>
        <v>396</v>
      </c>
      <c r="OT27" s="24">
        <f t="shared" si="429"/>
        <v>397</v>
      </c>
      <c r="OU27" s="24">
        <f t="shared" si="429"/>
        <v>398</v>
      </c>
      <c r="OV27" s="24">
        <f t="shared" si="429"/>
        <v>399</v>
      </c>
      <c r="OW27" s="24">
        <f t="shared" si="429"/>
        <v>400</v>
      </c>
      <c r="OX27" s="24">
        <f t="shared" si="429"/>
        <v>401</v>
      </c>
      <c r="OY27" s="24">
        <f t="shared" si="429"/>
        <v>402</v>
      </c>
      <c r="OZ27" s="24">
        <f t="shared" si="429"/>
        <v>403</v>
      </c>
      <c r="PA27" s="24">
        <f t="shared" si="429"/>
        <v>404</v>
      </c>
      <c r="PB27" s="24">
        <f t="shared" si="429"/>
        <v>405</v>
      </c>
      <c r="PC27" s="24">
        <f t="shared" si="429"/>
        <v>406</v>
      </c>
      <c r="PD27" s="24">
        <f t="shared" si="429"/>
        <v>407</v>
      </c>
      <c r="PE27" s="24">
        <f t="shared" si="429"/>
        <v>408</v>
      </c>
      <c r="PF27" s="24">
        <f t="shared" si="429"/>
        <v>409</v>
      </c>
      <c r="PG27" s="24">
        <f t="shared" si="429"/>
        <v>410</v>
      </c>
      <c r="PH27" s="24">
        <f t="shared" si="429"/>
        <v>411</v>
      </c>
      <c r="PI27" s="24">
        <f t="shared" si="429"/>
        <v>412</v>
      </c>
      <c r="PJ27" s="24">
        <f t="shared" si="429"/>
        <v>413</v>
      </c>
      <c r="PK27" s="24">
        <f t="shared" si="429"/>
        <v>414</v>
      </c>
      <c r="PL27" s="24">
        <f t="shared" si="429"/>
        <v>415</v>
      </c>
      <c r="PM27" s="24">
        <f t="shared" si="429"/>
        <v>416</v>
      </c>
      <c r="PN27" s="24">
        <f t="shared" si="429"/>
        <v>417</v>
      </c>
      <c r="PO27" s="24">
        <f t="shared" si="429"/>
        <v>418</v>
      </c>
      <c r="PP27" s="24">
        <f t="shared" si="429"/>
        <v>419</v>
      </c>
      <c r="PQ27" s="24">
        <f t="shared" si="429"/>
        <v>420</v>
      </c>
      <c r="PR27" s="25" t="s">
        <v>18</v>
      </c>
    </row>
    <row r="28" spans="1:16384" x14ac:dyDescent="0.2">
      <c r="D28" s="23" t="s">
        <v>9</v>
      </c>
      <c r="J28" s="22" t="s">
        <v>19</v>
      </c>
      <c r="K28" s="24"/>
      <c r="N28" s="24">
        <f>N26-N25+1</f>
        <v>365</v>
      </c>
      <c r="O28" s="24">
        <f>O26-O25+1</f>
        <v>366</v>
      </c>
      <c r="P28" s="24">
        <f>P26-P25+1</f>
        <v>365</v>
      </c>
      <c r="Q28" s="24">
        <f t="shared" ref="Q28:BZ28" si="430">Q26-Q25+1</f>
        <v>365</v>
      </c>
      <c r="R28" s="24">
        <f t="shared" si="430"/>
        <v>365</v>
      </c>
      <c r="S28" s="24">
        <f t="shared" si="430"/>
        <v>366</v>
      </c>
      <c r="T28" s="24">
        <f t="shared" si="430"/>
        <v>365</v>
      </c>
      <c r="U28" s="24">
        <f t="shared" si="430"/>
        <v>365</v>
      </c>
      <c r="V28" s="24">
        <f t="shared" si="430"/>
        <v>365</v>
      </c>
      <c r="W28" s="24">
        <f t="shared" si="430"/>
        <v>366</v>
      </c>
      <c r="X28" s="24">
        <f t="shared" si="430"/>
        <v>365</v>
      </c>
      <c r="Y28" s="24">
        <f t="shared" si="430"/>
        <v>365</v>
      </c>
      <c r="Z28" s="24">
        <f t="shared" si="430"/>
        <v>365</v>
      </c>
      <c r="AA28" s="24">
        <f t="shared" si="430"/>
        <v>366</v>
      </c>
      <c r="AB28" s="24">
        <f t="shared" si="430"/>
        <v>365</v>
      </c>
      <c r="AC28" s="24">
        <f t="shared" si="430"/>
        <v>365</v>
      </c>
      <c r="AD28" s="24">
        <f t="shared" si="430"/>
        <v>365</v>
      </c>
      <c r="AE28" s="24">
        <f t="shared" si="430"/>
        <v>366</v>
      </c>
      <c r="AF28" s="24">
        <f t="shared" si="430"/>
        <v>365</v>
      </c>
      <c r="AG28" s="24">
        <f t="shared" si="430"/>
        <v>365</v>
      </c>
      <c r="AH28" s="24">
        <f t="shared" si="430"/>
        <v>365</v>
      </c>
      <c r="AI28" s="24">
        <f t="shared" si="430"/>
        <v>366</v>
      </c>
      <c r="AJ28" s="24">
        <f t="shared" si="430"/>
        <v>365</v>
      </c>
      <c r="AK28" s="24">
        <f t="shared" si="430"/>
        <v>365</v>
      </c>
      <c r="AL28" s="24">
        <f t="shared" si="430"/>
        <v>365</v>
      </c>
      <c r="AM28" s="24">
        <f t="shared" si="430"/>
        <v>366</v>
      </c>
      <c r="AN28" s="24">
        <f t="shared" si="430"/>
        <v>365</v>
      </c>
      <c r="AO28" s="24">
        <f t="shared" si="430"/>
        <v>365</v>
      </c>
      <c r="AP28" s="24">
        <f t="shared" si="430"/>
        <v>365</v>
      </c>
      <c r="AQ28" s="24">
        <f t="shared" si="430"/>
        <v>366</v>
      </c>
      <c r="AR28" s="24">
        <f t="shared" si="430"/>
        <v>365</v>
      </c>
      <c r="AS28" s="24">
        <f t="shared" si="430"/>
        <v>365</v>
      </c>
      <c r="AT28" s="24">
        <f t="shared" si="430"/>
        <v>365</v>
      </c>
      <c r="AU28" s="24">
        <f t="shared" si="430"/>
        <v>366</v>
      </c>
      <c r="AV28" s="24">
        <f t="shared" si="430"/>
        <v>365</v>
      </c>
      <c r="AW28" s="24">
        <f t="shared" si="430"/>
        <v>365</v>
      </c>
      <c r="AX28" s="24">
        <f t="shared" si="430"/>
        <v>365</v>
      </c>
      <c r="AY28" s="24">
        <f t="shared" si="430"/>
        <v>366</v>
      </c>
      <c r="AZ28" s="24">
        <f t="shared" si="430"/>
        <v>365</v>
      </c>
      <c r="BA28" s="24">
        <f t="shared" si="430"/>
        <v>365</v>
      </c>
      <c r="BB28" s="24">
        <f t="shared" si="430"/>
        <v>365</v>
      </c>
      <c r="BC28" s="24">
        <f t="shared" si="430"/>
        <v>366</v>
      </c>
      <c r="BD28" s="24">
        <f t="shared" si="430"/>
        <v>365</v>
      </c>
      <c r="BE28" s="24">
        <f t="shared" si="430"/>
        <v>365</v>
      </c>
      <c r="BF28" s="24">
        <f t="shared" si="430"/>
        <v>365</v>
      </c>
      <c r="BG28" s="24">
        <f t="shared" si="430"/>
        <v>366</v>
      </c>
      <c r="BH28" s="24">
        <f t="shared" si="430"/>
        <v>365</v>
      </c>
      <c r="BI28" s="24">
        <f t="shared" si="430"/>
        <v>365</v>
      </c>
      <c r="BJ28" s="24">
        <f t="shared" si="430"/>
        <v>365</v>
      </c>
      <c r="BK28" s="24">
        <f t="shared" si="430"/>
        <v>366</v>
      </c>
      <c r="BL28" s="24">
        <f t="shared" si="430"/>
        <v>365</v>
      </c>
      <c r="BM28" s="24">
        <f t="shared" si="430"/>
        <v>365</v>
      </c>
      <c r="BN28" s="24">
        <f t="shared" si="430"/>
        <v>365</v>
      </c>
      <c r="BO28" s="24">
        <f t="shared" si="430"/>
        <v>366</v>
      </c>
      <c r="BP28" s="24">
        <f t="shared" si="430"/>
        <v>365</v>
      </c>
      <c r="BQ28" s="24">
        <f t="shared" si="430"/>
        <v>365</v>
      </c>
      <c r="BR28" s="24">
        <f t="shared" si="430"/>
        <v>365</v>
      </c>
      <c r="BS28" s="24">
        <f t="shared" si="430"/>
        <v>366</v>
      </c>
      <c r="BT28" s="24">
        <f t="shared" si="430"/>
        <v>365</v>
      </c>
      <c r="BU28" s="24">
        <f t="shared" si="430"/>
        <v>365</v>
      </c>
      <c r="BV28" s="24">
        <f t="shared" si="430"/>
        <v>365</v>
      </c>
      <c r="BW28" s="24">
        <f t="shared" si="430"/>
        <v>366</v>
      </c>
      <c r="BX28" s="24">
        <f t="shared" si="430"/>
        <v>365</v>
      </c>
      <c r="BY28" s="24">
        <f t="shared" si="430"/>
        <v>365</v>
      </c>
      <c r="BZ28" s="24">
        <f t="shared" si="430"/>
        <v>365</v>
      </c>
      <c r="CA28" s="24">
        <f t="shared" ref="CA28:EL28" si="431">CA26-CA25+1</f>
        <v>366</v>
      </c>
      <c r="CB28" s="24">
        <f t="shared" si="431"/>
        <v>365</v>
      </c>
      <c r="CC28" s="24">
        <f t="shared" si="431"/>
        <v>365</v>
      </c>
      <c r="CD28" s="24">
        <f t="shared" si="431"/>
        <v>365</v>
      </c>
      <c r="CE28" s="24">
        <f t="shared" si="431"/>
        <v>366</v>
      </c>
      <c r="CF28" s="24">
        <f t="shared" si="431"/>
        <v>365</v>
      </c>
      <c r="CG28" s="24">
        <f t="shared" si="431"/>
        <v>365</v>
      </c>
      <c r="CH28" s="24">
        <f t="shared" si="431"/>
        <v>365</v>
      </c>
      <c r="CI28" s="24">
        <f t="shared" si="431"/>
        <v>366</v>
      </c>
      <c r="CJ28" s="24">
        <f t="shared" si="431"/>
        <v>365</v>
      </c>
      <c r="CK28" s="24">
        <f t="shared" si="431"/>
        <v>365</v>
      </c>
      <c r="CL28" s="24">
        <f t="shared" si="431"/>
        <v>365</v>
      </c>
      <c r="CM28" s="24">
        <f t="shared" si="431"/>
        <v>366</v>
      </c>
      <c r="CN28" s="24">
        <f t="shared" si="431"/>
        <v>365</v>
      </c>
      <c r="CO28" s="24">
        <f t="shared" si="431"/>
        <v>365</v>
      </c>
      <c r="CP28" s="24">
        <f t="shared" si="431"/>
        <v>365</v>
      </c>
      <c r="CQ28" s="24">
        <f t="shared" si="431"/>
        <v>365</v>
      </c>
      <c r="CR28" s="24">
        <f t="shared" si="431"/>
        <v>365</v>
      </c>
      <c r="CS28" s="24">
        <f t="shared" si="431"/>
        <v>365</v>
      </c>
      <c r="CT28" s="24">
        <f t="shared" si="431"/>
        <v>365</v>
      </c>
      <c r="CU28" s="24">
        <f t="shared" si="431"/>
        <v>366</v>
      </c>
      <c r="CV28" s="24">
        <f t="shared" si="431"/>
        <v>365</v>
      </c>
      <c r="CW28" s="24">
        <f t="shared" si="431"/>
        <v>365</v>
      </c>
      <c r="CX28" s="24">
        <f t="shared" si="431"/>
        <v>365</v>
      </c>
      <c r="CY28" s="24">
        <f t="shared" si="431"/>
        <v>366</v>
      </c>
      <c r="CZ28" s="24">
        <f t="shared" si="431"/>
        <v>365</v>
      </c>
      <c r="DA28" s="24">
        <f t="shared" si="431"/>
        <v>365</v>
      </c>
      <c r="DB28" s="24">
        <f t="shared" si="431"/>
        <v>365</v>
      </c>
      <c r="DC28" s="24">
        <f t="shared" si="431"/>
        <v>366</v>
      </c>
      <c r="DD28" s="24">
        <f t="shared" si="431"/>
        <v>365</v>
      </c>
      <c r="DE28" s="24">
        <f t="shared" si="431"/>
        <v>365</v>
      </c>
      <c r="DF28" s="24">
        <f t="shared" si="431"/>
        <v>365</v>
      </c>
      <c r="DG28" s="24">
        <f t="shared" si="431"/>
        <v>366</v>
      </c>
      <c r="DH28" s="24">
        <f t="shared" si="431"/>
        <v>365</v>
      </c>
      <c r="DI28" s="24">
        <f t="shared" si="431"/>
        <v>365</v>
      </c>
      <c r="DJ28" s="24">
        <f t="shared" si="431"/>
        <v>365</v>
      </c>
      <c r="DK28" s="24">
        <f t="shared" si="431"/>
        <v>366</v>
      </c>
      <c r="DL28" s="24">
        <f t="shared" si="431"/>
        <v>365</v>
      </c>
      <c r="DM28" s="24">
        <f t="shared" si="431"/>
        <v>365</v>
      </c>
      <c r="DN28" s="24">
        <f t="shared" si="431"/>
        <v>365</v>
      </c>
      <c r="DO28" s="24">
        <f t="shared" si="431"/>
        <v>366</v>
      </c>
      <c r="DP28" s="24">
        <f t="shared" si="431"/>
        <v>365</v>
      </c>
      <c r="DQ28" s="24">
        <f t="shared" si="431"/>
        <v>365</v>
      </c>
      <c r="DR28" s="24">
        <f t="shared" si="431"/>
        <v>365</v>
      </c>
      <c r="DS28" s="24">
        <f t="shared" si="431"/>
        <v>366</v>
      </c>
      <c r="DT28" s="24">
        <f t="shared" si="431"/>
        <v>365</v>
      </c>
      <c r="DU28" s="24">
        <f t="shared" si="431"/>
        <v>365</v>
      </c>
      <c r="DV28" s="24">
        <f t="shared" si="431"/>
        <v>365</v>
      </c>
      <c r="DW28" s="24">
        <f t="shared" si="431"/>
        <v>366</v>
      </c>
      <c r="DX28" s="24">
        <f t="shared" si="431"/>
        <v>365</v>
      </c>
      <c r="DY28" s="24">
        <f t="shared" si="431"/>
        <v>365</v>
      </c>
      <c r="DZ28" s="24">
        <f t="shared" si="431"/>
        <v>365</v>
      </c>
      <c r="EA28" s="24">
        <f t="shared" si="431"/>
        <v>366</v>
      </c>
      <c r="EB28" s="24">
        <f t="shared" si="431"/>
        <v>365</v>
      </c>
      <c r="EC28" s="24">
        <f t="shared" si="431"/>
        <v>365</v>
      </c>
      <c r="ED28" s="24">
        <f t="shared" si="431"/>
        <v>365</v>
      </c>
      <c r="EE28" s="24">
        <f t="shared" si="431"/>
        <v>366</v>
      </c>
      <c r="EF28" s="24">
        <f t="shared" si="431"/>
        <v>365</v>
      </c>
      <c r="EG28" s="24">
        <f t="shared" si="431"/>
        <v>365</v>
      </c>
      <c r="EH28" s="24">
        <f t="shared" si="431"/>
        <v>365</v>
      </c>
      <c r="EI28" s="24">
        <f t="shared" si="431"/>
        <v>366</v>
      </c>
      <c r="EJ28" s="24">
        <f t="shared" si="431"/>
        <v>365</v>
      </c>
      <c r="EK28" s="24">
        <f t="shared" si="431"/>
        <v>365</v>
      </c>
      <c r="EL28" s="24">
        <f t="shared" si="431"/>
        <v>365</v>
      </c>
      <c r="EM28" s="24">
        <f t="shared" ref="EM28:GX28" si="432">EM26-EM25+1</f>
        <v>366</v>
      </c>
      <c r="EN28" s="24">
        <f t="shared" si="432"/>
        <v>365</v>
      </c>
      <c r="EO28" s="24">
        <f t="shared" si="432"/>
        <v>365</v>
      </c>
      <c r="EP28" s="24">
        <f t="shared" si="432"/>
        <v>365</v>
      </c>
      <c r="EQ28" s="24">
        <f t="shared" si="432"/>
        <v>366</v>
      </c>
      <c r="ER28" s="24">
        <f t="shared" si="432"/>
        <v>365</v>
      </c>
      <c r="ES28" s="24">
        <f t="shared" si="432"/>
        <v>365</v>
      </c>
      <c r="ET28" s="24">
        <f t="shared" si="432"/>
        <v>365</v>
      </c>
      <c r="EU28" s="24">
        <f t="shared" si="432"/>
        <v>366</v>
      </c>
      <c r="EV28" s="24">
        <f t="shared" si="432"/>
        <v>365</v>
      </c>
      <c r="EW28" s="24">
        <f t="shared" si="432"/>
        <v>365</v>
      </c>
      <c r="EX28" s="24">
        <f t="shared" si="432"/>
        <v>365</v>
      </c>
      <c r="EY28" s="24">
        <f t="shared" si="432"/>
        <v>366</v>
      </c>
      <c r="EZ28" s="24">
        <f t="shared" si="432"/>
        <v>365</v>
      </c>
      <c r="FA28" s="24">
        <f t="shared" si="432"/>
        <v>365</v>
      </c>
      <c r="FB28" s="24">
        <f t="shared" si="432"/>
        <v>365</v>
      </c>
      <c r="FC28" s="24">
        <f t="shared" si="432"/>
        <v>366</v>
      </c>
      <c r="FD28" s="24">
        <f t="shared" si="432"/>
        <v>365</v>
      </c>
      <c r="FE28" s="24">
        <f t="shared" si="432"/>
        <v>365</v>
      </c>
      <c r="FF28" s="24">
        <f t="shared" si="432"/>
        <v>365</v>
      </c>
      <c r="FG28" s="24">
        <f t="shared" si="432"/>
        <v>366</v>
      </c>
      <c r="FH28" s="24">
        <f t="shared" si="432"/>
        <v>365</v>
      </c>
      <c r="FI28" s="24">
        <f t="shared" si="432"/>
        <v>365</v>
      </c>
      <c r="FJ28" s="24">
        <f t="shared" si="432"/>
        <v>365</v>
      </c>
      <c r="FK28" s="24">
        <f t="shared" si="432"/>
        <v>366</v>
      </c>
      <c r="FL28" s="24">
        <f t="shared" si="432"/>
        <v>365</v>
      </c>
      <c r="FM28" s="24">
        <f t="shared" si="432"/>
        <v>365</v>
      </c>
      <c r="FN28" s="24">
        <f t="shared" si="432"/>
        <v>365</v>
      </c>
      <c r="FO28" s="24">
        <f t="shared" si="432"/>
        <v>366</v>
      </c>
      <c r="FP28" s="24">
        <f t="shared" si="432"/>
        <v>365</v>
      </c>
      <c r="FQ28" s="24">
        <f t="shared" si="432"/>
        <v>365</v>
      </c>
      <c r="FR28" s="24">
        <f t="shared" si="432"/>
        <v>365</v>
      </c>
      <c r="FS28" s="24">
        <f t="shared" si="432"/>
        <v>366</v>
      </c>
      <c r="FT28" s="24">
        <f t="shared" si="432"/>
        <v>365</v>
      </c>
      <c r="FU28" s="24">
        <f t="shared" si="432"/>
        <v>365</v>
      </c>
      <c r="FV28" s="24">
        <f t="shared" si="432"/>
        <v>365</v>
      </c>
      <c r="FW28" s="24">
        <f t="shared" si="432"/>
        <v>366</v>
      </c>
      <c r="FX28" s="24">
        <f t="shared" si="432"/>
        <v>365</v>
      </c>
      <c r="FY28" s="24">
        <f t="shared" si="432"/>
        <v>365</v>
      </c>
      <c r="FZ28" s="24">
        <f t="shared" si="432"/>
        <v>365</v>
      </c>
      <c r="GA28" s="24">
        <f t="shared" si="432"/>
        <v>366</v>
      </c>
      <c r="GB28" s="24">
        <f t="shared" si="432"/>
        <v>365</v>
      </c>
      <c r="GC28" s="24">
        <f t="shared" si="432"/>
        <v>365</v>
      </c>
      <c r="GD28" s="24">
        <f t="shared" si="432"/>
        <v>365</v>
      </c>
      <c r="GE28" s="24">
        <f t="shared" si="432"/>
        <v>366</v>
      </c>
      <c r="GF28" s="24">
        <f t="shared" si="432"/>
        <v>365</v>
      </c>
      <c r="GG28" s="24">
        <f t="shared" si="432"/>
        <v>365</v>
      </c>
      <c r="GH28" s="24">
        <f t="shared" si="432"/>
        <v>365</v>
      </c>
      <c r="GI28" s="24">
        <f t="shared" si="432"/>
        <v>366</v>
      </c>
      <c r="GJ28" s="24">
        <f t="shared" si="432"/>
        <v>365</v>
      </c>
      <c r="GK28" s="24">
        <f t="shared" si="432"/>
        <v>365</v>
      </c>
      <c r="GL28" s="24">
        <f t="shared" si="432"/>
        <v>365</v>
      </c>
      <c r="GM28" s="24">
        <f t="shared" si="432"/>
        <v>365</v>
      </c>
      <c r="GN28" s="24">
        <f t="shared" si="432"/>
        <v>365</v>
      </c>
      <c r="GO28" s="24">
        <f t="shared" si="432"/>
        <v>365</v>
      </c>
      <c r="GP28" s="24">
        <f t="shared" si="432"/>
        <v>365</v>
      </c>
      <c r="GQ28" s="24">
        <f t="shared" si="432"/>
        <v>366</v>
      </c>
      <c r="GR28" s="24">
        <f t="shared" si="432"/>
        <v>365</v>
      </c>
      <c r="GS28" s="24">
        <f t="shared" si="432"/>
        <v>365</v>
      </c>
      <c r="GT28" s="24">
        <f t="shared" si="432"/>
        <v>365</v>
      </c>
      <c r="GU28" s="24">
        <f t="shared" si="432"/>
        <v>366</v>
      </c>
      <c r="GV28" s="24">
        <f t="shared" si="432"/>
        <v>365</v>
      </c>
      <c r="GW28" s="24">
        <f t="shared" si="432"/>
        <v>365</v>
      </c>
      <c r="GX28" s="24">
        <f t="shared" si="432"/>
        <v>365</v>
      </c>
      <c r="GY28" s="24">
        <f t="shared" ref="GY28:JJ28" si="433">GY26-GY25+1</f>
        <v>366</v>
      </c>
      <c r="GZ28" s="24">
        <f t="shared" si="433"/>
        <v>365</v>
      </c>
      <c r="HA28" s="24">
        <f t="shared" si="433"/>
        <v>365</v>
      </c>
      <c r="HB28" s="24">
        <f t="shared" si="433"/>
        <v>365</v>
      </c>
      <c r="HC28" s="24">
        <f t="shared" si="433"/>
        <v>366</v>
      </c>
      <c r="HD28" s="24">
        <f t="shared" si="433"/>
        <v>365</v>
      </c>
      <c r="HE28" s="24">
        <f t="shared" si="433"/>
        <v>365</v>
      </c>
      <c r="HF28" s="24">
        <f t="shared" si="433"/>
        <v>365</v>
      </c>
      <c r="HG28" s="24">
        <f t="shared" si="433"/>
        <v>366</v>
      </c>
      <c r="HH28" s="24">
        <f t="shared" si="433"/>
        <v>365</v>
      </c>
      <c r="HI28" s="24">
        <f t="shared" si="433"/>
        <v>365</v>
      </c>
      <c r="HJ28" s="24">
        <f t="shared" si="433"/>
        <v>365</v>
      </c>
      <c r="HK28" s="24">
        <f t="shared" si="433"/>
        <v>366</v>
      </c>
      <c r="HL28" s="24">
        <f t="shared" si="433"/>
        <v>365</v>
      </c>
      <c r="HM28" s="24">
        <f t="shared" si="433"/>
        <v>365</v>
      </c>
      <c r="HN28" s="24">
        <f t="shared" si="433"/>
        <v>365</v>
      </c>
      <c r="HO28" s="24">
        <f t="shared" si="433"/>
        <v>366</v>
      </c>
      <c r="HP28" s="24">
        <f t="shared" si="433"/>
        <v>365</v>
      </c>
      <c r="HQ28" s="24">
        <f t="shared" si="433"/>
        <v>365</v>
      </c>
      <c r="HR28" s="24">
        <f t="shared" si="433"/>
        <v>365</v>
      </c>
      <c r="HS28" s="24">
        <f t="shared" si="433"/>
        <v>366</v>
      </c>
      <c r="HT28" s="24">
        <f t="shared" si="433"/>
        <v>365</v>
      </c>
      <c r="HU28" s="24">
        <f t="shared" si="433"/>
        <v>365</v>
      </c>
      <c r="HV28" s="24">
        <f t="shared" si="433"/>
        <v>365</v>
      </c>
      <c r="HW28" s="24">
        <f t="shared" si="433"/>
        <v>366</v>
      </c>
      <c r="HX28" s="24">
        <f t="shared" si="433"/>
        <v>365</v>
      </c>
      <c r="HY28" s="24">
        <f t="shared" si="433"/>
        <v>365</v>
      </c>
      <c r="HZ28" s="24">
        <f t="shared" si="433"/>
        <v>365</v>
      </c>
      <c r="IA28" s="24">
        <f t="shared" si="433"/>
        <v>366</v>
      </c>
      <c r="IB28" s="24">
        <f t="shared" si="433"/>
        <v>365</v>
      </c>
      <c r="IC28" s="24">
        <f t="shared" si="433"/>
        <v>365</v>
      </c>
      <c r="ID28" s="24">
        <f t="shared" si="433"/>
        <v>365</v>
      </c>
      <c r="IE28" s="24">
        <f t="shared" si="433"/>
        <v>366</v>
      </c>
      <c r="IF28" s="24">
        <f t="shared" si="433"/>
        <v>365</v>
      </c>
      <c r="IG28" s="24">
        <f t="shared" si="433"/>
        <v>365</v>
      </c>
      <c r="IH28" s="24">
        <f t="shared" si="433"/>
        <v>365</v>
      </c>
      <c r="II28" s="24">
        <f t="shared" si="433"/>
        <v>366</v>
      </c>
      <c r="IJ28" s="24">
        <f t="shared" si="433"/>
        <v>365</v>
      </c>
      <c r="IK28" s="24">
        <f t="shared" si="433"/>
        <v>365</v>
      </c>
      <c r="IL28" s="24">
        <f t="shared" si="433"/>
        <v>365</v>
      </c>
      <c r="IM28" s="24">
        <f t="shared" si="433"/>
        <v>366</v>
      </c>
      <c r="IN28" s="24">
        <f t="shared" si="433"/>
        <v>365</v>
      </c>
      <c r="IO28" s="24">
        <f t="shared" si="433"/>
        <v>365</v>
      </c>
      <c r="IP28" s="24">
        <f t="shared" si="433"/>
        <v>365</v>
      </c>
      <c r="IQ28" s="24">
        <f t="shared" si="433"/>
        <v>366</v>
      </c>
      <c r="IR28" s="24">
        <f t="shared" si="433"/>
        <v>365</v>
      </c>
      <c r="IS28" s="24">
        <f t="shared" si="433"/>
        <v>365</v>
      </c>
      <c r="IT28" s="24">
        <f t="shared" si="433"/>
        <v>365</v>
      </c>
      <c r="IU28" s="24">
        <f t="shared" si="433"/>
        <v>366</v>
      </c>
      <c r="IV28" s="24">
        <f t="shared" si="433"/>
        <v>365</v>
      </c>
      <c r="IW28" s="24">
        <f t="shared" si="433"/>
        <v>365</v>
      </c>
      <c r="IX28" s="24">
        <f t="shared" si="433"/>
        <v>365</v>
      </c>
      <c r="IY28" s="24">
        <f t="shared" si="433"/>
        <v>366</v>
      </c>
      <c r="IZ28" s="24">
        <f t="shared" si="433"/>
        <v>365</v>
      </c>
      <c r="JA28" s="24">
        <f t="shared" si="433"/>
        <v>365</v>
      </c>
      <c r="JB28" s="24">
        <f t="shared" si="433"/>
        <v>365</v>
      </c>
      <c r="JC28" s="24">
        <f t="shared" si="433"/>
        <v>366</v>
      </c>
      <c r="JD28" s="24">
        <f t="shared" si="433"/>
        <v>365</v>
      </c>
      <c r="JE28" s="24">
        <f t="shared" si="433"/>
        <v>365</v>
      </c>
      <c r="JF28" s="24">
        <f t="shared" si="433"/>
        <v>365</v>
      </c>
      <c r="JG28" s="24">
        <f t="shared" si="433"/>
        <v>366</v>
      </c>
      <c r="JH28" s="24">
        <f t="shared" si="433"/>
        <v>365</v>
      </c>
      <c r="JI28" s="24">
        <f t="shared" si="433"/>
        <v>365</v>
      </c>
      <c r="JJ28" s="24">
        <f t="shared" si="433"/>
        <v>365</v>
      </c>
      <c r="JK28" s="24">
        <f t="shared" ref="JK28:LV28" si="434">JK26-JK25+1</f>
        <v>366</v>
      </c>
      <c r="JL28" s="24">
        <f t="shared" si="434"/>
        <v>365</v>
      </c>
      <c r="JM28" s="24">
        <f t="shared" si="434"/>
        <v>365</v>
      </c>
      <c r="JN28" s="24">
        <f t="shared" si="434"/>
        <v>365</v>
      </c>
      <c r="JO28" s="24">
        <f t="shared" si="434"/>
        <v>366</v>
      </c>
      <c r="JP28" s="24">
        <f t="shared" si="434"/>
        <v>365</v>
      </c>
      <c r="JQ28" s="24">
        <f t="shared" si="434"/>
        <v>365</v>
      </c>
      <c r="JR28" s="24">
        <f t="shared" si="434"/>
        <v>365</v>
      </c>
      <c r="JS28" s="24">
        <f t="shared" si="434"/>
        <v>366</v>
      </c>
      <c r="JT28" s="24">
        <f t="shared" si="434"/>
        <v>365</v>
      </c>
      <c r="JU28" s="24">
        <f t="shared" si="434"/>
        <v>365</v>
      </c>
      <c r="JV28" s="24">
        <f t="shared" si="434"/>
        <v>365</v>
      </c>
      <c r="JW28" s="24">
        <f t="shared" si="434"/>
        <v>366</v>
      </c>
      <c r="JX28" s="24">
        <f t="shared" si="434"/>
        <v>365</v>
      </c>
      <c r="JY28" s="24">
        <f t="shared" si="434"/>
        <v>365</v>
      </c>
      <c r="JZ28" s="24">
        <f t="shared" si="434"/>
        <v>365</v>
      </c>
      <c r="KA28" s="24">
        <f t="shared" si="434"/>
        <v>366</v>
      </c>
      <c r="KB28" s="24">
        <f t="shared" si="434"/>
        <v>365</v>
      </c>
      <c r="KC28" s="24">
        <f t="shared" si="434"/>
        <v>365</v>
      </c>
      <c r="KD28" s="24">
        <f t="shared" si="434"/>
        <v>365</v>
      </c>
      <c r="KE28" s="24">
        <f t="shared" si="434"/>
        <v>366</v>
      </c>
      <c r="KF28" s="24">
        <f t="shared" si="434"/>
        <v>365</v>
      </c>
      <c r="KG28" s="24">
        <f t="shared" si="434"/>
        <v>365</v>
      </c>
      <c r="KH28" s="24">
        <f t="shared" si="434"/>
        <v>365</v>
      </c>
      <c r="KI28" s="24">
        <f t="shared" si="434"/>
        <v>365</v>
      </c>
      <c r="KJ28" s="24">
        <f t="shared" si="434"/>
        <v>365</v>
      </c>
      <c r="KK28" s="24">
        <f t="shared" si="434"/>
        <v>365</v>
      </c>
      <c r="KL28" s="24">
        <f t="shared" si="434"/>
        <v>365</v>
      </c>
      <c r="KM28" s="24">
        <f t="shared" si="434"/>
        <v>366</v>
      </c>
      <c r="KN28" s="24">
        <f t="shared" si="434"/>
        <v>365</v>
      </c>
      <c r="KO28" s="24">
        <f t="shared" si="434"/>
        <v>365</v>
      </c>
      <c r="KP28" s="24">
        <f t="shared" si="434"/>
        <v>365</v>
      </c>
      <c r="KQ28" s="24">
        <f t="shared" si="434"/>
        <v>366</v>
      </c>
      <c r="KR28" s="24">
        <f t="shared" si="434"/>
        <v>365</v>
      </c>
      <c r="KS28" s="24">
        <f t="shared" si="434"/>
        <v>365</v>
      </c>
      <c r="KT28" s="24">
        <f t="shared" si="434"/>
        <v>365</v>
      </c>
      <c r="KU28" s="24">
        <f t="shared" si="434"/>
        <v>366</v>
      </c>
      <c r="KV28" s="24">
        <f t="shared" si="434"/>
        <v>365</v>
      </c>
      <c r="KW28" s="24">
        <f t="shared" si="434"/>
        <v>365</v>
      </c>
      <c r="KX28" s="24">
        <f t="shared" si="434"/>
        <v>365</v>
      </c>
      <c r="KY28" s="24">
        <f t="shared" si="434"/>
        <v>366</v>
      </c>
      <c r="KZ28" s="24">
        <f t="shared" si="434"/>
        <v>365</v>
      </c>
      <c r="LA28" s="24">
        <f t="shared" si="434"/>
        <v>365</v>
      </c>
      <c r="LB28" s="24">
        <f t="shared" si="434"/>
        <v>365</v>
      </c>
      <c r="LC28" s="24">
        <f t="shared" si="434"/>
        <v>366</v>
      </c>
      <c r="LD28" s="24">
        <f t="shared" si="434"/>
        <v>365</v>
      </c>
      <c r="LE28" s="24">
        <f t="shared" si="434"/>
        <v>365</v>
      </c>
      <c r="LF28" s="24">
        <f t="shared" si="434"/>
        <v>365</v>
      </c>
      <c r="LG28" s="24">
        <f t="shared" si="434"/>
        <v>366</v>
      </c>
      <c r="LH28" s="24">
        <f t="shared" si="434"/>
        <v>365</v>
      </c>
      <c r="LI28" s="24">
        <f t="shared" si="434"/>
        <v>365</v>
      </c>
      <c r="LJ28" s="24">
        <f t="shared" si="434"/>
        <v>365</v>
      </c>
      <c r="LK28" s="24">
        <f t="shared" si="434"/>
        <v>366</v>
      </c>
      <c r="LL28" s="24">
        <f t="shared" si="434"/>
        <v>365</v>
      </c>
      <c r="LM28" s="24">
        <f t="shared" si="434"/>
        <v>365</v>
      </c>
      <c r="LN28" s="24">
        <f t="shared" si="434"/>
        <v>365</v>
      </c>
      <c r="LO28" s="24">
        <f t="shared" si="434"/>
        <v>366</v>
      </c>
      <c r="LP28" s="24">
        <f t="shared" si="434"/>
        <v>365</v>
      </c>
      <c r="LQ28" s="24">
        <f t="shared" si="434"/>
        <v>365</v>
      </c>
      <c r="LR28" s="24">
        <f t="shared" si="434"/>
        <v>365</v>
      </c>
      <c r="LS28" s="24">
        <f t="shared" si="434"/>
        <v>366</v>
      </c>
      <c r="LT28" s="24">
        <f t="shared" si="434"/>
        <v>365</v>
      </c>
      <c r="LU28" s="24">
        <f t="shared" si="434"/>
        <v>365</v>
      </c>
      <c r="LV28" s="24">
        <f t="shared" si="434"/>
        <v>365</v>
      </c>
      <c r="LW28" s="24">
        <f t="shared" ref="LW28:OH28" si="435">LW26-LW25+1</f>
        <v>366</v>
      </c>
      <c r="LX28" s="24">
        <f t="shared" si="435"/>
        <v>365</v>
      </c>
      <c r="LY28" s="24">
        <f t="shared" si="435"/>
        <v>365</v>
      </c>
      <c r="LZ28" s="24">
        <f t="shared" si="435"/>
        <v>365</v>
      </c>
      <c r="MA28" s="24">
        <f t="shared" si="435"/>
        <v>366</v>
      </c>
      <c r="MB28" s="24">
        <f t="shared" si="435"/>
        <v>365</v>
      </c>
      <c r="MC28" s="24">
        <f t="shared" si="435"/>
        <v>365</v>
      </c>
      <c r="MD28" s="24">
        <f t="shared" si="435"/>
        <v>365</v>
      </c>
      <c r="ME28" s="24">
        <f t="shared" si="435"/>
        <v>366</v>
      </c>
      <c r="MF28" s="24">
        <f t="shared" si="435"/>
        <v>365</v>
      </c>
      <c r="MG28" s="24">
        <f t="shared" si="435"/>
        <v>365</v>
      </c>
      <c r="MH28" s="24">
        <f t="shared" si="435"/>
        <v>365</v>
      </c>
      <c r="MI28" s="24">
        <f t="shared" si="435"/>
        <v>366</v>
      </c>
      <c r="MJ28" s="24">
        <f t="shared" si="435"/>
        <v>365</v>
      </c>
      <c r="MK28" s="24">
        <f t="shared" si="435"/>
        <v>365</v>
      </c>
      <c r="ML28" s="24">
        <f t="shared" si="435"/>
        <v>365</v>
      </c>
      <c r="MM28" s="24">
        <f t="shared" si="435"/>
        <v>366</v>
      </c>
      <c r="MN28" s="24">
        <f t="shared" si="435"/>
        <v>365</v>
      </c>
      <c r="MO28" s="24">
        <f t="shared" si="435"/>
        <v>365</v>
      </c>
      <c r="MP28" s="24">
        <f t="shared" si="435"/>
        <v>365</v>
      </c>
      <c r="MQ28" s="24">
        <f t="shared" si="435"/>
        <v>366</v>
      </c>
      <c r="MR28" s="24">
        <f t="shared" si="435"/>
        <v>365</v>
      </c>
      <c r="MS28" s="24">
        <f t="shared" si="435"/>
        <v>365</v>
      </c>
      <c r="MT28" s="24">
        <f t="shared" si="435"/>
        <v>365</v>
      </c>
      <c r="MU28" s="24">
        <f t="shared" si="435"/>
        <v>366</v>
      </c>
      <c r="MV28" s="24">
        <f t="shared" si="435"/>
        <v>365</v>
      </c>
      <c r="MW28" s="24">
        <f t="shared" si="435"/>
        <v>365</v>
      </c>
      <c r="MX28" s="24">
        <f t="shared" si="435"/>
        <v>365</v>
      </c>
      <c r="MY28" s="24">
        <f t="shared" si="435"/>
        <v>366</v>
      </c>
      <c r="MZ28" s="24">
        <f t="shared" si="435"/>
        <v>365</v>
      </c>
      <c r="NA28" s="24">
        <f t="shared" si="435"/>
        <v>365</v>
      </c>
      <c r="NB28" s="24">
        <f t="shared" si="435"/>
        <v>365</v>
      </c>
      <c r="NC28" s="24">
        <f t="shared" si="435"/>
        <v>366</v>
      </c>
      <c r="ND28" s="24">
        <f t="shared" si="435"/>
        <v>365</v>
      </c>
      <c r="NE28" s="24">
        <f t="shared" si="435"/>
        <v>365</v>
      </c>
      <c r="NF28" s="24">
        <f t="shared" si="435"/>
        <v>365</v>
      </c>
      <c r="NG28" s="24">
        <f t="shared" si="435"/>
        <v>366</v>
      </c>
      <c r="NH28" s="24">
        <f t="shared" si="435"/>
        <v>365</v>
      </c>
      <c r="NI28" s="24">
        <f t="shared" si="435"/>
        <v>365</v>
      </c>
      <c r="NJ28" s="24">
        <f t="shared" si="435"/>
        <v>365</v>
      </c>
      <c r="NK28" s="24">
        <f t="shared" si="435"/>
        <v>366</v>
      </c>
      <c r="NL28" s="24">
        <f t="shared" si="435"/>
        <v>365</v>
      </c>
      <c r="NM28" s="24">
        <f t="shared" si="435"/>
        <v>365</v>
      </c>
      <c r="NN28" s="24">
        <f t="shared" si="435"/>
        <v>365</v>
      </c>
      <c r="NO28" s="24">
        <f t="shared" si="435"/>
        <v>366</v>
      </c>
      <c r="NP28" s="24">
        <f t="shared" si="435"/>
        <v>365</v>
      </c>
      <c r="NQ28" s="24">
        <f t="shared" si="435"/>
        <v>365</v>
      </c>
      <c r="NR28" s="24">
        <f t="shared" si="435"/>
        <v>365</v>
      </c>
      <c r="NS28" s="24">
        <f t="shared" si="435"/>
        <v>366</v>
      </c>
      <c r="NT28" s="24">
        <f t="shared" si="435"/>
        <v>365</v>
      </c>
      <c r="NU28" s="24">
        <f t="shared" si="435"/>
        <v>365</v>
      </c>
      <c r="NV28" s="24">
        <f t="shared" si="435"/>
        <v>365</v>
      </c>
      <c r="NW28" s="24">
        <f t="shared" si="435"/>
        <v>366</v>
      </c>
      <c r="NX28" s="24">
        <f t="shared" si="435"/>
        <v>365</v>
      </c>
      <c r="NY28" s="24">
        <f t="shared" si="435"/>
        <v>365</v>
      </c>
      <c r="NZ28" s="24">
        <f t="shared" si="435"/>
        <v>365</v>
      </c>
      <c r="OA28" s="24">
        <f t="shared" si="435"/>
        <v>366</v>
      </c>
      <c r="OB28" s="24">
        <f t="shared" si="435"/>
        <v>365</v>
      </c>
      <c r="OC28" s="24">
        <f t="shared" si="435"/>
        <v>365</v>
      </c>
      <c r="OD28" s="24">
        <f t="shared" si="435"/>
        <v>365</v>
      </c>
      <c r="OE28" s="24">
        <f t="shared" si="435"/>
        <v>366</v>
      </c>
      <c r="OF28" s="24">
        <f t="shared" si="435"/>
        <v>365</v>
      </c>
      <c r="OG28" s="24">
        <f t="shared" si="435"/>
        <v>365</v>
      </c>
      <c r="OH28" s="24">
        <f t="shared" si="435"/>
        <v>365</v>
      </c>
      <c r="OI28" s="24">
        <f t="shared" ref="OI28:PQ28" si="436">OI26-OI25+1</f>
        <v>366</v>
      </c>
      <c r="OJ28" s="24">
        <f t="shared" si="436"/>
        <v>365</v>
      </c>
      <c r="OK28" s="24">
        <f t="shared" si="436"/>
        <v>365</v>
      </c>
      <c r="OL28" s="24">
        <f t="shared" si="436"/>
        <v>365</v>
      </c>
      <c r="OM28" s="24">
        <f t="shared" si="436"/>
        <v>366</v>
      </c>
      <c r="ON28" s="24">
        <f t="shared" si="436"/>
        <v>365</v>
      </c>
      <c r="OO28" s="24">
        <f t="shared" si="436"/>
        <v>365</v>
      </c>
      <c r="OP28" s="24">
        <f t="shared" si="436"/>
        <v>365</v>
      </c>
      <c r="OQ28" s="24">
        <f t="shared" si="436"/>
        <v>366</v>
      </c>
      <c r="OR28" s="24">
        <f t="shared" si="436"/>
        <v>365</v>
      </c>
      <c r="OS28" s="24">
        <f t="shared" si="436"/>
        <v>365</v>
      </c>
      <c r="OT28" s="24">
        <f t="shared" si="436"/>
        <v>365</v>
      </c>
      <c r="OU28" s="24">
        <f t="shared" si="436"/>
        <v>366</v>
      </c>
      <c r="OV28" s="24">
        <f t="shared" si="436"/>
        <v>365</v>
      </c>
      <c r="OW28" s="24">
        <f t="shared" si="436"/>
        <v>365</v>
      </c>
      <c r="OX28" s="24">
        <f t="shared" si="436"/>
        <v>365</v>
      </c>
      <c r="OY28" s="24">
        <f t="shared" si="436"/>
        <v>366</v>
      </c>
      <c r="OZ28" s="24">
        <f t="shared" si="436"/>
        <v>365</v>
      </c>
      <c r="PA28" s="24">
        <f t="shared" si="436"/>
        <v>365</v>
      </c>
      <c r="PB28" s="24">
        <f t="shared" si="436"/>
        <v>365</v>
      </c>
      <c r="PC28" s="24">
        <f t="shared" si="436"/>
        <v>366</v>
      </c>
      <c r="PD28" s="24">
        <f t="shared" si="436"/>
        <v>365</v>
      </c>
      <c r="PE28" s="24">
        <f t="shared" si="436"/>
        <v>365</v>
      </c>
      <c r="PF28" s="24">
        <f t="shared" si="436"/>
        <v>365</v>
      </c>
      <c r="PG28" s="24">
        <f t="shared" si="436"/>
        <v>366</v>
      </c>
      <c r="PH28" s="24">
        <f t="shared" si="436"/>
        <v>365</v>
      </c>
      <c r="PI28" s="24">
        <f t="shared" si="436"/>
        <v>365</v>
      </c>
      <c r="PJ28" s="24">
        <f t="shared" si="436"/>
        <v>365</v>
      </c>
      <c r="PK28" s="24">
        <f t="shared" si="436"/>
        <v>366</v>
      </c>
      <c r="PL28" s="24">
        <f t="shared" si="436"/>
        <v>365</v>
      </c>
      <c r="PM28" s="24">
        <f t="shared" si="436"/>
        <v>365</v>
      </c>
      <c r="PN28" s="24">
        <f t="shared" si="436"/>
        <v>365</v>
      </c>
      <c r="PO28" s="24">
        <f t="shared" si="436"/>
        <v>366</v>
      </c>
      <c r="PP28" s="24">
        <f t="shared" si="436"/>
        <v>365</v>
      </c>
      <c r="PQ28" s="24">
        <f t="shared" si="436"/>
        <v>365</v>
      </c>
      <c r="PR28" s="25" t="s">
        <v>27</v>
      </c>
    </row>
    <row r="29" spans="1:16384" x14ac:dyDescent="0.2">
      <c r="D29" s="23" t="s">
        <v>10</v>
      </c>
      <c r="J29" s="22" t="s">
        <v>4</v>
      </c>
      <c r="M29" s="27">
        <v>0</v>
      </c>
      <c r="N29" s="21" t="str">
        <f>IF(MONTH(FiscalYearEndMonth)&lt;MONTH(N26),"FY"&amp;RIGHT(YEAR(N26),2)+1,"FY"&amp;RIGHT(YEAR(N26),2))</f>
        <v>FY19</v>
      </c>
      <c r="O29" s="21" t="str">
        <f>IF(MONTH(FiscalYearEndMonth)&lt;MONTH(O26),"FY"&amp;RIGHT(YEAR(O26),2)+1,"FY"&amp;RIGHT(YEAR(O26),2))</f>
        <v>FY20</v>
      </c>
      <c r="P29" s="21" t="str">
        <f t="shared" ref="P29:BY29" si="437">IF(MONTH(FiscalYearEndMonth)&lt;MONTH(P26),"FY"&amp;RIGHT(YEAR(P26),2)+1,"FY"&amp;RIGHT(YEAR(P26),2))</f>
        <v>FY21</v>
      </c>
      <c r="Q29" s="21" t="str">
        <f t="shared" si="437"/>
        <v>FY22</v>
      </c>
      <c r="R29" s="21" t="str">
        <f t="shared" si="437"/>
        <v>FY23</v>
      </c>
      <c r="S29" s="21" t="str">
        <f t="shared" si="437"/>
        <v>FY24</v>
      </c>
      <c r="T29" s="21" t="str">
        <f t="shared" si="437"/>
        <v>FY25</v>
      </c>
      <c r="U29" s="21" t="str">
        <f t="shared" si="437"/>
        <v>FY26</v>
      </c>
      <c r="V29" s="21" t="str">
        <f t="shared" si="437"/>
        <v>FY27</v>
      </c>
      <c r="W29" s="21" t="str">
        <f t="shared" si="437"/>
        <v>FY28</v>
      </c>
      <c r="X29" s="21" t="str">
        <f t="shared" si="437"/>
        <v>FY29</v>
      </c>
      <c r="Y29" s="21" t="str">
        <f t="shared" si="437"/>
        <v>FY30</v>
      </c>
      <c r="Z29" s="21" t="str">
        <f t="shared" si="437"/>
        <v>FY31</v>
      </c>
      <c r="AA29" s="21" t="str">
        <f t="shared" si="437"/>
        <v>FY32</v>
      </c>
      <c r="AB29" s="21" t="str">
        <f t="shared" si="437"/>
        <v>FY33</v>
      </c>
      <c r="AC29" s="21" t="str">
        <f t="shared" si="437"/>
        <v>FY34</v>
      </c>
      <c r="AD29" s="21" t="str">
        <f t="shared" si="437"/>
        <v>FY35</v>
      </c>
      <c r="AE29" s="21" t="str">
        <f t="shared" si="437"/>
        <v>FY36</v>
      </c>
      <c r="AF29" s="21" t="str">
        <f t="shared" si="437"/>
        <v>FY37</v>
      </c>
      <c r="AG29" s="21" t="str">
        <f t="shared" si="437"/>
        <v>FY38</v>
      </c>
      <c r="AH29" s="21" t="str">
        <f t="shared" si="437"/>
        <v>FY39</v>
      </c>
      <c r="AI29" s="21" t="str">
        <f t="shared" si="437"/>
        <v>FY40</v>
      </c>
      <c r="AJ29" s="21" t="str">
        <f t="shared" si="437"/>
        <v>FY41</v>
      </c>
      <c r="AK29" s="21" t="str">
        <f t="shared" si="437"/>
        <v>FY42</v>
      </c>
      <c r="AL29" s="21" t="str">
        <f t="shared" si="437"/>
        <v>FY43</v>
      </c>
      <c r="AM29" s="21" t="str">
        <f t="shared" si="437"/>
        <v>FY44</v>
      </c>
      <c r="AN29" s="21" t="str">
        <f t="shared" si="437"/>
        <v>FY45</v>
      </c>
      <c r="AO29" s="21" t="str">
        <f t="shared" si="437"/>
        <v>FY46</v>
      </c>
      <c r="AP29" s="21" t="str">
        <f t="shared" si="437"/>
        <v>FY47</v>
      </c>
      <c r="AQ29" s="21" t="str">
        <f t="shared" si="437"/>
        <v>FY48</v>
      </c>
      <c r="AR29" s="21" t="str">
        <f t="shared" si="437"/>
        <v>FY49</v>
      </c>
      <c r="AS29" s="21" t="str">
        <f t="shared" si="437"/>
        <v>FY50</v>
      </c>
      <c r="AT29" s="21" t="str">
        <f t="shared" si="437"/>
        <v>FY51</v>
      </c>
      <c r="AU29" s="21" t="str">
        <f t="shared" si="437"/>
        <v>FY52</v>
      </c>
      <c r="AV29" s="21" t="str">
        <f t="shared" si="437"/>
        <v>FY53</v>
      </c>
      <c r="AW29" s="21" t="str">
        <f t="shared" si="437"/>
        <v>FY54</v>
      </c>
      <c r="AX29" s="21" t="str">
        <f t="shared" si="437"/>
        <v>FY55</v>
      </c>
      <c r="AY29" s="21" t="str">
        <f t="shared" si="437"/>
        <v>FY56</v>
      </c>
      <c r="AZ29" s="21" t="str">
        <f t="shared" si="437"/>
        <v>FY57</v>
      </c>
      <c r="BA29" s="21" t="str">
        <f t="shared" si="437"/>
        <v>FY58</v>
      </c>
      <c r="BB29" s="21" t="str">
        <f t="shared" si="437"/>
        <v>FY59</v>
      </c>
      <c r="BC29" s="21" t="str">
        <f t="shared" si="437"/>
        <v>FY60</v>
      </c>
      <c r="BD29" s="21" t="str">
        <f t="shared" si="437"/>
        <v>FY61</v>
      </c>
      <c r="BE29" s="21" t="str">
        <f t="shared" si="437"/>
        <v>FY62</v>
      </c>
      <c r="BF29" s="21" t="str">
        <f t="shared" si="437"/>
        <v>FY63</v>
      </c>
      <c r="BG29" s="21" t="str">
        <f t="shared" si="437"/>
        <v>FY64</v>
      </c>
      <c r="BH29" s="21" t="str">
        <f t="shared" si="437"/>
        <v>FY65</v>
      </c>
      <c r="BI29" s="21" t="str">
        <f t="shared" si="437"/>
        <v>FY66</v>
      </c>
      <c r="BJ29" s="21" t="str">
        <f t="shared" si="437"/>
        <v>FY67</v>
      </c>
      <c r="BK29" s="21" t="str">
        <f t="shared" si="437"/>
        <v>FY68</v>
      </c>
      <c r="BL29" s="21" t="str">
        <f t="shared" si="437"/>
        <v>FY69</v>
      </c>
      <c r="BM29" s="21" t="str">
        <f t="shared" si="437"/>
        <v>FY70</v>
      </c>
      <c r="BN29" s="21" t="str">
        <f t="shared" si="437"/>
        <v>FY71</v>
      </c>
      <c r="BO29" s="21" t="str">
        <f t="shared" si="437"/>
        <v>FY72</v>
      </c>
      <c r="BP29" s="21" t="str">
        <f t="shared" si="437"/>
        <v>FY73</v>
      </c>
      <c r="BQ29" s="21" t="str">
        <f t="shared" si="437"/>
        <v>FY74</v>
      </c>
      <c r="BR29" s="21" t="str">
        <f t="shared" si="437"/>
        <v>FY75</v>
      </c>
      <c r="BS29" s="21" t="str">
        <f t="shared" si="437"/>
        <v>FY76</v>
      </c>
      <c r="BT29" s="21" t="str">
        <f t="shared" si="437"/>
        <v>FY77</v>
      </c>
      <c r="BU29" s="21" t="str">
        <f t="shared" si="437"/>
        <v>FY78</v>
      </c>
      <c r="BV29" s="21" t="str">
        <f t="shared" si="437"/>
        <v>FY79</v>
      </c>
      <c r="BW29" s="21" t="str">
        <f t="shared" si="437"/>
        <v>FY80</v>
      </c>
      <c r="BX29" s="21" t="str">
        <f t="shared" si="437"/>
        <v>FY81</v>
      </c>
      <c r="BY29" s="21" t="str">
        <f t="shared" si="437"/>
        <v>FY82</v>
      </c>
      <c r="BZ29" s="21" t="str">
        <f t="shared" ref="BZ29:EK29" si="438">IF(MONTH(FiscalYearEndMonth)&lt;MONTH(BZ26),"FY"&amp;RIGHT(YEAR(BZ26),2)+1,"FY"&amp;RIGHT(YEAR(BZ26),2))</f>
        <v>FY83</v>
      </c>
      <c r="CA29" s="21" t="str">
        <f t="shared" si="438"/>
        <v>FY84</v>
      </c>
      <c r="CB29" s="21" t="str">
        <f t="shared" si="438"/>
        <v>FY85</v>
      </c>
      <c r="CC29" s="21" t="str">
        <f t="shared" si="438"/>
        <v>FY86</v>
      </c>
      <c r="CD29" s="21" t="str">
        <f t="shared" si="438"/>
        <v>FY87</v>
      </c>
      <c r="CE29" s="21" t="str">
        <f t="shared" si="438"/>
        <v>FY88</v>
      </c>
      <c r="CF29" s="21" t="str">
        <f t="shared" si="438"/>
        <v>FY89</v>
      </c>
      <c r="CG29" s="21" t="str">
        <f t="shared" si="438"/>
        <v>FY90</v>
      </c>
      <c r="CH29" s="21" t="str">
        <f t="shared" si="438"/>
        <v>FY91</v>
      </c>
      <c r="CI29" s="21" t="str">
        <f t="shared" si="438"/>
        <v>FY92</v>
      </c>
      <c r="CJ29" s="21" t="str">
        <f t="shared" si="438"/>
        <v>FY93</v>
      </c>
      <c r="CK29" s="21" t="str">
        <f t="shared" si="438"/>
        <v>FY94</v>
      </c>
      <c r="CL29" s="21" t="str">
        <f t="shared" si="438"/>
        <v>FY95</v>
      </c>
      <c r="CM29" s="21" t="str">
        <f t="shared" si="438"/>
        <v>FY96</v>
      </c>
      <c r="CN29" s="21" t="str">
        <f t="shared" si="438"/>
        <v>FY97</v>
      </c>
      <c r="CO29" s="21" t="str">
        <f t="shared" si="438"/>
        <v>FY98</v>
      </c>
      <c r="CP29" s="21" t="str">
        <f t="shared" si="438"/>
        <v>FY99</v>
      </c>
      <c r="CQ29" s="21" t="str">
        <f t="shared" si="438"/>
        <v>FY00</v>
      </c>
      <c r="CR29" s="21" t="str">
        <f t="shared" si="438"/>
        <v>FY01</v>
      </c>
      <c r="CS29" s="21" t="str">
        <f t="shared" si="438"/>
        <v>FY02</v>
      </c>
      <c r="CT29" s="21" t="str">
        <f t="shared" si="438"/>
        <v>FY03</v>
      </c>
      <c r="CU29" s="21" t="str">
        <f t="shared" si="438"/>
        <v>FY04</v>
      </c>
      <c r="CV29" s="21" t="str">
        <f t="shared" si="438"/>
        <v>FY05</v>
      </c>
      <c r="CW29" s="21" t="str">
        <f t="shared" si="438"/>
        <v>FY06</v>
      </c>
      <c r="CX29" s="21" t="str">
        <f t="shared" si="438"/>
        <v>FY07</v>
      </c>
      <c r="CY29" s="21" t="str">
        <f t="shared" si="438"/>
        <v>FY08</v>
      </c>
      <c r="CZ29" s="21" t="str">
        <f t="shared" si="438"/>
        <v>FY09</v>
      </c>
      <c r="DA29" s="21" t="str">
        <f t="shared" si="438"/>
        <v>FY10</v>
      </c>
      <c r="DB29" s="21" t="str">
        <f t="shared" si="438"/>
        <v>FY11</v>
      </c>
      <c r="DC29" s="21" t="str">
        <f t="shared" si="438"/>
        <v>FY12</v>
      </c>
      <c r="DD29" s="21" t="str">
        <f t="shared" si="438"/>
        <v>FY13</v>
      </c>
      <c r="DE29" s="21" t="str">
        <f t="shared" si="438"/>
        <v>FY14</v>
      </c>
      <c r="DF29" s="21" t="str">
        <f t="shared" si="438"/>
        <v>FY15</v>
      </c>
      <c r="DG29" s="21" t="str">
        <f t="shared" si="438"/>
        <v>FY16</v>
      </c>
      <c r="DH29" s="21" t="str">
        <f t="shared" si="438"/>
        <v>FY17</v>
      </c>
      <c r="DI29" s="21" t="str">
        <f t="shared" si="438"/>
        <v>FY18</v>
      </c>
      <c r="DJ29" s="21" t="str">
        <f t="shared" si="438"/>
        <v>FY19</v>
      </c>
      <c r="DK29" s="21" t="str">
        <f t="shared" si="438"/>
        <v>FY20</v>
      </c>
      <c r="DL29" s="21" t="str">
        <f t="shared" si="438"/>
        <v>FY21</v>
      </c>
      <c r="DM29" s="21" t="str">
        <f t="shared" si="438"/>
        <v>FY22</v>
      </c>
      <c r="DN29" s="21" t="str">
        <f t="shared" si="438"/>
        <v>FY23</v>
      </c>
      <c r="DO29" s="21" t="str">
        <f t="shared" si="438"/>
        <v>FY24</v>
      </c>
      <c r="DP29" s="21" t="str">
        <f t="shared" si="438"/>
        <v>FY25</v>
      </c>
      <c r="DQ29" s="21" t="str">
        <f t="shared" si="438"/>
        <v>FY26</v>
      </c>
      <c r="DR29" s="21" t="str">
        <f t="shared" si="438"/>
        <v>FY27</v>
      </c>
      <c r="DS29" s="21" t="str">
        <f t="shared" si="438"/>
        <v>FY28</v>
      </c>
      <c r="DT29" s="21" t="str">
        <f t="shared" si="438"/>
        <v>FY29</v>
      </c>
      <c r="DU29" s="21" t="str">
        <f t="shared" si="438"/>
        <v>FY30</v>
      </c>
      <c r="DV29" s="21" t="str">
        <f t="shared" si="438"/>
        <v>FY31</v>
      </c>
      <c r="DW29" s="21" t="str">
        <f t="shared" si="438"/>
        <v>FY32</v>
      </c>
      <c r="DX29" s="21" t="str">
        <f t="shared" si="438"/>
        <v>FY33</v>
      </c>
      <c r="DY29" s="21" t="str">
        <f t="shared" si="438"/>
        <v>FY34</v>
      </c>
      <c r="DZ29" s="21" t="str">
        <f t="shared" si="438"/>
        <v>FY35</v>
      </c>
      <c r="EA29" s="21" t="str">
        <f t="shared" si="438"/>
        <v>FY36</v>
      </c>
      <c r="EB29" s="21" t="str">
        <f t="shared" si="438"/>
        <v>FY37</v>
      </c>
      <c r="EC29" s="21" t="str">
        <f t="shared" si="438"/>
        <v>FY38</v>
      </c>
      <c r="ED29" s="21" t="str">
        <f t="shared" si="438"/>
        <v>FY39</v>
      </c>
      <c r="EE29" s="21" t="str">
        <f t="shared" si="438"/>
        <v>FY40</v>
      </c>
      <c r="EF29" s="21" t="str">
        <f t="shared" si="438"/>
        <v>FY41</v>
      </c>
      <c r="EG29" s="21" t="str">
        <f t="shared" si="438"/>
        <v>FY42</v>
      </c>
      <c r="EH29" s="21" t="str">
        <f t="shared" si="438"/>
        <v>FY43</v>
      </c>
      <c r="EI29" s="21" t="str">
        <f t="shared" si="438"/>
        <v>FY44</v>
      </c>
      <c r="EJ29" s="21" t="str">
        <f t="shared" si="438"/>
        <v>FY45</v>
      </c>
      <c r="EK29" s="21" t="str">
        <f t="shared" si="438"/>
        <v>FY46</v>
      </c>
      <c r="EL29" s="21" t="str">
        <f t="shared" ref="EL29:GW29" si="439">IF(MONTH(FiscalYearEndMonth)&lt;MONTH(EL26),"FY"&amp;RIGHT(YEAR(EL26),2)+1,"FY"&amp;RIGHT(YEAR(EL26),2))</f>
        <v>FY47</v>
      </c>
      <c r="EM29" s="21" t="str">
        <f t="shared" si="439"/>
        <v>FY48</v>
      </c>
      <c r="EN29" s="21" t="str">
        <f t="shared" si="439"/>
        <v>FY49</v>
      </c>
      <c r="EO29" s="21" t="str">
        <f t="shared" si="439"/>
        <v>FY50</v>
      </c>
      <c r="EP29" s="21" t="str">
        <f t="shared" si="439"/>
        <v>FY51</v>
      </c>
      <c r="EQ29" s="21" t="str">
        <f t="shared" si="439"/>
        <v>FY52</v>
      </c>
      <c r="ER29" s="21" t="str">
        <f t="shared" si="439"/>
        <v>FY53</v>
      </c>
      <c r="ES29" s="21" t="str">
        <f t="shared" si="439"/>
        <v>FY54</v>
      </c>
      <c r="ET29" s="21" t="str">
        <f t="shared" si="439"/>
        <v>FY55</v>
      </c>
      <c r="EU29" s="21" t="str">
        <f t="shared" si="439"/>
        <v>FY56</v>
      </c>
      <c r="EV29" s="21" t="str">
        <f t="shared" si="439"/>
        <v>FY57</v>
      </c>
      <c r="EW29" s="21" t="str">
        <f t="shared" si="439"/>
        <v>FY58</v>
      </c>
      <c r="EX29" s="21" t="str">
        <f t="shared" si="439"/>
        <v>FY59</v>
      </c>
      <c r="EY29" s="21" t="str">
        <f t="shared" si="439"/>
        <v>FY60</v>
      </c>
      <c r="EZ29" s="21" t="str">
        <f t="shared" si="439"/>
        <v>FY61</v>
      </c>
      <c r="FA29" s="21" t="str">
        <f t="shared" si="439"/>
        <v>FY62</v>
      </c>
      <c r="FB29" s="21" t="str">
        <f t="shared" si="439"/>
        <v>FY63</v>
      </c>
      <c r="FC29" s="21" t="str">
        <f t="shared" si="439"/>
        <v>FY64</v>
      </c>
      <c r="FD29" s="21" t="str">
        <f t="shared" si="439"/>
        <v>FY65</v>
      </c>
      <c r="FE29" s="21" t="str">
        <f t="shared" si="439"/>
        <v>FY66</v>
      </c>
      <c r="FF29" s="21" t="str">
        <f t="shared" si="439"/>
        <v>FY67</v>
      </c>
      <c r="FG29" s="21" t="str">
        <f t="shared" si="439"/>
        <v>FY68</v>
      </c>
      <c r="FH29" s="21" t="str">
        <f t="shared" si="439"/>
        <v>FY69</v>
      </c>
      <c r="FI29" s="21" t="str">
        <f t="shared" si="439"/>
        <v>FY70</v>
      </c>
      <c r="FJ29" s="21" t="str">
        <f t="shared" si="439"/>
        <v>FY71</v>
      </c>
      <c r="FK29" s="21" t="str">
        <f t="shared" si="439"/>
        <v>FY72</v>
      </c>
      <c r="FL29" s="21" t="str">
        <f t="shared" si="439"/>
        <v>FY73</v>
      </c>
      <c r="FM29" s="21" t="str">
        <f t="shared" si="439"/>
        <v>FY74</v>
      </c>
      <c r="FN29" s="21" t="str">
        <f t="shared" si="439"/>
        <v>FY75</v>
      </c>
      <c r="FO29" s="21" t="str">
        <f t="shared" si="439"/>
        <v>FY76</v>
      </c>
      <c r="FP29" s="21" t="str">
        <f t="shared" si="439"/>
        <v>FY77</v>
      </c>
      <c r="FQ29" s="21" t="str">
        <f t="shared" si="439"/>
        <v>FY78</v>
      </c>
      <c r="FR29" s="21" t="str">
        <f t="shared" si="439"/>
        <v>FY79</v>
      </c>
      <c r="FS29" s="21" t="str">
        <f t="shared" si="439"/>
        <v>FY80</v>
      </c>
      <c r="FT29" s="21" t="str">
        <f t="shared" si="439"/>
        <v>FY81</v>
      </c>
      <c r="FU29" s="21" t="str">
        <f t="shared" si="439"/>
        <v>FY82</v>
      </c>
      <c r="FV29" s="21" t="str">
        <f t="shared" si="439"/>
        <v>FY83</v>
      </c>
      <c r="FW29" s="21" t="str">
        <f t="shared" si="439"/>
        <v>FY84</v>
      </c>
      <c r="FX29" s="21" t="str">
        <f t="shared" si="439"/>
        <v>FY85</v>
      </c>
      <c r="FY29" s="21" t="str">
        <f t="shared" si="439"/>
        <v>FY86</v>
      </c>
      <c r="FZ29" s="21" t="str">
        <f t="shared" si="439"/>
        <v>FY87</v>
      </c>
      <c r="GA29" s="21" t="str">
        <f t="shared" si="439"/>
        <v>FY88</v>
      </c>
      <c r="GB29" s="21" t="str">
        <f t="shared" si="439"/>
        <v>FY89</v>
      </c>
      <c r="GC29" s="21" t="str">
        <f t="shared" si="439"/>
        <v>FY90</v>
      </c>
      <c r="GD29" s="21" t="str">
        <f t="shared" si="439"/>
        <v>FY91</v>
      </c>
      <c r="GE29" s="21" t="str">
        <f t="shared" si="439"/>
        <v>FY92</v>
      </c>
      <c r="GF29" s="21" t="str">
        <f t="shared" si="439"/>
        <v>FY93</v>
      </c>
      <c r="GG29" s="21" t="str">
        <f t="shared" si="439"/>
        <v>FY94</v>
      </c>
      <c r="GH29" s="21" t="str">
        <f t="shared" si="439"/>
        <v>FY95</v>
      </c>
      <c r="GI29" s="21" t="str">
        <f t="shared" si="439"/>
        <v>FY96</v>
      </c>
      <c r="GJ29" s="21" t="str">
        <f t="shared" si="439"/>
        <v>FY97</v>
      </c>
      <c r="GK29" s="21" t="str">
        <f t="shared" si="439"/>
        <v>FY98</v>
      </c>
      <c r="GL29" s="21" t="str">
        <f t="shared" si="439"/>
        <v>FY99</v>
      </c>
      <c r="GM29" s="21" t="str">
        <f t="shared" si="439"/>
        <v>FY00</v>
      </c>
      <c r="GN29" s="21" t="str">
        <f t="shared" si="439"/>
        <v>FY01</v>
      </c>
      <c r="GO29" s="21" t="str">
        <f t="shared" si="439"/>
        <v>FY02</v>
      </c>
      <c r="GP29" s="21" t="str">
        <f t="shared" si="439"/>
        <v>FY03</v>
      </c>
      <c r="GQ29" s="21" t="str">
        <f t="shared" si="439"/>
        <v>FY04</v>
      </c>
      <c r="GR29" s="21" t="str">
        <f t="shared" si="439"/>
        <v>FY05</v>
      </c>
      <c r="GS29" s="21" t="str">
        <f t="shared" si="439"/>
        <v>FY06</v>
      </c>
      <c r="GT29" s="21" t="str">
        <f t="shared" si="439"/>
        <v>FY07</v>
      </c>
      <c r="GU29" s="21" t="str">
        <f t="shared" si="439"/>
        <v>FY08</v>
      </c>
      <c r="GV29" s="21" t="str">
        <f t="shared" si="439"/>
        <v>FY09</v>
      </c>
      <c r="GW29" s="21" t="str">
        <f t="shared" si="439"/>
        <v>FY10</v>
      </c>
      <c r="GX29" s="21" t="str">
        <f t="shared" ref="GX29:JI29" si="440">IF(MONTH(FiscalYearEndMonth)&lt;MONTH(GX26),"FY"&amp;RIGHT(YEAR(GX26),2)+1,"FY"&amp;RIGHT(YEAR(GX26),2))</f>
        <v>FY11</v>
      </c>
      <c r="GY29" s="21" t="str">
        <f t="shared" si="440"/>
        <v>FY12</v>
      </c>
      <c r="GZ29" s="21" t="str">
        <f t="shared" si="440"/>
        <v>FY13</v>
      </c>
      <c r="HA29" s="21" t="str">
        <f t="shared" si="440"/>
        <v>FY14</v>
      </c>
      <c r="HB29" s="21" t="str">
        <f t="shared" si="440"/>
        <v>FY15</v>
      </c>
      <c r="HC29" s="21" t="str">
        <f t="shared" si="440"/>
        <v>FY16</v>
      </c>
      <c r="HD29" s="21" t="str">
        <f t="shared" si="440"/>
        <v>FY17</v>
      </c>
      <c r="HE29" s="21" t="str">
        <f t="shared" si="440"/>
        <v>FY18</v>
      </c>
      <c r="HF29" s="21" t="str">
        <f t="shared" si="440"/>
        <v>FY19</v>
      </c>
      <c r="HG29" s="21" t="str">
        <f t="shared" si="440"/>
        <v>FY20</v>
      </c>
      <c r="HH29" s="21" t="str">
        <f t="shared" si="440"/>
        <v>FY21</v>
      </c>
      <c r="HI29" s="21" t="str">
        <f t="shared" si="440"/>
        <v>FY22</v>
      </c>
      <c r="HJ29" s="21" t="str">
        <f t="shared" si="440"/>
        <v>FY23</v>
      </c>
      <c r="HK29" s="21" t="str">
        <f t="shared" si="440"/>
        <v>FY24</v>
      </c>
      <c r="HL29" s="21" t="str">
        <f t="shared" si="440"/>
        <v>FY25</v>
      </c>
      <c r="HM29" s="21" t="str">
        <f t="shared" si="440"/>
        <v>FY26</v>
      </c>
      <c r="HN29" s="21" t="str">
        <f t="shared" si="440"/>
        <v>FY27</v>
      </c>
      <c r="HO29" s="21" t="str">
        <f t="shared" si="440"/>
        <v>FY28</v>
      </c>
      <c r="HP29" s="21" t="str">
        <f t="shared" si="440"/>
        <v>FY29</v>
      </c>
      <c r="HQ29" s="21" t="str">
        <f t="shared" si="440"/>
        <v>FY30</v>
      </c>
      <c r="HR29" s="21" t="str">
        <f t="shared" si="440"/>
        <v>FY31</v>
      </c>
      <c r="HS29" s="21" t="str">
        <f t="shared" si="440"/>
        <v>FY32</v>
      </c>
      <c r="HT29" s="21" t="str">
        <f t="shared" si="440"/>
        <v>FY33</v>
      </c>
      <c r="HU29" s="21" t="str">
        <f t="shared" si="440"/>
        <v>FY34</v>
      </c>
      <c r="HV29" s="21" t="str">
        <f t="shared" si="440"/>
        <v>FY35</v>
      </c>
      <c r="HW29" s="21" t="str">
        <f t="shared" si="440"/>
        <v>FY36</v>
      </c>
      <c r="HX29" s="21" t="str">
        <f t="shared" si="440"/>
        <v>FY37</v>
      </c>
      <c r="HY29" s="21" t="str">
        <f t="shared" si="440"/>
        <v>FY38</v>
      </c>
      <c r="HZ29" s="21" t="str">
        <f t="shared" si="440"/>
        <v>FY39</v>
      </c>
      <c r="IA29" s="21" t="str">
        <f t="shared" si="440"/>
        <v>FY40</v>
      </c>
      <c r="IB29" s="21" t="str">
        <f t="shared" si="440"/>
        <v>FY41</v>
      </c>
      <c r="IC29" s="21" t="str">
        <f t="shared" si="440"/>
        <v>FY42</v>
      </c>
      <c r="ID29" s="21" t="str">
        <f t="shared" si="440"/>
        <v>FY43</v>
      </c>
      <c r="IE29" s="21" t="str">
        <f t="shared" si="440"/>
        <v>FY44</v>
      </c>
      <c r="IF29" s="21" t="str">
        <f t="shared" si="440"/>
        <v>FY45</v>
      </c>
      <c r="IG29" s="21" t="str">
        <f t="shared" si="440"/>
        <v>FY46</v>
      </c>
      <c r="IH29" s="21" t="str">
        <f t="shared" si="440"/>
        <v>FY47</v>
      </c>
      <c r="II29" s="21" t="str">
        <f t="shared" si="440"/>
        <v>FY48</v>
      </c>
      <c r="IJ29" s="21" t="str">
        <f t="shared" si="440"/>
        <v>FY49</v>
      </c>
      <c r="IK29" s="21" t="str">
        <f t="shared" si="440"/>
        <v>FY50</v>
      </c>
      <c r="IL29" s="21" t="str">
        <f t="shared" si="440"/>
        <v>FY51</v>
      </c>
      <c r="IM29" s="21" t="str">
        <f t="shared" si="440"/>
        <v>FY52</v>
      </c>
      <c r="IN29" s="21" t="str">
        <f t="shared" si="440"/>
        <v>FY53</v>
      </c>
      <c r="IO29" s="21" t="str">
        <f t="shared" si="440"/>
        <v>FY54</v>
      </c>
      <c r="IP29" s="21" t="str">
        <f t="shared" si="440"/>
        <v>FY55</v>
      </c>
      <c r="IQ29" s="21" t="str">
        <f t="shared" si="440"/>
        <v>FY56</v>
      </c>
      <c r="IR29" s="21" t="str">
        <f t="shared" si="440"/>
        <v>FY57</v>
      </c>
      <c r="IS29" s="21" t="str">
        <f t="shared" si="440"/>
        <v>FY58</v>
      </c>
      <c r="IT29" s="21" t="str">
        <f t="shared" si="440"/>
        <v>FY59</v>
      </c>
      <c r="IU29" s="21" t="str">
        <f t="shared" si="440"/>
        <v>FY60</v>
      </c>
      <c r="IV29" s="21" t="str">
        <f t="shared" si="440"/>
        <v>FY61</v>
      </c>
      <c r="IW29" s="21" t="str">
        <f t="shared" si="440"/>
        <v>FY62</v>
      </c>
      <c r="IX29" s="21" t="str">
        <f t="shared" si="440"/>
        <v>FY63</v>
      </c>
      <c r="IY29" s="21" t="str">
        <f t="shared" si="440"/>
        <v>FY64</v>
      </c>
      <c r="IZ29" s="21" t="str">
        <f t="shared" si="440"/>
        <v>FY65</v>
      </c>
      <c r="JA29" s="21" t="str">
        <f t="shared" si="440"/>
        <v>FY66</v>
      </c>
      <c r="JB29" s="21" t="str">
        <f t="shared" si="440"/>
        <v>FY67</v>
      </c>
      <c r="JC29" s="21" t="str">
        <f t="shared" si="440"/>
        <v>FY68</v>
      </c>
      <c r="JD29" s="21" t="str">
        <f t="shared" si="440"/>
        <v>FY69</v>
      </c>
      <c r="JE29" s="21" t="str">
        <f t="shared" si="440"/>
        <v>FY70</v>
      </c>
      <c r="JF29" s="21" t="str">
        <f t="shared" si="440"/>
        <v>FY71</v>
      </c>
      <c r="JG29" s="21" t="str">
        <f t="shared" si="440"/>
        <v>FY72</v>
      </c>
      <c r="JH29" s="21" t="str">
        <f t="shared" si="440"/>
        <v>FY73</v>
      </c>
      <c r="JI29" s="21" t="str">
        <f t="shared" si="440"/>
        <v>FY74</v>
      </c>
      <c r="JJ29" s="21" t="str">
        <f t="shared" ref="JJ29:LU29" si="441">IF(MONTH(FiscalYearEndMonth)&lt;MONTH(JJ26),"FY"&amp;RIGHT(YEAR(JJ26),2)+1,"FY"&amp;RIGHT(YEAR(JJ26),2))</f>
        <v>FY75</v>
      </c>
      <c r="JK29" s="21" t="str">
        <f t="shared" si="441"/>
        <v>FY76</v>
      </c>
      <c r="JL29" s="21" t="str">
        <f t="shared" si="441"/>
        <v>FY77</v>
      </c>
      <c r="JM29" s="21" t="str">
        <f t="shared" si="441"/>
        <v>FY78</v>
      </c>
      <c r="JN29" s="21" t="str">
        <f t="shared" si="441"/>
        <v>FY79</v>
      </c>
      <c r="JO29" s="21" t="str">
        <f t="shared" si="441"/>
        <v>FY80</v>
      </c>
      <c r="JP29" s="21" t="str">
        <f t="shared" si="441"/>
        <v>FY81</v>
      </c>
      <c r="JQ29" s="21" t="str">
        <f t="shared" si="441"/>
        <v>FY82</v>
      </c>
      <c r="JR29" s="21" t="str">
        <f t="shared" si="441"/>
        <v>FY83</v>
      </c>
      <c r="JS29" s="21" t="str">
        <f t="shared" si="441"/>
        <v>FY84</v>
      </c>
      <c r="JT29" s="21" t="str">
        <f t="shared" si="441"/>
        <v>FY85</v>
      </c>
      <c r="JU29" s="21" t="str">
        <f t="shared" si="441"/>
        <v>FY86</v>
      </c>
      <c r="JV29" s="21" t="str">
        <f t="shared" si="441"/>
        <v>FY87</v>
      </c>
      <c r="JW29" s="21" t="str">
        <f t="shared" si="441"/>
        <v>FY88</v>
      </c>
      <c r="JX29" s="21" t="str">
        <f t="shared" si="441"/>
        <v>FY89</v>
      </c>
      <c r="JY29" s="21" t="str">
        <f t="shared" si="441"/>
        <v>FY90</v>
      </c>
      <c r="JZ29" s="21" t="str">
        <f t="shared" si="441"/>
        <v>FY91</v>
      </c>
      <c r="KA29" s="21" t="str">
        <f t="shared" si="441"/>
        <v>FY92</v>
      </c>
      <c r="KB29" s="21" t="str">
        <f t="shared" si="441"/>
        <v>FY93</v>
      </c>
      <c r="KC29" s="21" t="str">
        <f t="shared" si="441"/>
        <v>FY94</v>
      </c>
      <c r="KD29" s="21" t="str">
        <f t="shared" si="441"/>
        <v>FY95</v>
      </c>
      <c r="KE29" s="21" t="str">
        <f t="shared" si="441"/>
        <v>FY96</v>
      </c>
      <c r="KF29" s="21" t="str">
        <f t="shared" si="441"/>
        <v>FY97</v>
      </c>
      <c r="KG29" s="21" t="str">
        <f t="shared" si="441"/>
        <v>FY98</v>
      </c>
      <c r="KH29" s="21" t="str">
        <f t="shared" si="441"/>
        <v>FY99</v>
      </c>
      <c r="KI29" s="21" t="str">
        <f t="shared" si="441"/>
        <v>FY00</v>
      </c>
      <c r="KJ29" s="21" t="str">
        <f t="shared" si="441"/>
        <v>FY01</v>
      </c>
      <c r="KK29" s="21" t="str">
        <f t="shared" si="441"/>
        <v>FY02</v>
      </c>
      <c r="KL29" s="21" t="str">
        <f t="shared" si="441"/>
        <v>FY03</v>
      </c>
      <c r="KM29" s="21" t="str">
        <f t="shared" si="441"/>
        <v>FY04</v>
      </c>
      <c r="KN29" s="21" t="str">
        <f t="shared" si="441"/>
        <v>FY05</v>
      </c>
      <c r="KO29" s="21" t="str">
        <f t="shared" si="441"/>
        <v>FY06</v>
      </c>
      <c r="KP29" s="21" t="str">
        <f t="shared" si="441"/>
        <v>FY07</v>
      </c>
      <c r="KQ29" s="21" t="str">
        <f t="shared" si="441"/>
        <v>FY08</v>
      </c>
      <c r="KR29" s="21" t="str">
        <f t="shared" si="441"/>
        <v>FY09</v>
      </c>
      <c r="KS29" s="21" t="str">
        <f t="shared" si="441"/>
        <v>FY10</v>
      </c>
      <c r="KT29" s="21" t="str">
        <f t="shared" si="441"/>
        <v>FY11</v>
      </c>
      <c r="KU29" s="21" t="str">
        <f t="shared" si="441"/>
        <v>FY12</v>
      </c>
      <c r="KV29" s="21" t="str">
        <f t="shared" si="441"/>
        <v>FY13</v>
      </c>
      <c r="KW29" s="21" t="str">
        <f t="shared" si="441"/>
        <v>FY14</v>
      </c>
      <c r="KX29" s="21" t="str">
        <f t="shared" si="441"/>
        <v>FY15</v>
      </c>
      <c r="KY29" s="21" t="str">
        <f t="shared" si="441"/>
        <v>FY16</v>
      </c>
      <c r="KZ29" s="21" t="str">
        <f t="shared" si="441"/>
        <v>FY17</v>
      </c>
      <c r="LA29" s="21" t="str">
        <f t="shared" si="441"/>
        <v>FY18</v>
      </c>
      <c r="LB29" s="21" t="str">
        <f t="shared" si="441"/>
        <v>FY19</v>
      </c>
      <c r="LC29" s="21" t="str">
        <f t="shared" si="441"/>
        <v>FY20</v>
      </c>
      <c r="LD29" s="21" t="str">
        <f t="shared" si="441"/>
        <v>FY21</v>
      </c>
      <c r="LE29" s="21" t="str">
        <f t="shared" si="441"/>
        <v>FY22</v>
      </c>
      <c r="LF29" s="21" t="str">
        <f t="shared" si="441"/>
        <v>FY23</v>
      </c>
      <c r="LG29" s="21" t="str">
        <f t="shared" si="441"/>
        <v>FY24</v>
      </c>
      <c r="LH29" s="21" t="str">
        <f t="shared" si="441"/>
        <v>FY25</v>
      </c>
      <c r="LI29" s="21" t="str">
        <f t="shared" si="441"/>
        <v>FY26</v>
      </c>
      <c r="LJ29" s="21" t="str">
        <f t="shared" si="441"/>
        <v>FY27</v>
      </c>
      <c r="LK29" s="21" t="str">
        <f t="shared" si="441"/>
        <v>FY28</v>
      </c>
      <c r="LL29" s="21" t="str">
        <f t="shared" si="441"/>
        <v>FY29</v>
      </c>
      <c r="LM29" s="21" t="str">
        <f t="shared" si="441"/>
        <v>FY30</v>
      </c>
      <c r="LN29" s="21" t="str">
        <f t="shared" si="441"/>
        <v>FY31</v>
      </c>
      <c r="LO29" s="21" t="str">
        <f t="shared" si="441"/>
        <v>FY32</v>
      </c>
      <c r="LP29" s="21" t="str">
        <f t="shared" si="441"/>
        <v>FY33</v>
      </c>
      <c r="LQ29" s="21" t="str">
        <f t="shared" si="441"/>
        <v>FY34</v>
      </c>
      <c r="LR29" s="21" t="str">
        <f t="shared" si="441"/>
        <v>FY35</v>
      </c>
      <c r="LS29" s="21" t="str">
        <f t="shared" si="441"/>
        <v>FY36</v>
      </c>
      <c r="LT29" s="21" t="str">
        <f t="shared" si="441"/>
        <v>FY37</v>
      </c>
      <c r="LU29" s="21" t="str">
        <f t="shared" si="441"/>
        <v>FY38</v>
      </c>
      <c r="LV29" s="21" t="str">
        <f t="shared" ref="LV29:OG29" si="442">IF(MONTH(FiscalYearEndMonth)&lt;MONTH(LV26),"FY"&amp;RIGHT(YEAR(LV26),2)+1,"FY"&amp;RIGHT(YEAR(LV26),2))</f>
        <v>FY39</v>
      </c>
      <c r="LW29" s="21" t="str">
        <f t="shared" si="442"/>
        <v>FY40</v>
      </c>
      <c r="LX29" s="21" t="str">
        <f t="shared" si="442"/>
        <v>FY41</v>
      </c>
      <c r="LY29" s="21" t="str">
        <f t="shared" si="442"/>
        <v>FY42</v>
      </c>
      <c r="LZ29" s="21" t="str">
        <f t="shared" si="442"/>
        <v>FY43</v>
      </c>
      <c r="MA29" s="21" t="str">
        <f t="shared" si="442"/>
        <v>FY44</v>
      </c>
      <c r="MB29" s="21" t="str">
        <f t="shared" si="442"/>
        <v>FY45</v>
      </c>
      <c r="MC29" s="21" t="str">
        <f t="shared" si="442"/>
        <v>FY46</v>
      </c>
      <c r="MD29" s="21" t="str">
        <f t="shared" si="442"/>
        <v>FY47</v>
      </c>
      <c r="ME29" s="21" t="str">
        <f t="shared" si="442"/>
        <v>FY48</v>
      </c>
      <c r="MF29" s="21" t="str">
        <f t="shared" si="442"/>
        <v>FY49</v>
      </c>
      <c r="MG29" s="21" t="str">
        <f t="shared" si="442"/>
        <v>FY50</v>
      </c>
      <c r="MH29" s="21" t="str">
        <f t="shared" si="442"/>
        <v>FY51</v>
      </c>
      <c r="MI29" s="21" t="str">
        <f t="shared" si="442"/>
        <v>FY52</v>
      </c>
      <c r="MJ29" s="21" t="str">
        <f t="shared" si="442"/>
        <v>FY53</v>
      </c>
      <c r="MK29" s="21" t="str">
        <f t="shared" si="442"/>
        <v>FY54</v>
      </c>
      <c r="ML29" s="21" t="str">
        <f t="shared" si="442"/>
        <v>FY55</v>
      </c>
      <c r="MM29" s="21" t="str">
        <f t="shared" si="442"/>
        <v>FY56</v>
      </c>
      <c r="MN29" s="21" t="str">
        <f t="shared" si="442"/>
        <v>FY57</v>
      </c>
      <c r="MO29" s="21" t="str">
        <f t="shared" si="442"/>
        <v>FY58</v>
      </c>
      <c r="MP29" s="21" t="str">
        <f t="shared" si="442"/>
        <v>FY59</v>
      </c>
      <c r="MQ29" s="21" t="str">
        <f t="shared" si="442"/>
        <v>FY60</v>
      </c>
      <c r="MR29" s="21" t="str">
        <f t="shared" si="442"/>
        <v>FY61</v>
      </c>
      <c r="MS29" s="21" t="str">
        <f t="shared" si="442"/>
        <v>FY62</v>
      </c>
      <c r="MT29" s="21" t="str">
        <f t="shared" si="442"/>
        <v>FY63</v>
      </c>
      <c r="MU29" s="21" t="str">
        <f t="shared" si="442"/>
        <v>FY64</v>
      </c>
      <c r="MV29" s="21" t="str">
        <f t="shared" si="442"/>
        <v>FY65</v>
      </c>
      <c r="MW29" s="21" t="str">
        <f t="shared" si="442"/>
        <v>FY66</v>
      </c>
      <c r="MX29" s="21" t="str">
        <f t="shared" si="442"/>
        <v>FY67</v>
      </c>
      <c r="MY29" s="21" t="str">
        <f t="shared" si="442"/>
        <v>FY68</v>
      </c>
      <c r="MZ29" s="21" t="str">
        <f t="shared" si="442"/>
        <v>FY69</v>
      </c>
      <c r="NA29" s="21" t="str">
        <f t="shared" si="442"/>
        <v>FY70</v>
      </c>
      <c r="NB29" s="21" t="str">
        <f t="shared" si="442"/>
        <v>FY71</v>
      </c>
      <c r="NC29" s="21" t="str">
        <f t="shared" si="442"/>
        <v>FY72</v>
      </c>
      <c r="ND29" s="21" t="str">
        <f t="shared" si="442"/>
        <v>FY73</v>
      </c>
      <c r="NE29" s="21" t="str">
        <f t="shared" si="442"/>
        <v>FY74</v>
      </c>
      <c r="NF29" s="21" t="str">
        <f t="shared" si="442"/>
        <v>FY75</v>
      </c>
      <c r="NG29" s="21" t="str">
        <f t="shared" si="442"/>
        <v>FY76</v>
      </c>
      <c r="NH29" s="21" t="str">
        <f t="shared" si="442"/>
        <v>FY77</v>
      </c>
      <c r="NI29" s="21" t="str">
        <f t="shared" si="442"/>
        <v>FY78</v>
      </c>
      <c r="NJ29" s="21" t="str">
        <f t="shared" si="442"/>
        <v>FY79</v>
      </c>
      <c r="NK29" s="21" t="str">
        <f t="shared" si="442"/>
        <v>FY80</v>
      </c>
      <c r="NL29" s="21" t="str">
        <f t="shared" si="442"/>
        <v>FY81</v>
      </c>
      <c r="NM29" s="21" t="str">
        <f t="shared" si="442"/>
        <v>FY82</v>
      </c>
      <c r="NN29" s="21" t="str">
        <f t="shared" si="442"/>
        <v>FY83</v>
      </c>
      <c r="NO29" s="21" t="str">
        <f t="shared" si="442"/>
        <v>FY84</v>
      </c>
      <c r="NP29" s="21" t="str">
        <f t="shared" si="442"/>
        <v>FY85</v>
      </c>
      <c r="NQ29" s="21" t="str">
        <f t="shared" si="442"/>
        <v>FY86</v>
      </c>
      <c r="NR29" s="21" t="str">
        <f t="shared" si="442"/>
        <v>FY87</v>
      </c>
      <c r="NS29" s="21" t="str">
        <f t="shared" si="442"/>
        <v>FY88</v>
      </c>
      <c r="NT29" s="21" t="str">
        <f t="shared" si="442"/>
        <v>FY89</v>
      </c>
      <c r="NU29" s="21" t="str">
        <f t="shared" si="442"/>
        <v>FY90</v>
      </c>
      <c r="NV29" s="21" t="str">
        <f t="shared" si="442"/>
        <v>FY91</v>
      </c>
      <c r="NW29" s="21" t="str">
        <f t="shared" si="442"/>
        <v>FY92</v>
      </c>
      <c r="NX29" s="21" t="str">
        <f t="shared" si="442"/>
        <v>FY93</v>
      </c>
      <c r="NY29" s="21" t="str">
        <f t="shared" si="442"/>
        <v>FY94</v>
      </c>
      <c r="NZ29" s="21" t="str">
        <f t="shared" si="442"/>
        <v>FY95</v>
      </c>
      <c r="OA29" s="21" t="str">
        <f t="shared" si="442"/>
        <v>FY96</v>
      </c>
      <c r="OB29" s="21" t="str">
        <f t="shared" si="442"/>
        <v>FY97</v>
      </c>
      <c r="OC29" s="21" t="str">
        <f t="shared" si="442"/>
        <v>FY98</v>
      </c>
      <c r="OD29" s="21" t="str">
        <f t="shared" si="442"/>
        <v>FY99</v>
      </c>
      <c r="OE29" s="21" t="str">
        <f t="shared" si="442"/>
        <v>FY00</v>
      </c>
      <c r="OF29" s="21" t="str">
        <f t="shared" si="442"/>
        <v>FY01</v>
      </c>
      <c r="OG29" s="21" t="str">
        <f t="shared" si="442"/>
        <v>FY02</v>
      </c>
      <c r="OH29" s="21" t="str">
        <f t="shared" ref="OH29:PQ29" si="443">IF(MONTH(FiscalYearEndMonth)&lt;MONTH(OH26),"FY"&amp;RIGHT(YEAR(OH26),2)+1,"FY"&amp;RIGHT(YEAR(OH26),2))</f>
        <v>FY03</v>
      </c>
      <c r="OI29" s="21" t="str">
        <f t="shared" si="443"/>
        <v>FY04</v>
      </c>
      <c r="OJ29" s="21" t="str">
        <f t="shared" si="443"/>
        <v>FY05</v>
      </c>
      <c r="OK29" s="21" t="str">
        <f t="shared" si="443"/>
        <v>FY06</v>
      </c>
      <c r="OL29" s="21" t="str">
        <f t="shared" si="443"/>
        <v>FY07</v>
      </c>
      <c r="OM29" s="21" t="str">
        <f t="shared" si="443"/>
        <v>FY08</v>
      </c>
      <c r="ON29" s="21" t="str">
        <f t="shared" si="443"/>
        <v>FY09</v>
      </c>
      <c r="OO29" s="21" t="str">
        <f t="shared" si="443"/>
        <v>FY10</v>
      </c>
      <c r="OP29" s="21" t="str">
        <f t="shared" si="443"/>
        <v>FY11</v>
      </c>
      <c r="OQ29" s="21" t="str">
        <f t="shared" si="443"/>
        <v>FY12</v>
      </c>
      <c r="OR29" s="21" t="str">
        <f t="shared" si="443"/>
        <v>FY13</v>
      </c>
      <c r="OS29" s="21" t="str">
        <f t="shared" si="443"/>
        <v>FY14</v>
      </c>
      <c r="OT29" s="21" t="str">
        <f t="shared" si="443"/>
        <v>FY15</v>
      </c>
      <c r="OU29" s="21" t="str">
        <f t="shared" si="443"/>
        <v>FY16</v>
      </c>
      <c r="OV29" s="21" t="str">
        <f t="shared" si="443"/>
        <v>FY17</v>
      </c>
      <c r="OW29" s="21" t="str">
        <f t="shared" si="443"/>
        <v>FY18</v>
      </c>
      <c r="OX29" s="21" t="str">
        <f t="shared" si="443"/>
        <v>FY19</v>
      </c>
      <c r="OY29" s="21" t="str">
        <f t="shared" si="443"/>
        <v>FY20</v>
      </c>
      <c r="OZ29" s="21" t="str">
        <f t="shared" si="443"/>
        <v>FY21</v>
      </c>
      <c r="PA29" s="21" t="str">
        <f t="shared" si="443"/>
        <v>FY22</v>
      </c>
      <c r="PB29" s="21" t="str">
        <f t="shared" si="443"/>
        <v>FY23</v>
      </c>
      <c r="PC29" s="21" t="str">
        <f t="shared" si="443"/>
        <v>FY24</v>
      </c>
      <c r="PD29" s="21" t="str">
        <f t="shared" si="443"/>
        <v>FY25</v>
      </c>
      <c r="PE29" s="21" t="str">
        <f t="shared" si="443"/>
        <v>FY26</v>
      </c>
      <c r="PF29" s="21" t="str">
        <f t="shared" si="443"/>
        <v>FY27</v>
      </c>
      <c r="PG29" s="21" t="str">
        <f t="shared" si="443"/>
        <v>FY28</v>
      </c>
      <c r="PH29" s="21" t="str">
        <f t="shared" si="443"/>
        <v>FY29</v>
      </c>
      <c r="PI29" s="21" t="str">
        <f t="shared" si="443"/>
        <v>FY30</v>
      </c>
      <c r="PJ29" s="21" t="str">
        <f t="shared" si="443"/>
        <v>FY31</v>
      </c>
      <c r="PK29" s="21" t="str">
        <f t="shared" si="443"/>
        <v>FY32</v>
      </c>
      <c r="PL29" s="21" t="str">
        <f t="shared" si="443"/>
        <v>FY33</v>
      </c>
      <c r="PM29" s="21" t="str">
        <f t="shared" si="443"/>
        <v>FY34</v>
      </c>
      <c r="PN29" s="21" t="str">
        <f t="shared" si="443"/>
        <v>FY35</v>
      </c>
      <c r="PO29" s="21" t="str">
        <f t="shared" si="443"/>
        <v>FY36</v>
      </c>
      <c r="PP29" s="21" t="str">
        <f t="shared" si="443"/>
        <v>FY37</v>
      </c>
      <c r="PQ29" s="21" t="str">
        <f t="shared" si="443"/>
        <v>FY38</v>
      </c>
      <c r="PR29" s="25" t="s">
        <v>28</v>
      </c>
    </row>
    <row r="30" spans="1:16384" x14ac:dyDescent="0.2">
      <c r="D30" s="23" t="s">
        <v>11</v>
      </c>
      <c r="J30" s="22" t="s">
        <v>19</v>
      </c>
      <c r="M30" s="27">
        <v>0</v>
      </c>
      <c r="N30" s="24">
        <f>M30+MOD(MONTH(N26)+12-MONTH(N25),12)+1</f>
        <v>12</v>
      </c>
      <c r="O30" s="24">
        <f>N30+MOD(MONTH(O26)+12-MONTH(O25),12)+1</f>
        <v>24</v>
      </c>
      <c r="P30" s="24">
        <f>O30+MOD(MONTH(P26)+12-MONTH(P25),12)+1</f>
        <v>36</v>
      </c>
      <c r="Q30" s="24">
        <f t="shared" ref="Q30:BZ30" si="444">P30+MOD(MONTH(Q26)+12-MONTH(Q25),12)+1</f>
        <v>48</v>
      </c>
      <c r="R30" s="24">
        <f t="shared" si="444"/>
        <v>60</v>
      </c>
      <c r="S30" s="24">
        <f t="shared" si="444"/>
        <v>72</v>
      </c>
      <c r="T30" s="24">
        <f t="shared" si="444"/>
        <v>84</v>
      </c>
      <c r="U30" s="24">
        <f t="shared" si="444"/>
        <v>96</v>
      </c>
      <c r="V30" s="24">
        <f t="shared" si="444"/>
        <v>108</v>
      </c>
      <c r="W30" s="24">
        <f t="shared" si="444"/>
        <v>120</v>
      </c>
      <c r="X30" s="24">
        <f t="shared" si="444"/>
        <v>132</v>
      </c>
      <c r="Y30" s="24">
        <f t="shared" si="444"/>
        <v>144</v>
      </c>
      <c r="Z30" s="24">
        <f t="shared" si="444"/>
        <v>156</v>
      </c>
      <c r="AA30" s="24">
        <f t="shared" si="444"/>
        <v>168</v>
      </c>
      <c r="AB30" s="24">
        <f t="shared" si="444"/>
        <v>180</v>
      </c>
      <c r="AC30" s="24">
        <f t="shared" si="444"/>
        <v>192</v>
      </c>
      <c r="AD30" s="24">
        <f t="shared" si="444"/>
        <v>204</v>
      </c>
      <c r="AE30" s="24">
        <f t="shared" si="444"/>
        <v>216</v>
      </c>
      <c r="AF30" s="24">
        <f t="shared" si="444"/>
        <v>228</v>
      </c>
      <c r="AG30" s="24">
        <f t="shared" si="444"/>
        <v>240</v>
      </c>
      <c r="AH30" s="24">
        <f t="shared" si="444"/>
        <v>252</v>
      </c>
      <c r="AI30" s="24">
        <f t="shared" si="444"/>
        <v>264</v>
      </c>
      <c r="AJ30" s="24">
        <f t="shared" si="444"/>
        <v>276</v>
      </c>
      <c r="AK30" s="24">
        <f t="shared" si="444"/>
        <v>288</v>
      </c>
      <c r="AL30" s="24">
        <f t="shared" si="444"/>
        <v>300</v>
      </c>
      <c r="AM30" s="24">
        <f t="shared" si="444"/>
        <v>312</v>
      </c>
      <c r="AN30" s="24">
        <f t="shared" si="444"/>
        <v>324</v>
      </c>
      <c r="AO30" s="24">
        <f t="shared" si="444"/>
        <v>336</v>
      </c>
      <c r="AP30" s="24">
        <f t="shared" si="444"/>
        <v>348</v>
      </c>
      <c r="AQ30" s="24">
        <f t="shared" si="444"/>
        <v>360</v>
      </c>
      <c r="AR30" s="24">
        <f t="shared" si="444"/>
        <v>372</v>
      </c>
      <c r="AS30" s="24">
        <f t="shared" si="444"/>
        <v>384</v>
      </c>
      <c r="AT30" s="24">
        <f t="shared" si="444"/>
        <v>396</v>
      </c>
      <c r="AU30" s="24">
        <f t="shared" si="444"/>
        <v>408</v>
      </c>
      <c r="AV30" s="24">
        <f t="shared" si="444"/>
        <v>420</v>
      </c>
      <c r="AW30" s="24">
        <f t="shared" si="444"/>
        <v>432</v>
      </c>
      <c r="AX30" s="24">
        <f t="shared" si="444"/>
        <v>444</v>
      </c>
      <c r="AY30" s="24">
        <f t="shared" si="444"/>
        <v>456</v>
      </c>
      <c r="AZ30" s="24">
        <f t="shared" si="444"/>
        <v>468</v>
      </c>
      <c r="BA30" s="24">
        <f t="shared" si="444"/>
        <v>480</v>
      </c>
      <c r="BB30" s="24">
        <f t="shared" si="444"/>
        <v>492</v>
      </c>
      <c r="BC30" s="24">
        <f t="shared" si="444"/>
        <v>504</v>
      </c>
      <c r="BD30" s="24">
        <f t="shared" si="444"/>
        <v>516</v>
      </c>
      <c r="BE30" s="24">
        <f t="shared" si="444"/>
        <v>528</v>
      </c>
      <c r="BF30" s="24">
        <f t="shared" si="444"/>
        <v>540</v>
      </c>
      <c r="BG30" s="24">
        <f t="shared" si="444"/>
        <v>552</v>
      </c>
      <c r="BH30" s="24">
        <f t="shared" si="444"/>
        <v>564</v>
      </c>
      <c r="BI30" s="24">
        <f t="shared" si="444"/>
        <v>576</v>
      </c>
      <c r="BJ30" s="24">
        <f t="shared" si="444"/>
        <v>588</v>
      </c>
      <c r="BK30" s="24">
        <f t="shared" si="444"/>
        <v>600</v>
      </c>
      <c r="BL30" s="24">
        <f t="shared" si="444"/>
        <v>612</v>
      </c>
      <c r="BM30" s="24">
        <f t="shared" si="444"/>
        <v>624</v>
      </c>
      <c r="BN30" s="24">
        <f t="shared" si="444"/>
        <v>636</v>
      </c>
      <c r="BO30" s="24">
        <f t="shared" si="444"/>
        <v>648</v>
      </c>
      <c r="BP30" s="24">
        <f t="shared" si="444"/>
        <v>660</v>
      </c>
      <c r="BQ30" s="24">
        <f t="shared" si="444"/>
        <v>672</v>
      </c>
      <c r="BR30" s="24">
        <f t="shared" si="444"/>
        <v>684</v>
      </c>
      <c r="BS30" s="24">
        <f t="shared" si="444"/>
        <v>696</v>
      </c>
      <c r="BT30" s="24">
        <f t="shared" si="444"/>
        <v>708</v>
      </c>
      <c r="BU30" s="24">
        <f t="shared" si="444"/>
        <v>720</v>
      </c>
      <c r="BV30" s="24">
        <f t="shared" si="444"/>
        <v>732</v>
      </c>
      <c r="BW30" s="24">
        <f t="shared" si="444"/>
        <v>744</v>
      </c>
      <c r="BX30" s="24">
        <f t="shared" si="444"/>
        <v>756</v>
      </c>
      <c r="BY30" s="24">
        <f t="shared" si="444"/>
        <v>768</v>
      </c>
      <c r="BZ30" s="24">
        <f t="shared" si="444"/>
        <v>780</v>
      </c>
      <c r="CA30" s="24">
        <f t="shared" ref="CA30:EL30" si="445">BZ30+MOD(MONTH(CA26)+12-MONTH(CA25),12)+1</f>
        <v>792</v>
      </c>
      <c r="CB30" s="24">
        <f t="shared" si="445"/>
        <v>804</v>
      </c>
      <c r="CC30" s="24">
        <f t="shared" si="445"/>
        <v>816</v>
      </c>
      <c r="CD30" s="24">
        <f t="shared" si="445"/>
        <v>828</v>
      </c>
      <c r="CE30" s="24">
        <f t="shared" si="445"/>
        <v>840</v>
      </c>
      <c r="CF30" s="24">
        <f t="shared" si="445"/>
        <v>852</v>
      </c>
      <c r="CG30" s="24">
        <f t="shared" si="445"/>
        <v>864</v>
      </c>
      <c r="CH30" s="24">
        <f t="shared" si="445"/>
        <v>876</v>
      </c>
      <c r="CI30" s="24">
        <f t="shared" si="445"/>
        <v>888</v>
      </c>
      <c r="CJ30" s="24">
        <f t="shared" si="445"/>
        <v>900</v>
      </c>
      <c r="CK30" s="24">
        <f t="shared" si="445"/>
        <v>912</v>
      </c>
      <c r="CL30" s="24">
        <f t="shared" si="445"/>
        <v>924</v>
      </c>
      <c r="CM30" s="24">
        <f t="shared" si="445"/>
        <v>936</v>
      </c>
      <c r="CN30" s="24">
        <f t="shared" si="445"/>
        <v>948</v>
      </c>
      <c r="CO30" s="24">
        <f t="shared" si="445"/>
        <v>960</v>
      </c>
      <c r="CP30" s="24">
        <f t="shared" si="445"/>
        <v>972</v>
      </c>
      <c r="CQ30" s="24">
        <f t="shared" si="445"/>
        <v>984</v>
      </c>
      <c r="CR30" s="24">
        <f t="shared" si="445"/>
        <v>996</v>
      </c>
      <c r="CS30" s="24">
        <f t="shared" si="445"/>
        <v>1008</v>
      </c>
      <c r="CT30" s="24">
        <f t="shared" si="445"/>
        <v>1020</v>
      </c>
      <c r="CU30" s="24">
        <f t="shared" si="445"/>
        <v>1032</v>
      </c>
      <c r="CV30" s="24">
        <f t="shared" si="445"/>
        <v>1044</v>
      </c>
      <c r="CW30" s="24">
        <f t="shared" si="445"/>
        <v>1056</v>
      </c>
      <c r="CX30" s="24">
        <f t="shared" si="445"/>
        <v>1068</v>
      </c>
      <c r="CY30" s="24">
        <f t="shared" si="445"/>
        <v>1080</v>
      </c>
      <c r="CZ30" s="24">
        <f t="shared" si="445"/>
        <v>1092</v>
      </c>
      <c r="DA30" s="24">
        <f t="shared" si="445"/>
        <v>1104</v>
      </c>
      <c r="DB30" s="24">
        <f t="shared" si="445"/>
        <v>1116</v>
      </c>
      <c r="DC30" s="24">
        <f t="shared" si="445"/>
        <v>1128</v>
      </c>
      <c r="DD30" s="24">
        <f t="shared" si="445"/>
        <v>1140</v>
      </c>
      <c r="DE30" s="24">
        <f t="shared" si="445"/>
        <v>1152</v>
      </c>
      <c r="DF30" s="24">
        <f t="shared" si="445"/>
        <v>1164</v>
      </c>
      <c r="DG30" s="24">
        <f t="shared" si="445"/>
        <v>1176</v>
      </c>
      <c r="DH30" s="24">
        <f t="shared" si="445"/>
        <v>1188</v>
      </c>
      <c r="DI30" s="24">
        <f t="shared" si="445"/>
        <v>1200</v>
      </c>
      <c r="DJ30" s="24">
        <f t="shared" si="445"/>
        <v>1212</v>
      </c>
      <c r="DK30" s="24">
        <f t="shared" si="445"/>
        <v>1224</v>
      </c>
      <c r="DL30" s="24">
        <f t="shared" si="445"/>
        <v>1236</v>
      </c>
      <c r="DM30" s="24">
        <f t="shared" si="445"/>
        <v>1248</v>
      </c>
      <c r="DN30" s="24">
        <f t="shared" si="445"/>
        <v>1260</v>
      </c>
      <c r="DO30" s="24">
        <f t="shared" si="445"/>
        <v>1272</v>
      </c>
      <c r="DP30" s="24">
        <f t="shared" si="445"/>
        <v>1284</v>
      </c>
      <c r="DQ30" s="24">
        <f t="shared" si="445"/>
        <v>1296</v>
      </c>
      <c r="DR30" s="24">
        <f t="shared" si="445"/>
        <v>1308</v>
      </c>
      <c r="DS30" s="24">
        <f t="shared" si="445"/>
        <v>1320</v>
      </c>
      <c r="DT30" s="24">
        <f t="shared" si="445"/>
        <v>1332</v>
      </c>
      <c r="DU30" s="24">
        <f t="shared" si="445"/>
        <v>1344</v>
      </c>
      <c r="DV30" s="24">
        <f t="shared" si="445"/>
        <v>1356</v>
      </c>
      <c r="DW30" s="24">
        <f t="shared" si="445"/>
        <v>1368</v>
      </c>
      <c r="DX30" s="24">
        <f t="shared" si="445"/>
        <v>1380</v>
      </c>
      <c r="DY30" s="24">
        <f t="shared" si="445"/>
        <v>1392</v>
      </c>
      <c r="DZ30" s="24">
        <f t="shared" si="445"/>
        <v>1404</v>
      </c>
      <c r="EA30" s="24">
        <f t="shared" si="445"/>
        <v>1416</v>
      </c>
      <c r="EB30" s="24">
        <f t="shared" si="445"/>
        <v>1428</v>
      </c>
      <c r="EC30" s="24">
        <f t="shared" si="445"/>
        <v>1440</v>
      </c>
      <c r="ED30" s="24">
        <f t="shared" si="445"/>
        <v>1452</v>
      </c>
      <c r="EE30" s="24">
        <f t="shared" si="445"/>
        <v>1464</v>
      </c>
      <c r="EF30" s="24">
        <f t="shared" si="445"/>
        <v>1476</v>
      </c>
      <c r="EG30" s="24">
        <f t="shared" si="445"/>
        <v>1488</v>
      </c>
      <c r="EH30" s="24">
        <f t="shared" si="445"/>
        <v>1500</v>
      </c>
      <c r="EI30" s="24">
        <f t="shared" si="445"/>
        <v>1512</v>
      </c>
      <c r="EJ30" s="24">
        <f t="shared" si="445"/>
        <v>1524</v>
      </c>
      <c r="EK30" s="24">
        <f t="shared" si="445"/>
        <v>1536</v>
      </c>
      <c r="EL30" s="24">
        <f t="shared" si="445"/>
        <v>1548</v>
      </c>
      <c r="EM30" s="24">
        <f t="shared" ref="EM30:GX30" si="446">EL30+MOD(MONTH(EM26)+12-MONTH(EM25),12)+1</f>
        <v>1560</v>
      </c>
      <c r="EN30" s="24">
        <f t="shared" si="446"/>
        <v>1572</v>
      </c>
      <c r="EO30" s="24">
        <f t="shared" si="446"/>
        <v>1584</v>
      </c>
      <c r="EP30" s="24">
        <f t="shared" si="446"/>
        <v>1596</v>
      </c>
      <c r="EQ30" s="24">
        <f t="shared" si="446"/>
        <v>1608</v>
      </c>
      <c r="ER30" s="24">
        <f t="shared" si="446"/>
        <v>1620</v>
      </c>
      <c r="ES30" s="24">
        <f t="shared" si="446"/>
        <v>1632</v>
      </c>
      <c r="ET30" s="24">
        <f t="shared" si="446"/>
        <v>1644</v>
      </c>
      <c r="EU30" s="24">
        <f t="shared" si="446"/>
        <v>1656</v>
      </c>
      <c r="EV30" s="24">
        <f t="shared" si="446"/>
        <v>1668</v>
      </c>
      <c r="EW30" s="24">
        <f t="shared" si="446"/>
        <v>1680</v>
      </c>
      <c r="EX30" s="24">
        <f t="shared" si="446"/>
        <v>1692</v>
      </c>
      <c r="EY30" s="24">
        <f t="shared" si="446"/>
        <v>1704</v>
      </c>
      <c r="EZ30" s="24">
        <f t="shared" si="446"/>
        <v>1716</v>
      </c>
      <c r="FA30" s="24">
        <f t="shared" si="446"/>
        <v>1728</v>
      </c>
      <c r="FB30" s="24">
        <f t="shared" si="446"/>
        <v>1740</v>
      </c>
      <c r="FC30" s="24">
        <f t="shared" si="446"/>
        <v>1752</v>
      </c>
      <c r="FD30" s="24">
        <f t="shared" si="446"/>
        <v>1764</v>
      </c>
      <c r="FE30" s="24">
        <f t="shared" si="446"/>
        <v>1776</v>
      </c>
      <c r="FF30" s="24">
        <f t="shared" si="446"/>
        <v>1788</v>
      </c>
      <c r="FG30" s="24">
        <f t="shared" si="446"/>
        <v>1800</v>
      </c>
      <c r="FH30" s="24">
        <f t="shared" si="446"/>
        <v>1812</v>
      </c>
      <c r="FI30" s="24">
        <f t="shared" si="446"/>
        <v>1824</v>
      </c>
      <c r="FJ30" s="24">
        <f t="shared" si="446"/>
        <v>1836</v>
      </c>
      <c r="FK30" s="24">
        <f t="shared" si="446"/>
        <v>1848</v>
      </c>
      <c r="FL30" s="24">
        <f t="shared" si="446"/>
        <v>1860</v>
      </c>
      <c r="FM30" s="24">
        <f t="shared" si="446"/>
        <v>1872</v>
      </c>
      <c r="FN30" s="24">
        <f t="shared" si="446"/>
        <v>1884</v>
      </c>
      <c r="FO30" s="24">
        <f t="shared" si="446"/>
        <v>1896</v>
      </c>
      <c r="FP30" s="24">
        <f t="shared" si="446"/>
        <v>1908</v>
      </c>
      <c r="FQ30" s="24">
        <f t="shared" si="446"/>
        <v>1920</v>
      </c>
      <c r="FR30" s="24">
        <f t="shared" si="446"/>
        <v>1932</v>
      </c>
      <c r="FS30" s="24">
        <f t="shared" si="446"/>
        <v>1944</v>
      </c>
      <c r="FT30" s="24">
        <f t="shared" si="446"/>
        <v>1956</v>
      </c>
      <c r="FU30" s="24">
        <f t="shared" si="446"/>
        <v>1968</v>
      </c>
      <c r="FV30" s="24">
        <f t="shared" si="446"/>
        <v>1980</v>
      </c>
      <c r="FW30" s="24">
        <f t="shared" si="446"/>
        <v>1992</v>
      </c>
      <c r="FX30" s="24">
        <f t="shared" si="446"/>
        <v>2004</v>
      </c>
      <c r="FY30" s="24">
        <f t="shared" si="446"/>
        <v>2016</v>
      </c>
      <c r="FZ30" s="24">
        <f t="shared" si="446"/>
        <v>2028</v>
      </c>
      <c r="GA30" s="24">
        <f t="shared" si="446"/>
        <v>2040</v>
      </c>
      <c r="GB30" s="24">
        <f t="shared" si="446"/>
        <v>2052</v>
      </c>
      <c r="GC30" s="24">
        <f t="shared" si="446"/>
        <v>2064</v>
      </c>
      <c r="GD30" s="24">
        <f t="shared" si="446"/>
        <v>2076</v>
      </c>
      <c r="GE30" s="24">
        <f t="shared" si="446"/>
        <v>2088</v>
      </c>
      <c r="GF30" s="24">
        <f t="shared" si="446"/>
        <v>2100</v>
      </c>
      <c r="GG30" s="24">
        <f t="shared" si="446"/>
        <v>2112</v>
      </c>
      <c r="GH30" s="24">
        <f t="shared" si="446"/>
        <v>2124</v>
      </c>
      <c r="GI30" s="24">
        <f t="shared" si="446"/>
        <v>2136</v>
      </c>
      <c r="GJ30" s="24">
        <f t="shared" si="446"/>
        <v>2148</v>
      </c>
      <c r="GK30" s="24">
        <f t="shared" si="446"/>
        <v>2160</v>
      </c>
      <c r="GL30" s="24">
        <f t="shared" si="446"/>
        <v>2172</v>
      </c>
      <c r="GM30" s="24">
        <f t="shared" si="446"/>
        <v>2184</v>
      </c>
      <c r="GN30" s="24">
        <f t="shared" si="446"/>
        <v>2196</v>
      </c>
      <c r="GO30" s="24">
        <f t="shared" si="446"/>
        <v>2208</v>
      </c>
      <c r="GP30" s="24">
        <f t="shared" si="446"/>
        <v>2220</v>
      </c>
      <c r="GQ30" s="24">
        <f t="shared" si="446"/>
        <v>2232</v>
      </c>
      <c r="GR30" s="24">
        <f t="shared" si="446"/>
        <v>2244</v>
      </c>
      <c r="GS30" s="24">
        <f t="shared" si="446"/>
        <v>2256</v>
      </c>
      <c r="GT30" s="24">
        <f t="shared" si="446"/>
        <v>2268</v>
      </c>
      <c r="GU30" s="24">
        <f t="shared" si="446"/>
        <v>2280</v>
      </c>
      <c r="GV30" s="24">
        <f t="shared" si="446"/>
        <v>2292</v>
      </c>
      <c r="GW30" s="24">
        <f t="shared" si="446"/>
        <v>2304</v>
      </c>
      <c r="GX30" s="24">
        <f t="shared" si="446"/>
        <v>2316</v>
      </c>
      <c r="GY30" s="24">
        <f t="shared" ref="GY30:JJ30" si="447">GX30+MOD(MONTH(GY26)+12-MONTH(GY25),12)+1</f>
        <v>2328</v>
      </c>
      <c r="GZ30" s="24">
        <f t="shared" si="447"/>
        <v>2340</v>
      </c>
      <c r="HA30" s="24">
        <f t="shared" si="447"/>
        <v>2352</v>
      </c>
      <c r="HB30" s="24">
        <f t="shared" si="447"/>
        <v>2364</v>
      </c>
      <c r="HC30" s="24">
        <f t="shared" si="447"/>
        <v>2376</v>
      </c>
      <c r="HD30" s="24">
        <f t="shared" si="447"/>
        <v>2388</v>
      </c>
      <c r="HE30" s="24">
        <f t="shared" si="447"/>
        <v>2400</v>
      </c>
      <c r="HF30" s="24">
        <f t="shared" si="447"/>
        <v>2412</v>
      </c>
      <c r="HG30" s="24">
        <f t="shared" si="447"/>
        <v>2424</v>
      </c>
      <c r="HH30" s="24">
        <f t="shared" si="447"/>
        <v>2436</v>
      </c>
      <c r="HI30" s="24">
        <f t="shared" si="447"/>
        <v>2448</v>
      </c>
      <c r="HJ30" s="24">
        <f t="shared" si="447"/>
        <v>2460</v>
      </c>
      <c r="HK30" s="24">
        <f t="shared" si="447"/>
        <v>2472</v>
      </c>
      <c r="HL30" s="24">
        <f t="shared" si="447"/>
        <v>2484</v>
      </c>
      <c r="HM30" s="24">
        <f t="shared" si="447"/>
        <v>2496</v>
      </c>
      <c r="HN30" s="24">
        <f t="shared" si="447"/>
        <v>2508</v>
      </c>
      <c r="HO30" s="24">
        <f t="shared" si="447"/>
        <v>2520</v>
      </c>
      <c r="HP30" s="24">
        <f t="shared" si="447"/>
        <v>2532</v>
      </c>
      <c r="HQ30" s="24">
        <f t="shared" si="447"/>
        <v>2544</v>
      </c>
      <c r="HR30" s="24">
        <f t="shared" si="447"/>
        <v>2556</v>
      </c>
      <c r="HS30" s="24">
        <f t="shared" si="447"/>
        <v>2568</v>
      </c>
      <c r="HT30" s="24">
        <f t="shared" si="447"/>
        <v>2580</v>
      </c>
      <c r="HU30" s="24">
        <f t="shared" si="447"/>
        <v>2592</v>
      </c>
      <c r="HV30" s="24">
        <f t="shared" si="447"/>
        <v>2604</v>
      </c>
      <c r="HW30" s="24">
        <f t="shared" si="447"/>
        <v>2616</v>
      </c>
      <c r="HX30" s="24">
        <f t="shared" si="447"/>
        <v>2628</v>
      </c>
      <c r="HY30" s="24">
        <f t="shared" si="447"/>
        <v>2640</v>
      </c>
      <c r="HZ30" s="24">
        <f t="shared" si="447"/>
        <v>2652</v>
      </c>
      <c r="IA30" s="24">
        <f t="shared" si="447"/>
        <v>2664</v>
      </c>
      <c r="IB30" s="24">
        <f t="shared" si="447"/>
        <v>2676</v>
      </c>
      <c r="IC30" s="24">
        <f t="shared" si="447"/>
        <v>2688</v>
      </c>
      <c r="ID30" s="24">
        <f t="shared" si="447"/>
        <v>2700</v>
      </c>
      <c r="IE30" s="24">
        <f t="shared" si="447"/>
        <v>2712</v>
      </c>
      <c r="IF30" s="24">
        <f t="shared" si="447"/>
        <v>2724</v>
      </c>
      <c r="IG30" s="24">
        <f t="shared" si="447"/>
        <v>2736</v>
      </c>
      <c r="IH30" s="24">
        <f t="shared" si="447"/>
        <v>2748</v>
      </c>
      <c r="II30" s="24">
        <f t="shared" si="447"/>
        <v>2760</v>
      </c>
      <c r="IJ30" s="24">
        <f t="shared" si="447"/>
        <v>2772</v>
      </c>
      <c r="IK30" s="24">
        <f t="shared" si="447"/>
        <v>2784</v>
      </c>
      <c r="IL30" s="24">
        <f t="shared" si="447"/>
        <v>2796</v>
      </c>
      <c r="IM30" s="24">
        <f t="shared" si="447"/>
        <v>2808</v>
      </c>
      <c r="IN30" s="24">
        <f t="shared" si="447"/>
        <v>2820</v>
      </c>
      <c r="IO30" s="24">
        <f t="shared" si="447"/>
        <v>2832</v>
      </c>
      <c r="IP30" s="24">
        <f t="shared" si="447"/>
        <v>2844</v>
      </c>
      <c r="IQ30" s="24">
        <f t="shared" si="447"/>
        <v>2856</v>
      </c>
      <c r="IR30" s="24">
        <f t="shared" si="447"/>
        <v>2868</v>
      </c>
      <c r="IS30" s="24">
        <f t="shared" si="447"/>
        <v>2880</v>
      </c>
      <c r="IT30" s="24">
        <f t="shared" si="447"/>
        <v>2892</v>
      </c>
      <c r="IU30" s="24">
        <f t="shared" si="447"/>
        <v>2904</v>
      </c>
      <c r="IV30" s="24">
        <f t="shared" si="447"/>
        <v>2916</v>
      </c>
      <c r="IW30" s="24">
        <f t="shared" si="447"/>
        <v>2928</v>
      </c>
      <c r="IX30" s="24">
        <f t="shared" si="447"/>
        <v>2940</v>
      </c>
      <c r="IY30" s="24">
        <f t="shared" si="447"/>
        <v>2952</v>
      </c>
      <c r="IZ30" s="24">
        <f t="shared" si="447"/>
        <v>2964</v>
      </c>
      <c r="JA30" s="24">
        <f t="shared" si="447"/>
        <v>2976</v>
      </c>
      <c r="JB30" s="24">
        <f t="shared" si="447"/>
        <v>2988</v>
      </c>
      <c r="JC30" s="24">
        <f t="shared" si="447"/>
        <v>3000</v>
      </c>
      <c r="JD30" s="24">
        <f t="shared" si="447"/>
        <v>3012</v>
      </c>
      <c r="JE30" s="24">
        <f t="shared" si="447"/>
        <v>3024</v>
      </c>
      <c r="JF30" s="24">
        <f t="shared" si="447"/>
        <v>3036</v>
      </c>
      <c r="JG30" s="24">
        <f t="shared" si="447"/>
        <v>3048</v>
      </c>
      <c r="JH30" s="24">
        <f t="shared" si="447"/>
        <v>3060</v>
      </c>
      <c r="JI30" s="24">
        <f t="shared" si="447"/>
        <v>3072</v>
      </c>
      <c r="JJ30" s="24">
        <f t="shared" si="447"/>
        <v>3084</v>
      </c>
      <c r="JK30" s="24">
        <f t="shared" ref="JK30:LV30" si="448">JJ30+MOD(MONTH(JK26)+12-MONTH(JK25),12)+1</f>
        <v>3096</v>
      </c>
      <c r="JL30" s="24">
        <f t="shared" si="448"/>
        <v>3108</v>
      </c>
      <c r="JM30" s="24">
        <f t="shared" si="448"/>
        <v>3120</v>
      </c>
      <c r="JN30" s="24">
        <f t="shared" si="448"/>
        <v>3132</v>
      </c>
      <c r="JO30" s="24">
        <f t="shared" si="448"/>
        <v>3144</v>
      </c>
      <c r="JP30" s="24">
        <f t="shared" si="448"/>
        <v>3156</v>
      </c>
      <c r="JQ30" s="24">
        <f t="shared" si="448"/>
        <v>3168</v>
      </c>
      <c r="JR30" s="24">
        <f t="shared" si="448"/>
        <v>3180</v>
      </c>
      <c r="JS30" s="24">
        <f t="shared" si="448"/>
        <v>3192</v>
      </c>
      <c r="JT30" s="24">
        <f t="shared" si="448"/>
        <v>3204</v>
      </c>
      <c r="JU30" s="24">
        <f t="shared" si="448"/>
        <v>3216</v>
      </c>
      <c r="JV30" s="24">
        <f t="shared" si="448"/>
        <v>3228</v>
      </c>
      <c r="JW30" s="24">
        <f t="shared" si="448"/>
        <v>3240</v>
      </c>
      <c r="JX30" s="24">
        <f t="shared" si="448"/>
        <v>3252</v>
      </c>
      <c r="JY30" s="24">
        <f t="shared" si="448"/>
        <v>3264</v>
      </c>
      <c r="JZ30" s="24">
        <f t="shared" si="448"/>
        <v>3276</v>
      </c>
      <c r="KA30" s="24">
        <f t="shared" si="448"/>
        <v>3288</v>
      </c>
      <c r="KB30" s="24">
        <f t="shared" si="448"/>
        <v>3300</v>
      </c>
      <c r="KC30" s="24">
        <f t="shared" si="448"/>
        <v>3312</v>
      </c>
      <c r="KD30" s="24">
        <f t="shared" si="448"/>
        <v>3324</v>
      </c>
      <c r="KE30" s="24">
        <f t="shared" si="448"/>
        <v>3336</v>
      </c>
      <c r="KF30" s="24">
        <f t="shared" si="448"/>
        <v>3348</v>
      </c>
      <c r="KG30" s="24">
        <f t="shared" si="448"/>
        <v>3360</v>
      </c>
      <c r="KH30" s="24">
        <f t="shared" si="448"/>
        <v>3372</v>
      </c>
      <c r="KI30" s="24">
        <f t="shared" si="448"/>
        <v>3384</v>
      </c>
      <c r="KJ30" s="24">
        <f t="shared" si="448"/>
        <v>3396</v>
      </c>
      <c r="KK30" s="24">
        <f t="shared" si="448"/>
        <v>3408</v>
      </c>
      <c r="KL30" s="24">
        <f t="shared" si="448"/>
        <v>3420</v>
      </c>
      <c r="KM30" s="24">
        <f t="shared" si="448"/>
        <v>3432</v>
      </c>
      <c r="KN30" s="24">
        <f t="shared" si="448"/>
        <v>3444</v>
      </c>
      <c r="KO30" s="24">
        <f t="shared" si="448"/>
        <v>3456</v>
      </c>
      <c r="KP30" s="24">
        <f t="shared" si="448"/>
        <v>3468</v>
      </c>
      <c r="KQ30" s="24">
        <f t="shared" si="448"/>
        <v>3480</v>
      </c>
      <c r="KR30" s="24">
        <f t="shared" si="448"/>
        <v>3492</v>
      </c>
      <c r="KS30" s="24">
        <f t="shared" si="448"/>
        <v>3504</v>
      </c>
      <c r="KT30" s="24">
        <f t="shared" si="448"/>
        <v>3516</v>
      </c>
      <c r="KU30" s="24">
        <f t="shared" si="448"/>
        <v>3528</v>
      </c>
      <c r="KV30" s="24">
        <f t="shared" si="448"/>
        <v>3540</v>
      </c>
      <c r="KW30" s="24">
        <f t="shared" si="448"/>
        <v>3552</v>
      </c>
      <c r="KX30" s="24">
        <f t="shared" si="448"/>
        <v>3564</v>
      </c>
      <c r="KY30" s="24">
        <f t="shared" si="448"/>
        <v>3576</v>
      </c>
      <c r="KZ30" s="24">
        <f t="shared" si="448"/>
        <v>3588</v>
      </c>
      <c r="LA30" s="24">
        <f t="shared" si="448"/>
        <v>3600</v>
      </c>
      <c r="LB30" s="24">
        <f t="shared" si="448"/>
        <v>3612</v>
      </c>
      <c r="LC30" s="24">
        <f t="shared" si="448"/>
        <v>3624</v>
      </c>
      <c r="LD30" s="24">
        <f t="shared" si="448"/>
        <v>3636</v>
      </c>
      <c r="LE30" s="24">
        <f t="shared" si="448"/>
        <v>3648</v>
      </c>
      <c r="LF30" s="24">
        <f t="shared" si="448"/>
        <v>3660</v>
      </c>
      <c r="LG30" s="24">
        <f t="shared" si="448"/>
        <v>3672</v>
      </c>
      <c r="LH30" s="24">
        <f t="shared" si="448"/>
        <v>3684</v>
      </c>
      <c r="LI30" s="24">
        <f t="shared" si="448"/>
        <v>3696</v>
      </c>
      <c r="LJ30" s="24">
        <f t="shared" si="448"/>
        <v>3708</v>
      </c>
      <c r="LK30" s="24">
        <f t="shared" si="448"/>
        <v>3720</v>
      </c>
      <c r="LL30" s="24">
        <f t="shared" si="448"/>
        <v>3732</v>
      </c>
      <c r="LM30" s="24">
        <f t="shared" si="448"/>
        <v>3744</v>
      </c>
      <c r="LN30" s="24">
        <f t="shared" si="448"/>
        <v>3756</v>
      </c>
      <c r="LO30" s="24">
        <f t="shared" si="448"/>
        <v>3768</v>
      </c>
      <c r="LP30" s="24">
        <f t="shared" si="448"/>
        <v>3780</v>
      </c>
      <c r="LQ30" s="24">
        <f t="shared" si="448"/>
        <v>3792</v>
      </c>
      <c r="LR30" s="24">
        <f t="shared" si="448"/>
        <v>3804</v>
      </c>
      <c r="LS30" s="24">
        <f t="shared" si="448"/>
        <v>3816</v>
      </c>
      <c r="LT30" s="24">
        <f t="shared" si="448"/>
        <v>3828</v>
      </c>
      <c r="LU30" s="24">
        <f t="shared" si="448"/>
        <v>3840</v>
      </c>
      <c r="LV30" s="24">
        <f t="shared" si="448"/>
        <v>3852</v>
      </c>
      <c r="LW30" s="24">
        <f t="shared" ref="LW30:OH30" si="449">LV30+MOD(MONTH(LW26)+12-MONTH(LW25),12)+1</f>
        <v>3864</v>
      </c>
      <c r="LX30" s="24">
        <f t="shared" si="449"/>
        <v>3876</v>
      </c>
      <c r="LY30" s="24">
        <f t="shared" si="449"/>
        <v>3888</v>
      </c>
      <c r="LZ30" s="24">
        <f t="shared" si="449"/>
        <v>3900</v>
      </c>
      <c r="MA30" s="24">
        <f t="shared" si="449"/>
        <v>3912</v>
      </c>
      <c r="MB30" s="24">
        <f t="shared" si="449"/>
        <v>3924</v>
      </c>
      <c r="MC30" s="24">
        <f t="shared" si="449"/>
        <v>3936</v>
      </c>
      <c r="MD30" s="24">
        <f t="shared" si="449"/>
        <v>3948</v>
      </c>
      <c r="ME30" s="24">
        <f t="shared" si="449"/>
        <v>3960</v>
      </c>
      <c r="MF30" s="24">
        <f t="shared" si="449"/>
        <v>3972</v>
      </c>
      <c r="MG30" s="24">
        <f t="shared" si="449"/>
        <v>3984</v>
      </c>
      <c r="MH30" s="24">
        <f t="shared" si="449"/>
        <v>3996</v>
      </c>
      <c r="MI30" s="24">
        <f t="shared" si="449"/>
        <v>4008</v>
      </c>
      <c r="MJ30" s="24">
        <f t="shared" si="449"/>
        <v>4020</v>
      </c>
      <c r="MK30" s="24">
        <f t="shared" si="449"/>
        <v>4032</v>
      </c>
      <c r="ML30" s="24">
        <f t="shared" si="449"/>
        <v>4044</v>
      </c>
      <c r="MM30" s="24">
        <f t="shared" si="449"/>
        <v>4056</v>
      </c>
      <c r="MN30" s="24">
        <f t="shared" si="449"/>
        <v>4068</v>
      </c>
      <c r="MO30" s="24">
        <f t="shared" si="449"/>
        <v>4080</v>
      </c>
      <c r="MP30" s="24">
        <f t="shared" si="449"/>
        <v>4092</v>
      </c>
      <c r="MQ30" s="24">
        <f t="shared" si="449"/>
        <v>4104</v>
      </c>
      <c r="MR30" s="24">
        <f t="shared" si="449"/>
        <v>4116</v>
      </c>
      <c r="MS30" s="24">
        <f t="shared" si="449"/>
        <v>4128</v>
      </c>
      <c r="MT30" s="24">
        <f t="shared" si="449"/>
        <v>4140</v>
      </c>
      <c r="MU30" s="24">
        <f t="shared" si="449"/>
        <v>4152</v>
      </c>
      <c r="MV30" s="24">
        <f t="shared" si="449"/>
        <v>4164</v>
      </c>
      <c r="MW30" s="24">
        <f t="shared" si="449"/>
        <v>4176</v>
      </c>
      <c r="MX30" s="24">
        <f t="shared" si="449"/>
        <v>4188</v>
      </c>
      <c r="MY30" s="24">
        <f t="shared" si="449"/>
        <v>4200</v>
      </c>
      <c r="MZ30" s="24">
        <f t="shared" si="449"/>
        <v>4212</v>
      </c>
      <c r="NA30" s="24">
        <f t="shared" si="449"/>
        <v>4224</v>
      </c>
      <c r="NB30" s="24">
        <f t="shared" si="449"/>
        <v>4236</v>
      </c>
      <c r="NC30" s="24">
        <f t="shared" si="449"/>
        <v>4248</v>
      </c>
      <c r="ND30" s="24">
        <f t="shared" si="449"/>
        <v>4260</v>
      </c>
      <c r="NE30" s="24">
        <f t="shared" si="449"/>
        <v>4272</v>
      </c>
      <c r="NF30" s="24">
        <f t="shared" si="449"/>
        <v>4284</v>
      </c>
      <c r="NG30" s="24">
        <f t="shared" si="449"/>
        <v>4296</v>
      </c>
      <c r="NH30" s="24">
        <f t="shared" si="449"/>
        <v>4308</v>
      </c>
      <c r="NI30" s="24">
        <f t="shared" si="449"/>
        <v>4320</v>
      </c>
      <c r="NJ30" s="24">
        <f t="shared" si="449"/>
        <v>4332</v>
      </c>
      <c r="NK30" s="24">
        <f t="shared" si="449"/>
        <v>4344</v>
      </c>
      <c r="NL30" s="24">
        <f t="shared" si="449"/>
        <v>4356</v>
      </c>
      <c r="NM30" s="24">
        <f t="shared" si="449"/>
        <v>4368</v>
      </c>
      <c r="NN30" s="24">
        <f t="shared" si="449"/>
        <v>4380</v>
      </c>
      <c r="NO30" s="24">
        <f t="shared" si="449"/>
        <v>4392</v>
      </c>
      <c r="NP30" s="24">
        <f t="shared" si="449"/>
        <v>4404</v>
      </c>
      <c r="NQ30" s="24">
        <f t="shared" si="449"/>
        <v>4416</v>
      </c>
      <c r="NR30" s="24">
        <f t="shared" si="449"/>
        <v>4428</v>
      </c>
      <c r="NS30" s="24">
        <f t="shared" si="449"/>
        <v>4440</v>
      </c>
      <c r="NT30" s="24">
        <f t="shared" si="449"/>
        <v>4452</v>
      </c>
      <c r="NU30" s="24">
        <f t="shared" si="449"/>
        <v>4464</v>
      </c>
      <c r="NV30" s="24">
        <f t="shared" si="449"/>
        <v>4476</v>
      </c>
      <c r="NW30" s="24">
        <f t="shared" si="449"/>
        <v>4488</v>
      </c>
      <c r="NX30" s="24">
        <f t="shared" si="449"/>
        <v>4500</v>
      </c>
      <c r="NY30" s="24">
        <f t="shared" si="449"/>
        <v>4512</v>
      </c>
      <c r="NZ30" s="24">
        <f t="shared" si="449"/>
        <v>4524</v>
      </c>
      <c r="OA30" s="24">
        <f t="shared" si="449"/>
        <v>4536</v>
      </c>
      <c r="OB30" s="24">
        <f t="shared" si="449"/>
        <v>4548</v>
      </c>
      <c r="OC30" s="24">
        <f t="shared" si="449"/>
        <v>4560</v>
      </c>
      <c r="OD30" s="24">
        <f t="shared" si="449"/>
        <v>4572</v>
      </c>
      <c r="OE30" s="24">
        <f t="shared" si="449"/>
        <v>4584</v>
      </c>
      <c r="OF30" s="24">
        <f t="shared" si="449"/>
        <v>4596</v>
      </c>
      <c r="OG30" s="24">
        <f t="shared" si="449"/>
        <v>4608</v>
      </c>
      <c r="OH30" s="24">
        <f t="shared" si="449"/>
        <v>4620</v>
      </c>
      <c r="OI30" s="24">
        <f t="shared" ref="OI30:PQ30" si="450">OH30+MOD(MONTH(OI26)+12-MONTH(OI25),12)+1</f>
        <v>4632</v>
      </c>
      <c r="OJ30" s="24">
        <f t="shared" si="450"/>
        <v>4644</v>
      </c>
      <c r="OK30" s="24">
        <f t="shared" si="450"/>
        <v>4656</v>
      </c>
      <c r="OL30" s="24">
        <f t="shared" si="450"/>
        <v>4668</v>
      </c>
      <c r="OM30" s="24">
        <f t="shared" si="450"/>
        <v>4680</v>
      </c>
      <c r="ON30" s="24">
        <f t="shared" si="450"/>
        <v>4692</v>
      </c>
      <c r="OO30" s="24">
        <f t="shared" si="450"/>
        <v>4704</v>
      </c>
      <c r="OP30" s="24">
        <f t="shared" si="450"/>
        <v>4716</v>
      </c>
      <c r="OQ30" s="24">
        <f t="shared" si="450"/>
        <v>4728</v>
      </c>
      <c r="OR30" s="24">
        <f t="shared" si="450"/>
        <v>4740</v>
      </c>
      <c r="OS30" s="24">
        <f t="shared" si="450"/>
        <v>4752</v>
      </c>
      <c r="OT30" s="24">
        <f t="shared" si="450"/>
        <v>4764</v>
      </c>
      <c r="OU30" s="24">
        <f t="shared" si="450"/>
        <v>4776</v>
      </c>
      <c r="OV30" s="24">
        <f t="shared" si="450"/>
        <v>4788</v>
      </c>
      <c r="OW30" s="24">
        <f t="shared" si="450"/>
        <v>4800</v>
      </c>
      <c r="OX30" s="24">
        <f t="shared" si="450"/>
        <v>4812</v>
      </c>
      <c r="OY30" s="24">
        <f t="shared" si="450"/>
        <v>4824</v>
      </c>
      <c r="OZ30" s="24">
        <f t="shared" si="450"/>
        <v>4836</v>
      </c>
      <c r="PA30" s="24">
        <f t="shared" si="450"/>
        <v>4848</v>
      </c>
      <c r="PB30" s="24">
        <f t="shared" si="450"/>
        <v>4860</v>
      </c>
      <c r="PC30" s="24">
        <f t="shared" si="450"/>
        <v>4872</v>
      </c>
      <c r="PD30" s="24">
        <f t="shared" si="450"/>
        <v>4884</v>
      </c>
      <c r="PE30" s="24">
        <f t="shared" si="450"/>
        <v>4896</v>
      </c>
      <c r="PF30" s="24">
        <f t="shared" si="450"/>
        <v>4908</v>
      </c>
      <c r="PG30" s="24">
        <f t="shared" si="450"/>
        <v>4920</v>
      </c>
      <c r="PH30" s="24">
        <f t="shared" si="450"/>
        <v>4932</v>
      </c>
      <c r="PI30" s="24">
        <f t="shared" si="450"/>
        <v>4944</v>
      </c>
      <c r="PJ30" s="24">
        <f t="shared" si="450"/>
        <v>4956</v>
      </c>
      <c r="PK30" s="24">
        <f t="shared" si="450"/>
        <v>4968</v>
      </c>
      <c r="PL30" s="24">
        <f t="shared" si="450"/>
        <v>4980</v>
      </c>
      <c r="PM30" s="24">
        <f t="shared" si="450"/>
        <v>4992</v>
      </c>
      <c r="PN30" s="24">
        <f t="shared" si="450"/>
        <v>5004</v>
      </c>
      <c r="PO30" s="24">
        <f t="shared" si="450"/>
        <v>5016</v>
      </c>
      <c r="PP30" s="24">
        <f t="shared" si="450"/>
        <v>5028</v>
      </c>
      <c r="PQ30" s="24">
        <f t="shared" si="450"/>
        <v>5040</v>
      </c>
      <c r="PR30" s="25" t="s">
        <v>30</v>
      </c>
    </row>
    <row r="31" spans="1:16384" x14ac:dyDescent="0.2">
      <c r="D31" s="23" t="s">
        <v>12</v>
      </c>
      <c r="J31" s="22" t="s">
        <v>19</v>
      </c>
      <c r="N31" s="28">
        <f>INT(N30/3)+IF(MOD(N30,3)&lt;&gt;0,1,0)</f>
        <v>4</v>
      </c>
      <c r="O31" s="28">
        <f>N31+4</f>
        <v>8</v>
      </c>
      <c r="P31" s="24">
        <f t="shared" ref="P31:V31" si="451">O31+4</f>
        <v>12</v>
      </c>
      <c r="Q31" s="24">
        <f t="shared" si="451"/>
        <v>16</v>
      </c>
      <c r="R31" s="24">
        <f t="shared" si="451"/>
        <v>20</v>
      </c>
      <c r="S31" s="24">
        <f t="shared" si="451"/>
        <v>24</v>
      </c>
      <c r="T31" s="24">
        <f t="shared" si="451"/>
        <v>28</v>
      </c>
      <c r="U31" s="24">
        <f t="shared" si="451"/>
        <v>32</v>
      </c>
      <c r="V31" s="24">
        <f t="shared" si="451"/>
        <v>36</v>
      </c>
      <c r="W31" s="24">
        <f t="shared" ref="W31:CA31" si="452">V31+4</f>
        <v>40</v>
      </c>
      <c r="X31" s="24">
        <f t="shared" si="452"/>
        <v>44</v>
      </c>
      <c r="Y31" s="24">
        <f t="shared" si="452"/>
        <v>48</v>
      </c>
      <c r="Z31" s="24">
        <f t="shared" si="452"/>
        <v>52</v>
      </c>
      <c r="AA31" s="24">
        <f t="shared" si="452"/>
        <v>56</v>
      </c>
      <c r="AB31" s="24">
        <f t="shared" si="452"/>
        <v>60</v>
      </c>
      <c r="AC31" s="24">
        <f t="shared" si="452"/>
        <v>64</v>
      </c>
      <c r="AD31" s="24">
        <f t="shared" si="452"/>
        <v>68</v>
      </c>
      <c r="AE31" s="24">
        <f t="shared" si="452"/>
        <v>72</v>
      </c>
      <c r="AF31" s="24">
        <f t="shared" si="452"/>
        <v>76</v>
      </c>
      <c r="AG31" s="24">
        <f t="shared" si="452"/>
        <v>80</v>
      </c>
      <c r="AH31" s="24">
        <f t="shared" si="452"/>
        <v>84</v>
      </c>
      <c r="AI31" s="24">
        <f t="shared" si="452"/>
        <v>88</v>
      </c>
      <c r="AJ31" s="24">
        <f t="shared" si="452"/>
        <v>92</v>
      </c>
      <c r="AK31" s="24">
        <f t="shared" si="452"/>
        <v>96</v>
      </c>
      <c r="AL31" s="24">
        <f t="shared" si="452"/>
        <v>100</v>
      </c>
      <c r="AM31" s="24">
        <f t="shared" si="452"/>
        <v>104</v>
      </c>
      <c r="AN31" s="24">
        <f t="shared" si="452"/>
        <v>108</v>
      </c>
      <c r="AO31" s="24">
        <f t="shared" si="452"/>
        <v>112</v>
      </c>
      <c r="AP31" s="24">
        <f t="shared" si="452"/>
        <v>116</v>
      </c>
      <c r="AQ31" s="24">
        <f t="shared" si="452"/>
        <v>120</v>
      </c>
      <c r="AR31" s="24">
        <f t="shared" si="452"/>
        <v>124</v>
      </c>
      <c r="AS31" s="24">
        <f t="shared" si="452"/>
        <v>128</v>
      </c>
      <c r="AT31" s="24">
        <f t="shared" si="452"/>
        <v>132</v>
      </c>
      <c r="AU31" s="24">
        <f t="shared" si="452"/>
        <v>136</v>
      </c>
      <c r="AV31" s="24">
        <f t="shared" si="452"/>
        <v>140</v>
      </c>
      <c r="AW31" s="24">
        <f t="shared" si="452"/>
        <v>144</v>
      </c>
      <c r="AX31" s="24">
        <f t="shared" si="452"/>
        <v>148</v>
      </c>
      <c r="AY31" s="24">
        <f t="shared" si="452"/>
        <v>152</v>
      </c>
      <c r="AZ31" s="24">
        <f t="shared" si="452"/>
        <v>156</v>
      </c>
      <c r="BA31" s="24">
        <f t="shared" si="452"/>
        <v>160</v>
      </c>
      <c r="BB31" s="24">
        <f t="shared" si="452"/>
        <v>164</v>
      </c>
      <c r="BC31" s="24">
        <f t="shared" si="452"/>
        <v>168</v>
      </c>
      <c r="BD31" s="24">
        <f t="shared" si="452"/>
        <v>172</v>
      </c>
      <c r="BE31" s="24">
        <f t="shared" si="452"/>
        <v>176</v>
      </c>
      <c r="BF31" s="24">
        <f t="shared" si="452"/>
        <v>180</v>
      </c>
      <c r="BG31" s="24">
        <f t="shared" si="452"/>
        <v>184</v>
      </c>
      <c r="BH31" s="24">
        <f t="shared" si="452"/>
        <v>188</v>
      </c>
      <c r="BI31" s="24">
        <f t="shared" si="452"/>
        <v>192</v>
      </c>
      <c r="BJ31" s="24">
        <f t="shared" si="452"/>
        <v>196</v>
      </c>
      <c r="BK31" s="24">
        <f t="shared" si="452"/>
        <v>200</v>
      </c>
      <c r="BL31" s="24">
        <f t="shared" si="452"/>
        <v>204</v>
      </c>
      <c r="BM31" s="24">
        <f t="shared" si="452"/>
        <v>208</v>
      </c>
      <c r="BN31" s="24">
        <f t="shared" si="452"/>
        <v>212</v>
      </c>
      <c r="BO31" s="24">
        <f t="shared" si="452"/>
        <v>216</v>
      </c>
      <c r="BP31" s="24">
        <f t="shared" si="452"/>
        <v>220</v>
      </c>
      <c r="BQ31" s="24">
        <f t="shared" si="452"/>
        <v>224</v>
      </c>
      <c r="BR31" s="24">
        <f t="shared" si="452"/>
        <v>228</v>
      </c>
      <c r="BS31" s="24">
        <f t="shared" si="452"/>
        <v>232</v>
      </c>
      <c r="BT31" s="24">
        <f t="shared" si="452"/>
        <v>236</v>
      </c>
      <c r="BU31" s="24">
        <f t="shared" si="452"/>
        <v>240</v>
      </c>
      <c r="BV31" s="24">
        <f t="shared" si="452"/>
        <v>244</v>
      </c>
      <c r="BW31" s="24">
        <f t="shared" si="452"/>
        <v>248</v>
      </c>
      <c r="BX31" s="24">
        <f t="shared" si="452"/>
        <v>252</v>
      </c>
      <c r="BY31" s="24">
        <f t="shared" si="452"/>
        <v>256</v>
      </c>
      <c r="BZ31" s="24">
        <f t="shared" si="452"/>
        <v>260</v>
      </c>
      <c r="CA31" s="24">
        <f t="shared" si="452"/>
        <v>264</v>
      </c>
      <c r="CB31" s="24">
        <f t="shared" ref="CB31:EM31" si="453">CA31+4</f>
        <v>268</v>
      </c>
      <c r="CC31" s="24">
        <f t="shared" si="453"/>
        <v>272</v>
      </c>
      <c r="CD31" s="24">
        <f t="shared" si="453"/>
        <v>276</v>
      </c>
      <c r="CE31" s="24">
        <f t="shared" si="453"/>
        <v>280</v>
      </c>
      <c r="CF31" s="24">
        <f t="shared" si="453"/>
        <v>284</v>
      </c>
      <c r="CG31" s="24">
        <f t="shared" si="453"/>
        <v>288</v>
      </c>
      <c r="CH31" s="24">
        <f t="shared" si="453"/>
        <v>292</v>
      </c>
      <c r="CI31" s="24">
        <f t="shared" si="453"/>
        <v>296</v>
      </c>
      <c r="CJ31" s="24">
        <f t="shared" si="453"/>
        <v>300</v>
      </c>
      <c r="CK31" s="24">
        <f t="shared" si="453"/>
        <v>304</v>
      </c>
      <c r="CL31" s="24">
        <f t="shared" si="453"/>
        <v>308</v>
      </c>
      <c r="CM31" s="24">
        <f t="shared" si="453"/>
        <v>312</v>
      </c>
      <c r="CN31" s="24">
        <f t="shared" si="453"/>
        <v>316</v>
      </c>
      <c r="CO31" s="24">
        <f t="shared" si="453"/>
        <v>320</v>
      </c>
      <c r="CP31" s="24">
        <f t="shared" si="453"/>
        <v>324</v>
      </c>
      <c r="CQ31" s="24">
        <f t="shared" si="453"/>
        <v>328</v>
      </c>
      <c r="CR31" s="24">
        <f t="shared" si="453"/>
        <v>332</v>
      </c>
      <c r="CS31" s="24">
        <f t="shared" si="453"/>
        <v>336</v>
      </c>
      <c r="CT31" s="24">
        <f t="shared" si="453"/>
        <v>340</v>
      </c>
      <c r="CU31" s="24">
        <f t="shared" si="453"/>
        <v>344</v>
      </c>
      <c r="CV31" s="24">
        <f t="shared" si="453"/>
        <v>348</v>
      </c>
      <c r="CW31" s="24">
        <f t="shared" si="453"/>
        <v>352</v>
      </c>
      <c r="CX31" s="24">
        <f t="shared" si="453"/>
        <v>356</v>
      </c>
      <c r="CY31" s="24">
        <f t="shared" si="453"/>
        <v>360</v>
      </c>
      <c r="CZ31" s="24">
        <f t="shared" si="453"/>
        <v>364</v>
      </c>
      <c r="DA31" s="24">
        <f t="shared" si="453"/>
        <v>368</v>
      </c>
      <c r="DB31" s="24">
        <f t="shared" si="453"/>
        <v>372</v>
      </c>
      <c r="DC31" s="24">
        <f t="shared" si="453"/>
        <v>376</v>
      </c>
      <c r="DD31" s="24">
        <f t="shared" si="453"/>
        <v>380</v>
      </c>
      <c r="DE31" s="24">
        <f t="shared" si="453"/>
        <v>384</v>
      </c>
      <c r="DF31" s="24">
        <f t="shared" si="453"/>
        <v>388</v>
      </c>
      <c r="DG31" s="24">
        <f t="shared" si="453"/>
        <v>392</v>
      </c>
      <c r="DH31" s="24">
        <f t="shared" si="453"/>
        <v>396</v>
      </c>
      <c r="DI31" s="24">
        <f t="shared" si="453"/>
        <v>400</v>
      </c>
      <c r="DJ31" s="24">
        <f t="shared" si="453"/>
        <v>404</v>
      </c>
      <c r="DK31" s="24">
        <f t="shared" si="453"/>
        <v>408</v>
      </c>
      <c r="DL31" s="24">
        <f t="shared" si="453"/>
        <v>412</v>
      </c>
      <c r="DM31" s="24">
        <f t="shared" si="453"/>
        <v>416</v>
      </c>
      <c r="DN31" s="24">
        <f t="shared" si="453"/>
        <v>420</v>
      </c>
      <c r="DO31" s="24">
        <f t="shared" si="453"/>
        <v>424</v>
      </c>
      <c r="DP31" s="24">
        <f t="shared" si="453"/>
        <v>428</v>
      </c>
      <c r="DQ31" s="24">
        <f t="shared" si="453"/>
        <v>432</v>
      </c>
      <c r="DR31" s="24">
        <f t="shared" si="453"/>
        <v>436</v>
      </c>
      <c r="DS31" s="24">
        <f t="shared" si="453"/>
        <v>440</v>
      </c>
      <c r="DT31" s="24">
        <f t="shared" si="453"/>
        <v>444</v>
      </c>
      <c r="DU31" s="24">
        <f t="shared" si="453"/>
        <v>448</v>
      </c>
      <c r="DV31" s="24">
        <f t="shared" si="453"/>
        <v>452</v>
      </c>
      <c r="DW31" s="24">
        <f t="shared" si="453"/>
        <v>456</v>
      </c>
      <c r="DX31" s="24">
        <f t="shared" si="453"/>
        <v>460</v>
      </c>
      <c r="DY31" s="24">
        <f t="shared" si="453"/>
        <v>464</v>
      </c>
      <c r="DZ31" s="24">
        <f t="shared" si="453"/>
        <v>468</v>
      </c>
      <c r="EA31" s="24">
        <f t="shared" si="453"/>
        <v>472</v>
      </c>
      <c r="EB31" s="24">
        <f t="shared" si="453"/>
        <v>476</v>
      </c>
      <c r="EC31" s="24">
        <f t="shared" si="453"/>
        <v>480</v>
      </c>
      <c r="ED31" s="24">
        <f t="shared" si="453"/>
        <v>484</v>
      </c>
      <c r="EE31" s="24">
        <f t="shared" si="453"/>
        <v>488</v>
      </c>
      <c r="EF31" s="24">
        <f t="shared" si="453"/>
        <v>492</v>
      </c>
      <c r="EG31" s="24">
        <f t="shared" si="453"/>
        <v>496</v>
      </c>
      <c r="EH31" s="24">
        <f t="shared" si="453"/>
        <v>500</v>
      </c>
      <c r="EI31" s="24">
        <f t="shared" si="453"/>
        <v>504</v>
      </c>
      <c r="EJ31" s="24">
        <f t="shared" si="453"/>
        <v>508</v>
      </c>
      <c r="EK31" s="24">
        <f t="shared" si="453"/>
        <v>512</v>
      </c>
      <c r="EL31" s="24">
        <f t="shared" si="453"/>
        <v>516</v>
      </c>
      <c r="EM31" s="24">
        <f t="shared" si="453"/>
        <v>520</v>
      </c>
      <c r="EN31" s="24">
        <f t="shared" ref="EN31:GY31" si="454">EM31+4</f>
        <v>524</v>
      </c>
      <c r="EO31" s="24">
        <f t="shared" si="454"/>
        <v>528</v>
      </c>
      <c r="EP31" s="24">
        <f t="shared" si="454"/>
        <v>532</v>
      </c>
      <c r="EQ31" s="24">
        <f t="shared" si="454"/>
        <v>536</v>
      </c>
      <c r="ER31" s="24">
        <f t="shared" si="454"/>
        <v>540</v>
      </c>
      <c r="ES31" s="24">
        <f t="shared" si="454"/>
        <v>544</v>
      </c>
      <c r="ET31" s="24">
        <f t="shared" si="454"/>
        <v>548</v>
      </c>
      <c r="EU31" s="24">
        <f t="shared" si="454"/>
        <v>552</v>
      </c>
      <c r="EV31" s="24">
        <f t="shared" si="454"/>
        <v>556</v>
      </c>
      <c r="EW31" s="24">
        <f t="shared" si="454"/>
        <v>560</v>
      </c>
      <c r="EX31" s="24">
        <f t="shared" si="454"/>
        <v>564</v>
      </c>
      <c r="EY31" s="24">
        <f t="shared" si="454"/>
        <v>568</v>
      </c>
      <c r="EZ31" s="24">
        <f t="shared" si="454"/>
        <v>572</v>
      </c>
      <c r="FA31" s="24">
        <f t="shared" si="454"/>
        <v>576</v>
      </c>
      <c r="FB31" s="24">
        <f t="shared" si="454"/>
        <v>580</v>
      </c>
      <c r="FC31" s="24">
        <f t="shared" si="454"/>
        <v>584</v>
      </c>
      <c r="FD31" s="24">
        <f t="shared" si="454"/>
        <v>588</v>
      </c>
      <c r="FE31" s="24">
        <f t="shared" si="454"/>
        <v>592</v>
      </c>
      <c r="FF31" s="24">
        <f t="shared" si="454"/>
        <v>596</v>
      </c>
      <c r="FG31" s="24">
        <f t="shared" si="454"/>
        <v>600</v>
      </c>
      <c r="FH31" s="24">
        <f t="shared" si="454"/>
        <v>604</v>
      </c>
      <c r="FI31" s="24">
        <f t="shared" si="454"/>
        <v>608</v>
      </c>
      <c r="FJ31" s="24">
        <f t="shared" si="454"/>
        <v>612</v>
      </c>
      <c r="FK31" s="24">
        <f t="shared" si="454"/>
        <v>616</v>
      </c>
      <c r="FL31" s="24">
        <f t="shared" si="454"/>
        <v>620</v>
      </c>
      <c r="FM31" s="24">
        <f t="shared" si="454"/>
        <v>624</v>
      </c>
      <c r="FN31" s="24">
        <f t="shared" si="454"/>
        <v>628</v>
      </c>
      <c r="FO31" s="24">
        <f t="shared" si="454"/>
        <v>632</v>
      </c>
      <c r="FP31" s="24">
        <f t="shared" si="454"/>
        <v>636</v>
      </c>
      <c r="FQ31" s="24">
        <f t="shared" si="454"/>
        <v>640</v>
      </c>
      <c r="FR31" s="24">
        <f t="shared" si="454"/>
        <v>644</v>
      </c>
      <c r="FS31" s="24">
        <f t="shared" si="454"/>
        <v>648</v>
      </c>
      <c r="FT31" s="24">
        <f t="shared" si="454"/>
        <v>652</v>
      </c>
      <c r="FU31" s="24">
        <f t="shared" si="454"/>
        <v>656</v>
      </c>
      <c r="FV31" s="24">
        <f t="shared" si="454"/>
        <v>660</v>
      </c>
      <c r="FW31" s="24">
        <f t="shared" si="454"/>
        <v>664</v>
      </c>
      <c r="FX31" s="24">
        <f t="shared" si="454"/>
        <v>668</v>
      </c>
      <c r="FY31" s="24">
        <f t="shared" si="454"/>
        <v>672</v>
      </c>
      <c r="FZ31" s="24">
        <f t="shared" si="454"/>
        <v>676</v>
      </c>
      <c r="GA31" s="24">
        <f t="shared" si="454"/>
        <v>680</v>
      </c>
      <c r="GB31" s="24">
        <f t="shared" si="454"/>
        <v>684</v>
      </c>
      <c r="GC31" s="24">
        <f t="shared" si="454"/>
        <v>688</v>
      </c>
      <c r="GD31" s="24">
        <f t="shared" si="454"/>
        <v>692</v>
      </c>
      <c r="GE31" s="24">
        <f t="shared" si="454"/>
        <v>696</v>
      </c>
      <c r="GF31" s="24">
        <f t="shared" si="454"/>
        <v>700</v>
      </c>
      <c r="GG31" s="24">
        <f t="shared" si="454"/>
        <v>704</v>
      </c>
      <c r="GH31" s="24">
        <f t="shared" si="454"/>
        <v>708</v>
      </c>
      <c r="GI31" s="24">
        <f t="shared" si="454"/>
        <v>712</v>
      </c>
      <c r="GJ31" s="24">
        <f t="shared" si="454"/>
        <v>716</v>
      </c>
      <c r="GK31" s="24">
        <f t="shared" si="454"/>
        <v>720</v>
      </c>
      <c r="GL31" s="24">
        <f t="shared" si="454"/>
        <v>724</v>
      </c>
      <c r="GM31" s="24">
        <f t="shared" si="454"/>
        <v>728</v>
      </c>
      <c r="GN31" s="24">
        <f t="shared" si="454"/>
        <v>732</v>
      </c>
      <c r="GO31" s="24">
        <f t="shared" si="454"/>
        <v>736</v>
      </c>
      <c r="GP31" s="24">
        <f t="shared" si="454"/>
        <v>740</v>
      </c>
      <c r="GQ31" s="24">
        <f t="shared" si="454"/>
        <v>744</v>
      </c>
      <c r="GR31" s="24">
        <f t="shared" si="454"/>
        <v>748</v>
      </c>
      <c r="GS31" s="24">
        <f t="shared" si="454"/>
        <v>752</v>
      </c>
      <c r="GT31" s="24">
        <f t="shared" si="454"/>
        <v>756</v>
      </c>
      <c r="GU31" s="24">
        <f t="shared" si="454"/>
        <v>760</v>
      </c>
      <c r="GV31" s="24">
        <f t="shared" si="454"/>
        <v>764</v>
      </c>
      <c r="GW31" s="24">
        <f t="shared" si="454"/>
        <v>768</v>
      </c>
      <c r="GX31" s="24">
        <f t="shared" si="454"/>
        <v>772</v>
      </c>
      <c r="GY31" s="24">
        <f t="shared" si="454"/>
        <v>776</v>
      </c>
      <c r="GZ31" s="24">
        <f t="shared" ref="GZ31:JK31" si="455">GY31+4</f>
        <v>780</v>
      </c>
      <c r="HA31" s="24">
        <f t="shared" si="455"/>
        <v>784</v>
      </c>
      <c r="HB31" s="24">
        <f t="shared" si="455"/>
        <v>788</v>
      </c>
      <c r="HC31" s="24">
        <f t="shared" si="455"/>
        <v>792</v>
      </c>
      <c r="HD31" s="24">
        <f t="shared" si="455"/>
        <v>796</v>
      </c>
      <c r="HE31" s="24">
        <f t="shared" si="455"/>
        <v>800</v>
      </c>
      <c r="HF31" s="24">
        <f t="shared" si="455"/>
        <v>804</v>
      </c>
      <c r="HG31" s="24">
        <f t="shared" si="455"/>
        <v>808</v>
      </c>
      <c r="HH31" s="24">
        <f t="shared" si="455"/>
        <v>812</v>
      </c>
      <c r="HI31" s="24">
        <f t="shared" si="455"/>
        <v>816</v>
      </c>
      <c r="HJ31" s="24">
        <f t="shared" si="455"/>
        <v>820</v>
      </c>
      <c r="HK31" s="24">
        <f t="shared" si="455"/>
        <v>824</v>
      </c>
      <c r="HL31" s="24">
        <f t="shared" si="455"/>
        <v>828</v>
      </c>
      <c r="HM31" s="24">
        <f t="shared" si="455"/>
        <v>832</v>
      </c>
      <c r="HN31" s="24">
        <f t="shared" si="455"/>
        <v>836</v>
      </c>
      <c r="HO31" s="24">
        <f t="shared" si="455"/>
        <v>840</v>
      </c>
      <c r="HP31" s="24">
        <f t="shared" si="455"/>
        <v>844</v>
      </c>
      <c r="HQ31" s="24">
        <f t="shared" si="455"/>
        <v>848</v>
      </c>
      <c r="HR31" s="24">
        <f t="shared" si="455"/>
        <v>852</v>
      </c>
      <c r="HS31" s="24">
        <f t="shared" si="455"/>
        <v>856</v>
      </c>
      <c r="HT31" s="24">
        <f t="shared" si="455"/>
        <v>860</v>
      </c>
      <c r="HU31" s="24">
        <f t="shared" si="455"/>
        <v>864</v>
      </c>
      <c r="HV31" s="24">
        <f t="shared" si="455"/>
        <v>868</v>
      </c>
      <c r="HW31" s="24">
        <f t="shared" si="455"/>
        <v>872</v>
      </c>
      <c r="HX31" s="24">
        <f t="shared" si="455"/>
        <v>876</v>
      </c>
      <c r="HY31" s="24">
        <f t="shared" si="455"/>
        <v>880</v>
      </c>
      <c r="HZ31" s="24">
        <f t="shared" si="455"/>
        <v>884</v>
      </c>
      <c r="IA31" s="24">
        <f t="shared" si="455"/>
        <v>888</v>
      </c>
      <c r="IB31" s="24">
        <f t="shared" si="455"/>
        <v>892</v>
      </c>
      <c r="IC31" s="24">
        <f t="shared" si="455"/>
        <v>896</v>
      </c>
      <c r="ID31" s="24">
        <f t="shared" si="455"/>
        <v>900</v>
      </c>
      <c r="IE31" s="24">
        <f t="shared" si="455"/>
        <v>904</v>
      </c>
      <c r="IF31" s="24">
        <f t="shared" si="455"/>
        <v>908</v>
      </c>
      <c r="IG31" s="24">
        <f t="shared" si="455"/>
        <v>912</v>
      </c>
      <c r="IH31" s="24">
        <f t="shared" si="455"/>
        <v>916</v>
      </c>
      <c r="II31" s="24">
        <f t="shared" si="455"/>
        <v>920</v>
      </c>
      <c r="IJ31" s="24">
        <f t="shared" si="455"/>
        <v>924</v>
      </c>
      <c r="IK31" s="24">
        <f t="shared" si="455"/>
        <v>928</v>
      </c>
      <c r="IL31" s="24">
        <f t="shared" si="455"/>
        <v>932</v>
      </c>
      <c r="IM31" s="24">
        <f t="shared" si="455"/>
        <v>936</v>
      </c>
      <c r="IN31" s="24">
        <f t="shared" si="455"/>
        <v>940</v>
      </c>
      <c r="IO31" s="24">
        <f t="shared" si="455"/>
        <v>944</v>
      </c>
      <c r="IP31" s="24">
        <f t="shared" si="455"/>
        <v>948</v>
      </c>
      <c r="IQ31" s="24">
        <f t="shared" si="455"/>
        <v>952</v>
      </c>
      <c r="IR31" s="24">
        <f t="shared" si="455"/>
        <v>956</v>
      </c>
      <c r="IS31" s="24">
        <f t="shared" si="455"/>
        <v>960</v>
      </c>
      <c r="IT31" s="24">
        <f t="shared" si="455"/>
        <v>964</v>
      </c>
      <c r="IU31" s="24">
        <f t="shared" si="455"/>
        <v>968</v>
      </c>
      <c r="IV31" s="24">
        <f t="shared" si="455"/>
        <v>972</v>
      </c>
      <c r="IW31" s="24">
        <f t="shared" si="455"/>
        <v>976</v>
      </c>
      <c r="IX31" s="24">
        <f t="shared" si="455"/>
        <v>980</v>
      </c>
      <c r="IY31" s="24">
        <f t="shared" si="455"/>
        <v>984</v>
      </c>
      <c r="IZ31" s="24">
        <f t="shared" si="455"/>
        <v>988</v>
      </c>
      <c r="JA31" s="24">
        <f t="shared" si="455"/>
        <v>992</v>
      </c>
      <c r="JB31" s="24">
        <f t="shared" si="455"/>
        <v>996</v>
      </c>
      <c r="JC31" s="24">
        <f t="shared" si="455"/>
        <v>1000</v>
      </c>
      <c r="JD31" s="24">
        <f t="shared" si="455"/>
        <v>1004</v>
      </c>
      <c r="JE31" s="24">
        <f t="shared" si="455"/>
        <v>1008</v>
      </c>
      <c r="JF31" s="24">
        <f t="shared" si="455"/>
        <v>1012</v>
      </c>
      <c r="JG31" s="24">
        <f t="shared" si="455"/>
        <v>1016</v>
      </c>
      <c r="JH31" s="24">
        <f t="shared" si="455"/>
        <v>1020</v>
      </c>
      <c r="JI31" s="24">
        <f t="shared" si="455"/>
        <v>1024</v>
      </c>
      <c r="JJ31" s="24">
        <f t="shared" si="455"/>
        <v>1028</v>
      </c>
      <c r="JK31" s="24">
        <f t="shared" si="455"/>
        <v>1032</v>
      </c>
      <c r="JL31" s="24">
        <f t="shared" ref="JL31:LW31" si="456">JK31+4</f>
        <v>1036</v>
      </c>
      <c r="JM31" s="24">
        <f t="shared" si="456"/>
        <v>1040</v>
      </c>
      <c r="JN31" s="24">
        <f t="shared" si="456"/>
        <v>1044</v>
      </c>
      <c r="JO31" s="24">
        <f t="shared" si="456"/>
        <v>1048</v>
      </c>
      <c r="JP31" s="24">
        <f t="shared" si="456"/>
        <v>1052</v>
      </c>
      <c r="JQ31" s="24">
        <f t="shared" si="456"/>
        <v>1056</v>
      </c>
      <c r="JR31" s="24">
        <f t="shared" si="456"/>
        <v>1060</v>
      </c>
      <c r="JS31" s="24">
        <f t="shared" si="456"/>
        <v>1064</v>
      </c>
      <c r="JT31" s="24">
        <f t="shared" si="456"/>
        <v>1068</v>
      </c>
      <c r="JU31" s="24">
        <f t="shared" si="456"/>
        <v>1072</v>
      </c>
      <c r="JV31" s="24">
        <f t="shared" si="456"/>
        <v>1076</v>
      </c>
      <c r="JW31" s="24">
        <f t="shared" si="456"/>
        <v>1080</v>
      </c>
      <c r="JX31" s="24">
        <f t="shared" si="456"/>
        <v>1084</v>
      </c>
      <c r="JY31" s="24">
        <f t="shared" si="456"/>
        <v>1088</v>
      </c>
      <c r="JZ31" s="24">
        <f t="shared" si="456"/>
        <v>1092</v>
      </c>
      <c r="KA31" s="24">
        <f t="shared" si="456"/>
        <v>1096</v>
      </c>
      <c r="KB31" s="24">
        <f t="shared" si="456"/>
        <v>1100</v>
      </c>
      <c r="KC31" s="24">
        <f t="shared" si="456"/>
        <v>1104</v>
      </c>
      <c r="KD31" s="24">
        <f t="shared" si="456"/>
        <v>1108</v>
      </c>
      <c r="KE31" s="24">
        <f t="shared" si="456"/>
        <v>1112</v>
      </c>
      <c r="KF31" s="24">
        <f t="shared" si="456"/>
        <v>1116</v>
      </c>
      <c r="KG31" s="24">
        <f t="shared" si="456"/>
        <v>1120</v>
      </c>
      <c r="KH31" s="24">
        <f t="shared" si="456"/>
        <v>1124</v>
      </c>
      <c r="KI31" s="24">
        <f t="shared" si="456"/>
        <v>1128</v>
      </c>
      <c r="KJ31" s="24">
        <f t="shared" si="456"/>
        <v>1132</v>
      </c>
      <c r="KK31" s="24">
        <f t="shared" si="456"/>
        <v>1136</v>
      </c>
      <c r="KL31" s="24">
        <f t="shared" si="456"/>
        <v>1140</v>
      </c>
      <c r="KM31" s="24">
        <f t="shared" si="456"/>
        <v>1144</v>
      </c>
      <c r="KN31" s="24">
        <f t="shared" si="456"/>
        <v>1148</v>
      </c>
      <c r="KO31" s="24">
        <f t="shared" si="456"/>
        <v>1152</v>
      </c>
      <c r="KP31" s="24">
        <f t="shared" si="456"/>
        <v>1156</v>
      </c>
      <c r="KQ31" s="24">
        <f t="shared" si="456"/>
        <v>1160</v>
      </c>
      <c r="KR31" s="24">
        <f t="shared" si="456"/>
        <v>1164</v>
      </c>
      <c r="KS31" s="24">
        <f t="shared" si="456"/>
        <v>1168</v>
      </c>
      <c r="KT31" s="24">
        <f t="shared" si="456"/>
        <v>1172</v>
      </c>
      <c r="KU31" s="24">
        <f t="shared" si="456"/>
        <v>1176</v>
      </c>
      <c r="KV31" s="24">
        <f t="shared" si="456"/>
        <v>1180</v>
      </c>
      <c r="KW31" s="24">
        <f t="shared" si="456"/>
        <v>1184</v>
      </c>
      <c r="KX31" s="24">
        <f t="shared" si="456"/>
        <v>1188</v>
      </c>
      <c r="KY31" s="24">
        <f t="shared" si="456"/>
        <v>1192</v>
      </c>
      <c r="KZ31" s="24">
        <f t="shared" si="456"/>
        <v>1196</v>
      </c>
      <c r="LA31" s="24">
        <f t="shared" si="456"/>
        <v>1200</v>
      </c>
      <c r="LB31" s="24">
        <f t="shared" si="456"/>
        <v>1204</v>
      </c>
      <c r="LC31" s="24">
        <f t="shared" si="456"/>
        <v>1208</v>
      </c>
      <c r="LD31" s="24">
        <f t="shared" si="456"/>
        <v>1212</v>
      </c>
      <c r="LE31" s="24">
        <f t="shared" si="456"/>
        <v>1216</v>
      </c>
      <c r="LF31" s="24">
        <f t="shared" si="456"/>
        <v>1220</v>
      </c>
      <c r="LG31" s="24">
        <f t="shared" si="456"/>
        <v>1224</v>
      </c>
      <c r="LH31" s="24">
        <f t="shared" si="456"/>
        <v>1228</v>
      </c>
      <c r="LI31" s="24">
        <f t="shared" si="456"/>
        <v>1232</v>
      </c>
      <c r="LJ31" s="24">
        <f t="shared" si="456"/>
        <v>1236</v>
      </c>
      <c r="LK31" s="24">
        <f t="shared" si="456"/>
        <v>1240</v>
      </c>
      <c r="LL31" s="24">
        <f t="shared" si="456"/>
        <v>1244</v>
      </c>
      <c r="LM31" s="24">
        <f t="shared" si="456"/>
        <v>1248</v>
      </c>
      <c r="LN31" s="24">
        <f t="shared" si="456"/>
        <v>1252</v>
      </c>
      <c r="LO31" s="24">
        <f t="shared" si="456"/>
        <v>1256</v>
      </c>
      <c r="LP31" s="24">
        <f t="shared" si="456"/>
        <v>1260</v>
      </c>
      <c r="LQ31" s="24">
        <f t="shared" si="456"/>
        <v>1264</v>
      </c>
      <c r="LR31" s="24">
        <f t="shared" si="456"/>
        <v>1268</v>
      </c>
      <c r="LS31" s="24">
        <f t="shared" si="456"/>
        <v>1272</v>
      </c>
      <c r="LT31" s="24">
        <f t="shared" si="456"/>
        <v>1276</v>
      </c>
      <c r="LU31" s="24">
        <f t="shared" si="456"/>
        <v>1280</v>
      </c>
      <c r="LV31" s="24">
        <f t="shared" si="456"/>
        <v>1284</v>
      </c>
      <c r="LW31" s="24">
        <f t="shared" si="456"/>
        <v>1288</v>
      </c>
      <c r="LX31" s="24">
        <f t="shared" ref="LX31:OI31" si="457">LW31+4</f>
        <v>1292</v>
      </c>
      <c r="LY31" s="24">
        <f t="shared" si="457"/>
        <v>1296</v>
      </c>
      <c r="LZ31" s="24">
        <f t="shared" si="457"/>
        <v>1300</v>
      </c>
      <c r="MA31" s="24">
        <f t="shared" si="457"/>
        <v>1304</v>
      </c>
      <c r="MB31" s="24">
        <f t="shared" si="457"/>
        <v>1308</v>
      </c>
      <c r="MC31" s="24">
        <f t="shared" si="457"/>
        <v>1312</v>
      </c>
      <c r="MD31" s="24">
        <f t="shared" si="457"/>
        <v>1316</v>
      </c>
      <c r="ME31" s="24">
        <f t="shared" si="457"/>
        <v>1320</v>
      </c>
      <c r="MF31" s="24">
        <f t="shared" si="457"/>
        <v>1324</v>
      </c>
      <c r="MG31" s="24">
        <f t="shared" si="457"/>
        <v>1328</v>
      </c>
      <c r="MH31" s="24">
        <f t="shared" si="457"/>
        <v>1332</v>
      </c>
      <c r="MI31" s="24">
        <f t="shared" si="457"/>
        <v>1336</v>
      </c>
      <c r="MJ31" s="24">
        <f t="shared" si="457"/>
        <v>1340</v>
      </c>
      <c r="MK31" s="24">
        <f t="shared" si="457"/>
        <v>1344</v>
      </c>
      <c r="ML31" s="24">
        <f t="shared" si="457"/>
        <v>1348</v>
      </c>
      <c r="MM31" s="24">
        <f t="shared" si="457"/>
        <v>1352</v>
      </c>
      <c r="MN31" s="24">
        <f t="shared" si="457"/>
        <v>1356</v>
      </c>
      <c r="MO31" s="24">
        <f t="shared" si="457"/>
        <v>1360</v>
      </c>
      <c r="MP31" s="24">
        <f t="shared" si="457"/>
        <v>1364</v>
      </c>
      <c r="MQ31" s="24">
        <f t="shared" si="457"/>
        <v>1368</v>
      </c>
      <c r="MR31" s="24">
        <f t="shared" si="457"/>
        <v>1372</v>
      </c>
      <c r="MS31" s="24">
        <f t="shared" si="457"/>
        <v>1376</v>
      </c>
      <c r="MT31" s="24">
        <f t="shared" si="457"/>
        <v>1380</v>
      </c>
      <c r="MU31" s="24">
        <f t="shared" si="457"/>
        <v>1384</v>
      </c>
      <c r="MV31" s="24">
        <f t="shared" si="457"/>
        <v>1388</v>
      </c>
      <c r="MW31" s="24">
        <f t="shared" si="457"/>
        <v>1392</v>
      </c>
      <c r="MX31" s="24">
        <f t="shared" si="457"/>
        <v>1396</v>
      </c>
      <c r="MY31" s="24">
        <f t="shared" si="457"/>
        <v>1400</v>
      </c>
      <c r="MZ31" s="24">
        <f t="shared" si="457"/>
        <v>1404</v>
      </c>
      <c r="NA31" s="24">
        <f t="shared" si="457"/>
        <v>1408</v>
      </c>
      <c r="NB31" s="24">
        <f t="shared" si="457"/>
        <v>1412</v>
      </c>
      <c r="NC31" s="24">
        <f t="shared" si="457"/>
        <v>1416</v>
      </c>
      <c r="ND31" s="24">
        <f t="shared" si="457"/>
        <v>1420</v>
      </c>
      <c r="NE31" s="24">
        <f t="shared" si="457"/>
        <v>1424</v>
      </c>
      <c r="NF31" s="24">
        <f t="shared" si="457"/>
        <v>1428</v>
      </c>
      <c r="NG31" s="24">
        <f t="shared" si="457"/>
        <v>1432</v>
      </c>
      <c r="NH31" s="24">
        <f t="shared" si="457"/>
        <v>1436</v>
      </c>
      <c r="NI31" s="24">
        <f t="shared" si="457"/>
        <v>1440</v>
      </c>
      <c r="NJ31" s="24">
        <f t="shared" si="457"/>
        <v>1444</v>
      </c>
      <c r="NK31" s="24">
        <f t="shared" si="457"/>
        <v>1448</v>
      </c>
      <c r="NL31" s="24">
        <f t="shared" si="457"/>
        <v>1452</v>
      </c>
      <c r="NM31" s="24">
        <f t="shared" si="457"/>
        <v>1456</v>
      </c>
      <c r="NN31" s="24">
        <f t="shared" si="457"/>
        <v>1460</v>
      </c>
      <c r="NO31" s="24">
        <f t="shared" si="457"/>
        <v>1464</v>
      </c>
      <c r="NP31" s="24">
        <f t="shared" si="457"/>
        <v>1468</v>
      </c>
      <c r="NQ31" s="24">
        <f t="shared" si="457"/>
        <v>1472</v>
      </c>
      <c r="NR31" s="24">
        <f t="shared" si="457"/>
        <v>1476</v>
      </c>
      <c r="NS31" s="24">
        <f t="shared" si="457"/>
        <v>1480</v>
      </c>
      <c r="NT31" s="24">
        <f t="shared" si="457"/>
        <v>1484</v>
      </c>
      <c r="NU31" s="24">
        <f t="shared" si="457"/>
        <v>1488</v>
      </c>
      <c r="NV31" s="24">
        <f t="shared" si="457"/>
        <v>1492</v>
      </c>
      <c r="NW31" s="24">
        <f t="shared" si="457"/>
        <v>1496</v>
      </c>
      <c r="NX31" s="24">
        <f t="shared" si="457"/>
        <v>1500</v>
      </c>
      <c r="NY31" s="24">
        <f t="shared" si="457"/>
        <v>1504</v>
      </c>
      <c r="NZ31" s="24">
        <f t="shared" si="457"/>
        <v>1508</v>
      </c>
      <c r="OA31" s="24">
        <f t="shared" si="457"/>
        <v>1512</v>
      </c>
      <c r="OB31" s="24">
        <f t="shared" si="457"/>
        <v>1516</v>
      </c>
      <c r="OC31" s="24">
        <f t="shared" si="457"/>
        <v>1520</v>
      </c>
      <c r="OD31" s="24">
        <f t="shared" si="457"/>
        <v>1524</v>
      </c>
      <c r="OE31" s="24">
        <f t="shared" si="457"/>
        <v>1528</v>
      </c>
      <c r="OF31" s="24">
        <f t="shared" si="457"/>
        <v>1532</v>
      </c>
      <c r="OG31" s="24">
        <f t="shared" si="457"/>
        <v>1536</v>
      </c>
      <c r="OH31" s="24">
        <f t="shared" si="457"/>
        <v>1540</v>
      </c>
      <c r="OI31" s="24">
        <f t="shared" si="457"/>
        <v>1544</v>
      </c>
      <c r="OJ31" s="24">
        <f t="shared" ref="OJ31:PQ31" si="458">OI31+4</f>
        <v>1548</v>
      </c>
      <c r="OK31" s="24">
        <f t="shared" si="458"/>
        <v>1552</v>
      </c>
      <c r="OL31" s="24">
        <f t="shared" si="458"/>
        <v>1556</v>
      </c>
      <c r="OM31" s="24">
        <f t="shared" si="458"/>
        <v>1560</v>
      </c>
      <c r="ON31" s="24">
        <f t="shared" si="458"/>
        <v>1564</v>
      </c>
      <c r="OO31" s="24">
        <f t="shared" si="458"/>
        <v>1568</v>
      </c>
      <c r="OP31" s="24">
        <f t="shared" si="458"/>
        <v>1572</v>
      </c>
      <c r="OQ31" s="24">
        <f t="shared" si="458"/>
        <v>1576</v>
      </c>
      <c r="OR31" s="24">
        <f t="shared" si="458"/>
        <v>1580</v>
      </c>
      <c r="OS31" s="24">
        <f t="shared" si="458"/>
        <v>1584</v>
      </c>
      <c r="OT31" s="24">
        <f t="shared" si="458"/>
        <v>1588</v>
      </c>
      <c r="OU31" s="24">
        <f t="shared" si="458"/>
        <v>1592</v>
      </c>
      <c r="OV31" s="24">
        <f t="shared" si="458"/>
        <v>1596</v>
      </c>
      <c r="OW31" s="24">
        <f t="shared" si="458"/>
        <v>1600</v>
      </c>
      <c r="OX31" s="24">
        <f t="shared" si="458"/>
        <v>1604</v>
      </c>
      <c r="OY31" s="24">
        <f t="shared" si="458"/>
        <v>1608</v>
      </c>
      <c r="OZ31" s="24">
        <f t="shared" si="458"/>
        <v>1612</v>
      </c>
      <c r="PA31" s="24">
        <f t="shared" si="458"/>
        <v>1616</v>
      </c>
      <c r="PB31" s="24">
        <f t="shared" si="458"/>
        <v>1620</v>
      </c>
      <c r="PC31" s="24">
        <f t="shared" si="458"/>
        <v>1624</v>
      </c>
      <c r="PD31" s="24">
        <f t="shared" si="458"/>
        <v>1628</v>
      </c>
      <c r="PE31" s="24">
        <f t="shared" si="458"/>
        <v>1632</v>
      </c>
      <c r="PF31" s="24">
        <f t="shared" si="458"/>
        <v>1636</v>
      </c>
      <c r="PG31" s="24">
        <f t="shared" si="458"/>
        <v>1640</v>
      </c>
      <c r="PH31" s="24">
        <f t="shared" si="458"/>
        <v>1644</v>
      </c>
      <c r="PI31" s="24">
        <f t="shared" si="458"/>
        <v>1648</v>
      </c>
      <c r="PJ31" s="24">
        <f t="shared" si="458"/>
        <v>1652</v>
      </c>
      <c r="PK31" s="24">
        <f t="shared" si="458"/>
        <v>1656</v>
      </c>
      <c r="PL31" s="24">
        <f t="shared" si="458"/>
        <v>1660</v>
      </c>
      <c r="PM31" s="24">
        <f t="shared" si="458"/>
        <v>1664</v>
      </c>
      <c r="PN31" s="24">
        <f t="shared" si="458"/>
        <v>1668</v>
      </c>
      <c r="PO31" s="24">
        <f t="shared" si="458"/>
        <v>1672</v>
      </c>
      <c r="PP31" s="24">
        <f t="shared" si="458"/>
        <v>1676</v>
      </c>
      <c r="PQ31" s="24">
        <f t="shared" si="458"/>
        <v>1680</v>
      </c>
      <c r="PR31" s="25" t="s">
        <v>29</v>
      </c>
    </row>
    <row r="32" spans="1:16384" x14ac:dyDescent="0.2">
      <c r="D32" s="13" t="s">
        <v>40</v>
      </c>
      <c r="J32" s="22" t="s">
        <v>19</v>
      </c>
      <c r="N32" s="28">
        <f>INT(N30/6)+IF(MOD(N30,6)&lt;&gt;0,1,0)</f>
        <v>2</v>
      </c>
      <c r="O32" s="28">
        <f>N32+2</f>
        <v>4</v>
      </c>
      <c r="P32" s="24">
        <f t="shared" ref="P32:CA32" si="459">O32+2</f>
        <v>6</v>
      </c>
      <c r="Q32" s="24">
        <f t="shared" si="459"/>
        <v>8</v>
      </c>
      <c r="R32" s="24">
        <f t="shared" si="459"/>
        <v>10</v>
      </c>
      <c r="S32" s="24">
        <f t="shared" si="459"/>
        <v>12</v>
      </c>
      <c r="T32" s="24">
        <f t="shared" si="459"/>
        <v>14</v>
      </c>
      <c r="U32" s="24">
        <f t="shared" si="459"/>
        <v>16</v>
      </c>
      <c r="V32" s="24">
        <f t="shared" si="459"/>
        <v>18</v>
      </c>
      <c r="W32" s="24">
        <f t="shared" si="459"/>
        <v>20</v>
      </c>
      <c r="X32" s="24">
        <f t="shared" si="459"/>
        <v>22</v>
      </c>
      <c r="Y32" s="24">
        <f t="shared" si="459"/>
        <v>24</v>
      </c>
      <c r="Z32" s="24">
        <f t="shared" si="459"/>
        <v>26</v>
      </c>
      <c r="AA32" s="24">
        <f t="shared" si="459"/>
        <v>28</v>
      </c>
      <c r="AB32" s="24">
        <f t="shared" si="459"/>
        <v>30</v>
      </c>
      <c r="AC32" s="24">
        <f t="shared" si="459"/>
        <v>32</v>
      </c>
      <c r="AD32" s="24">
        <f t="shared" si="459"/>
        <v>34</v>
      </c>
      <c r="AE32" s="24">
        <f t="shared" si="459"/>
        <v>36</v>
      </c>
      <c r="AF32" s="24">
        <f t="shared" si="459"/>
        <v>38</v>
      </c>
      <c r="AG32" s="24">
        <f t="shared" si="459"/>
        <v>40</v>
      </c>
      <c r="AH32" s="24">
        <f t="shared" si="459"/>
        <v>42</v>
      </c>
      <c r="AI32" s="24">
        <f t="shared" si="459"/>
        <v>44</v>
      </c>
      <c r="AJ32" s="24">
        <f t="shared" si="459"/>
        <v>46</v>
      </c>
      <c r="AK32" s="24">
        <f t="shared" si="459"/>
        <v>48</v>
      </c>
      <c r="AL32" s="24">
        <f t="shared" si="459"/>
        <v>50</v>
      </c>
      <c r="AM32" s="24">
        <f t="shared" si="459"/>
        <v>52</v>
      </c>
      <c r="AN32" s="24">
        <f t="shared" si="459"/>
        <v>54</v>
      </c>
      <c r="AO32" s="24">
        <f t="shared" si="459"/>
        <v>56</v>
      </c>
      <c r="AP32" s="24">
        <f t="shared" si="459"/>
        <v>58</v>
      </c>
      <c r="AQ32" s="24">
        <f t="shared" si="459"/>
        <v>60</v>
      </c>
      <c r="AR32" s="24">
        <f t="shared" si="459"/>
        <v>62</v>
      </c>
      <c r="AS32" s="24">
        <f t="shared" si="459"/>
        <v>64</v>
      </c>
      <c r="AT32" s="24">
        <f t="shared" si="459"/>
        <v>66</v>
      </c>
      <c r="AU32" s="24">
        <f t="shared" si="459"/>
        <v>68</v>
      </c>
      <c r="AV32" s="24">
        <f t="shared" si="459"/>
        <v>70</v>
      </c>
      <c r="AW32" s="24">
        <f t="shared" si="459"/>
        <v>72</v>
      </c>
      <c r="AX32" s="24">
        <f t="shared" si="459"/>
        <v>74</v>
      </c>
      <c r="AY32" s="24">
        <f t="shared" si="459"/>
        <v>76</v>
      </c>
      <c r="AZ32" s="24">
        <f t="shared" si="459"/>
        <v>78</v>
      </c>
      <c r="BA32" s="24">
        <f t="shared" si="459"/>
        <v>80</v>
      </c>
      <c r="BB32" s="24">
        <f t="shared" si="459"/>
        <v>82</v>
      </c>
      <c r="BC32" s="24">
        <f t="shared" si="459"/>
        <v>84</v>
      </c>
      <c r="BD32" s="24">
        <f t="shared" si="459"/>
        <v>86</v>
      </c>
      <c r="BE32" s="24">
        <f t="shared" si="459"/>
        <v>88</v>
      </c>
      <c r="BF32" s="24">
        <f t="shared" si="459"/>
        <v>90</v>
      </c>
      <c r="BG32" s="24">
        <f t="shared" si="459"/>
        <v>92</v>
      </c>
      <c r="BH32" s="24">
        <f t="shared" si="459"/>
        <v>94</v>
      </c>
      <c r="BI32" s="24">
        <f t="shared" si="459"/>
        <v>96</v>
      </c>
      <c r="BJ32" s="24">
        <f t="shared" si="459"/>
        <v>98</v>
      </c>
      <c r="BK32" s="24">
        <f t="shared" si="459"/>
        <v>100</v>
      </c>
      <c r="BL32" s="24">
        <f t="shared" si="459"/>
        <v>102</v>
      </c>
      <c r="BM32" s="24">
        <f t="shared" si="459"/>
        <v>104</v>
      </c>
      <c r="BN32" s="24">
        <f t="shared" si="459"/>
        <v>106</v>
      </c>
      <c r="BO32" s="24">
        <f t="shared" si="459"/>
        <v>108</v>
      </c>
      <c r="BP32" s="24">
        <f t="shared" si="459"/>
        <v>110</v>
      </c>
      <c r="BQ32" s="24">
        <f t="shared" si="459"/>
        <v>112</v>
      </c>
      <c r="BR32" s="24">
        <f t="shared" si="459"/>
        <v>114</v>
      </c>
      <c r="BS32" s="24">
        <f t="shared" si="459"/>
        <v>116</v>
      </c>
      <c r="BT32" s="24">
        <f t="shared" si="459"/>
        <v>118</v>
      </c>
      <c r="BU32" s="24">
        <f t="shared" si="459"/>
        <v>120</v>
      </c>
      <c r="BV32" s="24">
        <f t="shared" si="459"/>
        <v>122</v>
      </c>
      <c r="BW32" s="24">
        <f t="shared" si="459"/>
        <v>124</v>
      </c>
      <c r="BX32" s="24">
        <f t="shared" si="459"/>
        <v>126</v>
      </c>
      <c r="BY32" s="24">
        <f t="shared" si="459"/>
        <v>128</v>
      </c>
      <c r="BZ32" s="24">
        <f t="shared" si="459"/>
        <v>130</v>
      </c>
      <c r="CA32" s="24">
        <f t="shared" si="459"/>
        <v>132</v>
      </c>
      <c r="CB32" s="24">
        <f t="shared" ref="CB32:EM32" si="460">CA32+2</f>
        <v>134</v>
      </c>
      <c r="CC32" s="24">
        <f t="shared" si="460"/>
        <v>136</v>
      </c>
      <c r="CD32" s="24">
        <f t="shared" si="460"/>
        <v>138</v>
      </c>
      <c r="CE32" s="24">
        <f t="shared" si="460"/>
        <v>140</v>
      </c>
      <c r="CF32" s="24">
        <f t="shared" si="460"/>
        <v>142</v>
      </c>
      <c r="CG32" s="24">
        <f t="shared" si="460"/>
        <v>144</v>
      </c>
      <c r="CH32" s="24">
        <f t="shared" si="460"/>
        <v>146</v>
      </c>
      <c r="CI32" s="24">
        <f t="shared" si="460"/>
        <v>148</v>
      </c>
      <c r="CJ32" s="24">
        <f t="shared" si="460"/>
        <v>150</v>
      </c>
      <c r="CK32" s="24">
        <f t="shared" si="460"/>
        <v>152</v>
      </c>
      <c r="CL32" s="24">
        <f t="shared" si="460"/>
        <v>154</v>
      </c>
      <c r="CM32" s="24">
        <f t="shared" si="460"/>
        <v>156</v>
      </c>
      <c r="CN32" s="24">
        <f t="shared" si="460"/>
        <v>158</v>
      </c>
      <c r="CO32" s="24">
        <f t="shared" si="460"/>
        <v>160</v>
      </c>
      <c r="CP32" s="24">
        <f t="shared" si="460"/>
        <v>162</v>
      </c>
      <c r="CQ32" s="24">
        <f t="shared" si="460"/>
        <v>164</v>
      </c>
      <c r="CR32" s="24">
        <f t="shared" si="460"/>
        <v>166</v>
      </c>
      <c r="CS32" s="24">
        <f t="shared" si="460"/>
        <v>168</v>
      </c>
      <c r="CT32" s="24">
        <f t="shared" si="460"/>
        <v>170</v>
      </c>
      <c r="CU32" s="24">
        <f t="shared" si="460"/>
        <v>172</v>
      </c>
      <c r="CV32" s="24">
        <f t="shared" si="460"/>
        <v>174</v>
      </c>
      <c r="CW32" s="24">
        <f t="shared" si="460"/>
        <v>176</v>
      </c>
      <c r="CX32" s="24">
        <f t="shared" si="460"/>
        <v>178</v>
      </c>
      <c r="CY32" s="24">
        <f t="shared" si="460"/>
        <v>180</v>
      </c>
      <c r="CZ32" s="24">
        <f t="shared" si="460"/>
        <v>182</v>
      </c>
      <c r="DA32" s="24">
        <f t="shared" si="460"/>
        <v>184</v>
      </c>
      <c r="DB32" s="24">
        <f t="shared" si="460"/>
        <v>186</v>
      </c>
      <c r="DC32" s="24">
        <f t="shared" si="460"/>
        <v>188</v>
      </c>
      <c r="DD32" s="24">
        <f t="shared" si="460"/>
        <v>190</v>
      </c>
      <c r="DE32" s="24">
        <f t="shared" si="460"/>
        <v>192</v>
      </c>
      <c r="DF32" s="24">
        <f t="shared" si="460"/>
        <v>194</v>
      </c>
      <c r="DG32" s="24">
        <f t="shared" si="460"/>
        <v>196</v>
      </c>
      <c r="DH32" s="24">
        <f t="shared" si="460"/>
        <v>198</v>
      </c>
      <c r="DI32" s="24">
        <f t="shared" si="460"/>
        <v>200</v>
      </c>
      <c r="DJ32" s="24">
        <f t="shared" si="460"/>
        <v>202</v>
      </c>
      <c r="DK32" s="24">
        <f t="shared" si="460"/>
        <v>204</v>
      </c>
      <c r="DL32" s="24">
        <f t="shared" si="460"/>
        <v>206</v>
      </c>
      <c r="DM32" s="24">
        <f t="shared" si="460"/>
        <v>208</v>
      </c>
      <c r="DN32" s="24">
        <f t="shared" si="460"/>
        <v>210</v>
      </c>
      <c r="DO32" s="24">
        <f t="shared" si="460"/>
        <v>212</v>
      </c>
      <c r="DP32" s="24">
        <f t="shared" si="460"/>
        <v>214</v>
      </c>
      <c r="DQ32" s="24">
        <f t="shared" si="460"/>
        <v>216</v>
      </c>
      <c r="DR32" s="24">
        <f t="shared" si="460"/>
        <v>218</v>
      </c>
      <c r="DS32" s="24">
        <f t="shared" si="460"/>
        <v>220</v>
      </c>
      <c r="DT32" s="24">
        <f t="shared" si="460"/>
        <v>222</v>
      </c>
      <c r="DU32" s="24">
        <f t="shared" si="460"/>
        <v>224</v>
      </c>
      <c r="DV32" s="24">
        <f t="shared" si="460"/>
        <v>226</v>
      </c>
      <c r="DW32" s="24">
        <f t="shared" si="460"/>
        <v>228</v>
      </c>
      <c r="DX32" s="24">
        <f t="shared" si="460"/>
        <v>230</v>
      </c>
      <c r="DY32" s="24">
        <f t="shared" si="460"/>
        <v>232</v>
      </c>
      <c r="DZ32" s="24">
        <f t="shared" si="460"/>
        <v>234</v>
      </c>
      <c r="EA32" s="24">
        <f t="shared" si="460"/>
        <v>236</v>
      </c>
      <c r="EB32" s="24">
        <f t="shared" si="460"/>
        <v>238</v>
      </c>
      <c r="EC32" s="24">
        <f t="shared" si="460"/>
        <v>240</v>
      </c>
      <c r="ED32" s="24">
        <f t="shared" si="460"/>
        <v>242</v>
      </c>
      <c r="EE32" s="24">
        <f t="shared" si="460"/>
        <v>244</v>
      </c>
      <c r="EF32" s="24">
        <f t="shared" si="460"/>
        <v>246</v>
      </c>
      <c r="EG32" s="24">
        <f t="shared" si="460"/>
        <v>248</v>
      </c>
      <c r="EH32" s="24">
        <f t="shared" si="460"/>
        <v>250</v>
      </c>
      <c r="EI32" s="24">
        <f t="shared" si="460"/>
        <v>252</v>
      </c>
      <c r="EJ32" s="24">
        <f t="shared" si="460"/>
        <v>254</v>
      </c>
      <c r="EK32" s="24">
        <f t="shared" si="460"/>
        <v>256</v>
      </c>
      <c r="EL32" s="24">
        <f t="shared" si="460"/>
        <v>258</v>
      </c>
      <c r="EM32" s="24">
        <f t="shared" si="460"/>
        <v>260</v>
      </c>
      <c r="EN32" s="24">
        <f t="shared" ref="EN32:GY32" si="461">EM32+2</f>
        <v>262</v>
      </c>
      <c r="EO32" s="24">
        <f t="shared" si="461"/>
        <v>264</v>
      </c>
      <c r="EP32" s="24">
        <f t="shared" si="461"/>
        <v>266</v>
      </c>
      <c r="EQ32" s="24">
        <f t="shared" si="461"/>
        <v>268</v>
      </c>
      <c r="ER32" s="24">
        <f t="shared" si="461"/>
        <v>270</v>
      </c>
      <c r="ES32" s="24">
        <f t="shared" si="461"/>
        <v>272</v>
      </c>
      <c r="ET32" s="24">
        <f t="shared" si="461"/>
        <v>274</v>
      </c>
      <c r="EU32" s="24">
        <f t="shared" si="461"/>
        <v>276</v>
      </c>
      <c r="EV32" s="24">
        <f t="shared" si="461"/>
        <v>278</v>
      </c>
      <c r="EW32" s="24">
        <f t="shared" si="461"/>
        <v>280</v>
      </c>
      <c r="EX32" s="24">
        <f t="shared" si="461"/>
        <v>282</v>
      </c>
      <c r="EY32" s="24">
        <f t="shared" si="461"/>
        <v>284</v>
      </c>
      <c r="EZ32" s="24">
        <f t="shared" si="461"/>
        <v>286</v>
      </c>
      <c r="FA32" s="24">
        <f t="shared" si="461"/>
        <v>288</v>
      </c>
      <c r="FB32" s="24">
        <f t="shared" si="461"/>
        <v>290</v>
      </c>
      <c r="FC32" s="24">
        <f t="shared" si="461"/>
        <v>292</v>
      </c>
      <c r="FD32" s="24">
        <f t="shared" si="461"/>
        <v>294</v>
      </c>
      <c r="FE32" s="24">
        <f t="shared" si="461"/>
        <v>296</v>
      </c>
      <c r="FF32" s="24">
        <f t="shared" si="461"/>
        <v>298</v>
      </c>
      <c r="FG32" s="24">
        <f t="shared" si="461"/>
        <v>300</v>
      </c>
      <c r="FH32" s="24">
        <f t="shared" si="461"/>
        <v>302</v>
      </c>
      <c r="FI32" s="24">
        <f t="shared" si="461"/>
        <v>304</v>
      </c>
      <c r="FJ32" s="24">
        <f t="shared" si="461"/>
        <v>306</v>
      </c>
      <c r="FK32" s="24">
        <f t="shared" si="461"/>
        <v>308</v>
      </c>
      <c r="FL32" s="24">
        <f t="shared" si="461"/>
        <v>310</v>
      </c>
      <c r="FM32" s="24">
        <f t="shared" si="461"/>
        <v>312</v>
      </c>
      <c r="FN32" s="24">
        <f t="shared" si="461"/>
        <v>314</v>
      </c>
      <c r="FO32" s="24">
        <f t="shared" si="461"/>
        <v>316</v>
      </c>
      <c r="FP32" s="24">
        <f t="shared" si="461"/>
        <v>318</v>
      </c>
      <c r="FQ32" s="24">
        <f t="shared" si="461"/>
        <v>320</v>
      </c>
      <c r="FR32" s="24">
        <f t="shared" si="461"/>
        <v>322</v>
      </c>
      <c r="FS32" s="24">
        <f t="shared" si="461"/>
        <v>324</v>
      </c>
      <c r="FT32" s="24">
        <f t="shared" si="461"/>
        <v>326</v>
      </c>
      <c r="FU32" s="24">
        <f t="shared" si="461"/>
        <v>328</v>
      </c>
      <c r="FV32" s="24">
        <f t="shared" si="461"/>
        <v>330</v>
      </c>
      <c r="FW32" s="24">
        <f t="shared" si="461"/>
        <v>332</v>
      </c>
      <c r="FX32" s="24">
        <f t="shared" si="461"/>
        <v>334</v>
      </c>
      <c r="FY32" s="24">
        <f t="shared" si="461"/>
        <v>336</v>
      </c>
      <c r="FZ32" s="24">
        <f t="shared" si="461"/>
        <v>338</v>
      </c>
      <c r="GA32" s="24">
        <f t="shared" si="461"/>
        <v>340</v>
      </c>
      <c r="GB32" s="24">
        <f t="shared" si="461"/>
        <v>342</v>
      </c>
      <c r="GC32" s="24">
        <f t="shared" si="461"/>
        <v>344</v>
      </c>
      <c r="GD32" s="24">
        <f t="shared" si="461"/>
        <v>346</v>
      </c>
      <c r="GE32" s="24">
        <f t="shared" si="461"/>
        <v>348</v>
      </c>
      <c r="GF32" s="24">
        <f t="shared" si="461"/>
        <v>350</v>
      </c>
      <c r="GG32" s="24">
        <f t="shared" si="461"/>
        <v>352</v>
      </c>
      <c r="GH32" s="24">
        <f t="shared" si="461"/>
        <v>354</v>
      </c>
      <c r="GI32" s="24">
        <f t="shared" si="461"/>
        <v>356</v>
      </c>
      <c r="GJ32" s="24">
        <f t="shared" si="461"/>
        <v>358</v>
      </c>
      <c r="GK32" s="24">
        <f t="shared" si="461"/>
        <v>360</v>
      </c>
      <c r="GL32" s="24">
        <f t="shared" si="461"/>
        <v>362</v>
      </c>
      <c r="GM32" s="24">
        <f t="shared" si="461"/>
        <v>364</v>
      </c>
      <c r="GN32" s="24">
        <f t="shared" si="461"/>
        <v>366</v>
      </c>
      <c r="GO32" s="24">
        <f t="shared" si="461"/>
        <v>368</v>
      </c>
      <c r="GP32" s="24">
        <f t="shared" si="461"/>
        <v>370</v>
      </c>
      <c r="GQ32" s="24">
        <f t="shared" si="461"/>
        <v>372</v>
      </c>
      <c r="GR32" s="24">
        <f t="shared" si="461"/>
        <v>374</v>
      </c>
      <c r="GS32" s="24">
        <f t="shared" si="461"/>
        <v>376</v>
      </c>
      <c r="GT32" s="24">
        <f t="shared" si="461"/>
        <v>378</v>
      </c>
      <c r="GU32" s="24">
        <f t="shared" si="461"/>
        <v>380</v>
      </c>
      <c r="GV32" s="24">
        <f t="shared" si="461"/>
        <v>382</v>
      </c>
      <c r="GW32" s="24">
        <f t="shared" si="461"/>
        <v>384</v>
      </c>
      <c r="GX32" s="24">
        <f t="shared" si="461"/>
        <v>386</v>
      </c>
      <c r="GY32" s="24">
        <f t="shared" si="461"/>
        <v>388</v>
      </c>
      <c r="GZ32" s="24">
        <f t="shared" ref="GZ32:JK32" si="462">GY32+2</f>
        <v>390</v>
      </c>
      <c r="HA32" s="24">
        <f t="shared" si="462"/>
        <v>392</v>
      </c>
      <c r="HB32" s="24">
        <f t="shared" si="462"/>
        <v>394</v>
      </c>
      <c r="HC32" s="24">
        <f t="shared" si="462"/>
        <v>396</v>
      </c>
      <c r="HD32" s="24">
        <f t="shared" si="462"/>
        <v>398</v>
      </c>
      <c r="HE32" s="24">
        <f t="shared" si="462"/>
        <v>400</v>
      </c>
      <c r="HF32" s="24">
        <f t="shared" si="462"/>
        <v>402</v>
      </c>
      <c r="HG32" s="24">
        <f t="shared" si="462"/>
        <v>404</v>
      </c>
      <c r="HH32" s="24">
        <f t="shared" si="462"/>
        <v>406</v>
      </c>
      <c r="HI32" s="24">
        <f t="shared" si="462"/>
        <v>408</v>
      </c>
      <c r="HJ32" s="24">
        <f t="shared" si="462"/>
        <v>410</v>
      </c>
      <c r="HK32" s="24">
        <f t="shared" si="462"/>
        <v>412</v>
      </c>
      <c r="HL32" s="24">
        <f t="shared" si="462"/>
        <v>414</v>
      </c>
      <c r="HM32" s="24">
        <f t="shared" si="462"/>
        <v>416</v>
      </c>
      <c r="HN32" s="24">
        <f t="shared" si="462"/>
        <v>418</v>
      </c>
      <c r="HO32" s="24">
        <f t="shared" si="462"/>
        <v>420</v>
      </c>
      <c r="HP32" s="24">
        <f t="shared" si="462"/>
        <v>422</v>
      </c>
      <c r="HQ32" s="24">
        <f t="shared" si="462"/>
        <v>424</v>
      </c>
      <c r="HR32" s="24">
        <f t="shared" si="462"/>
        <v>426</v>
      </c>
      <c r="HS32" s="24">
        <f t="shared" si="462"/>
        <v>428</v>
      </c>
      <c r="HT32" s="24">
        <f t="shared" si="462"/>
        <v>430</v>
      </c>
      <c r="HU32" s="24">
        <f t="shared" si="462"/>
        <v>432</v>
      </c>
      <c r="HV32" s="24">
        <f t="shared" si="462"/>
        <v>434</v>
      </c>
      <c r="HW32" s="24">
        <f t="shared" si="462"/>
        <v>436</v>
      </c>
      <c r="HX32" s="24">
        <f t="shared" si="462"/>
        <v>438</v>
      </c>
      <c r="HY32" s="24">
        <f t="shared" si="462"/>
        <v>440</v>
      </c>
      <c r="HZ32" s="24">
        <f t="shared" si="462"/>
        <v>442</v>
      </c>
      <c r="IA32" s="24">
        <f t="shared" si="462"/>
        <v>444</v>
      </c>
      <c r="IB32" s="24">
        <f t="shared" si="462"/>
        <v>446</v>
      </c>
      <c r="IC32" s="24">
        <f t="shared" si="462"/>
        <v>448</v>
      </c>
      <c r="ID32" s="24">
        <f t="shared" si="462"/>
        <v>450</v>
      </c>
      <c r="IE32" s="24">
        <f t="shared" si="462"/>
        <v>452</v>
      </c>
      <c r="IF32" s="24">
        <f t="shared" si="462"/>
        <v>454</v>
      </c>
      <c r="IG32" s="24">
        <f t="shared" si="462"/>
        <v>456</v>
      </c>
      <c r="IH32" s="24">
        <f t="shared" si="462"/>
        <v>458</v>
      </c>
      <c r="II32" s="24">
        <f t="shared" si="462"/>
        <v>460</v>
      </c>
      <c r="IJ32" s="24">
        <f t="shared" si="462"/>
        <v>462</v>
      </c>
      <c r="IK32" s="24">
        <f t="shared" si="462"/>
        <v>464</v>
      </c>
      <c r="IL32" s="24">
        <f t="shared" si="462"/>
        <v>466</v>
      </c>
      <c r="IM32" s="24">
        <f t="shared" si="462"/>
        <v>468</v>
      </c>
      <c r="IN32" s="24">
        <f t="shared" si="462"/>
        <v>470</v>
      </c>
      <c r="IO32" s="24">
        <f t="shared" si="462"/>
        <v>472</v>
      </c>
      <c r="IP32" s="24">
        <f t="shared" si="462"/>
        <v>474</v>
      </c>
      <c r="IQ32" s="24">
        <f t="shared" si="462"/>
        <v>476</v>
      </c>
      <c r="IR32" s="24">
        <f t="shared" si="462"/>
        <v>478</v>
      </c>
      <c r="IS32" s="24">
        <f t="shared" si="462"/>
        <v>480</v>
      </c>
      <c r="IT32" s="24">
        <f t="shared" si="462"/>
        <v>482</v>
      </c>
      <c r="IU32" s="24">
        <f t="shared" si="462"/>
        <v>484</v>
      </c>
      <c r="IV32" s="24">
        <f t="shared" si="462"/>
        <v>486</v>
      </c>
      <c r="IW32" s="24">
        <f t="shared" si="462"/>
        <v>488</v>
      </c>
      <c r="IX32" s="24">
        <f t="shared" si="462"/>
        <v>490</v>
      </c>
      <c r="IY32" s="24">
        <f t="shared" si="462"/>
        <v>492</v>
      </c>
      <c r="IZ32" s="24">
        <f t="shared" si="462"/>
        <v>494</v>
      </c>
      <c r="JA32" s="24">
        <f t="shared" si="462"/>
        <v>496</v>
      </c>
      <c r="JB32" s="24">
        <f t="shared" si="462"/>
        <v>498</v>
      </c>
      <c r="JC32" s="24">
        <f t="shared" si="462"/>
        <v>500</v>
      </c>
      <c r="JD32" s="24">
        <f t="shared" si="462"/>
        <v>502</v>
      </c>
      <c r="JE32" s="24">
        <f t="shared" si="462"/>
        <v>504</v>
      </c>
      <c r="JF32" s="24">
        <f t="shared" si="462"/>
        <v>506</v>
      </c>
      <c r="JG32" s="24">
        <f t="shared" si="462"/>
        <v>508</v>
      </c>
      <c r="JH32" s="24">
        <f t="shared" si="462"/>
        <v>510</v>
      </c>
      <c r="JI32" s="24">
        <f t="shared" si="462"/>
        <v>512</v>
      </c>
      <c r="JJ32" s="24">
        <f t="shared" si="462"/>
        <v>514</v>
      </c>
      <c r="JK32" s="24">
        <f t="shared" si="462"/>
        <v>516</v>
      </c>
      <c r="JL32" s="24">
        <f t="shared" ref="JL32:LW32" si="463">JK32+2</f>
        <v>518</v>
      </c>
      <c r="JM32" s="24">
        <f t="shared" si="463"/>
        <v>520</v>
      </c>
      <c r="JN32" s="24">
        <f t="shared" si="463"/>
        <v>522</v>
      </c>
      <c r="JO32" s="24">
        <f t="shared" si="463"/>
        <v>524</v>
      </c>
      <c r="JP32" s="24">
        <f t="shared" si="463"/>
        <v>526</v>
      </c>
      <c r="JQ32" s="24">
        <f t="shared" si="463"/>
        <v>528</v>
      </c>
      <c r="JR32" s="24">
        <f t="shared" si="463"/>
        <v>530</v>
      </c>
      <c r="JS32" s="24">
        <f t="shared" si="463"/>
        <v>532</v>
      </c>
      <c r="JT32" s="24">
        <f t="shared" si="463"/>
        <v>534</v>
      </c>
      <c r="JU32" s="24">
        <f t="shared" si="463"/>
        <v>536</v>
      </c>
      <c r="JV32" s="24">
        <f t="shared" si="463"/>
        <v>538</v>
      </c>
      <c r="JW32" s="24">
        <f t="shared" si="463"/>
        <v>540</v>
      </c>
      <c r="JX32" s="24">
        <f t="shared" si="463"/>
        <v>542</v>
      </c>
      <c r="JY32" s="24">
        <f t="shared" si="463"/>
        <v>544</v>
      </c>
      <c r="JZ32" s="24">
        <f t="shared" si="463"/>
        <v>546</v>
      </c>
      <c r="KA32" s="24">
        <f t="shared" si="463"/>
        <v>548</v>
      </c>
      <c r="KB32" s="24">
        <f t="shared" si="463"/>
        <v>550</v>
      </c>
      <c r="KC32" s="24">
        <f t="shared" si="463"/>
        <v>552</v>
      </c>
      <c r="KD32" s="24">
        <f t="shared" si="463"/>
        <v>554</v>
      </c>
      <c r="KE32" s="24">
        <f t="shared" si="463"/>
        <v>556</v>
      </c>
      <c r="KF32" s="24">
        <f t="shared" si="463"/>
        <v>558</v>
      </c>
      <c r="KG32" s="24">
        <f t="shared" si="463"/>
        <v>560</v>
      </c>
      <c r="KH32" s="24">
        <f t="shared" si="463"/>
        <v>562</v>
      </c>
      <c r="KI32" s="24">
        <f t="shared" si="463"/>
        <v>564</v>
      </c>
      <c r="KJ32" s="24">
        <f t="shared" si="463"/>
        <v>566</v>
      </c>
      <c r="KK32" s="24">
        <f t="shared" si="463"/>
        <v>568</v>
      </c>
      <c r="KL32" s="24">
        <f t="shared" si="463"/>
        <v>570</v>
      </c>
      <c r="KM32" s="24">
        <f t="shared" si="463"/>
        <v>572</v>
      </c>
      <c r="KN32" s="24">
        <f t="shared" si="463"/>
        <v>574</v>
      </c>
      <c r="KO32" s="24">
        <f t="shared" si="463"/>
        <v>576</v>
      </c>
      <c r="KP32" s="24">
        <f t="shared" si="463"/>
        <v>578</v>
      </c>
      <c r="KQ32" s="24">
        <f t="shared" si="463"/>
        <v>580</v>
      </c>
      <c r="KR32" s="24">
        <f t="shared" si="463"/>
        <v>582</v>
      </c>
      <c r="KS32" s="24">
        <f t="shared" si="463"/>
        <v>584</v>
      </c>
      <c r="KT32" s="24">
        <f t="shared" si="463"/>
        <v>586</v>
      </c>
      <c r="KU32" s="24">
        <f t="shared" si="463"/>
        <v>588</v>
      </c>
      <c r="KV32" s="24">
        <f t="shared" si="463"/>
        <v>590</v>
      </c>
      <c r="KW32" s="24">
        <f t="shared" si="463"/>
        <v>592</v>
      </c>
      <c r="KX32" s="24">
        <f t="shared" si="463"/>
        <v>594</v>
      </c>
      <c r="KY32" s="24">
        <f t="shared" si="463"/>
        <v>596</v>
      </c>
      <c r="KZ32" s="24">
        <f t="shared" si="463"/>
        <v>598</v>
      </c>
      <c r="LA32" s="24">
        <f t="shared" si="463"/>
        <v>600</v>
      </c>
      <c r="LB32" s="24">
        <f t="shared" si="463"/>
        <v>602</v>
      </c>
      <c r="LC32" s="24">
        <f t="shared" si="463"/>
        <v>604</v>
      </c>
      <c r="LD32" s="24">
        <f t="shared" si="463"/>
        <v>606</v>
      </c>
      <c r="LE32" s="24">
        <f t="shared" si="463"/>
        <v>608</v>
      </c>
      <c r="LF32" s="24">
        <f t="shared" si="463"/>
        <v>610</v>
      </c>
      <c r="LG32" s="24">
        <f t="shared" si="463"/>
        <v>612</v>
      </c>
      <c r="LH32" s="24">
        <f t="shared" si="463"/>
        <v>614</v>
      </c>
      <c r="LI32" s="24">
        <f t="shared" si="463"/>
        <v>616</v>
      </c>
      <c r="LJ32" s="24">
        <f t="shared" si="463"/>
        <v>618</v>
      </c>
      <c r="LK32" s="24">
        <f t="shared" si="463"/>
        <v>620</v>
      </c>
      <c r="LL32" s="24">
        <f t="shared" si="463"/>
        <v>622</v>
      </c>
      <c r="LM32" s="24">
        <f t="shared" si="463"/>
        <v>624</v>
      </c>
      <c r="LN32" s="24">
        <f t="shared" si="463"/>
        <v>626</v>
      </c>
      <c r="LO32" s="24">
        <f t="shared" si="463"/>
        <v>628</v>
      </c>
      <c r="LP32" s="24">
        <f t="shared" si="463"/>
        <v>630</v>
      </c>
      <c r="LQ32" s="24">
        <f t="shared" si="463"/>
        <v>632</v>
      </c>
      <c r="LR32" s="24">
        <f t="shared" si="463"/>
        <v>634</v>
      </c>
      <c r="LS32" s="24">
        <f t="shared" si="463"/>
        <v>636</v>
      </c>
      <c r="LT32" s="24">
        <f t="shared" si="463"/>
        <v>638</v>
      </c>
      <c r="LU32" s="24">
        <f t="shared" si="463"/>
        <v>640</v>
      </c>
      <c r="LV32" s="24">
        <f t="shared" si="463"/>
        <v>642</v>
      </c>
      <c r="LW32" s="24">
        <f t="shared" si="463"/>
        <v>644</v>
      </c>
      <c r="LX32" s="24">
        <f t="shared" ref="LX32:OI32" si="464">LW32+2</f>
        <v>646</v>
      </c>
      <c r="LY32" s="24">
        <f t="shared" si="464"/>
        <v>648</v>
      </c>
      <c r="LZ32" s="24">
        <f t="shared" si="464"/>
        <v>650</v>
      </c>
      <c r="MA32" s="24">
        <f t="shared" si="464"/>
        <v>652</v>
      </c>
      <c r="MB32" s="24">
        <f t="shared" si="464"/>
        <v>654</v>
      </c>
      <c r="MC32" s="24">
        <f t="shared" si="464"/>
        <v>656</v>
      </c>
      <c r="MD32" s="24">
        <f t="shared" si="464"/>
        <v>658</v>
      </c>
      <c r="ME32" s="24">
        <f t="shared" si="464"/>
        <v>660</v>
      </c>
      <c r="MF32" s="24">
        <f t="shared" si="464"/>
        <v>662</v>
      </c>
      <c r="MG32" s="24">
        <f t="shared" si="464"/>
        <v>664</v>
      </c>
      <c r="MH32" s="24">
        <f t="shared" si="464"/>
        <v>666</v>
      </c>
      <c r="MI32" s="24">
        <f t="shared" si="464"/>
        <v>668</v>
      </c>
      <c r="MJ32" s="24">
        <f t="shared" si="464"/>
        <v>670</v>
      </c>
      <c r="MK32" s="24">
        <f t="shared" si="464"/>
        <v>672</v>
      </c>
      <c r="ML32" s="24">
        <f t="shared" si="464"/>
        <v>674</v>
      </c>
      <c r="MM32" s="24">
        <f t="shared" si="464"/>
        <v>676</v>
      </c>
      <c r="MN32" s="24">
        <f t="shared" si="464"/>
        <v>678</v>
      </c>
      <c r="MO32" s="24">
        <f t="shared" si="464"/>
        <v>680</v>
      </c>
      <c r="MP32" s="24">
        <f t="shared" si="464"/>
        <v>682</v>
      </c>
      <c r="MQ32" s="24">
        <f t="shared" si="464"/>
        <v>684</v>
      </c>
      <c r="MR32" s="24">
        <f t="shared" si="464"/>
        <v>686</v>
      </c>
      <c r="MS32" s="24">
        <f t="shared" si="464"/>
        <v>688</v>
      </c>
      <c r="MT32" s="24">
        <f t="shared" si="464"/>
        <v>690</v>
      </c>
      <c r="MU32" s="24">
        <f t="shared" si="464"/>
        <v>692</v>
      </c>
      <c r="MV32" s="24">
        <f t="shared" si="464"/>
        <v>694</v>
      </c>
      <c r="MW32" s="24">
        <f t="shared" si="464"/>
        <v>696</v>
      </c>
      <c r="MX32" s="24">
        <f t="shared" si="464"/>
        <v>698</v>
      </c>
      <c r="MY32" s="24">
        <f t="shared" si="464"/>
        <v>700</v>
      </c>
      <c r="MZ32" s="24">
        <f t="shared" si="464"/>
        <v>702</v>
      </c>
      <c r="NA32" s="24">
        <f t="shared" si="464"/>
        <v>704</v>
      </c>
      <c r="NB32" s="24">
        <f t="shared" si="464"/>
        <v>706</v>
      </c>
      <c r="NC32" s="24">
        <f t="shared" si="464"/>
        <v>708</v>
      </c>
      <c r="ND32" s="24">
        <f t="shared" si="464"/>
        <v>710</v>
      </c>
      <c r="NE32" s="24">
        <f t="shared" si="464"/>
        <v>712</v>
      </c>
      <c r="NF32" s="24">
        <f t="shared" si="464"/>
        <v>714</v>
      </c>
      <c r="NG32" s="24">
        <f t="shared" si="464"/>
        <v>716</v>
      </c>
      <c r="NH32" s="24">
        <f t="shared" si="464"/>
        <v>718</v>
      </c>
      <c r="NI32" s="24">
        <f t="shared" si="464"/>
        <v>720</v>
      </c>
      <c r="NJ32" s="24">
        <f t="shared" si="464"/>
        <v>722</v>
      </c>
      <c r="NK32" s="24">
        <f t="shared" si="464"/>
        <v>724</v>
      </c>
      <c r="NL32" s="24">
        <f t="shared" si="464"/>
        <v>726</v>
      </c>
      <c r="NM32" s="24">
        <f t="shared" si="464"/>
        <v>728</v>
      </c>
      <c r="NN32" s="24">
        <f t="shared" si="464"/>
        <v>730</v>
      </c>
      <c r="NO32" s="24">
        <f t="shared" si="464"/>
        <v>732</v>
      </c>
      <c r="NP32" s="24">
        <f t="shared" si="464"/>
        <v>734</v>
      </c>
      <c r="NQ32" s="24">
        <f t="shared" si="464"/>
        <v>736</v>
      </c>
      <c r="NR32" s="24">
        <f t="shared" si="464"/>
        <v>738</v>
      </c>
      <c r="NS32" s="24">
        <f t="shared" si="464"/>
        <v>740</v>
      </c>
      <c r="NT32" s="24">
        <f t="shared" si="464"/>
        <v>742</v>
      </c>
      <c r="NU32" s="24">
        <f t="shared" si="464"/>
        <v>744</v>
      </c>
      <c r="NV32" s="24">
        <f t="shared" si="464"/>
        <v>746</v>
      </c>
      <c r="NW32" s="24">
        <f t="shared" si="464"/>
        <v>748</v>
      </c>
      <c r="NX32" s="24">
        <f t="shared" si="464"/>
        <v>750</v>
      </c>
      <c r="NY32" s="24">
        <f t="shared" si="464"/>
        <v>752</v>
      </c>
      <c r="NZ32" s="24">
        <f t="shared" si="464"/>
        <v>754</v>
      </c>
      <c r="OA32" s="24">
        <f t="shared" si="464"/>
        <v>756</v>
      </c>
      <c r="OB32" s="24">
        <f t="shared" si="464"/>
        <v>758</v>
      </c>
      <c r="OC32" s="24">
        <f t="shared" si="464"/>
        <v>760</v>
      </c>
      <c r="OD32" s="24">
        <f t="shared" si="464"/>
        <v>762</v>
      </c>
      <c r="OE32" s="24">
        <f t="shared" si="464"/>
        <v>764</v>
      </c>
      <c r="OF32" s="24">
        <f t="shared" si="464"/>
        <v>766</v>
      </c>
      <c r="OG32" s="24">
        <f t="shared" si="464"/>
        <v>768</v>
      </c>
      <c r="OH32" s="24">
        <f t="shared" si="464"/>
        <v>770</v>
      </c>
      <c r="OI32" s="24">
        <f t="shared" si="464"/>
        <v>772</v>
      </c>
      <c r="OJ32" s="24">
        <f t="shared" ref="OJ32:PQ32" si="465">OI32+2</f>
        <v>774</v>
      </c>
      <c r="OK32" s="24">
        <f t="shared" si="465"/>
        <v>776</v>
      </c>
      <c r="OL32" s="24">
        <f t="shared" si="465"/>
        <v>778</v>
      </c>
      <c r="OM32" s="24">
        <f t="shared" si="465"/>
        <v>780</v>
      </c>
      <c r="ON32" s="24">
        <f t="shared" si="465"/>
        <v>782</v>
      </c>
      <c r="OO32" s="24">
        <f t="shared" si="465"/>
        <v>784</v>
      </c>
      <c r="OP32" s="24">
        <f t="shared" si="465"/>
        <v>786</v>
      </c>
      <c r="OQ32" s="24">
        <f t="shared" si="465"/>
        <v>788</v>
      </c>
      <c r="OR32" s="24">
        <f t="shared" si="465"/>
        <v>790</v>
      </c>
      <c r="OS32" s="24">
        <f t="shared" si="465"/>
        <v>792</v>
      </c>
      <c r="OT32" s="24">
        <f t="shared" si="465"/>
        <v>794</v>
      </c>
      <c r="OU32" s="24">
        <f t="shared" si="465"/>
        <v>796</v>
      </c>
      <c r="OV32" s="24">
        <f t="shared" si="465"/>
        <v>798</v>
      </c>
      <c r="OW32" s="24">
        <f t="shared" si="465"/>
        <v>800</v>
      </c>
      <c r="OX32" s="24">
        <f t="shared" si="465"/>
        <v>802</v>
      </c>
      <c r="OY32" s="24">
        <f t="shared" si="465"/>
        <v>804</v>
      </c>
      <c r="OZ32" s="24">
        <f t="shared" si="465"/>
        <v>806</v>
      </c>
      <c r="PA32" s="24">
        <f t="shared" si="465"/>
        <v>808</v>
      </c>
      <c r="PB32" s="24">
        <f t="shared" si="465"/>
        <v>810</v>
      </c>
      <c r="PC32" s="24">
        <f t="shared" si="465"/>
        <v>812</v>
      </c>
      <c r="PD32" s="24">
        <f t="shared" si="465"/>
        <v>814</v>
      </c>
      <c r="PE32" s="24">
        <f t="shared" si="465"/>
        <v>816</v>
      </c>
      <c r="PF32" s="24">
        <f t="shared" si="465"/>
        <v>818</v>
      </c>
      <c r="PG32" s="24">
        <f t="shared" si="465"/>
        <v>820</v>
      </c>
      <c r="PH32" s="24">
        <f t="shared" si="465"/>
        <v>822</v>
      </c>
      <c r="PI32" s="24">
        <f t="shared" si="465"/>
        <v>824</v>
      </c>
      <c r="PJ32" s="24">
        <f t="shared" si="465"/>
        <v>826</v>
      </c>
      <c r="PK32" s="24">
        <f t="shared" si="465"/>
        <v>828</v>
      </c>
      <c r="PL32" s="24">
        <f t="shared" si="465"/>
        <v>830</v>
      </c>
      <c r="PM32" s="24">
        <f t="shared" si="465"/>
        <v>832</v>
      </c>
      <c r="PN32" s="24">
        <f t="shared" si="465"/>
        <v>834</v>
      </c>
      <c r="PO32" s="24">
        <f t="shared" si="465"/>
        <v>836</v>
      </c>
      <c r="PP32" s="24">
        <f t="shared" si="465"/>
        <v>838</v>
      </c>
      <c r="PQ32" s="24">
        <f t="shared" si="465"/>
        <v>840</v>
      </c>
      <c r="PR32" s="25" t="s">
        <v>42</v>
      </c>
    </row>
    <row r="33" spans="2:434" x14ac:dyDescent="0.2">
      <c r="D33" s="13" t="s">
        <v>41</v>
      </c>
      <c r="J33" s="22" t="s">
        <v>19</v>
      </c>
      <c r="M33" s="27">
        <v>0</v>
      </c>
      <c r="N33" s="24">
        <f>IF(M29=N29,M33,M33+1)</f>
        <v>1</v>
      </c>
      <c r="O33" s="24">
        <f>IF(N29=O29,N33,N33+1)</f>
        <v>2</v>
      </c>
      <c r="P33" s="24">
        <f>IF(O29=P29,O33,O33+1)</f>
        <v>3</v>
      </c>
      <c r="Q33" s="24">
        <f>IF(P29=Q29,P33,P33+1)</f>
        <v>4</v>
      </c>
      <c r="R33" s="24">
        <f>IF(Q29=R29,Q33,Q33+1)</f>
        <v>5</v>
      </c>
      <c r="S33" s="24">
        <f t="shared" ref="S33:BZ33" si="466">IF(R29=S29,R33,R33+1)</f>
        <v>6</v>
      </c>
      <c r="T33" s="24">
        <f t="shared" si="466"/>
        <v>7</v>
      </c>
      <c r="U33" s="24">
        <f t="shared" si="466"/>
        <v>8</v>
      </c>
      <c r="V33" s="24">
        <f t="shared" si="466"/>
        <v>9</v>
      </c>
      <c r="W33" s="24">
        <f t="shared" si="466"/>
        <v>10</v>
      </c>
      <c r="X33" s="24">
        <f t="shared" si="466"/>
        <v>11</v>
      </c>
      <c r="Y33" s="24">
        <f t="shared" si="466"/>
        <v>12</v>
      </c>
      <c r="Z33" s="24">
        <f t="shared" si="466"/>
        <v>13</v>
      </c>
      <c r="AA33" s="24">
        <f t="shared" si="466"/>
        <v>14</v>
      </c>
      <c r="AB33" s="24">
        <f t="shared" si="466"/>
        <v>15</v>
      </c>
      <c r="AC33" s="24">
        <f t="shared" si="466"/>
        <v>16</v>
      </c>
      <c r="AD33" s="24">
        <f t="shared" si="466"/>
        <v>17</v>
      </c>
      <c r="AE33" s="24">
        <f t="shared" si="466"/>
        <v>18</v>
      </c>
      <c r="AF33" s="24">
        <f t="shared" si="466"/>
        <v>19</v>
      </c>
      <c r="AG33" s="24">
        <f t="shared" si="466"/>
        <v>20</v>
      </c>
      <c r="AH33" s="24">
        <f t="shared" si="466"/>
        <v>21</v>
      </c>
      <c r="AI33" s="24">
        <f t="shared" si="466"/>
        <v>22</v>
      </c>
      <c r="AJ33" s="24">
        <f t="shared" si="466"/>
        <v>23</v>
      </c>
      <c r="AK33" s="24">
        <f t="shared" si="466"/>
        <v>24</v>
      </c>
      <c r="AL33" s="24">
        <f t="shared" si="466"/>
        <v>25</v>
      </c>
      <c r="AM33" s="24">
        <f t="shared" si="466"/>
        <v>26</v>
      </c>
      <c r="AN33" s="24">
        <f t="shared" si="466"/>
        <v>27</v>
      </c>
      <c r="AO33" s="24">
        <f t="shared" si="466"/>
        <v>28</v>
      </c>
      <c r="AP33" s="24">
        <f t="shared" si="466"/>
        <v>29</v>
      </c>
      <c r="AQ33" s="24">
        <f t="shared" si="466"/>
        <v>30</v>
      </c>
      <c r="AR33" s="24">
        <f t="shared" si="466"/>
        <v>31</v>
      </c>
      <c r="AS33" s="24">
        <f t="shared" si="466"/>
        <v>32</v>
      </c>
      <c r="AT33" s="24">
        <f t="shared" si="466"/>
        <v>33</v>
      </c>
      <c r="AU33" s="24">
        <f t="shared" si="466"/>
        <v>34</v>
      </c>
      <c r="AV33" s="24">
        <f t="shared" si="466"/>
        <v>35</v>
      </c>
      <c r="AW33" s="24">
        <f t="shared" si="466"/>
        <v>36</v>
      </c>
      <c r="AX33" s="24">
        <f t="shared" si="466"/>
        <v>37</v>
      </c>
      <c r="AY33" s="24">
        <f t="shared" si="466"/>
        <v>38</v>
      </c>
      <c r="AZ33" s="24">
        <f t="shared" si="466"/>
        <v>39</v>
      </c>
      <c r="BA33" s="24">
        <f t="shared" si="466"/>
        <v>40</v>
      </c>
      <c r="BB33" s="24">
        <f t="shared" si="466"/>
        <v>41</v>
      </c>
      <c r="BC33" s="24">
        <f t="shared" si="466"/>
        <v>42</v>
      </c>
      <c r="BD33" s="24">
        <f t="shared" si="466"/>
        <v>43</v>
      </c>
      <c r="BE33" s="24">
        <f t="shared" si="466"/>
        <v>44</v>
      </c>
      <c r="BF33" s="24">
        <f t="shared" si="466"/>
        <v>45</v>
      </c>
      <c r="BG33" s="24">
        <f t="shared" si="466"/>
        <v>46</v>
      </c>
      <c r="BH33" s="24">
        <f t="shared" si="466"/>
        <v>47</v>
      </c>
      <c r="BI33" s="24">
        <f t="shared" si="466"/>
        <v>48</v>
      </c>
      <c r="BJ33" s="24">
        <f t="shared" si="466"/>
        <v>49</v>
      </c>
      <c r="BK33" s="24">
        <f t="shared" si="466"/>
        <v>50</v>
      </c>
      <c r="BL33" s="24">
        <f t="shared" si="466"/>
        <v>51</v>
      </c>
      <c r="BM33" s="24">
        <f t="shared" si="466"/>
        <v>52</v>
      </c>
      <c r="BN33" s="24">
        <f t="shared" si="466"/>
        <v>53</v>
      </c>
      <c r="BO33" s="24">
        <f t="shared" si="466"/>
        <v>54</v>
      </c>
      <c r="BP33" s="24">
        <f t="shared" si="466"/>
        <v>55</v>
      </c>
      <c r="BQ33" s="24">
        <f t="shared" si="466"/>
        <v>56</v>
      </c>
      <c r="BR33" s="24">
        <f t="shared" si="466"/>
        <v>57</v>
      </c>
      <c r="BS33" s="24">
        <f t="shared" si="466"/>
        <v>58</v>
      </c>
      <c r="BT33" s="24">
        <f t="shared" si="466"/>
        <v>59</v>
      </c>
      <c r="BU33" s="24">
        <f t="shared" si="466"/>
        <v>60</v>
      </c>
      <c r="BV33" s="24">
        <f t="shared" si="466"/>
        <v>61</v>
      </c>
      <c r="BW33" s="24">
        <f t="shared" si="466"/>
        <v>62</v>
      </c>
      <c r="BX33" s="24">
        <f t="shared" si="466"/>
        <v>63</v>
      </c>
      <c r="BY33" s="24">
        <f t="shared" si="466"/>
        <v>64</v>
      </c>
      <c r="BZ33" s="24">
        <f t="shared" si="466"/>
        <v>65</v>
      </c>
      <c r="CA33" s="24">
        <f t="shared" ref="CA33:EL33" si="467">IF(BZ29=CA29,BZ33,BZ33+1)</f>
        <v>66</v>
      </c>
      <c r="CB33" s="24">
        <f t="shared" si="467"/>
        <v>67</v>
      </c>
      <c r="CC33" s="24">
        <f t="shared" si="467"/>
        <v>68</v>
      </c>
      <c r="CD33" s="24">
        <f t="shared" si="467"/>
        <v>69</v>
      </c>
      <c r="CE33" s="24">
        <f t="shared" si="467"/>
        <v>70</v>
      </c>
      <c r="CF33" s="24">
        <f t="shared" si="467"/>
        <v>71</v>
      </c>
      <c r="CG33" s="24">
        <f t="shared" si="467"/>
        <v>72</v>
      </c>
      <c r="CH33" s="24">
        <f t="shared" si="467"/>
        <v>73</v>
      </c>
      <c r="CI33" s="24">
        <f t="shared" si="467"/>
        <v>74</v>
      </c>
      <c r="CJ33" s="24">
        <f t="shared" si="467"/>
        <v>75</v>
      </c>
      <c r="CK33" s="24">
        <f t="shared" si="467"/>
        <v>76</v>
      </c>
      <c r="CL33" s="24">
        <f t="shared" si="467"/>
        <v>77</v>
      </c>
      <c r="CM33" s="24">
        <f t="shared" si="467"/>
        <v>78</v>
      </c>
      <c r="CN33" s="24">
        <f t="shared" si="467"/>
        <v>79</v>
      </c>
      <c r="CO33" s="24">
        <f t="shared" si="467"/>
        <v>80</v>
      </c>
      <c r="CP33" s="24">
        <f t="shared" si="467"/>
        <v>81</v>
      </c>
      <c r="CQ33" s="24">
        <f t="shared" si="467"/>
        <v>82</v>
      </c>
      <c r="CR33" s="24">
        <f t="shared" si="467"/>
        <v>83</v>
      </c>
      <c r="CS33" s="24">
        <f t="shared" si="467"/>
        <v>84</v>
      </c>
      <c r="CT33" s="24">
        <f t="shared" si="467"/>
        <v>85</v>
      </c>
      <c r="CU33" s="24">
        <f t="shared" si="467"/>
        <v>86</v>
      </c>
      <c r="CV33" s="24">
        <f t="shared" si="467"/>
        <v>87</v>
      </c>
      <c r="CW33" s="24">
        <f t="shared" si="467"/>
        <v>88</v>
      </c>
      <c r="CX33" s="24">
        <f t="shared" si="467"/>
        <v>89</v>
      </c>
      <c r="CY33" s="24">
        <f t="shared" si="467"/>
        <v>90</v>
      </c>
      <c r="CZ33" s="24">
        <f t="shared" si="467"/>
        <v>91</v>
      </c>
      <c r="DA33" s="24">
        <f t="shared" si="467"/>
        <v>92</v>
      </c>
      <c r="DB33" s="24">
        <f t="shared" si="467"/>
        <v>93</v>
      </c>
      <c r="DC33" s="24">
        <f t="shared" si="467"/>
        <v>94</v>
      </c>
      <c r="DD33" s="24">
        <f t="shared" si="467"/>
        <v>95</v>
      </c>
      <c r="DE33" s="24">
        <f t="shared" si="467"/>
        <v>96</v>
      </c>
      <c r="DF33" s="24">
        <f t="shared" si="467"/>
        <v>97</v>
      </c>
      <c r="DG33" s="24">
        <f t="shared" si="467"/>
        <v>98</v>
      </c>
      <c r="DH33" s="24">
        <f t="shared" si="467"/>
        <v>99</v>
      </c>
      <c r="DI33" s="24">
        <f t="shared" si="467"/>
        <v>100</v>
      </c>
      <c r="DJ33" s="24">
        <f t="shared" si="467"/>
        <v>101</v>
      </c>
      <c r="DK33" s="24">
        <f t="shared" si="467"/>
        <v>102</v>
      </c>
      <c r="DL33" s="24">
        <f t="shared" si="467"/>
        <v>103</v>
      </c>
      <c r="DM33" s="24">
        <f t="shared" si="467"/>
        <v>104</v>
      </c>
      <c r="DN33" s="24">
        <f t="shared" si="467"/>
        <v>105</v>
      </c>
      <c r="DO33" s="24">
        <f t="shared" si="467"/>
        <v>106</v>
      </c>
      <c r="DP33" s="24">
        <f t="shared" si="467"/>
        <v>107</v>
      </c>
      <c r="DQ33" s="24">
        <f t="shared" si="467"/>
        <v>108</v>
      </c>
      <c r="DR33" s="24">
        <f t="shared" si="467"/>
        <v>109</v>
      </c>
      <c r="DS33" s="24">
        <f t="shared" si="467"/>
        <v>110</v>
      </c>
      <c r="DT33" s="24">
        <f t="shared" si="467"/>
        <v>111</v>
      </c>
      <c r="DU33" s="24">
        <f t="shared" si="467"/>
        <v>112</v>
      </c>
      <c r="DV33" s="24">
        <f t="shared" si="467"/>
        <v>113</v>
      </c>
      <c r="DW33" s="24">
        <f t="shared" si="467"/>
        <v>114</v>
      </c>
      <c r="DX33" s="24">
        <f t="shared" si="467"/>
        <v>115</v>
      </c>
      <c r="DY33" s="24">
        <f t="shared" si="467"/>
        <v>116</v>
      </c>
      <c r="DZ33" s="24">
        <f t="shared" si="467"/>
        <v>117</v>
      </c>
      <c r="EA33" s="24">
        <f t="shared" si="467"/>
        <v>118</v>
      </c>
      <c r="EB33" s="24">
        <f t="shared" si="467"/>
        <v>119</v>
      </c>
      <c r="EC33" s="24">
        <f t="shared" si="467"/>
        <v>120</v>
      </c>
      <c r="ED33" s="24">
        <f t="shared" si="467"/>
        <v>121</v>
      </c>
      <c r="EE33" s="24">
        <f t="shared" si="467"/>
        <v>122</v>
      </c>
      <c r="EF33" s="24">
        <f t="shared" si="467"/>
        <v>123</v>
      </c>
      <c r="EG33" s="24">
        <f t="shared" si="467"/>
        <v>124</v>
      </c>
      <c r="EH33" s="24">
        <f t="shared" si="467"/>
        <v>125</v>
      </c>
      <c r="EI33" s="24">
        <f t="shared" si="467"/>
        <v>126</v>
      </c>
      <c r="EJ33" s="24">
        <f t="shared" si="467"/>
        <v>127</v>
      </c>
      <c r="EK33" s="24">
        <f t="shared" si="467"/>
        <v>128</v>
      </c>
      <c r="EL33" s="24">
        <f t="shared" si="467"/>
        <v>129</v>
      </c>
      <c r="EM33" s="24">
        <f t="shared" ref="EM33:GX33" si="468">IF(EL29=EM29,EL33,EL33+1)</f>
        <v>130</v>
      </c>
      <c r="EN33" s="24">
        <f t="shared" si="468"/>
        <v>131</v>
      </c>
      <c r="EO33" s="24">
        <f t="shared" si="468"/>
        <v>132</v>
      </c>
      <c r="EP33" s="24">
        <f t="shared" si="468"/>
        <v>133</v>
      </c>
      <c r="EQ33" s="24">
        <f t="shared" si="468"/>
        <v>134</v>
      </c>
      <c r="ER33" s="24">
        <f t="shared" si="468"/>
        <v>135</v>
      </c>
      <c r="ES33" s="24">
        <f t="shared" si="468"/>
        <v>136</v>
      </c>
      <c r="ET33" s="24">
        <f t="shared" si="468"/>
        <v>137</v>
      </c>
      <c r="EU33" s="24">
        <f t="shared" si="468"/>
        <v>138</v>
      </c>
      <c r="EV33" s="24">
        <f t="shared" si="468"/>
        <v>139</v>
      </c>
      <c r="EW33" s="24">
        <f t="shared" si="468"/>
        <v>140</v>
      </c>
      <c r="EX33" s="24">
        <f t="shared" si="468"/>
        <v>141</v>
      </c>
      <c r="EY33" s="24">
        <f t="shared" si="468"/>
        <v>142</v>
      </c>
      <c r="EZ33" s="24">
        <f t="shared" si="468"/>
        <v>143</v>
      </c>
      <c r="FA33" s="24">
        <f t="shared" si="468"/>
        <v>144</v>
      </c>
      <c r="FB33" s="24">
        <f t="shared" si="468"/>
        <v>145</v>
      </c>
      <c r="FC33" s="24">
        <f t="shared" si="468"/>
        <v>146</v>
      </c>
      <c r="FD33" s="24">
        <f t="shared" si="468"/>
        <v>147</v>
      </c>
      <c r="FE33" s="24">
        <f t="shared" si="468"/>
        <v>148</v>
      </c>
      <c r="FF33" s="24">
        <f t="shared" si="468"/>
        <v>149</v>
      </c>
      <c r="FG33" s="24">
        <f t="shared" si="468"/>
        <v>150</v>
      </c>
      <c r="FH33" s="24">
        <f t="shared" si="468"/>
        <v>151</v>
      </c>
      <c r="FI33" s="24">
        <f t="shared" si="468"/>
        <v>152</v>
      </c>
      <c r="FJ33" s="24">
        <f t="shared" si="468"/>
        <v>153</v>
      </c>
      <c r="FK33" s="24">
        <f t="shared" si="468"/>
        <v>154</v>
      </c>
      <c r="FL33" s="24">
        <f t="shared" si="468"/>
        <v>155</v>
      </c>
      <c r="FM33" s="24">
        <f t="shared" si="468"/>
        <v>156</v>
      </c>
      <c r="FN33" s="24">
        <f t="shared" si="468"/>
        <v>157</v>
      </c>
      <c r="FO33" s="24">
        <f t="shared" si="468"/>
        <v>158</v>
      </c>
      <c r="FP33" s="24">
        <f t="shared" si="468"/>
        <v>159</v>
      </c>
      <c r="FQ33" s="24">
        <f t="shared" si="468"/>
        <v>160</v>
      </c>
      <c r="FR33" s="24">
        <f t="shared" si="468"/>
        <v>161</v>
      </c>
      <c r="FS33" s="24">
        <f t="shared" si="468"/>
        <v>162</v>
      </c>
      <c r="FT33" s="24">
        <f t="shared" si="468"/>
        <v>163</v>
      </c>
      <c r="FU33" s="24">
        <f t="shared" si="468"/>
        <v>164</v>
      </c>
      <c r="FV33" s="24">
        <f t="shared" si="468"/>
        <v>165</v>
      </c>
      <c r="FW33" s="24">
        <f t="shared" si="468"/>
        <v>166</v>
      </c>
      <c r="FX33" s="24">
        <f t="shared" si="468"/>
        <v>167</v>
      </c>
      <c r="FY33" s="24">
        <f t="shared" si="468"/>
        <v>168</v>
      </c>
      <c r="FZ33" s="24">
        <f t="shared" si="468"/>
        <v>169</v>
      </c>
      <c r="GA33" s="24">
        <f t="shared" si="468"/>
        <v>170</v>
      </c>
      <c r="GB33" s="24">
        <f t="shared" si="468"/>
        <v>171</v>
      </c>
      <c r="GC33" s="24">
        <f t="shared" si="468"/>
        <v>172</v>
      </c>
      <c r="GD33" s="24">
        <f t="shared" si="468"/>
        <v>173</v>
      </c>
      <c r="GE33" s="24">
        <f t="shared" si="468"/>
        <v>174</v>
      </c>
      <c r="GF33" s="24">
        <f t="shared" si="468"/>
        <v>175</v>
      </c>
      <c r="GG33" s="24">
        <f t="shared" si="468"/>
        <v>176</v>
      </c>
      <c r="GH33" s="24">
        <f t="shared" si="468"/>
        <v>177</v>
      </c>
      <c r="GI33" s="24">
        <f t="shared" si="468"/>
        <v>178</v>
      </c>
      <c r="GJ33" s="24">
        <f t="shared" si="468"/>
        <v>179</v>
      </c>
      <c r="GK33" s="24">
        <f t="shared" si="468"/>
        <v>180</v>
      </c>
      <c r="GL33" s="24">
        <f t="shared" si="468"/>
        <v>181</v>
      </c>
      <c r="GM33" s="24">
        <f t="shared" si="468"/>
        <v>182</v>
      </c>
      <c r="GN33" s="24">
        <f t="shared" si="468"/>
        <v>183</v>
      </c>
      <c r="GO33" s="24">
        <f t="shared" si="468"/>
        <v>184</v>
      </c>
      <c r="GP33" s="24">
        <f t="shared" si="468"/>
        <v>185</v>
      </c>
      <c r="GQ33" s="24">
        <f t="shared" si="468"/>
        <v>186</v>
      </c>
      <c r="GR33" s="24">
        <f t="shared" si="468"/>
        <v>187</v>
      </c>
      <c r="GS33" s="24">
        <f t="shared" si="468"/>
        <v>188</v>
      </c>
      <c r="GT33" s="24">
        <f t="shared" si="468"/>
        <v>189</v>
      </c>
      <c r="GU33" s="24">
        <f t="shared" si="468"/>
        <v>190</v>
      </c>
      <c r="GV33" s="24">
        <f t="shared" si="468"/>
        <v>191</v>
      </c>
      <c r="GW33" s="24">
        <f t="shared" si="468"/>
        <v>192</v>
      </c>
      <c r="GX33" s="24">
        <f t="shared" si="468"/>
        <v>193</v>
      </c>
      <c r="GY33" s="24">
        <f t="shared" ref="GY33:JJ33" si="469">IF(GX29=GY29,GX33,GX33+1)</f>
        <v>194</v>
      </c>
      <c r="GZ33" s="24">
        <f t="shared" si="469"/>
        <v>195</v>
      </c>
      <c r="HA33" s="24">
        <f t="shared" si="469"/>
        <v>196</v>
      </c>
      <c r="HB33" s="24">
        <f t="shared" si="469"/>
        <v>197</v>
      </c>
      <c r="HC33" s="24">
        <f t="shared" si="469"/>
        <v>198</v>
      </c>
      <c r="HD33" s="24">
        <f t="shared" si="469"/>
        <v>199</v>
      </c>
      <c r="HE33" s="24">
        <f t="shared" si="469"/>
        <v>200</v>
      </c>
      <c r="HF33" s="24">
        <f t="shared" si="469"/>
        <v>201</v>
      </c>
      <c r="HG33" s="24">
        <f t="shared" si="469"/>
        <v>202</v>
      </c>
      <c r="HH33" s="24">
        <f t="shared" si="469"/>
        <v>203</v>
      </c>
      <c r="HI33" s="24">
        <f t="shared" si="469"/>
        <v>204</v>
      </c>
      <c r="HJ33" s="24">
        <f t="shared" si="469"/>
        <v>205</v>
      </c>
      <c r="HK33" s="24">
        <f t="shared" si="469"/>
        <v>206</v>
      </c>
      <c r="HL33" s="24">
        <f t="shared" si="469"/>
        <v>207</v>
      </c>
      <c r="HM33" s="24">
        <f t="shared" si="469"/>
        <v>208</v>
      </c>
      <c r="HN33" s="24">
        <f t="shared" si="469"/>
        <v>209</v>
      </c>
      <c r="HO33" s="24">
        <f t="shared" si="469"/>
        <v>210</v>
      </c>
      <c r="HP33" s="24">
        <f t="shared" si="469"/>
        <v>211</v>
      </c>
      <c r="HQ33" s="24">
        <f t="shared" si="469"/>
        <v>212</v>
      </c>
      <c r="HR33" s="24">
        <f t="shared" si="469"/>
        <v>213</v>
      </c>
      <c r="HS33" s="24">
        <f t="shared" si="469"/>
        <v>214</v>
      </c>
      <c r="HT33" s="24">
        <f t="shared" si="469"/>
        <v>215</v>
      </c>
      <c r="HU33" s="24">
        <f t="shared" si="469"/>
        <v>216</v>
      </c>
      <c r="HV33" s="24">
        <f t="shared" si="469"/>
        <v>217</v>
      </c>
      <c r="HW33" s="24">
        <f t="shared" si="469"/>
        <v>218</v>
      </c>
      <c r="HX33" s="24">
        <f t="shared" si="469"/>
        <v>219</v>
      </c>
      <c r="HY33" s="24">
        <f t="shared" si="469"/>
        <v>220</v>
      </c>
      <c r="HZ33" s="24">
        <f t="shared" si="469"/>
        <v>221</v>
      </c>
      <c r="IA33" s="24">
        <f t="shared" si="469"/>
        <v>222</v>
      </c>
      <c r="IB33" s="24">
        <f t="shared" si="469"/>
        <v>223</v>
      </c>
      <c r="IC33" s="24">
        <f t="shared" si="469"/>
        <v>224</v>
      </c>
      <c r="ID33" s="24">
        <f t="shared" si="469"/>
        <v>225</v>
      </c>
      <c r="IE33" s="24">
        <f t="shared" si="469"/>
        <v>226</v>
      </c>
      <c r="IF33" s="24">
        <f t="shared" si="469"/>
        <v>227</v>
      </c>
      <c r="IG33" s="24">
        <f t="shared" si="469"/>
        <v>228</v>
      </c>
      <c r="IH33" s="24">
        <f t="shared" si="469"/>
        <v>229</v>
      </c>
      <c r="II33" s="24">
        <f t="shared" si="469"/>
        <v>230</v>
      </c>
      <c r="IJ33" s="24">
        <f t="shared" si="469"/>
        <v>231</v>
      </c>
      <c r="IK33" s="24">
        <f t="shared" si="469"/>
        <v>232</v>
      </c>
      <c r="IL33" s="24">
        <f t="shared" si="469"/>
        <v>233</v>
      </c>
      <c r="IM33" s="24">
        <f t="shared" si="469"/>
        <v>234</v>
      </c>
      <c r="IN33" s="24">
        <f t="shared" si="469"/>
        <v>235</v>
      </c>
      <c r="IO33" s="24">
        <f t="shared" si="469"/>
        <v>236</v>
      </c>
      <c r="IP33" s="24">
        <f t="shared" si="469"/>
        <v>237</v>
      </c>
      <c r="IQ33" s="24">
        <f t="shared" si="469"/>
        <v>238</v>
      </c>
      <c r="IR33" s="24">
        <f t="shared" si="469"/>
        <v>239</v>
      </c>
      <c r="IS33" s="24">
        <f t="shared" si="469"/>
        <v>240</v>
      </c>
      <c r="IT33" s="24">
        <f t="shared" si="469"/>
        <v>241</v>
      </c>
      <c r="IU33" s="24">
        <f t="shared" si="469"/>
        <v>242</v>
      </c>
      <c r="IV33" s="24">
        <f t="shared" si="469"/>
        <v>243</v>
      </c>
      <c r="IW33" s="24">
        <f t="shared" si="469"/>
        <v>244</v>
      </c>
      <c r="IX33" s="24">
        <f t="shared" si="469"/>
        <v>245</v>
      </c>
      <c r="IY33" s="24">
        <f t="shared" si="469"/>
        <v>246</v>
      </c>
      <c r="IZ33" s="24">
        <f t="shared" si="469"/>
        <v>247</v>
      </c>
      <c r="JA33" s="24">
        <f t="shared" si="469"/>
        <v>248</v>
      </c>
      <c r="JB33" s="24">
        <f t="shared" si="469"/>
        <v>249</v>
      </c>
      <c r="JC33" s="24">
        <f t="shared" si="469"/>
        <v>250</v>
      </c>
      <c r="JD33" s="24">
        <f t="shared" si="469"/>
        <v>251</v>
      </c>
      <c r="JE33" s="24">
        <f t="shared" si="469"/>
        <v>252</v>
      </c>
      <c r="JF33" s="24">
        <f t="shared" si="469"/>
        <v>253</v>
      </c>
      <c r="JG33" s="24">
        <f t="shared" si="469"/>
        <v>254</v>
      </c>
      <c r="JH33" s="24">
        <f t="shared" si="469"/>
        <v>255</v>
      </c>
      <c r="JI33" s="24">
        <f t="shared" si="469"/>
        <v>256</v>
      </c>
      <c r="JJ33" s="24">
        <f t="shared" si="469"/>
        <v>257</v>
      </c>
      <c r="JK33" s="24">
        <f t="shared" ref="JK33:LV33" si="470">IF(JJ29=JK29,JJ33,JJ33+1)</f>
        <v>258</v>
      </c>
      <c r="JL33" s="24">
        <f t="shared" si="470"/>
        <v>259</v>
      </c>
      <c r="JM33" s="24">
        <f t="shared" si="470"/>
        <v>260</v>
      </c>
      <c r="JN33" s="24">
        <f t="shared" si="470"/>
        <v>261</v>
      </c>
      <c r="JO33" s="24">
        <f t="shared" si="470"/>
        <v>262</v>
      </c>
      <c r="JP33" s="24">
        <f t="shared" si="470"/>
        <v>263</v>
      </c>
      <c r="JQ33" s="24">
        <f t="shared" si="470"/>
        <v>264</v>
      </c>
      <c r="JR33" s="24">
        <f t="shared" si="470"/>
        <v>265</v>
      </c>
      <c r="JS33" s="24">
        <f t="shared" si="470"/>
        <v>266</v>
      </c>
      <c r="JT33" s="24">
        <f t="shared" si="470"/>
        <v>267</v>
      </c>
      <c r="JU33" s="24">
        <f t="shared" si="470"/>
        <v>268</v>
      </c>
      <c r="JV33" s="24">
        <f t="shared" si="470"/>
        <v>269</v>
      </c>
      <c r="JW33" s="24">
        <f t="shared" si="470"/>
        <v>270</v>
      </c>
      <c r="JX33" s="24">
        <f t="shared" si="470"/>
        <v>271</v>
      </c>
      <c r="JY33" s="24">
        <f t="shared" si="470"/>
        <v>272</v>
      </c>
      <c r="JZ33" s="24">
        <f t="shared" si="470"/>
        <v>273</v>
      </c>
      <c r="KA33" s="24">
        <f t="shared" si="470"/>
        <v>274</v>
      </c>
      <c r="KB33" s="24">
        <f t="shared" si="470"/>
        <v>275</v>
      </c>
      <c r="KC33" s="24">
        <f t="shared" si="470"/>
        <v>276</v>
      </c>
      <c r="KD33" s="24">
        <f t="shared" si="470"/>
        <v>277</v>
      </c>
      <c r="KE33" s="24">
        <f t="shared" si="470"/>
        <v>278</v>
      </c>
      <c r="KF33" s="24">
        <f t="shared" si="470"/>
        <v>279</v>
      </c>
      <c r="KG33" s="24">
        <f t="shared" si="470"/>
        <v>280</v>
      </c>
      <c r="KH33" s="24">
        <f t="shared" si="470"/>
        <v>281</v>
      </c>
      <c r="KI33" s="24">
        <f t="shared" si="470"/>
        <v>282</v>
      </c>
      <c r="KJ33" s="24">
        <f t="shared" si="470"/>
        <v>283</v>
      </c>
      <c r="KK33" s="24">
        <f t="shared" si="470"/>
        <v>284</v>
      </c>
      <c r="KL33" s="24">
        <f t="shared" si="470"/>
        <v>285</v>
      </c>
      <c r="KM33" s="24">
        <f t="shared" si="470"/>
        <v>286</v>
      </c>
      <c r="KN33" s="24">
        <f t="shared" si="470"/>
        <v>287</v>
      </c>
      <c r="KO33" s="24">
        <f t="shared" si="470"/>
        <v>288</v>
      </c>
      <c r="KP33" s="24">
        <f t="shared" si="470"/>
        <v>289</v>
      </c>
      <c r="KQ33" s="24">
        <f t="shared" si="470"/>
        <v>290</v>
      </c>
      <c r="KR33" s="24">
        <f t="shared" si="470"/>
        <v>291</v>
      </c>
      <c r="KS33" s="24">
        <f t="shared" si="470"/>
        <v>292</v>
      </c>
      <c r="KT33" s="24">
        <f t="shared" si="470"/>
        <v>293</v>
      </c>
      <c r="KU33" s="24">
        <f t="shared" si="470"/>
        <v>294</v>
      </c>
      <c r="KV33" s="24">
        <f t="shared" si="470"/>
        <v>295</v>
      </c>
      <c r="KW33" s="24">
        <f t="shared" si="470"/>
        <v>296</v>
      </c>
      <c r="KX33" s="24">
        <f t="shared" si="470"/>
        <v>297</v>
      </c>
      <c r="KY33" s="24">
        <f t="shared" si="470"/>
        <v>298</v>
      </c>
      <c r="KZ33" s="24">
        <f t="shared" si="470"/>
        <v>299</v>
      </c>
      <c r="LA33" s="24">
        <f t="shared" si="470"/>
        <v>300</v>
      </c>
      <c r="LB33" s="24">
        <f t="shared" si="470"/>
        <v>301</v>
      </c>
      <c r="LC33" s="24">
        <f t="shared" si="470"/>
        <v>302</v>
      </c>
      <c r="LD33" s="24">
        <f t="shared" si="470"/>
        <v>303</v>
      </c>
      <c r="LE33" s="24">
        <f t="shared" si="470"/>
        <v>304</v>
      </c>
      <c r="LF33" s="24">
        <f t="shared" si="470"/>
        <v>305</v>
      </c>
      <c r="LG33" s="24">
        <f t="shared" si="470"/>
        <v>306</v>
      </c>
      <c r="LH33" s="24">
        <f t="shared" si="470"/>
        <v>307</v>
      </c>
      <c r="LI33" s="24">
        <f t="shared" si="470"/>
        <v>308</v>
      </c>
      <c r="LJ33" s="24">
        <f t="shared" si="470"/>
        <v>309</v>
      </c>
      <c r="LK33" s="24">
        <f t="shared" si="470"/>
        <v>310</v>
      </c>
      <c r="LL33" s="24">
        <f t="shared" si="470"/>
        <v>311</v>
      </c>
      <c r="LM33" s="24">
        <f t="shared" si="470"/>
        <v>312</v>
      </c>
      <c r="LN33" s="24">
        <f t="shared" si="470"/>
        <v>313</v>
      </c>
      <c r="LO33" s="24">
        <f t="shared" si="470"/>
        <v>314</v>
      </c>
      <c r="LP33" s="24">
        <f t="shared" si="470"/>
        <v>315</v>
      </c>
      <c r="LQ33" s="24">
        <f t="shared" si="470"/>
        <v>316</v>
      </c>
      <c r="LR33" s="24">
        <f t="shared" si="470"/>
        <v>317</v>
      </c>
      <c r="LS33" s="24">
        <f t="shared" si="470"/>
        <v>318</v>
      </c>
      <c r="LT33" s="24">
        <f t="shared" si="470"/>
        <v>319</v>
      </c>
      <c r="LU33" s="24">
        <f t="shared" si="470"/>
        <v>320</v>
      </c>
      <c r="LV33" s="24">
        <f t="shared" si="470"/>
        <v>321</v>
      </c>
      <c r="LW33" s="24">
        <f t="shared" ref="LW33:OH33" si="471">IF(LV29=LW29,LV33,LV33+1)</f>
        <v>322</v>
      </c>
      <c r="LX33" s="24">
        <f t="shared" si="471"/>
        <v>323</v>
      </c>
      <c r="LY33" s="24">
        <f t="shared" si="471"/>
        <v>324</v>
      </c>
      <c r="LZ33" s="24">
        <f t="shared" si="471"/>
        <v>325</v>
      </c>
      <c r="MA33" s="24">
        <f t="shared" si="471"/>
        <v>326</v>
      </c>
      <c r="MB33" s="24">
        <f t="shared" si="471"/>
        <v>327</v>
      </c>
      <c r="MC33" s="24">
        <f t="shared" si="471"/>
        <v>328</v>
      </c>
      <c r="MD33" s="24">
        <f t="shared" si="471"/>
        <v>329</v>
      </c>
      <c r="ME33" s="24">
        <f t="shared" si="471"/>
        <v>330</v>
      </c>
      <c r="MF33" s="24">
        <f t="shared" si="471"/>
        <v>331</v>
      </c>
      <c r="MG33" s="24">
        <f t="shared" si="471"/>
        <v>332</v>
      </c>
      <c r="MH33" s="24">
        <f t="shared" si="471"/>
        <v>333</v>
      </c>
      <c r="MI33" s="24">
        <f t="shared" si="471"/>
        <v>334</v>
      </c>
      <c r="MJ33" s="24">
        <f t="shared" si="471"/>
        <v>335</v>
      </c>
      <c r="MK33" s="24">
        <f t="shared" si="471"/>
        <v>336</v>
      </c>
      <c r="ML33" s="24">
        <f t="shared" si="471"/>
        <v>337</v>
      </c>
      <c r="MM33" s="24">
        <f t="shared" si="471"/>
        <v>338</v>
      </c>
      <c r="MN33" s="24">
        <f t="shared" si="471"/>
        <v>339</v>
      </c>
      <c r="MO33" s="24">
        <f t="shared" si="471"/>
        <v>340</v>
      </c>
      <c r="MP33" s="24">
        <f t="shared" si="471"/>
        <v>341</v>
      </c>
      <c r="MQ33" s="24">
        <f t="shared" si="471"/>
        <v>342</v>
      </c>
      <c r="MR33" s="24">
        <f t="shared" si="471"/>
        <v>343</v>
      </c>
      <c r="MS33" s="24">
        <f t="shared" si="471"/>
        <v>344</v>
      </c>
      <c r="MT33" s="24">
        <f t="shared" si="471"/>
        <v>345</v>
      </c>
      <c r="MU33" s="24">
        <f t="shared" si="471"/>
        <v>346</v>
      </c>
      <c r="MV33" s="24">
        <f t="shared" si="471"/>
        <v>347</v>
      </c>
      <c r="MW33" s="24">
        <f t="shared" si="471"/>
        <v>348</v>
      </c>
      <c r="MX33" s="24">
        <f t="shared" si="471"/>
        <v>349</v>
      </c>
      <c r="MY33" s="24">
        <f t="shared" si="471"/>
        <v>350</v>
      </c>
      <c r="MZ33" s="24">
        <f t="shared" si="471"/>
        <v>351</v>
      </c>
      <c r="NA33" s="24">
        <f t="shared" si="471"/>
        <v>352</v>
      </c>
      <c r="NB33" s="24">
        <f t="shared" si="471"/>
        <v>353</v>
      </c>
      <c r="NC33" s="24">
        <f t="shared" si="471"/>
        <v>354</v>
      </c>
      <c r="ND33" s="24">
        <f t="shared" si="471"/>
        <v>355</v>
      </c>
      <c r="NE33" s="24">
        <f t="shared" si="471"/>
        <v>356</v>
      </c>
      <c r="NF33" s="24">
        <f t="shared" si="471"/>
        <v>357</v>
      </c>
      <c r="NG33" s="24">
        <f t="shared" si="471"/>
        <v>358</v>
      </c>
      <c r="NH33" s="24">
        <f t="shared" si="471"/>
        <v>359</v>
      </c>
      <c r="NI33" s="24">
        <f t="shared" si="471"/>
        <v>360</v>
      </c>
      <c r="NJ33" s="24">
        <f t="shared" si="471"/>
        <v>361</v>
      </c>
      <c r="NK33" s="24">
        <f t="shared" si="471"/>
        <v>362</v>
      </c>
      <c r="NL33" s="24">
        <f t="shared" si="471"/>
        <v>363</v>
      </c>
      <c r="NM33" s="24">
        <f t="shared" si="471"/>
        <v>364</v>
      </c>
      <c r="NN33" s="24">
        <f t="shared" si="471"/>
        <v>365</v>
      </c>
      <c r="NO33" s="24">
        <f t="shared" si="471"/>
        <v>366</v>
      </c>
      <c r="NP33" s="24">
        <f t="shared" si="471"/>
        <v>367</v>
      </c>
      <c r="NQ33" s="24">
        <f t="shared" si="471"/>
        <v>368</v>
      </c>
      <c r="NR33" s="24">
        <f t="shared" si="471"/>
        <v>369</v>
      </c>
      <c r="NS33" s="24">
        <f t="shared" si="471"/>
        <v>370</v>
      </c>
      <c r="NT33" s="24">
        <f t="shared" si="471"/>
        <v>371</v>
      </c>
      <c r="NU33" s="24">
        <f t="shared" si="471"/>
        <v>372</v>
      </c>
      <c r="NV33" s="24">
        <f t="shared" si="471"/>
        <v>373</v>
      </c>
      <c r="NW33" s="24">
        <f t="shared" si="471"/>
        <v>374</v>
      </c>
      <c r="NX33" s="24">
        <f t="shared" si="471"/>
        <v>375</v>
      </c>
      <c r="NY33" s="24">
        <f t="shared" si="471"/>
        <v>376</v>
      </c>
      <c r="NZ33" s="24">
        <f t="shared" si="471"/>
        <v>377</v>
      </c>
      <c r="OA33" s="24">
        <f t="shared" si="471"/>
        <v>378</v>
      </c>
      <c r="OB33" s="24">
        <f t="shared" si="471"/>
        <v>379</v>
      </c>
      <c r="OC33" s="24">
        <f t="shared" si="471"/>
        <v>380</v>
      </c>
      <c r="OD33" s="24">
        <f t="shared" si="471"/>
        <v>381</v>
      </c>
      <c r="OE33" s="24">
        <f t="shared" si="471"/>
        <v>382</v>
      </c>
      <c r="OF33" s="24">
        <f t="shared" si="471"/>
        <v>383</v>
      </c>
      <c r="OG33" s="24">
        <f t="shared" si="471"/>
        <v>384</v>
      </c>
      <c r="OH33" s="24">
        <f t="shared" si="471"/>
        <v>385</v>
      </c>
      <c r="OI33" s="24">
        <f t="shared" ref="OI33:PQ33" si="472">IF(OH29=OI29,OH33,OH33+1)</f>
        <v>386</v>
      </c>
      <c r="OJ33" s="24">
        <f t="shared" si="472"/>
        <v>387</v>
      </c>
      <c r="OK33" s="24">
        <f t="shared" si="472"/>
        <v>388</v>
      </c>
      <c r="OL33" s="24">
        <f t="shared" si="472"/>
        <v>389</v>
      </c>
      <c r="OM33" s="24">
        <f t="shared" si="472"/>
        <v>390</v>
      </c>
      <c r="ON33" s="24">
        <f t="shared" si="472"/>
        <v>391</v>
      </c>
      <c r="OO33" s="24">
        <f t="shared" si="472"/>
        <v>392</v>
      </c>
      <c r="OP33" s="24">
        <f t="shared" si="472"/>
        <v>393</v>
      </c>
      <c r="OQ33" s="24">
        <f t="shared" si="472"/>
        <v>394</v>
      </c>
      <c r="OR33" s="24">
        <f t="shared" si="472"/>
        <v>395</v>
      </c>
      <c r="OS33" s="24">
        <f t="shared" si="472"/>
        <v>396</v>
      </c>
      <c r="OT33" s="24">
        <f t="shared" si="472"/>
        <v>397</v>
      </c>
      <c r="OU33" s="24">
        <f t="shared" si="472"/>
        <v>398</v>
      </c>
      <c r="OV33" s="24">
        <f t="shared" si="472"/>
        <v>399</v>
      </c>
      <c r="OW33" s="24">
        <f t="shared" si="472"/>
        <v>400</v>
      </c>
      <c r="OX33" s="24">
        <f t="shared" si="472"/>
        <v>401</v>
      </c>
      <c r="OY33" s="24">
        <f t="shared" si="472"/>
        <v>402</v>
      </c>
      <c r="OZ33" s="24">
        <f t="shared" si="472"/>
        <v>403</v>
      </c>
      <c r="PA33" s="24">
        <f t="shared" si="472"/>
        <v>404</v>
      </c>
      <c r="PB33" s="24">
        <f t="shared" si="472"/>
        <v>405</v>
      </c>
      <c r="PC33" s="24">
        <f t="shared" si="472"/>
        <v>406</v>
      </c>
      <c r="PD33" s="24">
        <f t="shared" si="472"/>
        <v>407</v>
      </c>
      <c r="PE33" s="24">
        <f t="shared" si="472"/>
        <v>408</v>
      </c>
      <c r="PF33" s="24">
        <f t="shared" si="472"/>
        <v>409</v>
      </c>
      <c r="PG33" s="24">
        <f t="shared" si="472"/>
        <v>410</v>
      </c>
      <c r="PH33" s="24">
        <f t="shared" si="472"/>
        <v>411</v>
      </c>
      <c r="PI33" s="24">
        <f t="shared" si="472"/>
        <v>412</v>
      </c>
      <c r="PJ33" s="24">
        <f t="shared" si="472"/>
        <v>413</v>
      </c>
      <c r="PK33" s="24">
        <f t="shared" si="472"/>
        <v>414</v>
      </c>
      <c r="PL33" s="24">
        <f t="shared" si="472"/>
        <v>415</v>
      </c>
      <c r="PM33" s="24">
        <f t="shared" si="472"/>
        <v>416</v>
      </c>
      <c r="PN33" s="24">
        <f t="shared" si="472"/>
        <v>417</v>
      </c>
      <c r="PO33" s="24">
        <f t="shared" si="472"/>
        <v>418</v>
      </c>
      <c r="PP33" s="24">
        <f t="shared" si="472"/>
        <v>419</v>
      </c>
      <c r="PQ33" s="24">
        <f t="shared" si="472"/>
        <v>420</v>
      </c>
      <c r="PR33" s="25" t="s">
        <v>43</v>
      </c>
    </row>
    <row r="34" spans="2:434" x14ac:dyDescent="0.2"/>
    <row r="35" spans="2:434" ht="15.6" x14ac:dyDescent="0.3">
      <c r="B35" s="20" t="s">
        <v>31</v>
      </c>
    </row>
    <row r="36" spans="2:434" x14ac:dyDescent="0.2">
      <c r="D36" s="23" t="s">
        <v>6</v>
      </c>
      <c r="J36" s="22" t="s">
        <v>17</v>
      </c>
      <c r="N36" s="39">
        <f>ModelStartDate</f>
        <v>43466</v>
      </c>
      <c r="O36" s="39">
        <f>N37+1</f>
        <v>43647</v>
      </c>
      <c r="P36" s="26">
        <f>O37+1</f>
        <v>43831</v>
      </c>
      <c r="Q36" s="26">
        <f>P37+1</f>
        <v>44013</v>
      </c>
      <c r="R36" s="26">
        <f t="shared" ref="R36:CB36" si="473">Q37+1</f>
        <v>44197</v>
      </c>
      <c r="S36" s="26">
        <f t="shared" si="473"/>
        <v>44378</v>
      </c>
      <c r="T36" s="26">
        <f t="shared" si="473"/>
        <v>44562</v>
      </c>
      <c r="U36" s="26">
        <f t="shared" si="473"/>
        <v>44743</v>
      </c>
      <c r="V36" s="26">
        <f t="shared" si="473"/>
        <v>44927</v>
      </c>
      <c r="W36" s="26">
        <f t="shared" si="473"/>
        <v>45108</v>
      </c>
      <c r="X36" s="26">
        <f t="shared" si="473"/>
        <v>45292</v>
      </c>
      <c r="Y36" s="26">
        <f t="shared" si="473"/>
        <v>45474</v>
      </c>
      <c r="Z36" s="26">
        <f t="shared" si="473"/>
        <v>45658</v>
      </c>
      <c r="AA36" s="26">
        <f t="shared" si="473"/>
        <v>45839</v>
      </c>
      <c r="AB36" s="26">
        <f t="shared" si="473"/>
        <v>46023</v>
      </c>
      <c r="AC36" s="26">
        <f t="shared" si="473"/>
        <v>46204</v>
      </c>
      <c r="AD36" s="26">
        <f t="shared" si="473"/>
        <v>46388</v>
      </c>
      <c r="AE36" s="26">
        <f t="shared" si="473"/>
        <v>46569</v>
      </c>
      <c r="AF36" s="26">
        <f t="shared" si="473"/>
        <v>46753</v>
      </c>
      <c r="AG36" s="26">
        <f t="shared" si="473"/>
        <v>46935</v>
      </c>
      <c r="AH36" s="26">
        <f t="shared" si="473"/>
        <v>47119</v>
      </c>
      <c r="AI36" s="26">
        <f t="shared" si="473"/>
        <v>47300</v>
      </c>
      <c r="AJ36" s="26">
        <f t="shared" si="473"/>
        <v>47484</v>
      </c>
      <c r="AK36" s="26">
        <f t="shared" si="473"/>
        <v>47665</v>
      </c>
      <c r="AL36" s="26">
        <f t="shared" si="473"/>
        <v>47849</v>
      </c>
      <c r="AM36" s="26">
        <f t="shared" si="473"/>
        <v>48030</v>
      </c>
      <c r="AN36" s="26">
        <f t="shared" si="473"/>
        <v>48214</v>
      </c>
      <c r="AO36" s="26">
        <f t="shared" si="473"/>
        <v>48396</v>
      </c>
      <c r="AP36" s="26">
        <f t="shared" si="473"/>
        <v>48580</v>
      </c>
      <c r="AQ36" s="26">
        <f t="shared" si="473"/>
        <v>48761</v>
      </c>
      <c r="AR36" s="26">
        <f t="shared" si="473"/>
        <v>48945</v>
      </c>
      <c r="AS36" s="26">
        <f t="shared" si="473"/>
        <v>49126</v>
      </c>
      <c r="AT36" s="26">
        <f t="shared" si="473"/>
        <v>49310</v>
      </c>
      <c r="AU36" s="26">
        <f t="shared" si="473"/>
        <v>49491</v>
      </c>
      <c r="AV36" s="26">
        <f t="shared" si="473"/>
        <v>49675</v>
      </c>
      <c r="AW36" s="26">
        <f t="shared" si="473"/>
        <v>49857</v>
      </c>
      <c r="AX36" s="26">
        <f t="shared" si="473"/>
        <v>50041</v>
      </c>
      <c r="AY36" s="26">
        <f t="shared" si="473"/>
        <v>50222</v>
      </c>
      <c r="AZ36" s="26">
        <f t="shared" si="473"/>
        <v>50406</v>
      </c>
      <c r="BA36" s="26">
        <f t="shared" si="473"/>
        <v>50587</v>
      </c>
      <c r="BB36" s="26">
        <f t="shared" si="473"/>
        <v>50771</v>
      </c>
      <c r="BC36" s="26">
        <f t="shared" si="473"/>
        <v>50952</v>
      </c>
      <c r="BD36" s="26">
        <f t="shared" si="473"/>
        <v>51136</v>
      </c>
      <c r="BE36" s="26">
        <f t="shared" si="473"/>
        <v>51318</v>
      </c>
      <c r="BF36" s="26">
        <f t="shared" si="473"/>
        <v>51502</v>
      </c>
      <c r="BG36" s="26">
        <f t="shared" si="473"/>
        <v>51683</v>
      </c>
      <c r="BH36" s="26">
        <f t="shared" si="473"/>
        <v>51867</v>
      </c>
      <c r="BI36" s="26">
        <f t="shared" si="473"/>
        <v>52048</v>
      </c>
      <c r="BJ36" s="26">
        <f t="shared" si="473"/>
        <v>52232</v>
      </c>
      <c r="BK36" s="26">
        <f t="shared" si="473"/>
        <v>52413</v>
      </c>
      <c r="BL36" s="26">
        <f t="shared" si="473"/>
        <v>52597</v>
      </c>
      <c r="BM36" s="26">
        <f t="shared" si="473"/>
        <v>52779</v>
      </c>
      <c r="BN36" s="26">
        <f t="shared" si="473"/>
        <v>52963</v>
      </c>
      <c r="BO36" s="26">
        <f t="shared" si="473"/>
        <v>53144</v>
      </c>
      <c r="BP36" s="26">
        <f t="shared" si="473"/>
        <v>53328</v>
      </c>
      <c r="BQ36" s="26">
        <f t="shared" si="473"/>
        <v>53509</v>
      </c>
      <c r="BR36" s="26">
        <f t="shared" si="473"/>
        <v>53693</v>
      </c>
      <c r="BS36" s="26">
        <f t="shared" si="473"/>
        <v>53874</v>
      </c>
      <c r="BT36" s="26">
        <f t="shared" si="473"/>
        <v>54058</v>
      </c>
      <c r="BU36" s="26">
        <f t="shared" si="473"/>
        <v>54240</v>
      </c>
      <c r="BV36" s="26">
        <f t="shared" si="473"/>
        <v>54424</v>
      </c>
      <c r="BW36" s="26">
        <f t="shared" si="473"/>
        <v>54605</v>
      </c>
      <c r="BX36" s="26">
        <f t="shared" si="473"/>
        <v>54789</v>
      </c>
      <c r="BY36" s="26">
        <f t="shared" si="473"/>
        <v>54970</v>
      </c>
      <c r="BZ36" s="26">
        <f t="shared" si="473"/>
        <v>55154</v>
      </c>
      <c r="CA36" s="26">
        <f t="shared" si="473"/>
        <v>55335</v>
      </c>
      <c r="CB36" s="26">
        <f t="shared" si="473"/>
        <v>55519</v>
      </c>
      <c r="CC36" s="26">
        <f t="shared" ref="CC36:EN36" si="474">CB37+1</f>
        <v>55701</v>
      </c>
      <c r="CD36" s="26">
        <f t="shared" si="474"/>
        <v>55885</v>
      </c>
      <c r="CE36" s="26">
        <f t="shared" si="474"/>
        <v>56066</v>
      </c>
      <c r="CF36" s="26">
        <f t="shared" si="474"/>
        <v>56250</v>
      </c>
      <c r="CG36" s="26">
        <f t="shared" si="474"/>
        <v>56431</v>
      </c>
      <c r="CH36" s="26">
        <f t="shared" si="474"/>
        <v>56615</v>
      </c>
      <c r="CI36" s="26">
        <f t="shared" si="474"/>
        <v>56796</v>
      </c>
      <c r="CJ36" s="26">
        <f t="shared" si="474"/>
        <v>56980</v>
      </c>
      <c r="CK36" s="26">
        <f t="shared" si="474"/>
        <v>57162</v>
      </c>
      <c r="CL36" s="26">
        <f t="shared" si="474"/>
        <v>57346</v>
      </c>
      <c r="CM36" s="26">
        <f t="shared" si="474"/>
        <v>57527</v>
      </c>
      <c r="CN36" s="26">
        <f t="shared" si="474"/>
        <v>57711</v>
      </c>
      <c r="CO36" s="26">
        <f t="shared" si="474"/>
        <v>57892</v>
      </c>
      <c r="CP36" s="26">
        <f t="shared" si="474"/>
        <v>58076</v>
      </c>
      <c r="CQ36" s="26">
        <f t="shared" si="474"/>
        <v>58257</v>
      </c>
      <c r="CR36" s="26">
        <f t="shared" si="474"/>
        <v>58441</v>
      </c>
      <c r="CS36" s="26">
        <f t="shared" si="474"/>
        <v>58623</v>
      </c>
      <c r="CT36" s="26">
        <f t="shared" si="474"/>
        <v>58807</v>
      </c>
      <c r="CU36" s="26">
        <f t="shared" si="474"/>
        <v>58988</v>
      </c>
      <c r="CV36" s="26">
        <f t="shared" si="474"/>
        <v>59172</v>
      </c>
      <c r="CW36" s="26">
        <f t="shared" si="474"/>
        <v>59353</v>
      </c>
      <c r="CX36" s="26">
        <f t="shared" si="474"/>
        <v>59537</v>
      </c>
      <c r="CY36" s="26">
        <f t="shared" si="474"/>
        <v>59718</v>
      </c>
      <c r="CZ36" s="26">
        <f t="shared" si="474"/>
        <v>59902</v>
      </c>
      <c r="DA36" s="26">
        <f t="shared" si="474"/>
        <v>60084</v>
      </c>
      <c r="DB36" s="26">
        <f t="shared" si="474"/>
        <v>60268</v>
      </c>
      <c r="DC36" s="26">
        <f t="shared" si="474"/>
        <v>60449</v>
      </c>
      <c r="DD36" s="26">
        <f t="shared" si="474"/>
        <v>60633</v>
      </c>
      <c r="DE36" s="26">
        <f t="shared" si="474"/>
        <v>60814</v>
      </c>
      <c r="DF36" s="26">
        <f t="shared" si="474"/>
        <v>60998</v>
      </c>
      <c r="DG36" s="26">
        <f t="shared" si="474"/>
        <v>61179</v>
      </c>
      <c r="DH36" s="26">
        <f t="shared" si="474"/>
        <v>61363</v>
      </c>
      <c r="DI36" s="26">
        <f t="shared" si="474"/>
        <v>61545</v>
      </c>
      <c r="DJ36" s="26">
        <f t="shared" si="474"/>
        <v>61729</v>
      </c>
      <c r="DK36" s="26">
        <f t="shared" si="474"/>
        <v>61910</v>
      </c>
      <c r="DL36" s="26">
        <f t="shared" si="474"/>
        <v>62094</v>
      </c>
      <c r="DM36" s="26">
        <f t="shared" si="474"/>
        <v>62275</v>
      </c>
      <c r="DN36" s="26">
        <f t="shared" si="474"/>
        <v>62459</v>
      </c>
      <c r="DO36" s="26">
        <f t="shared" si="474"/>
        <v>62640</v>
      </c>
      <c r="DP36" s="26">
        <f t="shared" si="474"/>
        <v>62824</v>
      </c>
      <c r="DQ36" s="26">
        <f t="shared" si="474"/>
        <v>63006</v>
      </c>
      <c r="DR36" s="26">
        <f t="shared" si="474"/>
        <v>63190</v>
      </c>
      <c r="DS36" s="26">
        <f t="shared" si="474"/>
        <v>63371</v>
      </c>
      <c r="DT36" s="26">
        <f t="shared" si="474"/>
        <v>63555</v>
      </c>
      <c r="DU36" s="26">
        <f t="shared" si="474"/>
        <v>63736</v>
      </c>
      <c r="DV36" s="26">
        <f t="shared" si="474"/>
        <v>63920</v>
      </c>
      <c r="DW36" s="26">
        <f t="shared" si="474"/>
        <v>64101</v>
      </c>
      <c r="DX36" s="26">
        <f t="shared" si="474"/>
        <v>64285</v>
      </c>
      <c r="DY36" s="26">
        <f t="shared" si="474"/>
        <v>64467</v>
      </c>
      <c r="DZ36" s="26">
        <f t="shared" si="474"/>
        <v>64651</v>
      </c>
      <c r="EA36" s="26">
        <f t="shared" si="474"/>
        <v>64832</v>
      </c>
      <c r="EB36" s="26">
        <f t="shared" si="474"/>
        <v>65016</v>
      </c>
      <c r="EC36" s="26">
        <f t="shared" si="474"/>
        <v>65197</v>
      </c>
      <c r="ED36" s="26">
        <f t="shared" si="474"/>
        <v>65381</v>
      </c>
      <c r="EE36" s="26">
        <f t="shared" si="474"/>
        <v>65562</v>
      </c>
      <c r="EF36" s="26">
        <f t="shared" si="474"/>
        <v>65746</v>
      </c>
      <c r="EG36" s="26">
        <f t="shared" si="474"/>
        <v>65928</v>
      </c>
      <c r="EH36" s="26">
        <f t="shared" si="474"/>
        <v>66112</v>
      </c>
      <c r="EI36" s="26">
        <f t="shared" si="474"/>
        <v>66293</v>
      </c>
      <c r="EJ36" s="26">
        <f t="shared" si="474"/>
        <v>66477</v>
      </c>
      <c r="EK36" s="26">
        <f t="shared" si="474"/>
        <v>66658</v>
      </c>
      <c r="EL36" s="26">
        <f t="shared" si="474"/>
        <v>66842</v>
      </c>
      <c r="EM36" s="26">
        <f t="shared" si="474"/>
        <v>67023</v>
      </c>
      <c r="EN36" s="26">
        <f t="shared" si="474"/>
        <v>67207</v>
      </c>
      <c r="EO36" s="26">
        <f t="shared" ref="EO36:GZ36" si="475">EN37+1</f>
        <v>67389</v>
      </c>
      <c r="EP36" s="26">
        <f t="shared" si="475"/>
        <v>67573</v>
      </c>
      <c r="EQ36" s="26">
        <f t="shared" si="475"/>
        <v>67754</v>
      </c>
      <c r="ER36" s="26">
        <f t="shared" si="475"/>
        <v>67938</v>
      </c>
      <c r="ES36" s="26">
        <f t="shared" si="475"/>
        <v>68119</v>
      </c>
      <c r="ET36" s="26">
        <f t="shared" si="475"/>
        <v>68303</v>
      </c>
      <c r="EU36" s="26">
        <f t="shared" si="475"/>
        <v>68484</v>
      </c>
      <c r="EV36" s="26">
        <f t="shared" si="475"/>
        <v>68668</v>
      </c>
      <c r="EW36" s="26">
        <f t="shared" si="475"/>
        <v>68850</v>
      </c>
      <c r="EX36" s="26">
        <f t="shared" si="475"/>
        <v>69034</v>
      </c>
      <c r="EY36" s="26">
        <f t="shared" si="475"/>
        <v>69215</v>
      </c>
      <c r="EZ36" s="26">
        <f t="shared" si="475"/>
        <v>69399</v>
      </c>
      <c r="FA36" s="26">
        <f t="shared" si="475"/>
        <v>69580</v>
      </c>
      <c r="FB36" s="26">
        <f t="shared" si="475"/>
        <v>69764</v>
      </c>
      <c r="FC36" s="26">
        <f t="shared" si="475"/>
        <v>69945</v>
      </c>
      <c r="FD36" s="26">
        <f t="shared" si="475"/>
        <v>70129</v>
      </c>
      <c r="FE36" s="26">
        <f t="shared" si="475"/>
        <v>70311</v>
      </c>
      <c r="FF36" s="26">
        <f t="shared" si="475"/>
        <v>70495</v>
      </c>
      <c r="FG36" s="26">
        <f t="shared" si="475"/>
        <v>70676</v>
      </c>
      <c r="FH36" s="26">
        <f t="shared" si="475"/>
        <v>70860</v>
      </c>
      <c r="FI36" s="26">
        <f t="shared" si="475"/>
        <v>71041</v>
      </c>
      <c r="FJ36" s="26">
        <f t="shared" si="475"/>
        <v>71225</v>
      </c>
      <c r="FK36" s="26">
        <f t="shared" si="475"/>
        <v>71406</v>
      </c>
      <c r="FL36" s="26">
        <f t="shared" si="475"/>
        <v>71590</v>
      </c>
      <c r="FM36" s="26">
        <f t="shared" si="475"/>
        <v>71772</v>
      </c>
      <c r="FN36" s="26">
        <f t="shared" si="475"/>
        <v>71956</v>
      </c>
      <c r="FO36" s="26">
        <f t="shared" si="475"/>
        <v>72137</v>
      </c>
      <c r="FP36" s="26">
        <f t="shared" si="475"/>
        <v>72321</v>
      </c>
      <c r="FQ36" s="26">
        <f t="shared" si="475"/>
        <v>72502</v>
      </c>
      <c r="FR36" s="26">
        <f t="shared" si="475"/>
        <v>72686</v>
      </c>
      <c r="FS36" s="26">
        <f t="shared" si="475"/>
        <v>72867</v>
      </c>
      <c r="FT36" s="26">
        <f t="shared" si="475"/>
        <v>73051</v>
      </c>
      <c r="FU36" s="26">
        <f t="shared" si="475"/>
        <v>73232</v>
      </c>
      <c r="FV36" s="26">
        <f t="shared" si="475"/>
        <v>73416</v>
      </c>
      <c r="FW36" s="26">
        <f t="shared" si="475"/>
        <v>73597</v>
      </c>
      <c r="FX36" s="26">
        <f t="shared" si="475"/>
        <v>73781</v>
      </c>
      <c r="FY36" s="26">
        <f t="shared" si="475"/>
        <v>73962</v>
      </c>
      <c r="FZ36" s="26">
        <f t="shared" si="475"/>
        <v>74146</v>
      </c>
      <c r="GA36" s="26">
        <f t="shared" si="475"/>
        <v>74327</v>
      </c>
      <c r="GB36" s="26">
        <f t="shared" si="475"/>
        <v>74511</v>
      </c>
      <c r="GC36" s="26">
        <f t="shared" si="475"/>
        <v>74693</v>
      </c>
      <c r="GD36" s="26">
        <f t="shared" si="475"/>
        <v>74877</v>
      </c>
      <c r="GE36" s="26">
        <f t="shared" si="475"/>
        <v>75058</v>
      </c>
      <c r="GF36" s="26">
        <f t="shared" si="475"/>
        <v>75242</v>
      </c>
      <c r="GG36" s="26">
        <f t="shared" si="475"/>
        <v>75423</v>
      </c>
      <c r="GH36" s="26">
        <f t="shared" si="475"/>
        <v>75607</v>
      </c>
      <c r="GI36" s="26">
        <f t="shared" si="475"/>
        <v>75788</v>
      </c>
      <c r="GJ36" s="26">
        <f t="shared" si="475"/>
        <v>75972</v>
      </c>
      <c r="GK36" s="26">
        <f t="shared" si="475"/>
        <v>76154</v>
      </c>
      <c r="GL36" s="26">
        <f t="shared" si="475"/>
        <v>76338</v>
      </c>
      <c r="GM36" s="26">
        <f t="shared" si="475"/>
        <v>76519</v>
      </c>
      <c r="GN36" s="26">
        <f t="shared" si="475"/>
        <v>76703</v>
      </c>
      <c r="GO36" s="26">
        <f t="shared" si="475"/>
        <v>76884</v>
      </c>
      <c r="GP36" s="26">
        <f t="shared" si="475"/>
        <v>77068</v>
      </c>
      <c r="GQ36" s="26">
        <f t="shared" si="475"/>
        <v>77249</v>
      </c>
      <c r="GR36" s="26">
        <f t="shared" si="475"/>
        <v>77433</v>
      </c>
      <c r="GS36" s="26">
        <f t="shared" si="475"/>
        <v>77615</v>
      </c>
      <c r="GT36" s="26">
        <f t="shared" si="475"/>
        <v>77799</v>
      </c>
      <c r="GU36" s="26">
        <f t="shared" si="475"/>
        <v>77980</v>
      </c>
      <c r="GV36" s="26">
        <f t="shared" si="475"/>
        <v>78164</v>
      </c>
      <c r="GW36" s="26">
        <f t="shared" si="475"/>
        <v>78345</v>
      </c>
      <c r="GX36" s="26">
        <f t="shared" si="475"/>
        <v>78529</v>
      </c>
      <c r="GY36" s="26">
        <f t="shared" si="475"/>
        <v>78710</v>
      </c>
      <c r="GZ36" s="26">
        <f t="shared" si="475"/>
        <v>78894</v>
      </c>
      <c r="HA36" s="26">
        <f t="shared" ref="HA36:JL36" si="476">GZ37+1</f>
        <v>79076</v>
      </c>
      <c r="HB36" s="26">
        <f t="shared" si="476"/>
        <v>79260</v>
      </c>
      <c r="HC36" s="26">
        <f t="shared" si="476"/>
        <v>79441</v>
      </c>
      <c r="HD36" s="26">
        <f t="shared" si="476"/>
        <v>79625</v>
      </c>
      <c r="HE36" s="26">
        <f t="shared" si="476"/>
        <v>79806</v>
      </c>
      <c r="HF36" s="26">
        <f t="shared" si="476"/>
        <v>79990</v>
      </c>
      <c r="HG36" s="26">
        <f t="shared" si="476"/>
        <v>80171</v>
      </c>
      <c r="HH36" s="26">
        <f t="shared" si="476"/>
        <v>80355</v>
      </c>
      <c r="HI36" s="26">
        <f t="shared" si="476"/>
        <v>80537</v>
      </c>
      <c r="HJ36" s="26">
        <f t="shared" si="476"/>
        <v>80721</v>
      </c>
      <c r="HK36" s="26">
        <f t="shared" si="476"/>
        <v>80902</v>
      </c>
      <c r="HL36" s="26">
        <f t="shared" si="476"/>
        <v>81086</v>
      </c>
      <c r="HM36" s="26">
        <f t="shared" si="476"/>
        <v>81267</v>
      </c>
      <c r="HN36" s="26">
        <f t="shared" si="476"/>
        <v>81451</v>
      </c>
      <c r="HO36" s="26">
        <f t="shared" si="476"/>
        <v>81632</v>
      </c>
      <c r="HP36" s="26">
        <f t="shared" si="476"/>
        <v>81816</v>
      </c>
      <c r="HQ36" s="26">
        <f t="shared" si="476"/>
        <v>81998</v>
      </c>
      <c r="HR36" s="26">
        <f t="shared" si="476"/>
        <v>82182</v>
      </c>
      <c r="HS36" s="26">
        <f t="shared" si="476"/>
        <v>82363</v>
      </c>
      <c r="HT36" s="26">
        <f t="shared" si="476"/>
        <v>82547</v>
      </c>
      <c r="HU36" s="26">
        <f t="shared" si="476"/>
        <v>82728</v>
      </c>
      <c r="HV36" s="26">
        <f t="shared" si="476"/>
        <v>82912</v>
      </c>
      <c r="HW36" s="26">
        <f t="shared" si="476"/>
        <v>83093</v>
      </c>
      <c r="HX36" s="26">
        <f t="shared" si="476"/>
        <v>83277</v>
      </c>
      <c r="HY36" s="26">
        <f t="shared" si="476"/>
        <v>83459</v>
      </c>
      <c r="HZ36" s="26">
        <f t="shared" si="476"/>
        <v>83643</v>
      </c>
      <c r="IA36" s="26">
        <f t="shared" si="476"/>
        <v>83824</v>
      </c>
      <c r="IB36" s="26">
        <f t="shared" si="476"/>
        <v>84008</v>
      </c>
      <c r="IC36" s="26">
        <f t="shared" si="476"/>
        <v>84189</v>
      </c>
      <c r="ID36" s="26">
        <f t="shared" si="476"/>
        <v>84373</v>
      </c>
      <c r="IE36" s="26">
        <f t="shared" si="476"/>
        <v>84554</v>
      </c>
      <c r="IF36" s="26">
        <f t="shared" si="476"/>
        <v>84738</v>
      </c>
      <c r="IG36" s="26">
        <f t="shared" si="476"/>
        <v>84920</v>
      </c>
      <c r="IH36" s="26">
        <f t="shared" si="476"/>
        <v>85104</v>
      </c>
      <c r="II36" s="26">
        <f t="shared" si="476"/>
        <v>85285</v>
      </c>
      <c r="IJ36" s="26">
        <f t="shared" si="476"/>
        <v>85469</v>
      </c>
      <c r="IK36" s="26">
        <f t="shared" si="476"/>
        <v>85650</v>
      </c>
      <c r="IL36" s="26">
        <f t="shared" si="476"/>
        <v>85834</v>
      </c>
      <c r="IM36" s="26">
        <f t="shared" si="476"/>
        <v>86015</v>
      </c>
      <c r="IN36" s="26">
        <f t="shared" si="476"/>
        <v>86199</v>
      </c>
      <c r="IO36" s="26">
        <f t="shared" si="476"/>
        <v>86381</v>
      </c>
      <c r="IP36" s="26">
        <f t="shared" si="476"/>
        <v>86565</v>
      </c>
      <c r="IQ36" s="26">
        <f t="shared" si="476"/>
        <v>86746</v>
      </c>
      <c r="IR36" s="26">
        <f t="shared" si="476"/>
        <v>86930</v>
      </c>
      <c r="IS36" s="26">
        <f t="shared" si="476"/>
        <v>87111</v>
      </c>
      <c r="IT36" s="26">
        <f t="shared" si="476"/>
        <v>87295</v>
      </c>
      <c r="IU36" s="26">
        <f t="shared" si="476"/>
        <v>87476</v>
      </c>
      <c r="IV36" s="26">
        <f t="shared" si="476"/>
        <v>87660</v>
      </c>
      <c r="IW36" s="26">
        <f t="shared" si="476"/>
        <v>87842</v>
      </c>
      <c r="IX36" s="26">
        <f t="shared" si="476"/>
        <v>88026</v>
      </c>
      <c r="IY36" s="26">
        <f t="shared" si="476"/>
        <v>88207</v>
      </c>
      <c r="IZ36" s="26">
        <f t="shared" si="476"/>
        <v>88391</v>
      </c>
      <c r="JA36" s="26">
        <f t="shared" si="476"/>
        <v>88572</v>
      </c>
      <c r="JB36" s="26">
        <f t="shared" si="476"/>
        <v>88756</v>
      </c>
      <c r="JC36" s="26">
        <f t="shared" si="476"/>
        <v>88937</v>
      </c>
      <c r="JD36" s="26">
        <f t="shared" si="476"/>
        <v>89121</v>
      </c>
      <c r="JE36" s="26">
        <f t="shared" si="476"/>
        <v>89303</v>
      </c>
      <c r="JF36" s="26">
        <f t="shared" si="476"/>
        <v>89487</v>
      </c>
      <c r="JG36" s="26">
        <f t="shared" si="476"/>
        <v>89668</v>
      </c>
      <c r="JH36" s="26">
        <f t="shared" si="476"/>
        <v>89852</v>
      </c>
      <c r="JI36" s="26">
        <f t="shared" si="476"/>
        <v>90033</v>
      </c>
      <c r="JJ36" s="26">
        <f t="shared" si="476"/>
        <v>90217</v>
      </c>
      <c r="JK36" s="26">
        <f t="shared" si="476"/>
        <v>90398</v>
      </c>
      <c r="JL36" s="26">
        <f t="shared" si="476"/>
        <v>90582</v>
      </c>
      <c r="JM36" s="26">
        <f t="shared" ref="JM36:LX36" si="477">JL37+1</f>
        <v>90764</v>
      </c>
      <c r="JN36" s="26">
        <f t="shared" si="477"/>
        <v>90948</v>
      </c>
      <c r="JO36" s="26">
        <f t="shared" si="477"/>
        <v>91129</v>
      </c>
      <c r="JP36" s="26">
        <f t="shared" si="477"/>
        <v>91313</v>
      </c>
      <c r="JQ36" s="26">
        <f t="shared" si="477"/>
        <v>91494</v>
      </c>
      <c r="JR36" s="26">
        <f t="shared" si="477"/>
        <v>91678</v>
      </c>
      <c r="JS36" s="26">
        <f t="shared" si="477"/>
        <v>91859</v>
      </c>
      <c r="JT36" s="26">
        <f t="shared" si="477"/>
        <v>92043</v>
      </c>
      <c r="JU36" s="26">
        <f t="shared" si="477"/>
        <v>92225</v>
      </c>
      <c r="JV36" s="26">
        <f t="shared" si="477"/>
        <v>92409</v>
      </c>
      <c r="JW36" s="26">
        <f t="shared" si="477"/>
        <v>92590</v>
      </c>
      <c r="JX36" s="26">
        <f t="shared" si="477"/>
        <v>92774</v>
      </c>
      <c r="JY36" s="26">
        <f t="shared" si="477"/>
        <v>92955</v>
      </c>
      <c r="JZ36" s="26">
        <f t="shared" si="477"/>
        <v>93139</v>
      </c>
      <c r="KA36" s="26">
        <f t="shared" si="477"/>
        <v>93320</v>
      </c>
      <c r="KB36" s="26">
        <f t="shared" si="477"/>
        <v>93504</v>
      </c>
      <c r="KC36" s="26">
        <f t="shared" si="477"/>
        <v>93686</v>
      </c>
      <c r="KD36" s="26">
        <f t="shared" si="477"/>
        <v>93870</v>
      </c>
      <c r="KE36" s="26">
        <f t="shared" si="477"/>
        <v>94051</v>
      </c>
      <c r="KF36" s="26">
        <f t="shared" si="477"/>
        <v>94235</v>
      </c>
      <c r="KG36" s="26">
        <f t="shared" si="477"/>
        <v>94416</v>
      </c>
      <c r="KH36" s="26">
        <f t="shared" si="477"/>
        <v>94600</v>
      </c>
      <c r="KI36" s="26">
        <f t="shared" si="477"/>
        <v>94781</v>
      </c>
      <c r="KJ36" s="26">
        <f t="shared" si="477"/>
        <v>94965</v>
      </c>
      <c r="KK36" s="26">
        <f t="shared" si="477"/>
        <v>95147</v>
      </c>
      <c r="KL36" s="26">
        <f t="shared" si="477"/>
        <v>95331</v>
      </c>
      <c r="KM36" s="26">
        <f t="shared" si="477"/>
        <v>95512</v>
      </c>
      <c r="KN36" s="26">
        <f t="shared" si="477"/>
        <v>95696</v>
      </c>
      <c r="KO36" s="26">
        <f t="shared" si="477"/>
        <v>95877</v>
      </c>
      <c r="KP36" s="26">
        <f t="shared" si="477"/>
        <v>96061</v>
      </c>
      <c r="KQ36" s="26">
        <f t="shared" si="477"/>
        <v>96242</v>
      </c>
      <c r="KR36" s="26">
        <f t="shared" si="477"/>
        <v>96426</v>
      </c>
      <c r="KS36" s="26">
        <f t="shared" si="477"/>
        <v>96608</v>
      </c>
      <c r="KT36" s="26">
        <f t="shared" si="477"/>
        <v>96792</v>
      </c>
      <c r="KU36" s="26">
        <f t="shared" si="477"/>
        <v>96973</v>
      </c>
      <c r="KV36" s="26">
        <f t="shared" si="477"/>
        <v>97157</v>
      </c>
      <c r="KW36" s="26">
        <f t="shared" si="477"/>
        <v>97338</v>
      </c>
      <c r="KX36" s="26">
        <f t="shared" si="477"/>
        <v>97522</v>
      </c>
      <c r="KY36" s="26">
        <f t="shared" si="477"/>
        <v>97703</v>
      </c>
      <c r="KZ36" s="26">
        <f t="shared" si="477"/>
        <v>97887</v>
      </c>
      <c r="LA36" s="26">
        <f t="shared" si="477"/>
        <v>98069</v>
      </c>
      <c r="LB36" s="26">
        <f t="shared" si="477"/>
        <v>98253</v>
      </c>
      <c r="LC36" s="26">
        <f t="shared" si="477"/>
        <v>98434</v>
      </c>
      <c r="LD36" s="26">
        <f t="shared" si="477"/>
        <v>98618</v>
      </c>
      <c r="LE36" s="26">
        <f t="shared" si="477"/>
        <v>98799</v>
      </c>
      <c r="LF36" s="26">
        <f t="shared" si="477"/>
        <v>98983</v>
      </c>
      <c r="LG36" s="26">
        <f t="shared" si="477"/>
        <v>99164</v>
      </c>
      <c r="LH36" s="26">
        <f t="shared" si="477"/>
        <v>99348</v>
      </c>
      <c r="LI36" s="26">
        <f t="shared" si="477"/>
        <v>99530</v>
      </c>
      <c r="LJ36" s="26">
        <f t="shared" si="477"/>
        <v>99714</v>
      </c>
      <c r="LK36" s="26">
        <f t="shared" si="477"/>
        <v>99895</v>
      </c>
      <c r="LL36" s="26">
        <f t="shared" si="477"/>
        <v>100079</v>
      </c>
      <c r="LM36" s="26">
        <f t="shared" si="477"/>
        <v>100260</v>
      </c>
      <c r="LN36" s="26">
        <f t="shared" si="477"/>
        <v>100444</v>
      </c>
      <c r="LO36" s="26">
        <f t="shared" si="477"/>
        <v>100625</v>
      </c>
      <c r="LP36" s="26">
        <f t="shared" si="477"/>
        <v>100809</v>
      </c>
      <c r="LQ36" s="26">
        <f t="shared" si="477"/>
        <v>100991</v>
      </c>
      <c r="LR36" s="26">
        <f t="shared" si="477"/>
        <v>101175</v>
      </c>
      <c r="LS36" s="26">
        <f t="shared" si="477"/>
        <v>101356</v>
      </c>
      <c r="LT36" s="26">
        <f t="shared" si="477"/>
        <v>101540</v>
      </c>
      <c r="LU36" s="26">
        <f t="shared" si="477"/>
        <v>101721</v>
      </c>
      <c r="LV36" s="26">
        <f t="shared" si="477"/>
        <v>101905</v>
      </c>
      <c r="LW36" s="26">
        <f t="shared" si="477"/>
        <v>102086</v>
      </c>
      <c r="LX36" s="26">
        <f t="shared" si="477"/>
        <v>102270</v>
      </c>
      <c r="LY36" s="26">
        <f t="shared" ref="LY36:OJ36" si="478">LX37+1</f>
        <v>102452</v>
      </c>
      <c r="LZ36" s="26">
        <f t="shared" si="478"/>
        <v>102636</v>
      </c>
      <c r="MA36" s="26">
        <f t="shared" si="478"/>
        <v>102817</v>
      </c>
      <c r="MB36" s="26">
        <f t="shared" si="478"/>
        <v>103001</v>
      </c>
      <c r="MC36" s="26">
        <f t="shared" si="478"/>
        <v>103182</v>
      </c>
      <c r="MD36" s="26">
        <f t="shared" si="478"/>
        <v>103366</v>
      </c>
      <c r="ME36" s="26">
        <f t="shared" si="478"/>
        <v>103547</v>
      </c>
      <c r="MF36" s="26">
        <f t="shared" si="478"/>
        <v>103731</v>
      </c>
      <c r="MG36" s="26">
        <f t="shared" si="478"/>
        <v>103913</v>
      </c>
      <c r="MH36" s="26">
        <f t="shared" si="478"/>
        <v>104097</v>
      </c>
      <c r="MI36" s="26">
        <f t="shared" si="478"/>
        <v>104278</v>
      </c>
      <c r="MJ36" s="26">
        <f t="shared" si="478"/>
        <v>104462</v>
      </c>
      <c r="MK36" s="26">
        <f t="shared" si="478"/>
        <v>104643</v>
      </c>
      <c r="ML36" s="26">
        <f t="shared" si="478"/>
        <v>104827</v>
      </c>
      <c r="MM36" s="26">
        <f t="shared" si="478"/>
        <v>105008</v>
      </c>
      <c r="MN36" s="26">
        <f t="shared" si="478"/>
        <v>105192</v>
      </c>
      <c r="MO36" s="26">
        <f t="shared" si="478"/>
        <v>105374</v>
      </c>
      <c r="MP36" s="26">
        <f t="shared" si="478"/>
        <v>105558</v>
      </c>
      <c r="MQ36" s="26">
        <f t="shared" si="478"/>
        <v>105739</v>
      </c>
      <c r="MR36" s="26">
        <f t="shared" si="478"/>
        <v>105923</v>
      </c>
      <c r="MS36" s="26">
        <f t="shared" si="478"/>
        <v>106104</v>
      </c>
      <c r="MT36" s="26">
        <f t="shared" si="478"/>
        <v>106288</v>
      </c>
      <c r="MU36" s="26">
        <f t="shared" si="478"/>
        <v>106469</v>
      </c>
      <c r="MV36" s="26">
        <f t="shared" si="478"/>
        <v>106653</v>
      </c>
      <c r="MW36" s="26">
        <f t="shared" si="478"/>
        <v>106835</v>
      </c>
      <c r="MX36" s="26">
        <f t="shared" si="478"/>
        <v>107019</v>
      </c>
      <c r="MY36" s="26">
        <f t="shared" si="478"/>
        <v>107200</v>
      </c>
      <c r="MZ36" s="26">
        <f t="shared" si="478"/>
        <v>107384</v>
      </c>
      <c r="NA36" s="26">
        <f t="shared" si="478"/>
        <v>107565</v>
      </c>
      <c r="NB36" s="26">
        <f t="shared" si="478"/>
        <v>107749</v>
      </c>
      <c r="NC36" s="26">
        <f t="shared" si="478"/>
        <v>107930</v>
      </c>
      <c r="ND36" s="26">
        <f t="shared" si="478"/>
        <v>108114</v>
      </c>
      <c r="NE36" s="26">
        <f t="shared" si="478"/>
        <v>108296</v>
      </c>
      <c r="NF36" s="26">
        <f t="shared" si="478"/>
        <v>108480</v>
      </c>
      <c r="NG36" s="26">
        <f t="shared" si="478"/>
        <v>108661</v>
      </c>
      <c r="NH36" s="26">
        <f t="shared" si="478"/>
        <v>108845</v>
      </c>
      <c r="NI36" s="26">
        <f t="shared" si="478"/>
        <v>109026</v>
      </c>
      <c r="NJ36" s="26">
        <f t="shared" si="478"/>
        <v>109210</v>
      </c>
      <c r="NK36" s="26">
        <f t="shared" si="478"/>
        <v>109391</v>
      </c>
      <c r="NL36" s="26">
        <f t="shared" si="478"/>
        <v>109575</v>
      </c>
      <c r="NM36" s="26">
        <f t="shared" si="478"/>
        <v>109756</v>
      </c>
      <c r="NN36" s="26">
        <f t="shared" si="478"/>
        <v>109940</v>
      </c>
      <c r="NO36" s="26">
        <f t="shared" si="478"/>
        <v>110121</v>
      </c>
      <c r="NP36" s="26">
        <f t="shared" si="478"/>
        <v>110305</v>
      </c>
      <c r="NQ36" s="26">
        <f t="shared" si="478"/>
        <v>110486</v>
      </c>
      <c r="NR36" s="26">
        <f t="shared" si="478"/>
        <v>110670</v>
      </c>
      <c r="NS36" s="26">
        <f t="shared" si="478"/>
        <v>110851</v>
      </c>
      <c r="NT36" s="26">
        <f t="shared" si="478"/>
        <v>111035</v>
      </c>
      <c r="NU36" s="26">
        <f t="shared" si="478"/>
        <v>111217</v>
      </c>
      <c r="NV36" s="26">
        <f t="shared" si="478"/>
        <v>111401</v>
      </c>
      <c r="NW36" s="26">
        <f t="shared" si="478"/>
        <v>111582</v>
      </c>
      <c r="NX36" s="26">
        <f t="shared" si="478"/>
        <v>111766</v>
      </c>
      <c r="NY36" s="26">
        <f t="shared" si="478"/>
        <v>111947</v>
      </c>
      <c r="NZ36" s="26">
        <f t="shared" si="478"/>
        <v>112131</v>
      </c>
      <c r="OA36" s="26">
        <f t="shared" si="478"/>
        <v>112312</v>
      </c>
      <c r="OB36" s="26">
        <f t="shared" si="478"/>
        <v>112496</v>
      </c>
      <c r="OC36" s="26">
        <f t="shared" si="478"/>
        <v>112678</v>
      </c>
      <c r="OD36" s="26">
        <f t="shared" si="478"/>
        <v>112862</v>
      </c>
      <c r="OE36" s="26">
        <f t="shared" si="478"/>
        <v>113043</v>
      </c>
      <c r="OF36" s="26">
        <f t="shared" si="478"/>
        <v>113227</v>
      </c>
      <c r="OG36" s="26">
        <f t="shared" si="478"/>
        <v>113408</v>
      </c>
      <c r="OH36" s="26">
        <f t="shared" si="478"/>
        <v>113592</v>
      </c>
      <c r="OI36" s="26">
        <f t="shared" si="478"/>
        <v>113773</v>
      </c>
      <c r="OJ36" s="26">
        <f t="shared" si="478"/>
        <v>113957</v>
      </c>
      <c r="OK36" s="26">
        <f t="shared" ref="OK36:PQ36" si="479">OJ37+1</f>
        <v>114139</v>
      </c>
      <c r="OL36" s="26">
        <f t="shared" si="479"/>
        <v>114323</v>
      </c>
      <c r="OM36" s="26">
        <f t="shared" si="479"/>
        <v>114504</v>
      </c>
      <c r="ON36" s="26">
        <f t="shared" si="479"/>
        <v>114688</v>
      </c>
      <c r="OO36" s="26">
        <f t="shared" si="479"/>
        <v>114869</v>
      </c>
      <c r="OP36" s="26">
        <f t="shared" si="479"/>
        <v>115053</v>
      </c>
      <c r="OQ36" s="26">
        <f t="shared" si="479"/>
        <v>115234</v>
      </c>
      <c r="OR36" s="26">
        <f t="shared" si="479"/>
        <v>115418</v>
      </c>
      <c r="OS36" s="26">
        <f t="shared" si="479"/>
        <v>115600</v>
      </c>
      <c r="OT36" s="26">
        <f t="shared" si="479"/>
        <v>115784</v>
      </c>
      <c r="OU36" s="26">
        <f t="shared" si="479"/>
        <v>115965</v>
      </c>
      <c r="OV36" s="26">
        <f t="shared" si="479"/>
        <v>116149</v>
      </c>
      <c r="OW36" s="26">
        <f t="shared" si="479"/>
        <v>116330</v>
      </c>
      <c r="OX36" s="26">
        <f t="shared" si="479"/>
        <v>116514</v>
      </c>
      <c r="OY36" s="26">
        <f t="shared" si="479"/>
        <v>116695</v>
      </c>
      <c r="OZ36" s="26">
        <f t="shared" si="479"/>
        <v>116879</v>
      </c>
      <c r="PA36" s="26">
        <f t="shared" si="479"/>
        <v>117061</v>
      </c>
      <c r="PB36" s="26">
        <f t="shared" si="479"/>
        <v>117245</v>
      </c>
      <c r="PC36" s="26">
        <f t="shared" si="479"/>
        <v>117426</v>
      </c>
      <c r="PD36" s="26">
        <f t="shared" si="479"/>
        <v>117610</v>
      </c>
      <c r="PE36" s="26">
        <f t="shared" si="479"/>
        <v>117791</v>
      </c>
      <c r="PF36" s="26">
        <f t="shared" si="479"/>
        <v>117975</v>
      </c>
      <c r="PG36" s="26">
        <f t="shared" si="479"/>
        <v>118156</v>
      </c>
      <c r="PH36" s="26">
        <f t="shared" si="479"/>
        <v>118340</v>
      </c>
      <c r="PI36" s="26">
        <f t="shared" si="479"/>
        <v>118522</v>
      </c>
      <c r="PJ36" s="26">
        <f t="shared" si="479"/>
        <v>118706</v>
      </c>
      <c r="PK36" s="26">
        <f t="shared" si="479"/>
        <v>118887</v>
      </c>
      <c r="PL36" s="26">
        <f t="shared" si="479"/>
        <v>119071</v>
      </c>
      <c r="PM36" s="26">
        <f t="shared" si="479"/>
        <v>119252</v>
      </c>
      <c r="PN36" s="26">
        <f t="shared" si="479"/>
        <v>119436</v>
      </c>
      <c r="PO36" s="26">
        <f t="shared" si="479"/>
        <v>119617</v>
      </c>
      <c r="PP36" s="26">
        <f t="shared" si="479"/>
        <v>119801</v>
      </c>
      <c r="PQ36" s="26">
        <f t="shared" si="479"/>
        <v>119983</v>
      </c>
      <c r="PR36" s="25" t="s">
        <v>32</v>
      </c>
    </row>
    <row r="37" spans="2:434" x14ac:dyDescent="0.2">
      <c r="D37" s="23" t="s">
        <v>7</v>
      </c>
      <c r="J37" s="22" t="s">
        <v>17</v>
      </c>
      <c r="N37" s="39">
        <f>EOMONTH(N36,MOD(OffsetMonthCounter,6))</f>
        <v>43646</v>
      </c>
      <c r="O37" s="39">
        <f>EOMONTH(O36,5)</f>
        <v>43830</v>
      </c>
      <c r="P37" s="26">
        <f>EOMONTH(P36,5)</f>
        <v>44012</v>
      </c>
      <c r="Q37" s="26">
        <f>EOMONTH(Q36,5)</f>
        <v>44196</v>
      </c>
      <c r="R37" s="26">
        <f t="shared" ref="R37:CB37" si="480">EOMONTH(R36,5)</f>
        <v>44377</v>
      </c>
      <c r="S37" s="26">
        <f t="shared" si="480"/>
        <v>44561</v>
      </c>
      <c r="T37" s="26">
        <f t="shared" si="480"/>
        <v>44742</v>
      </c>
      <c r="U37" s="26">
        <f t="shared" si="480"/>
        <v>44926</v>
      </c>
      <c r="V37" s="26">
        <f t="shared" si="480"/>
        <v>45107</v>
      </c>
      <c r="W37" s="26">
        <f t="shared" si="480"/>
        <v>45291</v>
      </c>
      <c r="X37" s="26">
        <f t="shared" si="480"/>
        <v>45473</v>
      </c>
      <c r="Y37" s="26">
        <f t="shared" si="480"/>
        <v>45657</v>
      </c>
      <c r="Z37" s="26">
        <f t="shared" si="480"/>
        <v>45838</v>
      </c>
      <c r="AA37" s="26">
        <f t="shared" si="480"/>
        <v>46022</v>
      </c>
      <c r="AB37" s="26">
        <f t="shared" si="480"/>
        <v>46203</v>
      </c>
      <c r="AC37" s="26">
        <f t="shared" si="480"/>
        <v>46387</v>
      </c>
      <c r="AD37" s="26">
        <f t="shared" si="480"/>
        <v>46568</v>
      </c>
      <c r="AE37" s="26">
        <f t="shared" si="480"/>
        <v>46752</v>
      </c>
      <c r="AF37" s="26">
        <f t="shared" si="480"/>
        <v>46934</v>
      </c>
      <c r="AG37" s="26">
        <f t="shared" si="480"/>
        <v>47118</v>
      </c>
      <c r="AH37" s="26">
        <f t="shared" si="480"/>
        <v>47299</v>
      </c>
      <c r="AI37" s="26">
        <f t="shared" si="480"/>
        <v>47483</v>
      </c>
      <c r="AJ37" s="26">
        <f t="shared" si="480"/>
        <v>47664</v>
      </c>
      <c r="AK37" s="26">
        <f t="shared" si="480"/>
        <v>47848</v>
      </c>
      <c r="AL37" s="26">
        <f t="shared" si="480"/>
        <v>48029</v>
      </c>
      <c r="AM37" s="26">
        <f t="shared" si="480"/>
        <v>48213</v>
      </c>
      <c r="AN37" s="26">
        <f t="shared" si="480"/>
        <v>48395</v>
      </c>
      <c r="AO37" s="26">
        <f t="shared" si="480"/>
        <v>48579</v>
      </c>
      <c r="AP37" s="26">
        <f t="shared" si="480"/>
        <v>48760</v>
      </c>
      <c r="AQ37" s="26">
        <f t="shared" si="480"/>
        <v>48944</v>
      </c>
      <c r="AR37" s="26">
        <f t="shared" si="480"/>
        <v>49125</v>
      </c>
      <c r="AS37" s="26">
        <f t="shared" si="480"/>
        <v>49309</v>
      </c>
      <c r="AT37" s="26">
        <f t="shared" si="480"/>
        <v>49490</v>
      </c>
      <c r="AU37" s="26">
        <f t="shared" si="480"/>
        <v>49674</v>
      </c>
      <c r="AV37" s="26">
        <f t="shared" si="480"/>
        <v>49856</v>
      </c>
      <c r="AW37" s="26">
        <f t="shared" si="480"/>
        <v>50040</v>
      </c>
      <c r="AX37" s="26">
        <f t="shared" si="480"/>
        <v>50221</v>
      </c>
      <c r="AY37" s="26">
        <f t="shared" si="480"/>
        <v>50405</v>
      </c>
      <c r="AZ37" s="26">
        <f t="shared" si="480"/>
        <v>50586</v>
      </c>
      <c r="BA37" s="26">
        <f t="shared" si="480"/>
        <v>50770</v>
      </c>
      <c r="BB37" s="26">
        <f t="shared" si="480"/>
        <v>50951</v>
      </c>
      <c r="BC37" s="26">
        <f t="shared" si="480"/>
        <v>51135</v>
      </c>
      <c r="BD37" s="26">
        <f t="shared" si="480"/>
        <v>51317</v>
      </c>
      <c r="BE37" s="26">
        <f t="shared" si="480"/>
        <v>51501</v>
      </c>
      <c r="BF37" s="26">
        <f t="shared" si="480"/>
        <v>51682</v>
      </c>
      <c r="BG37" s="26">
        <f t="shared" si="480"/>
        <v>51866</v>
      </c>
      <c r="BH37" s="26">
        <f t="shared" si="480"/>
        <v>52047</v>
      </c>
      <c r="BI37" s="26">
        <f t="shared" si="480"/>
        <v>52231</v>
      </c>
      <c r="BJ37" s="26">
        <f t="shared" si="480"/>
        <v>52412</v>
      </c>
      <c r="BK37" s="26">
        <f t="shared" si="480"/>
        <v>52596</v>
      </c>
      <c r="BL37" s="26">
        <f t="shared" si="480"/>
        <v>52778</v>
      </c>
      <c r="BM37" s="26">
        <f t="shared" si="480"/>
        <v>52962</v>
      </c>
      <c r="BN37" s="26">
        <f t="shared" si="480"/>
        <v>53143</v>
      </c>
      <c r="BO37" s="26">
        <f t="shared" si="480"/>
        <v>53327</v>
      </c>
      <c r="BP37" s="26">
        <f t="shared" si="480"/>
        <v>53508</v>
      </c>
      <c r="BQ37" s="26">
        <f t="shared" si="480"/>
        <v>53692</v>
      </c>
      <c r="BR37" s="26">
        <f t="shared" si="480"/>
        <v>53873</v>
      </c>
      <c r="BS37" s="26">
        <f t="shared" si="480"/>
        <v>54057</v>
      </c>
      <c r="BT37" s="26">
        <f t="shared" si="480"/>
        <v>54239</v>
      </c>
      <c r="BU37" s="26">
        <f t="shared" si="480"/>
        <v>54423</v>
      </c>
      <c r="BV37" s="26">
        <f t="shared" si="480"/>
        <v>54604</v>
      </c>
      <c r="BW37" s="26">
        <f t="shared" si="480"/>
        <v>54788</v>
      </c>
      <c r="BX37" s="26">
        <f t="shared" si="480"/>
        <v>54969</v>
      </c>
      <c r="BY37" s="26">
        <f t="shared" si="480"/>
        <v>55153</v>
      </c>
      <c r="BZ37" s="26">
        <f t="shared" si="480"/>
        <v>55334</v>
      </c>
      <c r="CA37" s="26">
        <f t="shared" si="480"/>
        <v>55518</v>
      </c>
      <c r="CB37" s="26">
        <f t="shared" si="480"/>
        <v>55700</v>
      </c>
      <c r="CC37" s="26">
        <f t="shared" ref="CC37:EN37" si="481">EOMONTH(CC36,5)</f>
        <v>55884</v>
      </c>
      <c r="CD37" s="26">
        <f t="shared" si="481"/>
        <v>56065</v>
      </c>
      <c r="CE37" s="26">
        <f t="shared" si="481"/>
        <v>56249</v>
      </c>
      <c r="CF37" s="26">
        <f t="shared" si="481"/>
        <v>56430</v>
      </c>
      <c r="CG37" s="26">
        <f t="shared" si="481"/>
        <v>56614</v>
      </c>
      <c r="CH37" s="26">
        <f t="shared" si="481"/>
        <v>56795</v>
      </c>
      <c r="CI37" s="26">
        <f t="shared" si="481"/>
        <v>56979</v>
      </c>
      <c r="CJ37" s="26">
        <f t="shared" si="481"/>
        <v>57161</v>
      </c>
      <c r="CK37" s="26">
        <f t="shared" si="481"/>
        <v>57345</v>
      </c>
      <c r="CL37" s="26">
        <f t="shared" si="481"/>
        <v>57526</v>
      </c>
      <c r="CM37" s="26">
        <f t="shared" si="481"/>
        <v>57710</v>
      </c>
      <c r="CN37" s="26">
        <f t="shared" si="481"/>
        <v>57891</v>
      </c>
      <c r="CO37" s="26">
        <f t="shared" si="481"/>
        <v>58075</v>
      </c>
      <c r="CP37" s="26">
        <f t="shared" si="481"/>
        <v>58256</v>
      </c>
      <c r="CQ37" s="26">
        <f t="shared" si="481"/>
        <v>58440</v>
      </c>
      <c r="CR37" s="26">
        <f t="shared" si="481"/>
        <v>58622</v>
      </c>
      <c r="CS37" s="26">
        <f t="shared" si="481"/>
        <v>58806</v>
      </c>
      <c r="CT37" s="26">
        <f t="shared" si="481"/>
        <v>58987</v>
      </c>
      <c r="CU37" s="26">
        <f t="shared" si="481"/>
        <v>59171</v>
      </c>
      <c r="CV37" s="26">
        <f t="shared" si="481"/>
        <v>59352</v>
      </c>
      <c r="CW37" s="26">
        <f t="shared" si="481"/>
        <v>59536</v>
      </c>
      <c r="CX37" s="26">
        <f t="shared" si="481"/>
        <v>59717</v>
      </c>
      <c r="CY37" s="26">
        <f t="shared" si="481"/>
        <v>59901</v>
      </c>
      <c r="CZ37" s="26">
        <f t="shared" si="481"/>
        <v>60083</v>
      </c>
      <c r="DA37" s="26">
        <f t="shared" si="481"/>
        <v>60267</v>
      </c>
      <c r="DB37" s="26">
        <f t="shared" si="481"/>
        <v>60448</v>
      </c>
      <c r="DC37" s="26">
        <f t="shared" si="481"/>
        <v>60632</v>
      </c>
      <c r="DD37" s="26">
        <f t="shared" si="481"/>
        <v>60813</v>
      </c>
      <c r="DE37" s="26">
        <f t="shared" si="481"/>
        <v>60997</v>
      </c>
      <c r="DF37" s="26">
        <f t="shared" si="481"/>
        <v>61178</v>
      </c>
      <c r="DG37" s="26">
        <f t="shared" si="481"/>
        <v>61362</v>
      </c>
      <c r="DH37" s="26">
        <f t="shared" si="481"/>
        <v>61544</v>
      </c>
      <c r="DI37" s="26">
        <f t="shared" si="481"/>
        <v>61728</v>
      </c>
      <c r="DJ37" s="26">
        <f t="shared" si="481"/>
        <v>61909</v>
      </c>
      <c r="DK37" s="26">
        <f t="shared" si="481"/>
        <v>62093</v>
      </c>
      <c r="DL37" s="26">
        <f t="shared" si="481"/>
        <v>62274</v>
      </c>
      <c r="DM37" s="26">
        <f t="shared" si="481"/>
        <v>62458</v>
      </c>
      <c r="DN37" s="26">
        <f t="shared" si="481"/>
        <v>62639</v>
      </c>
      <c r="DO37" s="26">
        <f t="shared" si="481"/>
        <v>62823</v>
      </c>
      <c r="DP37" s="26">
        <f t="shared" si="481"/>
        <v>63005</v>
      </c>
      <c r="DQ37" s="26">
        <f t="shared" si="481"/>
        <v>63189</v>
      </c>
      <c r="DR37" s="26">
        <f t="shared" si="481"/>
        <v>63370</v>
      </c>
      <c r="DS37" s="26">
        <f t="shared" si="481"/>
        <v>63554</v>
      </c>
      <c r="DT37" s="26">
        <f t="shared" si="481"/>
        <v>63735</v>
      </c>
      <c r="DU37" s="26">
        <f t="shared" si="481"/>
        <v>63919</v>
      </c>
      <c r="DV37" s="26">
        <f t="shared" si="481"/>
        <v>64100</v>
      </c>
      <c r="DW37" s="26">
        <f t="shared" si="481"/>
        <v>64284</v>
      </c>
      <c r="DX37" s="26">
        <f t="shared" si="481"/>
        <v>64466</v>
      </c>
      <c r="DY37" s="26">
        <f t="shared" si="481"/>
        <v>64650</v>
      </c>
      <c r="DZ37" s="26">
        <f t="shared" si="481"/>
        <v>64831</v>
      </c>
      <c r="EA37" s="26">
        <f t="shared" si="481"/>
        <v>65015</v>
      </c>
      <c r="EB37" s="26">
        <f t="shared" si="481"/>
        <v>65196</v>
      </c>
      <c r="EC37" s="26">
        <f t="shared" si="481"/>
        <v>65380</v>
      </c>
      <c r="ED37" s="26">
        <f t="shared" si="481"/>
        <v>65561</v>
      </c>
      <c r="EE37" s="26">
        <f t="shared" si="481"/>
        <v>65745</v>
      </c>
      <c r="EF37" s="26">
        <f t="shared" si="481"/>
        <v>65927</v>
      </c>
      <c r="EG37" s="26">
        <f t="shared" si="481"/>
        <v>66111</v>
      </c>
      <c r="EH37" s="26">
        <f t="shared" si="481"/>
        <v>66292</v>
      </c>
      <c r="EI37" s="26">
        <f t="shared" si="481"/>
        <v>66476</v>
      </c>
      <c r="EJ37" s="26">
        <f t="shared" si="481"/>
        <v>66657</v>
      </c>
      <c r="EK37" s="26">
        <f t="shared" si="481"/>
        <v>66841</v>
      </c>
      <c r="EL37" s="26">
        <f t="shared" si="481"/>
        <v>67022</v>
      </c>
      <c r="EM37" s="26">
        <f t="shared" si="481"/>
        <v>67206</v>
      </c>
      <c r="EN37" s="26">
        <f t="shared" si="481"/>
        <v>67388</v>
      </c>
      <c r="EO37" s="26">
        <f t="shared" ref="EO37:GZ37" si="482">EOMONTH(EO36,5)</f>
        <v>67572</v>
      </c>
      <c r="EP37" s="26">
        <f t="shared" si="482"/>
        <v>67753</v>
      </c>
      <c r="EQ37" s="26">
        <f t="shared" si="482"/>
        <v>67937</v>
      </c>
      <c r="ER37" s="26">
        <f t="shared" si="482"/>
        <v>68118</v>
      </c>
      <c r="ES37" s="26">
        <f t="shared" si="482"/>
        <v>68302</v>
      </c>
      <c r="ET37" s="26">
        <f t="shared" si="482"/>
        <v>68483</v>
      </c>
      <c r="EU37" s="26">
        <f t="shared" si="482"/>
        <v>68667</v>
      </c>
      <c r="EV37" s="26">
        <f t="shared" si="482"/>
        <v>68849</v>
      </c>
      <c r="EW37" s="26">
        <f t="shared" si="482"/>
        <v>69033</v>
      </c>
      <c r="EX37" s="26">
        <f t="shared" si="482"/>
        <v>69214</v>
      </c>
      <c r="EY37" s="26">
        <f t="shared" si="482"/>
        <v>69398</v>
      </c>
      <c r="EZ37" s="26">
        <f t="shared" si="482"/>
        <v>69579</v>
      </c>
      <c r="FA37" s="26">
        <f t="shared" si="482"/>
        <v>69763</v>
      </c>
      <c r="FB37" s="26">
        <f t="shared" si="482"/>
        <v>69944</v>
      </c>
      <c r="FC37" s="26">
        <f t="shared" si="482"/>
        <v>70128</v>
      </c>
      <c r="FD37" s="26">
        <f t="shared" si="482"/>
        <v>70310</v>
      </c>
      <c r="FE37" s="26">
        <f t="shared" si="482"/>
        <v>70494</v>
      </c>
      <c r="FF37" s="26">
        <f t="shared" si="482"/>
        <v>70675</v>
      </c>
      <c r="FG37" s="26">
        <f t="shared" si="482"/>
        <v>70859</v>
      </c>
      <c r="FH37" s="26">
        <f t="shared" si="482"/>
        <v>71040</v>
      </c>
      <c r="FI37" s="26">
        <f t="shared" si="482"/>
        <v>71224</v>
      </c>
      <c r="FJ37" s="26">
        <f t="shared" si="482"/>
        <v>71405</v>
      </c>
      <c r="FK37" s="26">
        <f t="shared" si="482"/>
        <v>71589</v>
      </c>
      <c r="FL37" s="26">
        <f t="shared" si="482"/>
        <v>71771</v>
      </c>
      <c r="FM37" s="26">
        <f t="shared" si="482"/>
        <v>71955</v>
      </c>
      <c r="FN37" s="26">
        <f t="shared" si="482"/>
        <v>72136</v>
      </c>
      <c r="FO37" s="26">
        <f t="shared" si="482"/>
        <v>72320</v>
      </c>
      <c r="FP37" s="26">
        <f t="shared" si="482"/>
        <v>72501</v>
      </c>
      <c r="FQ37" s="26">
        <f t="shared" si="482"/>
        <v>72685</v>
      </c>
      <c r="FR37" s="26">
        <f t="shared" si="482"/>
        <v>72866</v>
      </c>
      <c r="FS37" s="26">
        <f t="shared" si="482"/>
        <v>73050</v>
      </c>
      <c r="FT37" s="26">
        <f t="shared" si="482"/>
        <v>73231</v>
      </c>
      <c r="FU37" s="26">
        <f t="shared" si="482"/>
        <v>73415</v>
      </c>
      <c r="FV37" s="26">
        <f t="shared" si="482"/>
        <v>73596</v>
      </c>
      <c r="FW37" s="26">
        <f t="shared" si="482"/>
        <v>73780</v>
      </c>
      <c r="FX37" s="26">
        <f t="shared" si="482"/>
        <v>73961</v>
      </c>
      <c r="FY37" s="26">
        <f t="shared" si="482"/>
        <v>74145</v>
      </c>
      <c r="FZ37" s="26">
        <f t="shared" si="482"/>
        <v>74326</v>
      </c>
      <c r="GA37" s="26">
        <f t="shared" si="482"/>
        <v>74510</v>
      </c>
      <c r="GB37" s="26">
        <f t="shared" si="482"/>
        <v>74692</v>
      </c>
      <c r="GC37" s="26">
        <f t="shared" si="482"/>
        <v>74876</v>
      </c>
      <c r="GD37" s="26">
        <f t="shared" si="482"/>
        <v>75057</v>
      </c>
      <c r="GE37" s="26">
        <f t="shared" si="482"/>
        <v>75241</v>
      </c>
      <c r="GF37" s="26">
        <f t="shared" si="482"/>
        <v>75422</v>
      </c>
      <c r="GG37" s="26">
        <f t="shared" si="482"/>
        <v>75606</v>
      </c>
      <c r="GH37" s="26">
        <f t="shared" si="482"/>
        <v>75787</v>
      </c>
      <c r="GI37" s="26">
        <f t="shared" si="482"/>
        <v>75971</v>
      </c>
      <c r="GJ37" s="26">
        <f t="shared" si="482"/>
        <v>76153</v>
      </c>
      <c r="GK37" s="26">
        <f t="shared" si="482"/>
        <v>76337</v>
      </c>
      <c r="GL37" s="26">
        <f t="shared" si="482"/>
        <v>76518</v>
      </c>
      <c r="GM37" s="26">
        <f t="shared" si="482"/>
        <v>76702</v>
      </c>
      <c r="GN37" s="26">
        <f t="shared" si="482"/>
        <v>76883</v>
      </c>
      <c r="GO37" s="26">
        <f t="shared" si="482"/>
        <v>77067</v>
      </c>
      <c r="GP37" s="26">
        <f t="shared" si="482"/>
        <v>77248</v>
      </c>
      <c r="GQ37" s="26">
        <f t="shared" si="482"/>
        <v>77432</v>
      </c>
      <c r="GR37" s="26">
        <f t="shared" si="482"/>
        <v>77614</v>
      </c>
      <c r="GS37" s="26">
        <f t="shared" si="482"/>
        <v>77798</v>
      </c>
      <c r="GT37" s="26">
        <f t="shared" si="482"/>
        <v>77979</v>
      </c>
      <c r="GU37" s="26">
        <f t="shared" si="482"/>
        <v>78163</v>
      </c>
      <c r="GV37" s="26">
        <f t="shared" si="482"/>
        <v>78344</v>
      </c>
      <c r="GW37" s="26">
        <f t="shared" si="482"/>
        <v>78528</v>
      </c>
      <c r="GX37" s="26">
        <f t="shared" si="482"/>
        <v>78709</v>
      </c>
      <c r="GY37" s="26">
        <f t="shared" si="482"/>
        <v>78893</v>
      </c>
      <c r="GZ37" s="26">
        <f t="shared" si="482"/>
        <v>79075</v>
      </c>
      <c r="HA37" s="26">
        <f t="shared" ref="HA37:JL37" si="483">EOMONTH(HA36,5)</f>
        <v>79259</v>
      </c>
      <c r="HB37" s="26">
        <f t="shared" si="483"/>
        <v>79440</v>
      </c>
      <c r="HC37" s="26">
        <f t="shared" si="483"/>
        <v>79624</v>
      </c>
      <c r="HD37" s="26">
        <f t="shared" si="483"/>
        <v>79805</v>
      </c>
      <c r="HE37" s="26">
        <f t="shared" si="483"/>
        <v>79989</v>
      </c>
      <c r="HF37" s="26">
        <f t="shared" si="483"/>
        <v>80170</v>
      </c>
      <c r="HG37" s="26">
        <f t="shared" si="483"/>
        <v>80354</v>
      </c>
      <c r="HH37" s="26">
        <f t="shared" si="483"/>
        <v>80536</v>
      </c>
      <c r="HI37" s="26">
        <f t="shared" si="483"/>
        <v>80720</v>
      </c>
      <c r="HJ37" s="26">
        <f t="shared" si="483"/>
        <v>80901</v>
      </c>
      <c r="HK37" s="26">
        <f t="shared" si="483"/>
        <v>81085</v>
      </c>
      <c r="HL37" s="26">
        <f t="shared" si="483"/>
        <v>81266</v>
      </c>
      <c r="HM37" s="26">
        <f t="shared" si="483"/>
        <v>81450</v>
      </c>
      <c r="HN37" s="26">
        <f t="shared" si="483"/>
        <v>81631</v>
      </c>
      <c r="HO37" s="26">
        <f t="shared" si="483"/>
        <v>81815</v>
      </c>
      <c r="HP37" s="26">
        <f t="shared" si="483"/>
        <v>81997</v>
      </c>
      <c r="HQ37" s="26">
        <f t="shared" si="483"/>
        <v>82181</v>
      </c>
      <c r="HR37" s="26">
        <f t="shared" si="483"/>
        <v>82362</v>
      </c>
      <c r="HS37" s="26">
        <f t="shared" si="483"/>
        <v>82546</v>
      </c>
      <c r="HT37" s="26">
        <f t="shared" si="483"/>
        <v>82727</v>
      </c>
      <c r="HU37" s="26">
        <f t="shared" si="483"/>
        <v>82911</v>
      </c>
      <c r="HV37" s="26">
        <f t="shared" si="483"/>
        <v>83092</v>
      </c>
      <c r="HW37" s="26">
        <f t="shared" si="483"/>
        <v>83276</v>
      </c>
      <c r="HX37" s="26">
        <f t="shared" si="483"/>
        <v>83458</v>
      </c>
      <c r="HY37" s="26">
        <f t="shared" si="483"/>
        <v>83642</v>
      </c>
      <c r="HZ37" s="26">
        <f t="shared" si="483"/>
        <v>83823</v>
      </c>
      <c r="IA37" s="26">
        <f t="shared" si="483"/>
        <v>84007</v>
      </c>
      <c r="IB37" s="26">
        <f t="shared" si="483"/>
        <v>84188</v>
      </c>
      <c r="IC37" s="26">
        <f t="shared" si="483"/>
        <v>84372</v>
      </c>
      <c r="ID37" s="26">
        <f t="shared" si="483"/>
        <v>84553</v>
      </c>
      <c r="IE37" s="26">
        <f t="shared" si="483"/>
        <v>84737</v>
      </c>
      <c r="IF37" s="26">
        <f t="shared" si="483"/>
        <v>84919</v>
      </c>
      <c r="IG37" s="26">
        <f t="shared" si="483"/>
        <v>85103</v>
      </c>
      <c r="IH37" s="26">
        <f t="shared" si="483"/>
        <v>85284</v>
      </c>
      <c r="II37" s="26">
        <f t="shared" si="483"/>
        <v>85468</v>
      </c>
      <c r="IJ37" s="26">
        <f t="shared" si="483"/>
        <v>85649</v>
      </c>
      <c r="IK37" s="26">
        <f t="shared" si="483"/>
        <v>85833</v>
      </c>
      <c r="IL37" s="26">
        <f t="shared" si="483"/>
        <v>86014</v>
      </c>
      <c r="IM37" s="26">
        <f t="shared" si="483"/>
        <v>86198</v>
      </c>
      <c r="IN37" s="26">
        <f t="shared" si="483"/>
        <v>86380</v>
      </c>
      <c r="IO37" s="26">
        <f t="shared" si="483"/>
        <v>86564</v>
      </c>
      <c r="IP37" s="26">
        <f t="shared" si="483"/>
        <v>86745</v>
      </c>
      <c r="IQ37" s="26">
        <f t="shared" si="483"/>
        <v>86929</v>
      </c>
      <c r="IR37" s="26">
        <f t="shared" si="483"/>
        <v>87110</v>
      </c>
      <c r="IS37" s="26">
        <f t="shared" si="483"/>
        <v>87294</v>
      </c>
      <c r="IT37" s="26">
        <f t="shared" si="483"/>
        <v>87475</v>
      </c>
      <c r="IU37" s="26">
        <f t="shared" si="483"/>
        <v>87659</v>
      </c>
      <c r="IV37" s="26">
        <f t="shared" si="483"/>
        <v>87841</v>
      </c>
      <c r="IW37" s="26">
        <f t="shared" si="483"/>
        <v>88025</v>
      </c>
      <c r="IX37" s="26">
        <f t="shared" si="483"/>
        <v>88206</v>
      </c>
      <c r="IY37" s="26">
        <f t="shared" si="483"/>
        <v>88390</v>
      </c>
      <c r="IZ37" s="26">
        <f t="shared" si="483"/>
        <v>88571</v>
      </c>
      <c r="JA37" s="26">
        <f t="shared" si="483"/>
        <v>88755</v>
      </c>
      <c r="JB37" s="26">
        <f t="shared" si="483"/>
        <v>88936</v>
      </c>
      <c r="JC37" s="26">
        <f t="shared" si="483"/>
        <v>89120</v>
      </c>
      <c r="JD37" s="26">
        <f t="shared" si="483"/>
        <v>89302</v>
      </c>
      <c r="JE37" s="26">
        <f t="shared" si="483"/>
        <v>89486</v>
      </c>
      <c r="JF37" s="26">
        <f t="shared" si="483"/>
        <v>89667</v>
      </c>
      <c r="JG37" s="26">
        <f t="shared" si="483"/>
        <v>89851</v>
      </c>
      <c r="JH37" s="26">
        <f t="shared" si="483"/>
        <v>90032</v>
      </c>
      <c r="JI37" s="26">
        <f t="shared" si="483"/>
        <v>90216</v>
      </c>
      <c r="JJ37" s="26">
        <f t="shared" si="483"/>
        <v>90397</v>
      </c>
      <c r="JK37" s="26">
        <f t="shared" si="483"/>
        <v>90581</v>
      </c>
      <c r="JL37" s="26">
        <f t="shared" si="483"/>
        <v>90763</v>
      </c>
      <c r="JM37" s="26">
        <f t="shared" ref="JM37:LX37" si="484">EOMONTH(JM36,5)</f>
        <v>90947</v>
      </c>
      <c r="JN37" s="26">
        <f t="shared" si="484"/>
        <v>91128</v>
      </c>
      <c r="JO37" s="26">
        <f t="shared" si="484"/>
        <v>91312</v>
      </c>
      <c r="JP37" s="26">
        <f t="shared" si="484"/>
        <v>91493</v>
      </c>
      <c r="JQ37" s="26">
        <f t="shared" si="484"/>
        <v>91677</v>
      </c>
      <c r="JR37" s="26">
        <f t="shared" si="484"/>
        <v>91858</v>
      </c>
      <c r="JS37" s="26">
        <f t="shared" si="484"/>
        <v>92042</v>
      </c>
      <c r="JT37" s="26">
        <f t="shared" si="484"/>
        <v>92224</v>
      </c>
      <c r="JU37" s="26">
        <f t="shared" si="484"/>
        <v>92408</v>
      </c>
      <c r="JV37" s="26">
        <f t="shared" si="484"/>
        <v>92589</v>
      </c>
      <c r="JW37" s="26">
        <f t="shared" si="484"/>
        <v>92773</v>
      </c>
      <c r="JX37" s="26">
        <f t="shared" si="484"/>
        <v>92954</v>
      </c>
      <c r="JY37" s="26">
        <f t="shared" si="484"/>
        <v>93138</v>
      </c>
      <c r="JZ37" s="26">
        <f t="shared" si="484"/>
        <v>93319</v>
      </c>
      <c r="KA37" s="26">
        <f t="shared" si="484"/>
        <v>93503</v>
      </c>
      <c r="KB37" s="26">
        <f t="shared" si="484"/>
        <v>93685</v>
      </c>
      <c r="KC37" s="26">
        <f t="shared" si="484"/>
        <v>93869</v>
      </c>
      <c r="KD37" s="26">
        <f t="shared" si="484"/>
        <v>94050</v>
      </c>
      <c r="KE37" s="26">
        <f t="shared" si="484"/>
        <v>94234</v>
      </c>
      <c r="KF37" s="26">
        <f t="shared" si="484"/>
        <v>94415</v>
      </c>
      <c r="KG37" s="26">
        <f t="shared" si="484"/>
        <v>94599</v>
      </c>
      <c r="KH37" s="26">
        <f t="shared" si="484"/>
        <v>94780</v>
      </c>
      <c r="KI37" s="26">
        <f t="shared" si="484"/>
        <v>94964</v>
      </c>
      <c r="KJ37" s="26">
        <f t="shared" si="484"/>
        <v>95146</v>
      </c>
      <c r="KK37" s="26">
        <f t="shared" si="484"/>
        <v>95330</v>
      </c>
      <c r="KL37" s="26">
        <f t="shared" si="484"/>
        <v>95511</v>
      </c>
      <c r="KM37" s="26">
        <f t="shared" si="484"/>
        <v>95695</v>
      </c>
      <c r="KN37" s="26">
        <f t="shared" si="484"/>
        <v>95876</v>
      </c>
      <c r="KO37" s="26">
        <f t="shared" si="484"/>
        <v>96060</v>
      </c>
      <c r="KP37" s="26">
        <f t="shared" si="484"/>
        <v>96241</v>
      </c>
      <c r="KQ37" s="26">
        <f t="shared" si="484"/>
        <v>96425</v>
      </c>
      <c r="KR37" s="26">
        <f t="shared" si="484"/>
        <v>96607</v>
      </c>
      <c r="KS37" s="26">
        <f t="shared" si="484"/>
        <v>96791</v>
      </c>
      <c r="KT37" s="26">
        <f t="shared" si="484"/>
        <v>96972</v>
      </c>
      <c r="KU37" s="26">
        <f t="shared" si="484"/>
        <v>97156</v>
      </c>
      <c r="KV37" s="26">
        <f t="shared" si="484"/>
        <v>97337</v>
      </c>
      <c r="KW37" s="26">
        <f t="shared" si="484"/>
        <v>97521</v>
      </c>
      <c r="KX37" s="26">
        <f t="shared" si="484"/>
        <v>97702</v>
      </c>
      <c r="KY37" s="26">
        <f t="shared" si="484"/>
        <v>97886</v>
      </c>
      <c r="KZ37" s="26">
        <f t="shared" si="484"/>
        <v>98068</v>
      </c>
      <c r="LA37" s="26">
        <f t="shared" si="484"/>
        <v>98252</v>
      </c>
      <c r="LB37" s="26">
        <f t="shared" si="484"/>
        <v>98433</v>
      </c>
      <c r="LC37" s="26">
        <f t="shared" si="484"/>
        <v>98617</v>
      </c>
      <c r="LD37" s="26">
        <f t="shared" si="484"/>
        <v>98798</v>
      </c>
      <c r="LE37" s="26">
        <f t="shared" si="484"/>
        <v>98982</v>
      </c>
      <c r="LF37" s="26">
        <f t="shared" si="484"/>
        <v>99163</v>
      </c>
      <c r="LG37" s="26">
        <f t="shared" si="484"/>
        <v>99347</v>
      </c>
      <c r="LH37" s="26">
        <f t="shared" si="484"/>
        <v>99529</v>
      </c>
      <c r="LI37" s="26">
        <f t="shared" si="484"/>
        <v>99713</v>
      </c>
      <c r="LJ37" s="26">
        <f t="shared" si="484"/>
        <v>99894</v>
      </c>
      <c r="LK37" s="26">
        <f t="shared" si="484"/>
        <v>100078</v>
      </c>
      <c r="LL37" s="26">
        <f t="shared" si="484"/>
        <v>100259</v>
      </c>
      <c r="LM37" s="26">
        <f t="shared" si="484"/>
        <v>100443</v>
      </c>
      <c r="LN37" s="26">
        <f t="shared" si="484"/>
        <v>100624</v>
      </c>
      <c r="LO37" s="26">
        <f t="shared" si="484"/>
        <v>100808</v>
      </c>
      <c r="LP37" s="26">
        <f t="shared" si="484"/>
        <v>100990</v>
      </c>
      <c r="LQ37" s="26">
        <f t="shared" si="484"/>
        <v>101174</v>
      </c>
      <c r="LR37" s="26">
        <f t="shared" si="484"/>
        <v>101355</v>
      </c>
      <c r="LS37" s="26">
        <f t="shared" si="484"/>
        <v>101539</v>
      </c>
      <c r="LT37" s="26">
        <f t="shared" si="484"/>
        <v>101720</v>
      </c>
      <c r="LU37" s="26">
        <f t="shared" si="484"/>
        <v>101904</v>
      </c>
      <c r="LV37" s="26">
        <f t="shared" si="484"/>
        <v>102085</v>
      </c>
      <c r="LW37" s="26">
        <f t="shared" si="484"/>
        <v>102269</v>
      </c>
      <c r="LX37" s="26">
        <f t="shared" si="484"/>
        <v>102451</v>
      </c>
      <c r="LY37" s="26">
        <f t="shared" ref="LY37:OJ37" si="485">EOMONTH(LY36,5)</f>
        <v>102635</v>
      </c>
      <c r="LZ37" s="26">
        <f t="shared" si="485"/>
        <v>102816</v>
      </c>
      <c r="MA37" s="26">
        <f t="shared" si="485"/>
        <v>103000</v>
      </c>
      <c r="MB37" s="26">
        <f t="shared" si="485"/>
        <v>103181</v>
      </c>
      <c r="MC37" s="26">
        <f t="shared" si="485"/>
        <v>103365</v>
      </c>
      <c r="MD37" s="26">
        <f t="shared" si="485"/>
        <v>103546</v>
      </c>
      <c r="ME37" s="26">
        <f t="shared" si="485"/>
        <v>103730</v>
      </c>
      <c r="MF37" s="26">
        <f t="shared" si="485"/>
        <v>103912</v>
      </c>
      <c r="MG37" s="26">
        <f t="shared" si="485"/>
        <v>104096</v>
      </c>
      <c r="MH37" s="26">
        <f t="shared" si="485"/>
        <v>104277</v>
      </c>
      <c r="MI37" s="26">
        <f t="shared" si="485"/>
        <v>104461</v>
      </c>
      <c r="MJ37" s="26">
        <f t="shared" si="485"/>
        <v>104642</v>
      </c>
      <c r="MK37" s="26">
        <f t="shared" si="485"/>
        <v>104826</v>
      </c>
      <c r="ML37" s="26">
        <f t="shared" si="485"/>
        <v>105007</v>
      </c>
      <c r="MM37" s="26">
        <f t="shared" si="485"/>
        <v>105191</v>
      </c>
      <c r="MN37" s="26">
        <f t="shared" si="485"/>
        <v>105373</v>
      </c>
      <c r="MO37" s="26">
        <f t="shared" si="485"/>
        <v>105557</v>
      </c>
      <c r="MP37" s="26">
        <f t="shared" si="485"/>
        <v>105738</v>
      </c>
      <c r="MQ37" s="26">
        <f t="shared" si="485"/>
        <v>105922</v>
      </c>
      <c r="MR37" s="26">
        <f t="shared" si="485"/>
        <v>106103</v>
      </c>
      <c r="MS37" s="26">
        <f t="shared" si="485"/>
        <v>106287</v>
      </c>
      <c r="MT37" s="26">
        <f t="shared" si="485"/>
        <v>106468</v>
      </c>
      <c r="MU37" s="26">
        <f t="shared" si="485"/>
        <v>106652</v>
      </c>
      <c r="MV37" s="26">
        <f t="shared" si="485"/>
        <v>106834</v>
      </c>
      <c r="MW37" s="26">
        <f t="shared" si="485"/>
        <v>107018</v>
      </c>
      <c r="MX37" s="26">
        <f t="shared" si="485"/>
        <v>107199</v>
      </c>
      <c r="MY37" s="26">
        <f t="shared" si="485"/>
        <v>107383</v>
      </c>
      <c r="MZ37" s="26">
        <f t="shared" si="485"/>
        <v>107564</v>
      </c>
      <c r="NA37" s="26">
        <f t="shared" si="485"/>
        <v>107748</v>
      </c>
      <c r="NB37" s="26">
        <f t="shared" si="485"/>
        <v>107929</v>
      </c>
      <c r="NC37" s="26">
        <f t="shared" si="485"/>
        <v>108113</v>
      </c>
      <c r="ND37" s="26">
        <f t="shared" si="485"/>
        <v>108295</v>
      </c>
      <c r="NE37" s="26">
        <f t="shared" si="485"/>
        <v>108479</v>
      </c>
      <c r="NF37" s="26">
        <f t="shared" si="485"/>
        <v>108660</v>
      </c>
      <c r="NG37" s="26">
        <f t="shared" si="485"/>
        <v>108844</v>
      </c>
      <c r="NH37" s="26">
        <f t="shared" si="485"/>
        <v>109025</v>
      </c>
      <c r="NI37" s="26">
        <f t="shared" si="485"/>
        <v>109209</v>
      </c>
      <c r="NJ37" s="26">
        <f t="shared" si="485"/>
        <v>109390</v>
      </c>
      <c r="NK37" s="26">
        <f t="shared" si="485"/>
        <v>109574</v>
      </c>
      <c r="NL37" s="26">
        <f t="shared" si="485"/>
        <v>109755</v>
      </c>
      <c r="NM37" s="26">
        <f t="shared" si="485"/>
        <v>109939</v>
      </c>
      <c r="NN37" s="26">
        <f t="shared" si="485"/>
        <v>110120</v>
      </c>
      <c r="NO37" s="26">
        <f t="shared" si="485"/>
        <v>110304</v>
      </c>
      <c r="NP37" s="26">
        <f t="shared" si="485"/>
        <v>110485</v>
      </c>
      <c r="NQ37" s="26">
        <f t="shared" si="485"/>
        <v>110669</v>
      </c>
      <c r="NR37" s="26">
        <f t="shared" si="485"/>
        <v>110850</v>
      </c>
      <c r="NS37" s="26">
        <f t="shared" si="485"/>
        <v>111034</v>
      </c>
      <c r="NT37" s="26">
        <f t="shared" si="485"/>
        <v>111216</v>
      </c>
      <c r="NU37" s="26">
        <f t="shared" si="485"/>
        <v>111400</v>
      </c>
      <c r="NV37" s="26">
        <f t="shared" si="485"/>
        <v>111581</v>
      </c>
      <c r="NW37" s="26">
        <f t="shared" si="485"/>
        <v>111765</v>
      </c>
      <c r="NX37" s="26">
        <f t="shared" si="485"/>
        <v>111946</v>
      </c>
      <c r="NY37" s="26">
        <f t="shared" si="485"/>
        <v>112130</v>
      </c>
      <c r="NZ37" s="26">
        <f t="shared" si="485"/>
        <v>112311</v>
      </c>
      <c r="OA37" s="26">
        <f t="shared" si="485"/>
        <v>112495</v>
      </c>
      <c r="OB37" s="26">
        <f t="shared" si="485"/>
        <v>112677</v>
      </c>
      <c r="OC37" s="26">
        <f t="shared" si="485"/>
        <v>112861</v>
      </c>
      <c r="OD37" s="26">
        <f t="shared" si="485"/>
        <v>113042</v>
      </c>
      <c r="OE37" s="26">
        <f t="shared" si="485"/>
        <v>113226</v>
      </c>
      <c r="OF37" s="26">
        <f t="shared" si="485"/>
        <v>113407</v>
      </c>
      <c r="OG37" s="26">
        <f t="shared" si="485"/>
        <v>113591</v>
      </c>
      <c r="OH37" s="26">
        <f t="shared" si="485"/>
        <v>113772</v>
      </c>
      <c r="OI37" s="26">
        <f t="shared" si="485"/>
        <v>113956</v>
      </c>
      <c r="OJ37" s="26">
        <f t="shared" si="485"/>
        <v>114138</v>
      </c>
      <c r="OK37" s="26">
        <f t="shared" ref="OK37:PQ37" si="486">EOMONTH(OK36,5)</f>
        <v>114322</v>
      </c>
      <c r="OL37" s="26">
        <f t="shared" si="486"/>
        <v>114503</v>
      </c>
      <c r="OM37" s="26">
        <f t="shared" si="486"/>
        <v>114687</v>
      </c>
      <c r="ON37" s="26">
        <f t="shared" si="486"/>
        <v>114868</v>
      </c>
      <c r="OO37" s="26">
        <f t="shared" si="486"/>
        <v>115052</v>
      </c>
      <c r="OP37" s="26">
        <f t="shared" si="486"/>
        <v>115233</v>
      </c>
      <c r="OQ37" s="26">
        <f t="shared" si="486"/>
        <v>115417</v>
      </c>
      <c r="OR37" s="26">
        <f t="shared" si="486"/>
        <v>115599</v>
      </c>
      <c r="OS37" s="26">
        <f t="shared" si="486"/>
        <v>115783</v>
      </c>
      <c r="OT37" s="26">
        <f t="shared" si="486"/>
        <v>115964</v>
      </c>
      <c r="OU37" s="26">
        <f t="shared" si="486"/>
        <v>116148</v>
      </c>
      <c r="OV37" s="26">
        <f t="shared" si="486"/>
        <v>116329</v>
      </c>
      <c r="OW37" s="26">
        <f t="shared" si="486"/>
        <v>116513</v>
      </c>
      <c r="OX37" s="26">
        <f t="shared" si="486"/>
        <v>116694</v>
      </c>
      <c r="OY37" s="26">
        <f t="shared" si="486"/>
        <v>116878</v>
      </c>
      <c r="OZ37" s="26">
        <f t="shared" si="486"/>
        <v>117060</v>
      </c>
      <c r="PA37" s="26">
        <f t="shared" si="486"/>
        <v>117244</v>
      </c>
      <c r="PB37" s="26">
        <f t="shared" si="486"/>
        <v>117425</v>
      </c>
      <c r="PC37" s="26">
        <f t="shared" si="486"/>
        <v>117609</v>
      </c>
      <c r="PD37" s="26">
        <f t="shared" si="486"/>
        <v>117790</v>
      </c>
      <c r="PE37" s="26">
        <f t="shared" si="486"/>
        <v>117974</v>
      </c>
      <c r="PF37" s="26">
        <f t="shared" si="486"/>
        <v>118155</v>
      </c>
      <c r="PG37" s="26">
        <f t="shared" si="486"/>
        <v>118339</v>
      </c>
      <c r="PH37" s="26">
        <f t="shared" si="486"/>
        <v>118521</v>
      </c>
      <c r="PI37" s="26">
        <f t="shared" si="486"/>
        <v>118705</v>
      </c>
      <c r="PJ37" s="26">
        <f t="shared" si="486"/>
        <v>118886</v>
      </c>
      <c r="PK37" s="26">
        <f t="shared" si="486"/>
        <v>119070</v>
      </c>
      <c r="PL37" s="26">
        <f t="shared" si="486"/>
        <v>119251</v>
      </c>
      <c r="PM37" s="26">
        <f t="shared" si="486"/>
        <v>119435</v>
      </c>
      <c r="PN37" s="26">
        <f t="shared" si="486"/>
        <v>119616</v>
      </c>
      <c r="PO37" s="26">
        <f t="shared" si="486"/>
        <v>119800</v>
      </c>
      <c r="PP37" s="26">
        <f t="shared" si="486"/>
        <v>119982</v>
      </c>
      <c r="PQ37" s="26">
        <f t="shared" si="486"/>
        <v>120166</v>
      </c>
      <c r="PR37" s="25" t="s">
        <v>33</v>
      </c>
    </row>
    <row r="38" spans="2:434" x14ac:dyDescent="0.2">
      <c r="D38" s="23" t="s">
        <v>8</v>
      </c>
      <c r="J38" s="22" t="s">
        <v>19</v>
      </c>
      <c r="M38" s="27">
        <v>0</v>
      </c>
      <c r="N38" s="24">
        <f>M38+1</f>
        <v>1</v>
      </c>
      <c r="O38" s="24">
        <f>N38+1</f>
        <v>2</v>
      </c>
      <c r="P38" s="24">
        <f>O38+1</f>
        <v>3</v>
      </c>
      <c r="Q38" s="24">
        <f>P38+1</f>
        <v>4</v>
      </c>
      <c r="R38" s="24">
        <f>Q38+1</f>
        <v>5</v>
      </c>
      <c r="S38" s="24">
        <f t="shared" ref="S38:BZ38" si="487">R38+1</f>
        <v>6</v>
      </c>
      <c r="T38" s="24">
        <f t="shared" si="487"/>
        <v>7</v>
      </c>
      <c r="U38" s="24">
        <f t="shared" si="487"/>
        <v>8</v>
      </c>
      <c r="V38" s="24">
        <f t="shared" si="487"/>
        <v>9</v>
      </c>
      <c r="W38" s="24">
        <f t="shared" si="487"/>
        <v>10</v>
      </c>
      <c r="X38" s="24">
        <f t="shared" si="487"/>
        <v>11</v>
      </c>
      <c r="Y38" s="24">
        <f t="shared" si="487"/>
        <v>12</v>
      </c>
      <c r="Z38" s="24">
        <f t="shared" si="487"/>
        <v>13</v>
      </c>
      <c r="AA38" s="24">
        <f t="shared" si="487"/>
        <v>14</v>
      </c>
      <c r="AB38" s="24">
        <f t="shared" si="487"/>
        <v>15</v>
      </c>
      <c r="AC38" s="24">
        <f t="shared" si="487"/>
        <v>16</v>
      </c>
      <c r="AD38" s="24">
        <f t="shared" si="487"/>
        <v>17</v>
      </c>
      <c r="AE38" s="24">
        <f t="shared" si="487"/>
        <v>18</v>
      </c>
      <c r="AF38" s="24">
        <f t="shared" si="487"/>
        <v>19</v>
      </c>
      <c r="AG38" s="24">
        <f t="shared" si="487"/>
        <v>20</v>
      </c>
      <c r="AH38" s="24">
        <f t="shared" si="487"/>
        <v>21</v>
      </c>
      <c r="AI38" s="24">
        <f t="shared" si="487"/>
        <v>22</v>
      </c>
      <c r="AJ38" s="24">
        <f t="shared" si="487"/>
        <v>23</v>
      </c>
      <c r="AK38" s="24">
        <f t="shared" si="487"/>
        <v>24</v>
      </c>
      <c r="AL38" s="24">
        <f t="shared" si="487"/>
        <v>25</v>
      </c>
      <c r="AM38" s="24">
        <f t="shared" si="487"/>
        <v>26</v>
      </c>
      <c r="AN38" s="24">
        <f t="shared" si="487"/>
        <v>27</v>
      </c>
      <c r="AO38" s="24">
        <f t="shared" si="487"/>
        <v>28</v>
      </c>
      <c r="AP38" s="24">
        <f t="shared" si="487"/>
        <v>29</v>
      </c>
      <c r="AQ38" s="24">
        <f t="shared" si="487"/>
        <v>30</v>
      </c>
      <c r="AR38" s="24">
        <f t="shared" si="487"/>
        <v>31</v>
      </c>
      <c r="AS38" s="24">
        <f t="shared" si="487"/>
        <v>32</v>
      </c>
      <c r="AT38" s="24">
        <f t="shared" si="487"/>
        <v>33</v>
      </c>
      <c r="AU38" s="24">
        <f t="shared" si="487"/>
        <v>34</v>
      </c>
      <c r="AV38" s="24">
        <f t="shared" si="487"/>
        <v>35</v>
      </c>
      <c r="AW38" s="24">
        <f t="shared" si="487"/>
        <v>36</v>
      </c>
      <c r="AX38" s="24">
        <f t="shared" si="487"/>
        <v>37</v>
      </c>
      <c r="AY38" s="24">
        <f t="shared" si="487"/>
        <v>38</v>
      </c>
      <c r="AZ38" s="24">
        <f t="shared" si="487"/>
        <v>39</v>
      </c>
      <c r="BA38" s="24">
        <f t="shared" si="487"/>
        <v>40</v>
      </c>
      <c r="BB38" s="24">
        <f t="shared" si="487"/>
        <v>41</v>
      </c>
      <c r="BC38" s="24">
        <f t="shared" si="487"/>
        <v>42</v>
      </c>
      <c r="BD38" s="24">
        <f t="shared" si="487"/>
        <v>43</v>
      </c>
      <c r="BE38" s="24">
        <f t="shared" si="487"/>
        <v>44</v>
      </c>
      <c r="BF38" s="24">
        <f t="shared" si="487"/>
        <v>45</v>
      </c>
      <c r="BG38" s="24">
        <f t="shared" si="487"/>
        <v>46</v>
      </c>
      <c r="BH38" s="24">
        <f t="shared" si="487"/>
        <v>47</v>
      </c>
      <c r="BI38" s="24">
        <f t="shared" si="487"/>
        <v>48</v>
      </c>
      <c r="BJ38" s="24">
        <f t="shared" si="487"/>
        <v>49</v>
      </c>
      <c r="BK38" s="24">
        <f t="shared" si="487"/>
        <v>50</v>
      </c>
      <c r="BL38" s="24">
        <f t="shared" si="487"/>
        <v>51</v>
      </c>
      <c r="BM38" s="24">
        <f t="shared" si="487"/>
        <v>52</v>
      </c>
      <c r="BN38" s="24">
        <f t="shared" si="487"/>
        <v>53</v>
      </c>
      <c r="BO38" s="24">
        <f t="shared" si="487"/>
        <v>54</v>
      </c>
      <c r="BP38" s="24">
        <f t="shared" si="487"/>
        <v>55</v>
      </c>
      <c r="BQ38" s="24">
        <f t="shared" si="487"/>
        <v>56</v>
      </c>
      <c r="BR38" s="24">
        <f t="shared" si="487"/>
        <v>57</v>
      </c>
      <c r="BS38" s="24">
        <f t="shared" si="487"/>
        <v>58</v>
      </c>
      <c r="BT38" s="24">
        <f t="shared" si="487"/>
        <v>59</v>
      </c>
      <c r="BU38" s="24">
        <f t="shared" si="487"/>
        <v>60</v>
      </c>
      <c r="BV38" s="24">
        <f t="shared" si="487"/>
        <v>61</v>
      </c>
      <c r="BW38" s="24">
        <f t="shared" si="487"/>
        <v>62</v>
      </c>
      <c r="BX38" s="24">
        <f t="shared" si="487"/>
        <v>63</v>
      </c>
      <c r="BY38" s="24">
        <f t="shared" si="487"/>
        <v>64</v>
      </c>
      <c r="BZ38" s="24">
        <f t="shared" si="487"/>
        <v>65</v>
      </c>
      <c r="CA38" s="24">
        <f t="shared" ref="CA38:EL38" si="488">BZ38+1</f>
        <v>66</v>
      </c>
      <c r="CB38" s="24">
        <f t="shared" si="488"/>
        <v>67</v>
      </c>
      <c r="CC38" s="24">
        <f t="shared" si="488"/>
        <v>68</v>
      </c>
      <c r="CD38" s="24">
        <f t="shared" si="488"/>
        <v>69</v>
      </c>
      <c r="CE38" s="24">
        <f t="shared" si="488"/>
        <v>70</v>
      </c>
      <c r="CF38" s="24">
        <f t="shared" si="488"/>
        <v>71</v>
      </c>
      <c r="CG38" s="24">
        <f t="shared" si="488"/>
        <v>72</v>
      </c>
      <c r="CH38" s="24">
        <f t="shared" si="488"/>
        <v>73</v>
      </c>
      <c r="CI38" s="24">
        <f t="shared" si="488"/>
        <v>74</v>
      </c>
      <c r="CJ38" s="24">
        <f t="shared" si="488"/>
        <v>75</v>
      </c>
      <c r="CK38" s="24">
        <f t="shared" si="488"/>
        <v>76</v>
      </c>
      <c r="CL38" s="24">
        <f t="shared" si="488"/>
        <v>77</v>
      </c>
      <c r="CM38" s="24">
        <f t="shared" si="488"/>
        <v>78</v>
      </c>
      <c r="CN38" s="24">
        <f t="shared" si="488"/>
        <v>79</v>
      </c>
      <c r="CO38" s="24">
        <f t="shared" si="488"/>
        <v>80</v>
      </c>
      <c r="CP38" s="24">
        <f t="shared" si="488"/>
        <v>81</v>
      </c>
      <c r="CQ38" s="24">
        <f t="shared" si="488"/>
        <v>82</v>
      </c>
      <c r="CR38" s="24">
        <f t="shared" si="488"/>
        <v>83</v>
      </c>
      <c r="CS38" s="24">
        <f t="shared" si="488"/>
        <v>84</v>
      </c>
      <c r="CT38" s="24">
        <f t="shared" si="488"/>
        <v>85</v>
      </c>
      <c r="CU38" s="24">
        <f t="shared" si="488"/>
        <v>86</v>
      </c>
      <c r="CV38" s="24">
        <f t="shared" si="488"/>
        <v>87</v>
      </c>
      <c r="CW38" s="24">
        <f t="shared" si="488"/>
        <v>88</v>
      </c>
      <c r="CX38" s="24">
        <f t="shared" si="488"/>
        <v>89</v>
      </c>
      <c r="CY38" s="24">
        <f t="shared" si="488"/>
        <v>90</v>
      </c>
      <c r="CZ38" s="24">
        <f t="shared" si="488"/>
        <v>91</v>
      </c>
      <c r="DA38" s="24">
        <f t="shared" si="488"/>
        <v>92</v>
      </c>
      <c r="DB38" s="24">
        <f t="shared" si="488"/>
        <v>93</v>
      </c>
      <c r="DC38" s="24">
        <f t="shared" si="488"/>
        <v>94</v>
      </c>
      <c r="DD38" s="24">
        <f t="shared" si="488"/>
        <v>95</v>
      </c>
      <c r="DE38" s="24">
        <f t="shared" si="488"/>
        <v>96</v>
      </c>
      <c r="DF38" s="24">
        <f t="shared" si="488"/>
        <v>97</v>
      </c>
      <c r="DG38" s="24">
        <f t="shared" si="488"/>
        <v>98</v>
      </c>
      <c r="DH38" s="24">
        <f t="shared" si="488"/>
        <v>99</v>
      </c>
      <c r="DI38" s="24">
        <f t="shared" si="488"/>
        <v>100</v>
      </c>
      <c r="DJ38" s="24">
        <f t="shared" si="488"/>
        <v>101</v>
      </c>
      <c r="DK38" s="24">
        <f t="shared" si="488"/>
        <v>102</v>
      </c>
      <c r="DL38" s="24">
        <f t="shared" si="488"/>
        <v>103</v>
      </c>
      <c r="DM38" s="24">
        <f t="shared" si="488"/>
        <v>104</v>
      </c>
      <c r="DN38" s="24">
        <f t="shared" si="488"/>
        <v>105</v>
      </c>
      <c r="DO38" s="24">
        <f t="shared" si="488"/>
        <v>106</v>
      </c>
      <c r="DP38" s="24">
        <f t="shared" si="488"/>
        <v>107</v>
      </c>
      <c r="DQ38" s="24">
        <f t="shared" si="488"/>
        <v>108</v>
      </c>
      <c r="DR38" s="24">
        <f t="shared" si="488"/>
        <v>109</v>
      </c>
      <c r="DS38" s="24">
        <f t="shared" si="488"/>
        <v>110</v>
      </c>
      <c r="DT38" s="24">
        <f t="shared" si="488"/>
        <v>111</v>
      </c>
      <c r="DU38" s="24">
        <f t="shared" si="488"/>
        <v>112</v>
      </c>
      <c r="DV38" s="24">
        <f t="shared" si="488"/>
        <v>113</v>
      </c>
      <c r="DW38" s="24">
        <f t="shared" si="488"/>
        <v>114</v>
      </c>
      <c r="DX38" s="24">
        <f t="shared" si="488"/>
        <v>115</v>
      </c>
      <c r="DY38" s="24">
        <f t="shared" si="488"/>
        <v>116</v>
      </c>
      <c r="DZ38" s="24">
        <f t="shared" si="488"/>
        <v>117</v>
      </c>
      <c r="EA38" s="24">
        <f t="shared" si="488"/>
        <v>118</v>
      </c>
      <c r="EB38" s="24">
        <f t="shared" si="488"/>
        <v>119</v>
      </c>
      <c r="EC38" s="24">
        <f t="shared" si="488"/>
        <v>120</v>
      </c>
      <c r="ED38" s="24">
        <f t="shared" si="488"/>
        <v>121</v>
      </c>
      <c r="EE38" s="24">
        <f t="shared" si="488"/>
        <v>122</v>
      </c>
      <c r="EF38" s="24">
        <f t="shared" si="488"/>
        <v>123</v>
      </c>
      <c r="EG38" s="24">
        <f t="shared" si="488"/>
        <v>124</v>
      </c>
      <c r="EH38" s="24">
        <f t="shared" si="488"/>
        <v>125</v>
      </c>
      <c r="EI38" s="24">
        <f t="shared" si="488"/>
        <v>126</v>
      </c>
      <c r="EJ38" s="24">
        <f t="shared" si="488"/>
        <v>127</v>
      </c>
      <c r="EK38" s="24">
        <f t="shared" si="488"/>
        <v>128</v>
      </c>
      <c r="EL38" s="24">
        <f t="shared" si="488"/>
        <v>129</v>
      </c>
      <c r="EM38" s="24">
        <f t="shared" ref="EM38:GX38" si="489">EL38+1</f>
        <v>130</v>
      </c>
      <c r="EN38" s="24">
        <f t="shared" si="489"/>
        <v>131</v>
      </c>
      <c r="EO38" s="24">
        <f t="shared" si="489"/>
        <v>132</v>
      </c>
      <c r="EP38" s="24">
        <f t="shared" si="489"/>
        <v>133</v>
      </c>
      <c r="EQ38" s="24">
        <f t="shared" si="489"/>
        <v>134</v>
      </c>
      <c r="ER38" s="24">
        <f t="shared" si="489"/>
        <v>135</v>
      </c>
      <c r="ES38" s="24">
        <f t="shared" si="489"/>
        <v>136</v>
      </c>
      <c r="ET38" s="24">
        <f t="shared" si="489"/>
        <v>137</v>
      </c>
      <c r="EU38" s="24">
        <f t="shared" si="489"/>
        <v>138</v>
      </c>
      <c r="EV38" s="24">
        <f t="shared" si="489"/>
        <v>139</v>
      </c>
      <c r="EW38" s="24">
        <f t="shared" si="489"/>
        <v>140</v>
      </c>
      <c r="EX38" s="24">
        <f t="shared" si="489"/>
        <v>141</v>
      </c>
      <c r="EY38" s="24">
        <f t="shared" si="489"/>
        <v>142</v>
      </c>
      <c r="EZ38" s="24">
        <f t="shared" si="489"/>
        <v>143</v>
      </c>
      <c r="FA38" s="24">
        <f t="shared" si="489"/>
        <v>144</v>
      </c>
      <c r="FB38" s="24">
        <f t="shared" si="489"/>
        <v>145</v>
      </c>
      <c r="FC38" s="24">
        <f t="shared" si="489"/>
        <v>146</v>
      </c>
      <c r="FD38" s="24">
        <f t="shared" si="489"/>
        <v>147</v>
      </c>
      <c r="FE38" s="24">
        <f t="shared" si="489"/>
        <v>148</v>
      </c>
      <c r="FF38" s="24">
        <f t="shared" si="489"/>
        <v>149</v>
      </c>
      <c r="FG38" s="24">
        <f t="shared" si="489"/>
        <v>150</v>
      </c>
      <c r="FH38" s="24">
        <f t="shared" si="489"/>
        <v>151</v>
      </c>
      <c r="FI38" s="24">
        <f t="shared" si="489"/>
        <v>152</v>
      </c>
      <c r="FJ38" s="24">
        <f t="shared" si="489"/>
        <v>153</v>
      </c>
      <c r="FK38" s="24">
        <f t="shared" si="489"/>
        <v>154</v>
      </c>
      <c r="FL38" s="24">
        <f t="shared" si="489"/>
        <v>155</v>
      </c>
      <c r="FM38" s="24">
        <f t="shared" si="489"/>
        <v>156</v>
      </c>
      <c r="FN38" s="24">
        <f t="shared" si="489"/>
        <v>157</v>
      </c>
      <c r="FO38" s="24">
        <f t="shared" si="489"/>
        <v>158</v>
      </c>
      <c r="FP38" s="24">
        <f t="shared" si="489"/>
        <v>159</v>
      </c>
      <c r="FQ38" s="24">
        <f t="shared" si="489"/>
        <v>160</v>
      </c>
      <c r="FR38" s="24">
        <f t="shared" si="489"/>
        <v>161</v>
      </c>
      <c r="FS38" s="24">
        <f t="shared" si="489"/>
        <v>162</v>
      </c>
      <c r="FT38" s="24">
        <f t="shared" si="489"/>
        <v>163</v>
      </c>
      <c r="FU38" s="24">
        <f t="shared" si="489"/>
        <v>164</v>
      </c>
      <c r="FV38" s="24">
        <f t="shared" si="489"/>
        <v>165</v>
      </c>
      <c r="FW38" s="24">
        <f t="shared" si="489"/>
        <v>166</v>
      </c>
      <c r="FX38" s="24">
        <f t="shared" si="489"/>
        <v>167</v>
      </c>
      <c r="FY38" s="24">
        <f t="shared" si="489"/>
        <v>168</v>
      </c>
      <c r="FZ38" s="24">
        <f t="shared" si="489"/>
        <v>169</v>
      </c>
      <c r="GA38" s="24">
        <f t="shared" si="489"/>
        <v>170</v>
      </c>
      <c r="GB38" s="24">
        <f t="shared" si="489"/>
        <v>171</v>
      </c>
      <c r="GC38" s="24">
        <f t="shared" si="489"/>
        <v>172</v>
      </c>
      <c r="GD38" s="24">
        <f t="shared" si="489"/>
        <v>173</v>
      </c>
      <c r="GE38" s="24">
        <f t="shared" si="489"/>
        <v>174</v>
      </c>
      <c r="GF38" s="24">
        <f t="shared" si="489"/>
        <v>175</v>
      </c>
      <c r="GG38" s="24">
        <f t="shared" si="489"/>
        <v>176</v>
      </c>
      <c r="GH38" s="24">
        <f t="shared" si="489"/>
        <v>177</v>
      </c>
      <c r="GI38" s="24">
        <f t="shared" si="489"/>
        <v>178</v>
      </c>
      <c r="GJ38" s="24">
        <f t="shared" si="489"/>
        <v>179</v>
      </c>
      <c r="GK38" s="24">
        <f t="shared" si="489"/>
        <v>180</v>
      </c>
      <c r="GL38" s="24">
        <f t="shared" si="489"/>
        <v>181</v>
      </c>
      <c r="GM38" s="24">
        <f t="shared" si="489"/>
        <v>182</v>
      </c>
      <c r="GN38" s="24">
        <f t="shared" si="489"/>
        <v>183</v>
      </c>
      <c r="GO38" s="24">
        <f t="shared" si="489"/>
        <v>184</v>
      </c>
      <c r="GP38" s="24">
        <f t="shared" si="489"/>
        <v>185</v>
      </c>
      <c r="GQ38" s="24">
        <f t="shared" si="489"/>
        <v>186</v>
      </c>
      <c r="GR38" s="24">
        <f t="shared" si="489"/>
        <v>187</v>
      </c>
      <c r="GS38" s="24">
        <f t="shared" si="489"/>
        <v>188</v>
      </c>
      <c r="GT38" s="24">
        <f t="shared" si="489"/>
        <v>189</v>
      </c>
      <c r="GU38" s="24">
        <f t="shared" si="489"/>
        <v>190</v>
      </c>
      <c r="GV38" s="24">
        <f t="shared" si="489"/>
        <v>191</v>
      </c>
      <c r="GW38" s="24">
        <f t="shared" si="489"/>
        <v>192</v>
      </c>
      <c r="GX38" s="24">
        <f t="shared" si="489"/>
        <v>193</v>
      </c>
      <c r="GY38" s="24">
        <f t="shared" ref="GY38:JJ38" si="490">GX38+1</f>
        <v>194</v>
      </c>
      <c r="GZ38" s="24">
        <f t="shared" si="490"/>
        <v>195</v>
      </c>
      <c r="HA38" s="24">
        <f t="shared" si="490"/>
        <v>196</v>
      </c>
      <c r="HB38" s="24">
        <f t="shared" si="490"/>
        <v>197</v>
      </c>
      <c r="HC38" s="24">
        <f t="shared" si="490"/>
        <v>198</v>
      </c>
      <c r="HD38" s="24">
        <f t="shared" si="490"/>
        <v>199</v>
      </c>
      <c r="HE38" s="24">
        <f t="shared" si="490"/>
        <v>200</v>
      </c>
      <c r="HF38" s="24">
        <f t="shared" si="490"/>
        <v>201</v>
      </c>
      <c r="HG38" s="24">
        <f t="shared" si="490"/>
        <v>202</v>
      </c>
      <c r="HH38" s="24">
        <f t="shared" si="490"/>
        <v>203</v>
      </c>
      <c r="HI38" s="24">
        <f t="shared" si="490"/>
        <v>204</v>
      </c>
      <c r="HJ38" s="24">
        <f t="shared" si="490"/>
        <v>205</v>
      </c>
      <c r="HK38" s="24">
        <f t="shared" si="490"/>
        <v>206</v>
      </c>
      <c r="HL38" s="24">
        <f t="shared" si="490"/>
        <v>207</v>
      </c>
      <c r="HM38" s="24">
        <f t="shared" si="490"/>
        <v>208</v>
      </c>
      <c r="HN38" s="24">
        <f t="shared" si="490"/>
        <v>209</v>
      </c>
      <c r="HO38" s="24">
        <f t="shared" si="490"/>
        <v>210</v>
      </c>
      <c r="HP38" s="24">
        <f t="shared" si="490"/>
        <v>211</v>
      </c>
      <c r="HQ38" s="24">
        <f t="shared" si="490"/>
        <v>212</v>
      </c>
      <c r="HR38" s="24">
        <f t="shared" si="490"/>
        <v>213</v>
      </c>
      <c r="HS38" s="24">
        <f t="shared" si="490"/>
        <v>214</v>
      </c>
      <c r="HT38" s="24">
        <f t="shared" si="490"/>
        <v>215</v>
      </c>
      <c r="HU38" s="24">
        <f t="shared" si="490"/>
        <v>216</v>
      </c>
      <c r="HV38" s="24">
        <f t="shared" si="490"/>
        <v>217</v>
      </c>
      <c r="HW38" s="24">
        <f t="shared" si="490"/>
        <v>218</v>
      </c>
      <c r="HX38" s="24">
        <f t="shared" si="490"/>
        <v>219</v>
      </c>
      <c r="HY38" s="24">
        <f t="shared" si="490"/>
        <v>220</v>
      </c>
      <c r="HZ38" s="24">
        <f t="shared" si="490"/>
        <v>221</v>
      </c>
      <c r="IA38" s="24">
        <f t="shared" si="490"/>
        <v>222</v>
      </c>
      <c r="IB38" s="24">
        <f t="shared" si="490"/>
        <v>223</v>
      </c>
      <c r="IC38" s="24">
        <f t="shared" si="490"/>
        <v>224</v>
      </c>
      <c r="ID38" s="24">
        <f t="shared" si="490"/>
        <v>225</v>
      </c>
      <c r="IE38" s="24">
        <f t="shared" si="490"/>
        <v>226</v>
      </c>
      <c r="IF38" s="24">
        <f t="shared" si="490"/>
        <v>227</v>
      </c>
      <c r="IG38" s="24">
        <f t="shared" si="490"/>
        <v>228</v>
      </c>
      <c r="IH38" s="24">
        <f t="shared" si="490"/>
        <v>229</v>
      </c>
      <c r="II38" s="24">
        <f t="shared" si="490"/>
        <v>230</v>
      </c>
      <c r="IJ38" s="24">
        <f t="shared" si="490"/>
        <v>231</v>
      </c>
      <c r="IK38" s="24">
        <f t="shared" si="490"/>
        <v>232</v>
      </c>
      <c r="IL38" s="24">
        <f t="shared" si="490"/>
        <v>233</v>
      </c>
      <c r="IM38" s="24">
        <f t="shared" si="490"/>
        <v>234</v>
      </c>
      <c r="IN38" s="24">
        <f t="shared" si="490"/>
        <v>235</v>
      </c>
      <c r="IO38" s="24">
        <f t="shared" si="490"/>
        <v>236</v>
      </c>
      <c r="IP38" s="24">
        <f t="shared" si="490"/>
        <v>237</v>
      </c>
      <c r="IQ38" s="24">
        <f t="shared" si="490"/>
        <v>238</v>
      </c>
      <c r="IR38" s="24">
        <f t="shared" si="490"/>
        <v>239</v>
      </c>
      <c r="IS38" s="24">
        <f t="shared" si="490"/>
        <v>240</v>
      </c>
      <c r="IT38" s="24">
        <f t="shared" si="490"/>
        <v>241</v>
      </c>
      <c r="IU38" s="24">
        <f t="shared" si="490"/>
        <v>242</v>
      </c>
      <c r="IV38" s="24">
        <f t="shared" si="490"/>
        <v>243</v>
      </c>
      <c r="IW38" s="24">
        <f t="shared" si="490"/>
        <v>244</v>
      </c>
      <c r="IX38" s="24">
        <f t="shared" si="490"/>
        <v>245</v>
      </c>
      <c r="IY38" s="24">
        <f t="shared" si="490"/>
        <v>246</v>
      </c>
      <c r="IZ38" s="24">
        <f t="shared" si="490"/>
        <v>247</v>
      </c>
      <c r="JA38" s="24">
        <f t="shared" si="490"/>
        <v>248</v>
      </c>
      <c r="JB38" s="24">
        <f t="shared" si="490"/>
        <v>249</v>
      </c>
      <c r="JC38" s="24">
        <f t="shared" si="490"/>
        <v>250</v>
      </c>
      <c r="JD38" s="24">
        <f t="shared" si="490"/>
        <v>251</v>
      </c>
      <c r="JE38" s="24">
        <f t="shared" si="490"/>
        <v>252</v>
      </c>
      <c r="JF38" s="24">
        <f t="shared" si="490"/>
        <v>253</v>
      </c>
      <c r="JG38" s="24">
        <f t="shared" si="490"/>
        <v>254</v>
      </c>
      <c r="JH38" s="24">
        <f t="shared" si="490"/>
        <v>255</v>
      </c>
      <c r="JI38" s="24">
        <f t="shared" si="490"/>
        <v>256</v>
      </c>
      <c r="JJ38" s="24">
        <f t="shared" si="490"/>
        <v>257</v>
      </c>
      <c r="JK38" s="24">
        <f t="shared" ref="JK38:LV38" si="491">JJ38+1</f>
        <v>258</v>
      </c>
      <c r="JL38" s="24">
        <f t="shared" si="491"/>
        <v>259</v>
      </c>
      <c r="JM38" s="24">
        <f t="shared" si="491"/>
        <v>260</v>
      </c>
      <c r="JN38" s="24">
        <f t="shared" si="491"/>
        <v>261</v>
      </c>
      <c r="JO38" s="24">
        <f t="shared" si="491"/>
        <v>262</v>
      </c>
      <c r="JP38" s="24">
        <f t="shared" si="491"/>
        <v>263</v>
      </c>
      <c r="JQ38" s="24">
        <f t="shared" si="491"/>
        <v>264</v>
      </c>
      <c r="JR38" s="24">
        <f t="shared" si="491"/>
        <v>265</v>
      </c>
      <c r="JS38" s="24">
        <f t="shared" si="491"/>
        <v>266</v>
      </c>
      <c r="JT38" s="24">
        <f t="shared" si="491"/>
        <v>267</v>
      </c>
      <c r="JU38" s="24">
        <f t="shared" si="491"/>
        <v>268</v>
      </c>
      <c r="JV38" s="24">
        <f t="shared" si="491"/>
        <v>269</v>
      </c>
      <c r="JW38" s="24">
        <f t="shared" si="491"/>
        <v>270</v>
      </c>
      <c r="JX38" s="24">
        <f t="shared" si="491"/>
        <v>271</v>
      </c>
      <c r="JY38" s="24">
        <f t="shared" si="491"/>
        <v>272</v>
      </c>
      <c r="JZ38" s="24">
        <f t="shared" si="491"/>
        <v>273</v>
      </c>
      <c r="KA38" s="24">
        <f t="shared" si="491"/>
        <v>274</v>
      </c>
      <c r="KB38" s="24">
        <f t="shared" si="491"/>
        <v>275</v>
      </c>
      <c r="KC38" s="24">
        <f t="shared" si="491"/>
        <v>276</v>
      </c>
      <c r="KD38" s="24">
        <f t="shared" si="491"/>
        <v>277</v>
      </c>
      <c r="KE38" s="24">
        <f t="shared" si="491"/>
        <v>278</v>
      </c>
      <c r="KF38" s="24">
        <f t="shared" si="491"/>
        <v>279</v>
      </c>
      <c r="KG38" s="24">
        <f t="shared" si="491"/>
        <v>280</v>
      </c>
      <c r="KH38" s="24">
        <f t="shared" si="491"/>
        <v>281</v>
      </c>
      <c r="KI38" s="24">
        <f t="shared" si="491"/>
        <v>282</v>
      </c>
      <c r="KJ38" s="24">
        <f t="shared" si="491"/>
        <v>283</v>
      </c>
      <c r="KK38" s="24">
        <f t="shared" si="491"/>
        <v>284</v>
      </c>
      <c r="KL38" s="24">
        <f t="shared" si="491"/>
        <v>285</v>
      </c>
      <c r="KM38" s="24">
        <f t="shared" si="491"/>
        <v>286</v>
      </c>
      <c r="KN38" s="24">
        <f t="shared" si="491"/>
        <v>287</v>
      </c>
      <c r="KO38" s="24">
        <f t="shared" si="491"/>
        <v>288</v>
      </c>
      <c r="KP38" s="24">
        <f t="shared" si="491"/>
        <v>289</v>
      </c>
      <c r="KQ38" s="24">
        <f t="shared" si="491"/>
        <v>290</v>
      </c>
      <c r="KR38" s="24">
        <f t="shared" si="491"/>
        <v>291</v>
      </c>
      <c r="KS38" s="24">
        <f t="shared" si="491"/>
        <v>292</v>
      </c>
      <c r="KT38" s="24">
        <f t="shared" si="491"/>
        <v>293</v>
      </c>
      <c r="KU38" s="24">
        <f t="shared" si="491"/>
        <v>294</v>
      </c>
      <c r="KV38" s="24">
        <f t="shared" si="491"/>
        <v>295</v>
      </c>
      <c r="KW38" s="24">
        <f t="shared" si="491"/>
        <v>296</v>
      </c>
      <c r="KX38" s="24">
        <f t="shared" si="491"/>
        <v>297</v>
      </c>
      <c r="KY38" s="24">
        <f t="shared" si="491"/>
        <v>298</v>
      </c>
      <c r="KZ38" s="24">
        <f t="shared" si="491"/>
        <v>299</v>
      </c>
      <c r="LA38" s="24">
        <f t="shared" si="491"/>
        <v>300</v>
      </c>
      <c r="LB38" s="24">
        <f t="shared" si="491"/>
        <v>301</v>
      </c>
      <c r="LC38" s="24">
        <f t="shared" si="491"/>
        <v>302</v>
      </c>
      <c r="LD38" s="24">
        <f t="shared" si="491"/>
        <v>303</v>
      </c>
      <c r="LE38" s="24">
        <f t="shared" si="491"/>
        <v>304</v>
      </c>
      <c r="LF38" s="24">
        <f t="shared" si="491"/>
        <v>305</v>
      </c>
      <c r="LG38" s="24">
        <f t="shared" si="491"/>
        <v>306</v>
      </c>
      <c r="LH38" s="24">
        <f t="shared" si="491"/>
        <v>307</v>
      </c>
      <c r="LI38" s="24">
        <f t="shared" si="491"/>
        <v>308</v>
      </c>
      <c r="LJ38" s="24">
        <f t="shared" si="491"/>
        <v>309</v>
      </c>
      <c r="LK38" s="24">
        <f t="shared" si="491"/>
        <v>310</v>
      </c>
      <c r="LL38" s="24">
        <f t="shared" si="491"/>
        <v>311</v>
      </c>
      <c r="LM38" s="24">
        <f t="shared" si="491"/>
        <v>312</v>
      </c>
      <c r="LN38" s="24">
        <f t="shared" si="491"/>
        <v>313</v>
      </c>
      <c r="LO38" s="24">
        <f t="shared" si="491"/>
        <v>314</v>
      </c>
      <c r="LP38" s="24">
        <f t="shared" si="491"/>
        <v>315</v>
      </c>
      <c r="LQ38" s="24">
        <f t="shared" si="491"/>
        <v>316</v>
      </c>
      <c r="LR38" s="24">
        <f t="shared" si="491"/>
        <v>317</v>
      </c>
      <c r="LS38" s="24">
        <f t="shared" si="491"/>
        <v>318</v>
      </c>
      <c r="LT38" s="24">
        <f t="shared" si="491"/>
        <v>319</v>
      </c>
      <c r="LU38" s="24">
        <f t="shared" si="491"/>
        <v>320</v>
      </c>
      <c r="LV38" s="24">
        <f t="shared" si="491"/>
        <v>321</v>
      </c>
      <c r="LW38" s="24">
        <f t="shared" ref="LW38:OH38" si="492">LV38+1</f>
        <v>322</v>
      </c>
      <c r="LX38" s="24">
        <f t="shared" si="492"/>
        <v>323</v>
      </c>
      <c r="LY38" s="24">
        <f t="shared" si="492"/>
        <v>324</v>
      </c>
      <c r="LZ38" s="24">
        <f t="shared" si="492"/>
        <v>325</v>
      </c>
      <c r="MA38" s="24">
        <f t="shared" si="492"/>
        <v>326</v>
      </c>
      <c r="MB38" s="24">
        <f t="shared" si="492"/>
        <v>327</v>
      </c>
      <c r="MC38" s="24">
        <f t="shared" si="492"/>
        <v>328</v>
      </c>
      <c r="MD38" s="24">
        <f t="shared" si="492"/>
        <v>329</v>
      </c>
      <c r="ME38" s="24">
        <f t="shared" si="492"/>
        <v>330</v>
      </c>
      <c r="MF38" s="24">
        <f t="shared" si="492"/>
        <v>331</v>
      </c>
      <c r="MG38" s="24">
        <f t="shared" si="492"/>
        <v>332</v>
      </c>
      <c r="MH38" s="24">
        <f t="shared" si="492"/>
        <v>333</v>
      </c>
      <c r="MI38" s="24">
        <f t="shared" si="492"/>
        <v>334</v>
      </c>
      <c r="MJ38" s="24">
        <f t="shared" si="492"/>
        <v>335</v>
      </c>
      <c r="MK38" s="24">
        <f t="shared" si="492"/>
        <v>336</v>
      </c>
      <c r="ML38" s="24">
        <f t="shared" si="492"/>
        <v>337</v>
      </c>
      <c r="MM38" s="24">
        <f t="shared" si="492"/>
        <v>338</v>
      </c>
      <c r="MN38" s="24">
        <f t="shared" si="492"/>
        <v>339</v>
      </c>
      <c r="MO38" s="24">
        <f t="shared" si="492"/>
        <v>340</v>
      </c>
      <c r="MP38" s="24">
        <f t="shared" si="492"/>
        <v>341</v>
      </c>
      <c r="MQ38" s="24">
        <f t="shared" si="492"/>
        <v>342</v>
      </c>
      <c r="MR38" s="24">
        <f t="shared" si="492"/>
        <v>343</v>
      </c>
      <c r="MS38" s="24">
        <f t="shared" si="492"/>
        <v>344</v>
      </c>
      <c r="MT38" s="24">
        <f t="shared" si="492"/>
        <v>345</v>
      </c>
      <c r="MU38" s="24">
        <f t="shared" si="492"/>
        <v>346</v>
      </c>
      <c r="MV38" s="24">
        <f t="shared" si="492"/>
        <v>347</v>
      </c>
      <c r="MW38" s="24">
        <f t="shared" si="492"/>
        <v>348</v>
      </c>
      <c r="MX38" s="24">
        <f t="shared" si="492"/>
        <v>349</v>
      </c>
      <c r="MY38" s="24">
        <f t="shared" si="492"/>
        <v>350</v>
      </c>
      <c r="MZ38" s="24">
        <f t="shared" si="492"/>
        <v>351</v>
      </c>
      <c r="NA38" s="24">
        <f t="shared" si="492"/>
        <v>352</v>
      </c>
      <c r="NB38" s="24">
        <f t="shared" si="492"/>
        <v>353</v>
      </c>
      <c r="NC38" s="24">
        <f t="shared" si="492"/>
        <v>354</v>
      </c>
      <c r="ND38" s="24">
        <f t="shared" si="492"/>
        <v>355</v>
      </c>
      <c r="NE38" s="24">
        <f t="shared" si="492"/>
        <v>356</v>
      </c>
      <c r="NF38" s="24">
        <f t="shared" si="492"/>
        <v>357</v>
      </c>
      <c r="NG38" s="24">
        <f t="shared" si="492"/>
        <v>358</v>
      </c>
      <c r="NH38" s="24">
        <f t="shared" si="492"/>
        <v>359</v>
      </c>
      <c r="NI38" s="24">
        <f t="shared" si="492"/>
        <v>360</v>
      </c>
      <c r="NJ38" s="24">
        <f t="shared" si="492"/>
        <v>361</v>
      </c>
      <c r="NK38" s="24">
        <f t="shared" si="492"/>
        <v>362</v>
      </c>
      <c r="NL38" s="24">
        <f t="shared" si="492"/>
        <v>363</v>
      </c>
      <c r="NM38" s="24">
        <f t="shared" si="492"/>
        <v>364</v>
      </c>
      <c r="NN38" s="24">
        <f t="shared" si="492"/>
        <v>365</v>
      </c>
      <c r="NO38" s="24">
        <f t="shared" si="492"/>
        <v>366</v>
      </c>
      <c r="NP38" s="24">
        <f t="shared" si="492"/>
        <v>367</v>
      </c>
      <c r="NQ38" s="24">
        <f t="shared" si="492"/>
        <v>368</v>
      </c>
      <c r="NR38" s="24">
        <f t="shared" si="492"/>
        <v>369</v>
      </c>
      <c r="NS38" s="24">
        <f t="shared" si="492"/>
        <v>370</v>
      </c>
      <c r="NT38" s="24">
        <f t="shared" si="492"/>
        <v>371</v>
      </c>
      <c r="NU38" s="24">
        <f t="shared" si="492"/>
        <v>372</v>
      </c>
      <c r="NV38" s="24">
        <f t="shared" si="492"/>
        <v>373</v>
      </c>
      <c r="NW38" s="24">
        <f t="shared" si="492"/>
        <v>374</v>
      </c>
      <c r="NX38" s="24">
        <f t="shared" si="492"/>
        <v>375</v>
      </c>
      <c r="NY38" s="24">
        <f t="shared" si="492"/>
        <v>376</v>
      </c>
      <c r="NZ38" s="24">
        <f t="shared" si="492"/>
        <v>377</v>
      </c>
      <c r="OA38" s="24">
        <f t="shared" si="492"/>
        <v>378</v>
      </c>
      <c r="OB38" s="24">
        <f t="shared" si="492"/>
        <v>379</v>
      </c>
      <c r="OC38" s="24">
        <f t="shared" si="492"/>
        <v>380</v>
      </c>
      <c r="OD38" s="24">
        <f t="shared" si="492"/>
        <v>381</v>
      </c>
      <c r="OE38" s="24">
        <f t="shared" si="492"/>
        <v>382</v>
      </c>
      <c r="OF38" s="24">
        <f t="shared" si="492"/>
        <v>383</v>
      </c>
      <c r="OG38" s="24">
        <f t="shared" si="492"/>
        <v>384</v>
      </c>
      <c r="OH38" s="24">
        <f t="shared" si="492"/>
        <v>385</v>
      </c>
      <c r="OI38" s="24">
        <f t="shared" ref="OI38:PQ38" si="493">OH38+1</f>
        <v>386</v>
      </c>
      <c r="OJ38" s="24">
        <f t="shared" si="493"/>
        <v>387</v>
      </c>
      <c r="OK38" s="24">
        <f t="shared" si="493"/>
        <v>388</v>
      </c>
      <c r="OL38" s="24">
        <f t="shared" si="493"/>
        <v>389</v>
      </c>
      <c r="OM38" s="24">
        <f t="shared" si="493"/>
        <v>390</v>
      </c>
      <c r="ON38" s="24">
        <f t="shared" si="493"/>
        <v>391</v>
      </c>
      <c r="OO38" s="24">
        <f t="shared" si="493"/>
        <v>392</v>
      </c>
      <c r="OP38" s="24">
        <f t="shared" si="493"/>
        <v>393</v>
      </c>
      <c r="OQ38" s="24">
        <f t="shared" si="493"/>
        <v>394</v>
      </c>
      <c r="OR38" s="24">
        <f t="shared" si="493"/>
        <v>395</v>
      </c>
      <c r="OS38" s="24">
        <f t="shared" si="493"/>
        <v>396</v>
      </c>
      <c r="OT38" s="24">
        <f t="shared" si="493"/>
        <v>397</v>
      </c>
      <c r="OU38" s="24">
        <f t="shared" si="493"/>
        <v>398</v>
      </c>
      <c r="OV38" s="24">
        <f t="shared" si="493"/>
        <v>399</v>
      </c>
      <c r="OW38" s="24">
        <f t="shared" si="493"/>
        <v>400</v>
      </c>
      <c r="OX38" s="24">
        <f t="shared" si="493"/>
        <v>401</v>
      </c>
      <c r="OY38" s="24">
        <f t="shared" si="493"/>
        <v>402</v>
      </c>
      <c r="OZ38" s="24">
        <f t="shared" si="493"/>
        <v>403</v>
      </c>
      <c r="PA38" s="24">
        <f t="shared" si="493"/>
        <v>404</v>
      </c>
      <c r="PB38" s="24">
        <f t="shared" si="493"/>
        <v>405</v>
      </c>
      <c r="PC38" s="24">
        <f t="shared" si="493"/>
        <v>406</v>
      </c>
      <c r="PD38" s="24">
        <f t="shared" si="493"/>
        <v>407</v>
      </c>
      <c r="PE38" s="24">
        <f t="shared" si="493"/>
        <v>408</v>
      </c>
      <c r="PF38" s="24">
        <f t="shared" si="493"/>
        <v>409</v>
      </c>
      <c r="PG38" s="24">
        <f t="shared" si="493"/>
        <v>410</v>
      </c>
      <c r="PH38" s="24">
        <f t="shared" si="493"/>
        <v>411</v>
      </c>
      <c r="PI38" s="24">
        <f t="shared" si="493"/>
        <v>412</v>
      </c>
      <c r="PJ38" s="24">
        <f t="shared" si="493"/>
        <v>413</v>
      </c>
      <c r="PK38" s="24">
        <f t="shared" si="493"/>
        <v>414</v>
      </c>
      <c r="PL38" s="24">
        <f t="shared" si="493"/>
        <v>415</v>
      </c>
      <c r="PM38" s="24">
        <f t="shared" si="493"/>
        <v>416</v>
      </c>
      <c r="PN38" s="24">
        <f t="shared" si="493"/>
        <v>417</v>
      </c>
      <c r="PO38" s="24">
        <f t="shared" si="493"/>
        <v>418</v>
      </c>
      <c r="PP38" s="24">
        <f t="shared" si="493"/>
        <v>419</v>
      </c>
      <c r="PQ38" s="24">
        <f t="shared" si="493"/>
        <v>420</v>
      </c>
      <c r="PR38" s="25" t="s">
        <v>34</v>
      </c>
    </row>
    <row r="39" spans="2:434" x14ac:dyDescent="0.2">
      <c r="D39" s="23" t="s">
        <v>9</v>
      </c>
      <c r="J39" s="22" t="s">
        <v>19</v>
      </c>
      <c r="K39" s="24"/>
      <c r="N39" s="24">
        <f>N37-N36+1</f>
        <v>181</v>
      </c>
      <c r="O39" s="24">
        <f t="shared" ref="O39:BZ39" si="494">O37-O36+1</f>
        <v>184</v>
      </c>
      <c r="P39" s="24">
        <f t="shared" si="494"/>
        <v>182</v>
      </c>
      <c r="Q39" s="24">
        <f t="shared" si="494"/>
        <v>184</v>
      </c>
      <c r="R39" s="24">
        <f t="shared" si="494"/>
        <v>181</v>
      </c>
      <c r="S39" s="24">
        <f t="shared" si="494"/>
        <v>184</v>
      </c>
      <c r="T39" s="24">
        <f t="shared" si="494"/>
        <v>181</v>
      </c>
      <c r="U39" s="24">
        <f t="shared" si="494"/>
        <v>184</v>
      </c>
      <c r="V39" s="24">
        <f t="shared" si="494"/>
        <v>181</v>
      </c>
      <c r="W39" s="24">
        <f t="shared" si="494"/>
        <v>184</v>
      </c>
      <c r="X39" s="24">
        <f t="shared" si="494"/>
        <v>182</v>
      </c>
      <c r="Y39" s="24">
        <f t="shared" si="494"/>
        <v>184</v>
      </c>
      <c r="Z39" s="24">
        <f t="shared" si="494"/>
        <v>181</v>
      </c>
      <c r="AA39" s="24">
        <f t="shared" si="494"/>
        <v>184</v>
      </c>
      <c r="AB39" s="24">
        <f t="shared" si="494"/>
        <v>181</v>
      </c>
      <c r="AC39" s="24">
        <f t="shared" si="494"/>
        <v>184</v>
      </c>
      <c r="AD39" s="24">
        <f t="shared" si="494"/>
        <v>181</v>
      </c>
      <c r="AE39" s="24">
        <f t="shared" si="494"/>
        <v>184</v>
      </c>
      <c r="AF39" s="24">
        <f t="shared" si="494"/>
        <v>182</v>
      </c>
      <c r="AG39" s="24">
        <f t="shared" si="494"/>
        <v>184</v>
      </c>
      <c r="AH39" s="24">
        <f t="shared" si="494"/>
        <v>181</v>
      </c>
      <c r="AI39" s="24">
        <f t="shared" si="494"/>
        <v>184</v>
      </c>
      <c r="AJ39" s="24">
        <f t="shared" si="494"/>
        <v>181</v>
      </c>
      <c r="AK39" s="24">
        <f t="shared" si="494"/>
        <v>184</v>
      </c>
      <c r="AL39" s="24">
        <f t="shared" si="494"/>
        <v>181</v>
      </c>
      <c r="AM39" s="24">
        <f t="shared" si="494"/>
        <v>184</v>
      </c>
      <c r="AN39" s="24">
        <f t="shared" si="494"/>
        <v>182</v>
      </c>
      <c r="AO39" s="24">
        <f t="shared" si="494"/>
        <v>184</v>
      </c>
      <c r="AP39" s="24">
        <f t="shared" si="494"/>
        <v>181</v>
      </c>
      <c r="AQ39" s="24">
        <f t="shared" si="494"/>
        <v>184</v>
      </c>
      <c r="AR39" s="24">
        <f t="shared" si="494"/>
        <v>181</v>
      </c>
      <c r="AS39" s="24">
        <f t="shared" si="494"/>
        <v>184</v>
      </c>
      <c r="AT39" s="24">
        <f t="shared" si="494"/>
        <v>181</v>
      </c>
      <c r="AU39" s="24">
        <f t="shared" si="494"/>
        <v>184</v>
      </c>
      <c r="AV39" s="24">
        <f t="shared" si="494"/>
        <v>182</v>
      </c>
      <c r="AW39" s="24">
        <f t="shared" si="494"/>
        <v>184</v>
      </c>
      <c r="AX39" s="24">
        <f t="shared" si="494"/>
        <v>181</v>
      </c>
      <c r="AY39" s="24">
        <f t="shared" si="494"/>
        <v>184</v>
      </c>
      <c r="AZ39" s="24">
        <f t="shared" si="494"/>
        <v>181</v>
      </c>
      <c r="BA39" s="24">
        <f t="shared" si="494"/>
        <v>184</v>
      </c>
      <c r="BB39" s="24">
        <f t="shared" si="494"/>
        <v>181</v>
      </c>
      <c r="BC39" s="24">
        <f t="shared" si="494"/>
        <v>184</v>
      </c>
      <c r="BD39" s="24">
        <f t="shared" si="494"/>
        <v>182</v>
      </c>
      <c r="BE39" s="24">
        <f t="shared" si="494"/>
        <v>184</v>
      </c>
      <c r="BF39" s="24">
        <f t="shared" si="494"/>
        <v>181</v>
      </c>
      <c r="BG39" s="24">
        <f t="shared" si="494"/>
        <v>184</v>
      </c>
      <c r="BH39" s="24">
        <f t="shared" si="494"/>
        <v>181</v>
      </c>
      <c r="BI39" s="24">
        <f t="shared" si="494"/>
        <v>184</v>
      </c>
      <c r="BJ39" s="24">
        <f t="shared" si="494"/>
        <v>181</v>
      </c>
      <c r="BK39" s="24">
        <f t="shared" si="494"/>
        <v>184</v>
      </c>
      <c r="BL39" s="24">
        <f t="shared" si="494"/>
        <v>182</v>
      </c>
      <c r="BM39" s="24">
        <f t="shared" si="494"/>
        <v>184</v>
      </c>
      <c r="BN39" s="24">
        <f t="shared" si="494"/>
        <v>181</v>
      </c>
      <c r="BO39" s="24">
        <f t="shared" si="494"/>
        <v>184</v>
      </c>
      <c r="BP39" s="24">
        <f t="shared" si="494"/>
        <v>181</v>
      </c>
      <c r="BQ39" s="24">
        <f t="shared" si="494"/>
        <v>184</v>
      </c>
      <c r="BR39" s="24">
        <f t="shared" si="494"/>
        <v>181</v>
      </c>
      <c r="BS39" s="24">
        <f t="shared" si="494"/>
        <v>184</v>
      </c>
      <c r="BT39" s="24">
        <f t="shared" si="494"/>
        <v>182</v>
      </c>
      <c r="BU39" s="24">
        <f t="shared" si="494"/>
        <v>184</v>
      </c>
      <c r="BV39" s="24">
        <f t="shared" si="494"/>
        <v>181</v>
      </c>
      <c r="BW39" s="24">
        <f t="shared" si="494"/>
        <v>184</v>
      </c>
      <c r="BX39" s="24">
        <f t="shared" si="494"/>
        <v>181</v>
      </c>
      <c r="BY39" s="24">
        <f t="shared" si="494"/>
        <v>184</v>
      </c>
      <c r="BZ39" s="24">
        <f t="shared" si="494"/>
        <v>181</v>
      </c>
      <c r="CA39" s="24">
        <f t="shared" ref="CA39:EL39" si="495">CA37-CA36+1</f>
        <v>184</v>
      </c>
      <c r="CB39" s="24">
        <f t="shared" si="495"/>
        <v>182</v>
      </c>
      <c r="CC39" s="24">
        <f t="shared" si="495"/>
        <v>184</v>
      </c>
      <c r="CD39" s="24">
        <f t="shared" si="495"/>
        <v>181</v>
      </c>
      <c r="CE39" s="24">
        <f t="shared" si="495"/>
        <v>184</v>
      </c>
      <c r="CF39" s="24">
        <f t="shared" si="495"/>
        <v>181</v>
      </c>
      <c r="CG39" s="24">
        <f t="shared" si="495"/>
        <v>184</v>
      </c>
      <c r="CH39" s="24">
        <f t="shared" si="495"/>
        <v>181</v>
      </c>
      <c r="CI39" s="24">
        <f t="shared" si="495"/>
        <v>184</v>
      </c>
      <c r="CJ39" s="24">
        <f t="shared" si="495"/>
        <v>182</v>
      </c>
      <c r="CK39" s="24">
        <f t="shared" si="495"/>
        <v>184</v>
      </c>
      <c r="CL39" s="24">
        <f t="shared" si="495"/>
        <v>181</v>
      </c>
      <c r="CM39" s="24">
        <f t="shared" si="495"/>
        <v>184</v>
      </c>
      <c r="CN39" s="24">
        <f t="shared" si="495"/>
        <v>181</v>
      </c>
      <c r="CO39" s="24">
        <f t="shared" si="495"/>
        <v>184</v>
      </c>
      <c r="CP39" s="24">
        <f t="shared" si="495"/>
        <v>181</v>
      </c>
      <c r="CQ39" s="24">
        <f t="shared" si="495"/>
        <v>184</v>
      </c>
      <c r="CR39" s="24">
        <f t="shared" si="495"/>
        <v>182</v>
      </c>
      <c r="CS39" s="24">
        <f t="shared" si="495"/>
        <v>184</v>
      </c>
      <c r="CT39" s="24">
        <f t="shared" si="495"/>
        <v>181</v>
      </c>
      <c r="CU39" s="24">
        <f t="shared" si="495"/>
        <v>184</v>
      </c>
      <c r="CV39" s="24">
        <f t="shared" si="495"/>
        <v>181</v>
      </c>
      <c r="CW39" s="24">
        <f t="shared" si="495"/>
        <v>184</v>
      </c>
      <c r="CX39" s="24">
        <f t="shared" si="495"/>
        <v>181</v>
      </c>
      <c r="CY39" s="24">
        <f t="shared" si="495"/>
        <v>184</v>
      </c>
      <c r="CZ39" s="24">
        <f t="shared" si="495"/>
        <v>182</v>
      </c>
      <c r="DA39" s="24">
        <f t="shared" si="495"/>
        <v>184</v>
      </c>
      <c r="DB39" s="24">
        <f t="shared" si="495"/>
        <v>181</v>
      </c>
      <c r="DC39" s="24">
        <f t="shared" si="495"/>
        <v>184</v>
      </c>
      <c r="DD39" s="24">
        <f t="shared" si="495"/>
        <v>181</v>
      </c>
      <c r="DE39" s="24">
        <f t="shared" si="495"/>
        <v>184</v>
      </c>
      <c r="DF39" s="24">
        <f t="shared" si="495"/>
        <v>181</v>
      </c>
      <c r="DG39" s="24">
        <f t="shared" si="495"/>
        <v>184</v>
      </c>
      <c r="DH39" s="24">
        <f t="shared" si="495"/>
        <v>182</v>
      </c>
      <c r="DI39" s="24">
        <f t="shared" si="495"/>
        <v>184</v>
      </c>
      <c r="DJ39" s="24">
        <f t="shared" si="495"/>
        <v>181</v>
      </c>
      <c r="DK39" s="24">
        <f t="shared" si="495"/>
        <v>184</v>
      </c>
      <c r="DL39" s="24">
        <f t="shared" si="495"/>
        <v>181</v>
      </c>
      <c r="DM39" s="24">
        <f t="shared" si="495"/>
        <v>184</v>
      </c>
      <c r="DN39" s="24">
        <f t="shared" si="495"/>
        <v>181</v>
      </c>
      <c r="DO39" s="24">
        <f t="shared" si="495"/>
        <v>184</v>
      </c>
      <c r="DP39" s="24">
        <f t="shared" si="495"/>
        <v>182</v>
      </c>
      <c r="DQ39" s="24">
        <f t="shared" si="495"/>
        <v>184</v>
      </c>
      <c r="DR39" s="24">
        <f t="shared" si="495"/>
        <v>181</v>
      </c>
      <c r="DS39" s="24">
        <f t="shared" si="495"/>
        <v>184</v>
      </c>
      <c r="DT39" s="24">
        <f t="shared" si="495"/>
        <v>181</v>
      </c>
      <c r="DU39" s="24">
        <f t="shared" si="495"/>
        <v>184</v>
      </c>
      <c r="DV39" s="24">
        <f t="shared" si="495"/>
        <v>181</v>
      </c>
      <c r="DW39" s="24">
        <f t="shared" si="495"/>
        <v>184</v>
      </c>
      <c r="DX39" s="24">
        <f t="shared" si="495"/>
        <v>182</v>
      </c>
      <c r="DY39" s="24">
        <f t="shared" si="495"/>
        <v>184</v>
      </c>
      <c r="DZ39" s="24">
        <f t="shared" si="495"/>
        <v>181</v>
      </c>
      <c r="EA39" s="24">
        <f t="shared" si="495"/>
        <v>184</v>
      </c>
      <c r="EB39" s="24">
        <f t="shared" si="495"/>
        <v>181</v>
      </c>
      <c r="EC39" s="24">
        <f t="shared" si="495"/>
        <v>184</v>
      </c>
      <c r="ED39" s="24">
        <f t="shared" si="495"/>
        <v>181</v>
      </c>
      <c r="EE39" s="24">
        <f t="shared" si="495"/>
        <v>184</v>
      </c>
      <c r="EF39" s="24">
        <f t="shared" si="495"/>
        <v>182</v>
      </c>
      <c r="EG39" s="24">
        <f t="shared" si="495"/>
        <v>184</v>
      </c>
      <c r="EH39" s="24">
        <f t="shared" si="495"/>
        <v>181</v>
      </c>
      <c r="EI39" s="24">
        <f t="shared" si="495"/>
        <v>184</v>
      </c>
      <c r="EJ39" s="24">
        <f t="shared" si="495"/>
        <v>181</v>
      </c>
      <c r="EK39" s="24">
        <f t="shared" si="495"/>
        <v>184</v>
      </c>
      <c r="EL39" s="24">
        <f t="shared" si="495"/>
        <v>181</v>
      </c>
      <c r="EM39" s="24">
        <f t="shared" ref="EM39:GX39" si="496">EM37-EM36+1</f>
        <v>184</v>
      </c>
      <c r="EN39" s="24">
        <f t="shared" si="496"/>
        <v>182</v>
      </c>
      <c r="EO39" s="24">
        <f t="shared" si="496"/>
        <v>184</v>
      </c>
      <c r="EP39" s="24">
        <f t="shared" si="496"/>
        <v>181</v>
      </c>
      <c r="EQ39" s="24">
        <f t="shared" si="496"/>
        <v>184</v>
      </c>
      <c r="ER39" s="24">
        <f t="shared" si="496"/>
        <v>181</v>
      </c>
      <c r="ES39" s="24">
        <f t="shared" si="496"/>
        <v>184</v>
      </c>
      <c r="ET39" s="24">
        <f t="shared" si="496"/>
        <v>181</v>
      </c>
      <c r="EU39" s="24">
        <f t="shared" si="496"/>
        <v>184</v>
      </c>
      <c r="EV39" s="24">
        <f t="shared" si="496"/>
        <v>182</v>
      </c>
      <c r="EW39" s="24">
        <f t="shared" si="496"/>
        <v>184</v>
      </c>
      <c r="EX39" s="24">
        <f t="shared" si="496"/>
        <v>181</v>
      </c>
      <c r="EY39" s="24">
        <f t="shared" si="496"/>
        <v>184</v>
      </c>
      <c r="EZ39" s="24">
        <f t="shared" si="496"/>
        <v>181</v>
      </c>
      <c r="FA39" s="24">
        <f t="shared" si="496"/>
        <v>184</v>
      </c>
      <c r="FB39" s="24">
        <f t="shared" si="496"/>
        <v>181</v>
      </c>
      <c r="FC39" s="24">
        <f t="shared" si="496"/>
        <v>184</v>
      </c>
      <c r="FD39" s="24">
        <f t="shared" si="496"/>
        <v>182</v>
      </c>
      <c r="FE39" s="24">
        <f t="shared" si="496"/>
        <v>184</v>
      </c>
      <c r="FF39" s="24">
        <f t="shared" si="496"/>
        <v>181</v>
      </c>
      <c r="FG39" s="24">
        <f t="shared" si="496"/>
        <v>184</v>
      </c>
      <c r="FH39" s="24">
        <f t="shared" si="496"/>
        <v>181</v>
      </c>
      <c r="FI39" s="24">
        <f t="shared" si="496"/>
        <v>184</v>
      </c>
      <c r="FJ39" s="24">
        <f t="shared" si="496"/>
        <v>181</v>
      </c>
      <c r="FK39" s="24">
        <f t="shared" si="496"/>
        <v>184</v>
      </c>
      <c r="FL39" s="24">
        <f t="shared" si="496"/>
        <v>182</v>
      </c>
      <c r="FM39" s="24">
        <f t="shared" si="496"/>
        <v>184</v>
      </c>
      <c r="FN39" s="24">
        <f t="shared" si="496"/>
        <v>181</v>
      </c>
      <c r="FO39" s="24">
        <f t="shared" si="496"/>
        <v>184</v>
      </c>
      <c r="FP39" s="24">
        <f t="shared" si="496"/>
        <v>181</v>
      </c>
      <c r="FQ39" s="24">
        <f t="shared" si="496"/>
        <v>184</v>
      </c>
      <c r="FR39" s="24">
        <f t="shared" si="496"/>
        <v>181</v>
      </c>
      <c r="FS39" s="24">
        <f t="shared" si="496"/>
        <v>184</v>
      </c>
      <c r="FT39" s="24">
        <f t="shared" si="496"/>
        <v>181</v>
      </c>
      <c r="FU39" s="24">
        <f t="shared" si="496"/>
        <v>184</v>
      </c>
      <c r="FV39" s="24">
        <f t="shared" si="496"/>
        <v>181</v>
      </c>
      <c r="FW39" s="24">
        <f t="shared" si="496"/>
        <v>184</v>
      </c>
      <c r="FX39" s="24">
        <f t="shared" si="496"/>
        <v>181</v>
      </c>
      <c r="FY39" s="24">
        <f t="shared" si="496"/>
        <v>184</v>
      </c>
      <c r="FZ39" s="24">
        <f t="shared" si="496"/>
        <v>181</v>
      </c>
      <c r="GA39" s="24">
        <f t="shared" si="496"/>
        <v>184</v>
      </c>
      <c r="GB39" s="24">
        <f t="shared" si="496"/>
        <v>182</v>
      </c>
      <c r="GC39" s="24">
        <f t="shared" si="496"/>
        <v>184</v>
      </c>
      <c r="GD39" s="24">
        <f t="shared" si="496"/>
        <v>181</v>
      </c>
      <c r="GE39" s="24">
        <f t="shared" si="496"/>
        <v>184</v>
      </c>
      <c r="GF39" s="24">
        <f t="shared" si="496"/>
        <v>181</v>
      </c>
      <c r="GG39" s="24">
        <f t="shared" si="496"/>
        <v>184</v>
      </c>
      <c r="GH39" s="24">
        <f t="shared" si="496"/>
        <v>181</v>
      </c>
      <c r="GI39" s="24">
        <f t="shared" si="496"/>
        <v>184</v>
      </c>
      <c r="GJ39" s="24">
        <f t="shared" si="496"/>
        <v>182</v>
      </c>
      <c r="GK39" s="24">
        <f t="shared" si="496"/>
        <v>184</v>
      </c>
      <c r="GL39" s="24">
        <f t="shared" si="496"/>
        <v>181</v>
      </c>
      <c r="GM39" s="24">
        <f t="shared" si="496"/>
        <v>184</v>
      </c>
      <c r="GN39" s="24">
        <f t="shared" si="496"/>
        <v>181</v>
      </c>
      <c r="GO39" s="24">
        <f t="shared" si="496"/>
        <v>184</v>
      </c>
      <c r="GP39" s="24">
        <f t="shared" si="496"/>
        <v>181</v>
      </c>
      <c r="GQ39" s="24">
        <f t="shared" si="496"/>
        <v>184</v>
      </c>
      <c r="GR39" s="24">
        <f t="shared" si="496"/>
        <v>182</v>
      </c>
      <c r="GS39" s="24">
        <f t="shared" si="496"/>
        <v>184</v>
      </c>
      <c r="GT39" s="24">
        <f t="shared" si="496"/>
        <v>181</v>
      </c>
      <c r="GU39" s="24">
        <f t="shared" si="496"/>
        <v>184</v>
      </c>
      <c r="GV39" s="24">
        <f t="shared" si="496"/>
        <v>181</v>
      </c>
      <c r="GW39" s="24">
        <f t="shared" si="496"/>
        <v>184</v>
      </c>
      <c r="GX39" s="24">
        <f t="shared" si="496"/>
        <v>181</v>
      </c>
      <c r="GY39" s="24">
        <f t="shared" ref="GY39:JJ39" si="497">GY37-GY36+1</f>
        <v>184</v>
      </c>
      <c r="GZ39" s="24">
        <f t="shared" si="497"/>
        <v>182</v>
      </c>
      <c r="HA39" s="24">
        <f t="shared" si="497"/>
        <v>184</v>
      </c>
      <c r="HB39" s="24">
        <f t="shared" si="497"/>
        <v>181</v>
      </c>
      <c r="HC39" s="24">
        <f t="shared" si="497"/>
        <v>184</v>
      </c>
      <c r="HD39" s="24">
        <f t="shared" si="497"/>
        <v>181</v>
      </c>
      <c r="HE39" s="24">
        <f t="shared" si="497"/>
        <v>184</v>
      </c>
      <c r="HF39" s="24">
        <f t="shared" si="497"/>
        <v>181</v>
      </c>
      <c r="HG39" s="24">
        <f t="shared" si="497"/>
        <v>184</v>
      </c>
      <c r="HH39" s="24">
        <f t="shared" si="497"/>
        <v>182</v>
      </c>
      <c r="HI39" s="24">
        <f t="shared" si="497"/>
        <v>184</v>
      </c>
      <c r="HJ39" s="24">
        <f t="shared" si="497"/>
        <v>181</v>
      </c>
      <c r="HK39" s="24">
        <f t="shared" si="497"/>
        <v>184</v>
      </c>
      <c r="HL39" s="24">
        <f t="shared" si="497"/>
        <v>181</v>
      </c>
      <c r="HM39" s="24">
        <f t="shared" si="497"/>
        <v>184</v>
      </c>
      <c r="HN39" s="24">
        <f t="shared" si="497"/>
        <v>181</v>
      </c>
      <c r="HO39" s="24">
        <f t="shared" si="497"/>
        <v>184</v>
      </c>
      <c r="HP39" s="24">
        <f t="shared" si="497"/>
        <v>182</v>
      </c>
      <c r="HQ39" s="24">
        <f t="shared" si="497"/>
        <v>184</v>
      </c>
      <c r="HR39" s="24">
        <f t="shared" si="497"/>
        <v>181</v>
      </c>
      <c r="HS39" s="24">
        <f t="shared" si="497"/>
        <v>184</v>
      </c>
      <c r="HT39" s="24">
        <f t="shared" si="497"/>
        <v>181</v>
      </c>
      <c r="HU39" s="24">
        <f t="shared" si="497"/>
        <v>184</v>
      </c>
      <c r="HV39" s="24">
        <f t="shared" si="497"/>
        <v>181</v>
      </c>
      <c r="HW39" s="24">
        <f t="shared" si="497"/>
        <v>184</v>
      </c>
      <c r="HX39" s="24">
        <f t="shared" si="497"/>
        <v>182</v>
      </c>
      <c r="HY39" s="24">
        <f t="shared" si="497"/>
        <v>184</v>
      </c>
      <c r="HZ39" s="24">
        <f t="shared" si="497"/>
        <v>181</v>
      </c>
      <c r="IA39" s="24">
        <f t="shared" si="497"/>
        <v>184</v>
      </c>
      <c r="IB39" s="24">
        <f t="shared" si="497"/>
        <v>181</v>
      </c>
      <c r="IC39" s="24">
        <f t="shared" si="497"/>
        <v>184</v>
      </c>
      <c r="ID39" s="24">
        <f t="shared" si="497"/>
        <v>181</v>
      </c>
      <c r="IE39" s="24">
        <f t="shared" si="497"/>
        <v>184</v>
      </c>
      <c r="IF39" s="24">
        <f t="shared" si="497"/>
        <v>182</v>
      </c>
      <c r="IG39" s="24">
        <f t="shared" si="497"/>
        <v>184</v>
      </c>
      <c r="IH39" s="24">
        <f t="shared" si="497"/>
        <v>181</v>
      </c>
      <c r="II39" s="24">
        <f t="shared" si="497"/>
        <v>184</v>
      </c>
      <c r="IJ39" s="24">
        <f t="shared" si="497"/>
        <v>181</v>
      </c>
      <c r="IK39" s="24">
        <f t="shared" si="497"/>
        <v>184</v>
      </c>
      <c r="IL39" s="24">
        <f t="shared" si="497"/>
        <v>181</v>
      </c>
      <c r="IM39" s="24">
        <f t="shared" si="497"/>
        <v>184</v>
      </c>
      <c r="IN39" s="24">
        <f t="shared" si="497"/>
        <v>182</v>
      </c>
      <c r="IO39" s="24">
        <f t="shared" si="497"/>
        <v>184</v>
      </c>
      <c r="IP39" s="24">
        <f t="shared" si="497"/>
        <v>181</v>
      </c>
      <c r="IQ39" s="24">
        <f t="shared" si="497"/>
        <v>184</v>
      </c>
      <c r="IR39" s="24">
        <f t="shared" si="497"/>
        <v>181</v>
      </c>
      <c r="IS39" s="24">
        <f t="shared" si="497"/>
        <v>184</v>
      </c>
      <c r="IT39" s="24">
        <f t="shared" si="497"/>
        <v>181</v>
      </c>
      <c r="IU39" s="24">
        <f t="shared" si="497"/>
        <v>184</v>
      </c>
      <c r="IV39" s="24">
        <f t="shared" si="497"/>
        <v>182</v>
      </c>
      <c r="IW39" s="24">
        <f t="shared" si="497"/>
        <v>184</v>
      </c>
      <c r="IX39" s="24">
        <f t="shared" si="497"/>
        <v>181</v>
      </c>
      <c r="IY39" s="24">
        <f t="shared" si="497"/>
        <v>184</v>
      </c>
      <c r="IZ39" s="24">
        <f t="shared" si="497"/>
        <v>181</v>
      </c>
      <c r="JA39" s="24">
        <f t="shared" si="497"/>
        <v>184</v>
      </c>
      <c r="JB39" s="24">
        <f t="shared" si="497"/>
        <v>181</v>
      </c>
      <c r="JC39" s="24">
        <f t="shared" si="497"/>
        <v>184</v>
      </c>
      <c r="JD39" s="24">
        <f t="shared" si="497"/>
        <v>182</v>
      </c>
      <c r="JE39" s="24">
        <f t="shared" si="497"/>
        <v>184</v>
      </c>
      <c r="JF39" s="24">
        <f t="shared" si="497"/>
        <v>181</v>
      </c>
      <c r="JG39" s="24">
        <f t="shared" si="497"/>
        <v>184</v>
      </c>
      <c r="JH39" s="24">
        <f t="shared" si="497"/>
        <v>181</v>
      </c>
      <c r="JI39" s="24">
        <f t="shared" si="497"/>
        <v>184</v>
      </c>
      <c r="JJ39" s="24">
        <f t="shared" si="497"/>
        <v>181</v>
      </c>
      <c r="JK39" s="24">
        <f t="shared" ref="JK39:LV39" si="498">JK37-JK36+1</f>
        <v>184</v>
      </c>
      <c r="JL39" s="24">
        <f t="shared" si="498"/>
        <v>182</v>
      </c>
      <c r="JM39" s="24">
        <f t="shared" si="498"/>
        <v>184</v>
      </c>
      <c r="JN39" s="24">
        <f t="shared" si="498"/>
        <v>181</v>
      </c>
      <c r="JO39" s="24">
        <f t="shared" si="498"/>
        <v>184</v>
      </c>
      <c r="JP39" s="24">
        <f t="shared" si="498"/>
        <v>181</v>
      </c>
      <c r="JQ39" s="24">
        <f t="shared" si="498"/>
        <v>184</v>
      </c>
      <c r="JR39" s="24">
        <f t="shared" si="498"/>
        <v>181</v>
      </c>
      <c r="JS39" s="24">
        <f t="shared" si="498"/>
        <v>184</v>
      </c>
      <c r="JT39" s="24">
        <f t="shared" si="498"/>
        <v>182</v>
      </c>
      <c r="JU39" s="24">
        <f t="shared" si="498"/>
        <v>184</v>
      </c>
      <c r="JV39" s="24">
        <f t="shared" si="498"/>
        <v>181</v>
      </c>
      <c r="JW39" s="24">
        <f t="shared" si="498"/>
        <v>184</v>
      </c>
      <c r="JX39" s="24">
        <f t="shared" si="498"/>
        <v>181</v>
      </c>
      <c r="JY39" s="24">
        <f t="shared" si="498"/>
        <v>184</v>
      </c>
      <c r="JZ39" s="24">
        <f t="shared" si="498"/>
        <v>181</v>
      </c>
      <c r="KA39" s="24">
        <f t="shared" si="498"/>
        <v>184</v>
      </c>
      <c r="KB39" s="24">
        <f t="shared" si="498"/>
        <v>182</v>
      </c>
      <c r="KC39" s="24">
        <f t="shared" si="498"/>
        <v>184</v>
      </c>
      <c r="KD39" s="24">
        <f t="shared" si="498"/>
        <v>181</v>
      </c>
      <c r="KE39" s="24">
        <f t="shared" si="498"/>
        <v>184</v>
      </c>
      <c r="KF39" s="24">
        <f t="shared" si="498"/>
        <v>181</v>
      </c>
      <c r="KG39" s="24">
        <f t="shared" si="498"/>
        <v>184</v>
      </c>
      <c r="KH39" s="24">
        <f t="shared" si="498"/>
        <v>181</v>
      </c>
      <c r="KI39" s="24">
        <f t="shared" si="498"/>
        <v>184</v>
      </c>
      <c r="KJ39" s="24">
        <f t="shared" si="498"/>
        <v>182</v>
      </c>
      <c r="KK39" s="24">
        <f t="shared" si="498"/>
        <v>184</v>
      </c>
      <c r="KL39" s="24">
        <f t="shared" si="498"/>
        <v>181</v>
      </c>
      <c r="KM39" s="24">
        <f t="shared" si="498"/>
        <v>184</v>
      </c>
      <c r="KN39" s="24">
        <f t="shared" si="498"/>
        <v>181</v>
      </c>
      <c r="KO39" s="24">
        <f t="shared" si="498"/>
        <v>184</v>
      </c>
      <c r="KP39" s="24">
        <f t="shared" si="498"/>
        <v>181</v>
      </c>
      <c r="KQ39" s="24">
        <f t="shared" si="498"/>
        <v>184</v>
      </c>
      <c r="KR39" s="24">
        <f t="shared" si="498"/>
        <v>182</v>
      </c>
      <c r="KS39" s="24">
        <f t="shared" si="498"/>
        <v>184</v>
      </c>
      <c r="KT39" s="24">
        <f t="shared" si="498"/>
        <v>181</v>
      </c>
      <c r="KU39" s="24">
        <f t="shared" si="498"/>
        <v>184</v>
      </c>
      <c r="KV39" s="24">
        <f t="shared" si="498"/>
        <v>181</v>
      </c>
      <c r="KW39" s="24">
        <f t="shared" si="498"/>
        <v>184</v>
      </c>
      <c r="KX39" s="24">
        <f t="shared" si="498"/>
        <v>181</v>
      </c>
      <c r="KY39" s="24">
        <f t="shared" si="498"/>
        <v>184</v>
      </c>
      <c r="KZ39" s="24">
        <f t="shared" si="498"/>
        <v>182</v>
      </c>
      <c r="LA39" s="24">
        <f t="shared" si="498"/>
        <v>184</v>
      </c>
      <c r="LB39" s="24">
        <f t="shared" si="498"/>
        <v>181</v>
      </c>
      <c r="LC39" s="24">
        <f t="shared" si="498"/>
        <v>184</v>
      </c>
      <c r="LD39" s="24">
        <f t="shared" si="498"/>
        <v>181</v>
      </c>
      <c r="LE39" s="24">
        <f t="shared" si="498"/>
        <v>184</v>
      </c>
      <c r="LF39" s="24">
        <f t="shared" si="498"/>
        <v>181</v>
      </c>
      <c r="LG39" s="24">
        <f t="shared" si="498"/>
        <v>184</v>
      </c>
      <c r="LH39" s="24">
        <f t="shared" si="498"/>
        <v>182</v>
      </c>
      <c r="LI39" s="24">
        <f t="shared" si="498"/>
        <v>184</v>
      </c>
      <c r="LJ39" s="24">
        <f t="shared" si="498"/>
        <v>181</v>
      </c>
      <c r="LK39" s="24">
        <f t="shared" si="498"/>
        <v>184</v>
      </c>
      <c r="LL39" s="24">
        <f t="shared" si="498"/>
        <v>181</v>
      </c>
      <c r="LM39" s="24">
        <f t="shared" si="498"/>
        <v>184</v>
      </c>
      <c r="LN39" s="24">
        <f t="shared" si="498"/>
        <v>181</v>
      </c>
      <c r="LO39" s="24">
        <f t="shared" si="498"/>
        <v>184</v>
      </c>
      <c r="LP39" s="24">
        <f t="shared" si="498"/>
        <v>182</v>
      </c>
      <c r="LQ39" s="24">
        <f t="shared" si="498"/>
        <v>184</v>
      </c>
      <c r="LR39" s="24">
        <f t="shared" si="498"/>
        <v>181</v>
      </c>
      <c r="LS39" s="24">
        <f t="shared" si="498"/>
        <v>184</v>
      </c>
      <c r="LT39" s="24">
        <f t="shared" si="498"/>
        <v>181</v>
      </c>
      <c r="LU39" s="24">
        <f t="shared" si="498"/>
        <v>184</v>
      </c>
      <c r="LV39" s="24">
        <f t="shared" si="498"/>
        <v>181</v>
      </c>
      <c r="LW39" s="24">
        <f t="shared" ref="LW39:OH39" si="499">LW37-LW36+1</f>
        <v>184</v>
      </c>
      <c r="LX39" s="24">
        <f t="shared" si="499"/>
        <v>182</v>
      </c>
      <c r="LY39" s="24">
        <f t="shared" si="499"/>
        <v>184</v>
      </c>
      <c r="LZ39" s="24">
        <f t="shared" si="499"/>
        <v>181</v>
      </c>
      <c r="MA39" s="24">
        <f t="shared" si="499"/>
        <v>184</v>
      </c>
      <c r="MB39" s="24">
        <f t="shared" si="499"/>
        <v>181</v>
      </c>
      <c r="MC39" s="24">
        <f t="shared" si="499"/>
        <v>184</v>
      </c>
      <c r="MD39" s="24">
        <f t="shared" si="499"/>
        <v>181</v>
      </c>
      <c r="ME39" s="24">
        <f t="shared" si="499"/>
        <v>184</v>
      </c>
      <c r="MF39" s="24">
        <f t="shared" si="499"/>
        <v>182</v>
      </c>
      <c r="MG39" s="24">
        <f t="shared" si="499"/>
        <v>184</v>
      </c>
      <c r="MH39" s="24">
        <f t="shared" si="499"/>
        <v>181</v>
      </c>
      <c r="MI39" s="24">
        <f t="shared" si="499"/>
        <v>184</v>
      </c>
      <c r="MJ39" s="24">
        <f t="shared" si="499"/>
        <v>181</v>
      </c>
      <c r="MK39" s="24">
        <f t="shared" si="499"/>
        <v>184</v>
      </c>
      <c r="ML39" s="24">
        <f t="shared" si="499"/>
        <v>181</v>
      </c>
      <c r="MM39" s="24">
        <f t="shared" si="499"/>
        <v>184</v>
      </c>
      <c r="MN39" s="24">
        <f t="shared" si="499"/>
        <v>182</v>
      </c>
      <c r="MO39" s="24">
        <f t="shared" si="499"/>
        <v>184</v>
      </c>
      <c r="MP39" s="24">
        <f t="shared" si="499"/>
        <v>181</v>
      </c>
      <c r="MQ39" s="24">
        <f t="shared" si="499"/>
        <v>184</v>
      </c>
      <c r="MR39" s="24">
        <f t="shared" si="499"/>
        <v>181</v>
      </c>
      <c r="MS39" s="24">
        <f t="shared" si="499"/>
        <v>184</v>
      </c>
      <c r="MT39" s="24">
        <f t="shared" si="499"/>
        <v>181</v>
      </c>
      <c r="MU39" s="24">
        <f t="shared" si="499"/>
        <v>184</v>
      </c>
      <c r="MV39" s="24">
        <f t="shared" si="499"/>
        <v>182</v>
      </c>
      <c r="MW39" s="24">
        <f t="shared" si="499"/>
        <v>184</v>
      </c>
      <c r="MX39" s="24">
        <f t="shared" si="499"/>
        <v>181</v>
      </c>
      <c r="MY39" s="24">
        <f t="shared" si="499"/>
        <v>184</v>
      </c>
      <c r="MZ39" s="24">
        <f t="shared" si="499"/>
        <v>181</v>
      </c>
      <c r="NA39" s="24">
        <f t="shared" si="499"/>
        <v>184</v>
      </c>
      <c r="NB39" s="24">
        <f t="shared" si="499"/>
        <v>181</v>
      </c>
      <c r="NC39" s="24">
        <f t="shared" si="499"/>
        <v>184</v>
      </c>
      <c r="ND39" s="24">
        <f t="shared" si="499"/>
        <v>182</v>
      </c>
      <c r="NE39" s="24">
        <f t="shared" si="499"/>
        <v>184</v>
      </c>
      <c r="NF39" s="24">
        <f t="shared" si="499"/>
        <v>181</v>
      </c>
      <c r="NG39" s="24">
        <f t="shared" si="499"/>
        <v>184</v>
      </c>
      <c r="NH39" s="24">
        <f t="shared" si="499"/>
        <v>181</v>
      </c>
      <c r="NI39" s="24">
        <f t="shared" si="499"/>
        <v>184</v>
      </c>
      <c r="NJ39" s="24">
        <f t="shared" si="499"/>
        <v>181</v>
      </c>
      <c r="NK39" s="24">
        <f t="shared" si="499"/>
        <v>184</v>
      </c>
      <c r="NL39" s="24">
        <f t="shared" si="499"/>
        <v>181</v>
      </c>
      <c r="NM39" s="24">
        <f t="shared" si="499"/>
        <v>184</v>
      </c>
      <c r="NN39" s="24">
        <f t="shared" si="499"/>
        <v>181</v>
      </c>
      <c r="NO39" s="24">
        <f t="shared" si="499"/>
        <v>184</v>
      </c>
      <c r="NP39" s="24">
        <f t="shared" si="499"/>
        <v>181</v>
      </c>
      <c r="NQ39" s="24">
        <f t="shared" si="499"/>
        <v>184</v>
      </c>
      <c r="NR39" s="24">
        <f t="shared" si="499"/>
        <v>181</v>
      </c>
      <c r="NS39" s="24">
        <f t="shared" si="499"/>
        <v>184</v>
      </c>
      <c r="NT39" s="24">
        <f t="shared" si="499"/>
        <v>182</v>
      </c>
      <c r="NU39" s="24">
        <f t="shared" si="499"/>
        <v>184</v>
      </c>
      <c r="NV39" s="24">
        <f t="shared" si="499"/>
        <v>181</v>
      </c>
      <c r="NW39" s="24">
        <f t="shared" si="499"/>
        <v>184</v>
      </c>
      <c r="NX39" s="24">
        <f t="shared" si="499"/>
        <v>181</v>
      </c>
      <c r="NY39" s="24">
        <f t="shared" si="499"/>
        <v>184</v>
      </c>
      <c r="NZ39" s="24">
        <f t="shared" si="499"/>
        <v>181</v>
      </c>
      <c r="OA39" s="24">
        <f t="shared" si="499"/>
        <v>184</v>
      </c>
      <c r="OB39" s="24">
        <f t="shared" si="499"/>
        <v>182</v>
      </c>
      <c r="OC39" s="24">
        <f t="shared" si="499"/>
        <v>184</v>
      </c>
      <c r="OD39" s="24">
        <f t="shared" si="499"/>
        <v>181</v>
      </c>
      <c r="OE39" s="24">
        <f t="shared" si="499"/>
        <v>184</v>
      </c>
      <c r="OF39" s="24">
        <f t="shared" si="499"/>
        <v>181</v>
      </c>
      <c r="OG39" s="24">
        <f t="shared" si="499"/>
        <v>184</v>
      </c>
      <c r="OH39" s="24">
        <f t="shared" si="499"/>
        <v>181</v>
      </c>
      <c r="OI39" s="24">
        <f t="shared" ref="OI39:PQ39" si="500">OI37-OI36+1</f>
        <v>184</v>
      </c>
      <c r="OJ39" s="24">
        <f t="shared" si="500"/>
        <v>182</v>
      </c>
      <c r="OK39" s="24">
        <f t="shared" si="500"/>
        <v>184</v>
      </c>
      <c r="OL39" s="24">
        <f t="shared" si="500"/>
        <v>181</v>
      </c>
      <c r="OM39" s="24">
        <f t="shared" si="500"/>
        <v>184</v>
      </c>
      <c r="ON39" s="24">
        <f t="shared" si="500"/>
        <v>181</v>
      </c>
      <c r="OO39" s="24">
        <f t="shared" si="500"/>
        <v>184</v>
      </c>
      <c r="OP39" s="24">
        <f t="shared" si="500"/>
        <v>181</v>
      </c>
      <c r="OQ39" s="24">
        <f t="shared" si="500"/>
        <v>184</v>
      </c>
      <c r="OR39" s="24">
        <f t="shared" si="500"/>
        <v>182</v>
      </c>
      <c r="OS39" s="24">
        <f t="shared" si="500"/>
        <v>184</v>
      </c>
      <c r="OT39" s="24">
        <f t="shared" si="500"/>
        <v>181</v>
      </c>
      <c r="OU39" s="24">
        <f t="shared" si="500"/>
        <v>184</v>
      </c>
      <c r="OV39" s="24">
        <f t="shared" si="500"/>
        <v>181</v>
      </c>
      <c r="OW39" s="24">
        <f t="shared" si="500"/>
        <v>184</v>
      </c>
      <c r="OX39" s="24">
        <f t="shared" si="500"/>
        <v>181</v>
      </c>
      <c r="OY39" s="24">
        <f t="shared" si="500"/>
        <v>184</v>
      </c>
      <c r="OZ39" s="24">
        <f t="shared" si="500"/>
        <v>182</v>
      </c>
      <c r="PA39" s="24">
        <f t="shared" si="500"/>
        <v>184</v>
      </c>
      <c r="PB39" s="24">
        <f t="shared" si="500"/>
        <v>181</v>
      </c>
      <c r="PC39" s="24">
        <f t="shared" si="500"/>
        <v>184</v>
      </c>
      <c r="PD39" s="24">
        <f t="shared" si="500"/>
        <v>181</v>
      </c>
      <c r="PE39" s="24">
        <f t="shared" si="500"/>
        <v>184</v>
      </c>
      <c r="PF39" s="24">
        <f t="shared" si="500"/>
        <v>181</v>
      </c>
      <c r="PG39" s="24">
        <f t="shared" si="500"/>
        <v>184</v>
      </c>
      <c r="PH39" s="24">
        <f t="shared" si="500"/>
        <v>182</v>
      </c>
      <c r="PI39" s="24">
        <f t="shared" si="500"/>
        <v>184</v>
      </c>
      <c r="PJ39" s="24">
        <f t="shared" si="500"/>
        <v>181</v>
      </c>
      <c r="PK39" s="24">
        <f t="shared" si="500"/>
        <v>184</v>
      </c>
      <c r="PL39" s="24">
        <f t="shared" si="500"/>
        <v>181</v>
      </c>
      <c r="PM39" s="24">
        <f t="shared" si="500"/>
        <v>184</v>
      </c>
      <c r="PN39" s="24">
        <f t="shared" si="500"/>
        <v>181</v>
      </c>
      <c r="PO39" s="24">
        <f t="shared" si="500"/>
        <v>184</v>
      </c>
      <c r="PP39" s="24">
        <f t="shared" si="500"/>
        <v>182</v>
      </c>
      <c r="PQ39" s="24">
        <f t="shared" si="500"/>
        <v>184</v>
      </c>
      <c r="PR39" s="25" t="s">
        <v>35</v>
      </c>
    </row>
    <row r="40" spans="2:434" x14ac:dyDescent="0.2">
      <c r="D40" s="23" t="s">
        <v>10</v>
      </c>
      <c r="J40" s="22" t="s">
        <v>4</v>
      </c>
      <c r="M40" s="27">
        <v>0</v>
      </c>
      <c r="N40" s="21" t="str">
        <f t="shared" ref="N40:BY40" si="501">IF(MONTH(FiscalYearEndMonth)&lt;MONTH(N37),"FY"&amp;RIGHT(YEAR(N37),2)+1,"FY"&amp;RIGHT(YEAR(N37),2))</f>
        <v>FY19</v>
      </c>
      <c r="O40" s="21" t="str">
        <f t="shared" si="501"/>
        <v>FY19</v>
      </c>
      <c r="P40" s="21" t="str">
        <f t="shared" si="501"/>
        <v>FY20</v>
      </c>
      <c r="Q40" s="21" t="str">
        <f t="shared" si="501"/>
        <v>FY20</v>
      </c>
      <c r="R40" s="21" t="str">
        <f t="shared" si="501"/>
        <v>FY21</v>
      </c>
      <c r="S40" s="21" t="str">
        <f t="shared" si="501"/>
        <v>FY21</v>
      </c>
      <c r="T40" s="21" t="str">
        <f t="shared" si="501"/>
        <v>FY22</v>
      </c>
      <c r="U40" s="21" t="str">
        <f t="shared" si="501"/>
        <v>FY22</v>
      </c>
      <c r="V40" s="21" t="str">
        <f t="shared" si="501"/>
        <v>FY23</v>
      </c>
      <c r="W40" s="21" t="str">
        <f t="shared" si="501"/>
        <v>FY23</v>
      </c>
      <c r="X40" s="21" t="str">
        <f t="shared" si="501"/>
        <v>FY24</v>
      </c>
      <c r="Y40" s="21" t="str">
        <f t="shared" si="501"/>
        <v>FY24</v>
      </c>
      <c r="Z40" s="21" t="str">
        <f t="shared" si="501"/>
        <v>FY25</v>
      </c>
      <c r="AA40" s="21" t="str">
        <f t="shared" si="501"/>
        <v>FY25</v>
      </c>
      <c r="AB40" s="21" t="str">
        <f t="shared" si="501"/>
        <v>FY26</v>
      </c>
      <c r="AC40" s="21" t="str">
        <f t="shared" si="501"/>
        <v>FY26</v>
      </c>
      <c r="AD40" s="21" t="str">
        <f t="shared" si="501"/>
        <v>FY27</v>
      </c>
      <c r="AE40" s="21" t="str">
        <f t="shared" si="501"/>
        <v>FY27</v>
      </c>
      <c r="AF40" s="21" t="str">
        <f t="shared" si="501"/>
        <v>FY28</v>
      </c>
      <c r="AG40" s="21" t="str">
        <f t="shared" si="501"/>
        <v>FY28</v>
      </c>
      <c r="AH40" s="21" t="str">
        <f t="shared" si="501"/>
        <v>FY29</v>
      </c>
      <c r="AI40" s="21" t="str">
        <f t="shared" si="501"/>
        <v>FY29</v>
      </c>
      <c r="AJ40" s="21" t="str">
        <f t="shared" si="501"/>
        <v>FY30</v>
      </c>
      <c r="AK40" s="21" t="str">
        <f t="shared" si="501"/>
        <v>FY30</v>
      </c>
      <c r="AL40" s="21" t="str">
        <f t="shared" si="501"/>
        <v>FY31</v>
      </c>
      <c r="AM40" s="21" t="str">
        <f t="shared" si="501"/>
        <v>FY31</v>
      </c>
      <c r="AN40" s="21" t="str">
        <f t="shared" si="501"/>
        <v>FY32</v>
      </c>
      <c r="AO40" s="21" t="str">
        <f t="shared" si="501"/>
        <v>FY32</v>
      </c>
      <c r="AP40" s="21" t="str">
        <f t="shared" si="501"/>
        <v>FY33</v>
      </c>
      <c r="AQ40" s="21" t="str">
        <f t="shared" si="501"/>
        <v>FY33</v>
      </c>
      <c r="AR40" s="21" t="str">
        <f t="shared" si="501"/>
        <v>FY34</v>
      </c>
      <c r="AS40" s="21" t="str">
        <f t="shared" si="501"/>
        <v>FY34</v>
      </c>
      <c r="AT40" s="21" t="str">
        <f t="shared" si="501"/>
        <v>FY35</v>
      </c>
      <c r="AU40" s="21" t="str">
        <f t="shared" si="501"/>
        <v>FY35</v>
      </c>
      <c r="AV40" s="21" t="str">
        <f t="shared" si="501"/>
        <v>FY36</v>
      </c>
      <c r="AW40" s="21" t="str">
        <f t="shared" si="501"/>
        <v>FY36</v>
      </c>
      <c r="AX40" s="21" t="str">
        <f t="shared" si="501"/>
        <v>FY37</v>
      </c>
      <c r="AY40" s="21" t="str">
        <f t="shared" si="501"/>
        <v>FY37</v>
      </c>
      <c r="AZ40" s="21" t="str">
        <f t="shared" si="501"/>
        <v>FY38</v>
      </c>
      <c r="BA40" s="21" t="str">
        <f t="shared" si="501"/>
        <v>FY38</v>
      </c>
      <c r="BB40" s="21" t="str">
        <f t="shared" si="501"/>
        <v>FY39</v>
      </c>
      <c r="BC40" s="21" t="str">
        <f t="shared" si="501"/>
        <v>FY39</v>
      </c>
      <c r="BD40" s="21" t="str">
        <f t="shared" si="501"/>
        <v>FY40</v>
      </c>
      <c r="BE40" s="21" t="str">
        <f t="shared" si="501"/>
        <v>FY40</v>
      </c>
      <c r="BF40" s="21" t="str">
        <f t="shared" si="501"/>
        <v>FY41</v>
      </c>
      <c r="BG40" s="21" t="str">
        <f t="shared" si="501"/>
        <v>FY41</v>
      </c>
      <c r="BH40" s="21" t="str">
        <f t="shared" si="501"/>
        <v>FY42</v>
      </c>
      <c r="BI40" s="21" t="str">
        <f t="shared" si="501"/>
        <v>FY42</v>
      </c>
      <c r="BJ40" s="21" t="str">
        <f t="shared" si="501"/>
        <v>FY43</v>
      </c>
      <c r="BK40" s="21" t="str">
        <f t="shared" si="501"/>
        <v>FY43</v>
      </c>
      <c r="BL40" s="21" t="str">
        <f t="shared" si="501"/>
        <v>FY44</v>
      </c>
      <c r="BM40" s="21" t="str">
        <f t="shared" si="501"/>
        <v>FY44</v>
      </c>
      <c r="BN40" s="21" t="str">
        <f t="shared" si="501"/>
        <v>FY45</v>
      </c>
      <c r="BO40" s="21" t="str">
        <f t="shared" si="501"/>
        <v>FY45</v>
      </c>
      <c r="BP40" s="21" t="str">
        <f t="shared" si="501"/>
        <v>FY46</v>
      </c>
      <c r="BQ40" s="21" t="str">
        <f t="shared" si="501"/>
        <v>FY46</v>
      </c>
      <c r="BR40" s="21" t="str">
        <f t="shared" si="501"/>
        <v>FY47</v>
      </c>
      <c r="BS40" s="21" t="str">
        <f t="shared" si="501"/>
        <v>FY47</v>
      </c>
      <c r="BT40" s="21" t="str">
        <f t="shared" si="501"/>
        <v>FY48</v>
      </c>
      <c r="BU40" s="21" t="str">
        <f t="shared" si="501"/>
        <v>FY48</v>
      </c>
      <c r="BV40" s="21" t="str">
        <f t="shared" si="501"/>
        <v>FY49</v>
      </c>
      <c r="BW40" s="21" t="str">
        <f t="shared" si="501"/>
        <v>FY49</v>
      </c>
      <c r="BX40" s="21" t="str">
        <f t="shared" si="501"/>
        <v>FY50</v>
      </c>
      <c r="BY40" s="21" t="str">
        <f t="shared" si="501"/>
        <v>FY50</v>
      </c>
      <c r="BZ40" s="21" t="str">
        <f t="shared" ref="BZ40:EK40" si="502">IF(MONTH(FiscalYearEndMonth)&lt;MONTH(BZ37),"FY"&amp;RIGHT(YEAR(BZ37),2)+1,"FY"&amp;RIGHT(YEAR(BZ37),2))</f>
        <v>FY51</v>
      </c>
      <c r="CA40" s="21" t="str">
        <f t="shared" si="502"/>
        <v>FY51</v>
      </c>
      <c r="CB40" s="21" t="str">
        <f t="shared" si="502"/>
        <v>FY52</v>
      </c>
      <c r="CC40" s="21" t="str">
        <f t="shared" si="502"/>
        <v>FY52</v>
      </c>
      <c r="CD40" s="21" t="str">
        <f t="shared" si="502"/>
        <v>FY53</v>
      </c>
      <c r="CE40" s="21" t="str">
        <f t="shared" si="502"/>
        <v>FY53</v>
      </c>
      <c r="CF40" s="21" t="str">
        <f t="shared" si="502"/>
        <v>FY54</v>
      </c>
      <c r="CG40" s="21" t="str">
        <f t="shared" si="502"/>
        <v>FY54</v>
      </c>
      <c r="CH40" s="21" t="str">
        <f t="shared" si="502"/>
        <v>FY55</v>
      </c>
      <c r="CI40" s="21" t="str">
        <f t="shared" si="502"/>
        <v>FY55</v>
      </c>
      <c r="CJ40" s="21" t="str">
        <f t="shared" si="502"/>
        <v>FY56</v>
      </c>
      <c r="CK40" s="21" t="str">
        <f t="shared" si="502"/>
        <v>FY56</v>
      </c>
      <c r="CL40" s="21" t="str">
        <f t="shared" si="502"/>
        <v>FY57</v>
      </c>
      <c r="CM40" s="21" t="str">
        <f t="shared" si="502"/>
        <v>FY57</v>
      </c>
      <c r="CN40" s="21" t="str">
        <f t="shared" si="502"/>
        <v>FY58</v>
      </c>
      <c r="CO40" s="21" t="str">
        <f t="shared" si="502"/>
        <v>FY58</v>
      </c>
      <c r="CP40" s="21" t="str">
        <f t="shared" si="502"/>
        <v>FY59</v>
      </c>
      <c r="CQ40" s="21" t="str">
        <f t="shared" si="502"/>
        <v>FY59</v>
      </c>
      <c r="CR40" s="21" t="str">
        <f t="shared" si="502"/>
        <v>FY60</v>
      </c>
      <c r="CS40" s="21" t="str">
        <f t="shared" si="502"/>
        <v>FY60</v>
      </c>
      <c r="CT40" s="21" t="str">
        <f t="shared" si="502"/>
        <v>FY61</v>
      </c>
      <c r="CU40" s="21" t="str">
        <f t="shared" si="502"/>
        <v>FY61</v>
      </c>
      <c r="CV40" s="21" t="str">
        <f t="shared" si="502"/>
        <v>FY62</v>
      </c>
      <c r="CW40" s="21" t="str">
        <f t="shared" si="502"/>
        <v>FY62</v>
      </c>
      <c r="CX40" s="21" t="str">
        <f t="shared" si="502"/>
        <v>FY63</v>
      </c>
      <c r="CY40" s="21" t="str">
        <f t="shared" si="502"/>
        <v>FY63</v>
      </c>
      <c r="CZ40" s="21" t="str">
        <f t="shared" si="502"/>
        <v>FY64</v>
      </c>
      <c r="DA40" s="21" t="str">
        <f t="shared" si="502"/>
        <v>FY64</v>
      </c>
      <c r="DB40" s="21" t="str">
        <f t="shared" si="502"/>
        <v>FY65</v>
      </c>
      <c r="DC40" s="21" t="str">
        <f t="shared" si="502"/>
        <v>FY65</v>
      </c>
      <c r="DD40" s="21" t="str">
        <f t="shared" si="502"/>
        <v>FY66</v>
      </c>
      <c r="DE40" s="21" t="str">
        <f t="shared" si="502"/>
        <v>FY66</v>
      </c>
      <c r="DF40" s="21" t="str">
        <f t="shared" si="502"/>
        <v>FY67</v>
      </c>
      <c r="DG40" s="21" t="str">
        <f t="shared" si="502"/>
        <v>FY67</v>
      </c>
      <c r="DH40" s="21" t="str">
        <f t="shared" si="502"/>
        <v>FY68</v>
      </c>
      <c r="DI40" s="21" t="str">
        <f t="shared" si="502"/>
        <v>FY68</v>
      </c>
      <c r="DJ40" s="21" t="str">
        <f t="shared" si="502"/>
        <v>FY69</v>
      </c>
      <c r="DK40" s="21" t="str">
        <f t="shared" si="502"/>
        <v>FY69</v>
      </c>
      <c r="DL40" s="21" t="str">
        <f t="shared" si="502"/>
        <v>FY70</v>
      </c>
      <c r="DM40" s="21" t="str">
        <f t="shared" si="502"/>
        <v>FY70</v>
      </c>
      <c r="DN40" s="21" t="str">
        <f t="shared" si="502"/>
        <v>FY71</v>
      </c>
      <c r="DO40" s="21" t="str">
        <f t="shared" si="502"/>
        <v>FY71</v>
      </c>
      <c r="DP40" s="21" t="str">
        <f t="shared" si="502"/>
        <v>FY72</v>
      </c>
      <c r="DQ40" s="21" t="str">
        <f t="shared" si="502"/>
        <v>FY72</v>
      </c>
      <c r="DR40" s="21" t="str">
        <f t="shared" si="502"/>
        <v>FY73</v>
      </c>
      <c r="DS40" s="21" t="str">
        <f t="shared" si="502"/>
        <v>FY73</v>
      </c>
      <c r="DT40" s="21" t="str">
        <f t="shared" si="502"/>
        <v>FY74</v>
      </c>
      <c r="DU40" s="21" t="str">
        <f t="shared" si="502"/>
        <v>FY74</v>
      </c>
      <c r="DV40" s="21" t="str">
        <f t="shared" si="502"/>
        <v>FY75</v>
      </c>
      <c r="DW40" s="21" t="str">
        <f t="shared" si="502"/>
        <v>FY75</v>
      </c>
      <c r="DX40" s="21" t="str">
        <f t="shared" si="502"/>
        <v>FY76</v>
      </c>
      <c r="DY40" s="21" t="str">
        <f t="shared" si="502"/>
        <v>FY76</v>
      </c>
      <c r="DZ40" s="21" t="str">
        <f t="shared" si="502"/>
        <v>FY77</v>
      </c>
      <c r="EA40" s="21" t="str">
        <f t="shared" si="502"/>
        <v>FY77</v>
      </c>
      <c r="EB40" s="21" t="str">
        <f t="shared" si="502"/>
        <v>FY78</v>
      </c>
      <c r="EC40" s="21" t="str">
        <f t="shared" si="502"/>
        <v>FY78</v>
      </c>
      <c r="ED40" s="21" t="str">
        <f t="shared" si="502"/>
        <v>FY79</v>
      </c>
      <c r="EE40" s="21" t="str">
        <f t="shared" si="502"/>
        <v>FY79</v>
      </c>
      <c r="EF40" s="21" t="str">
        <f t="shared" si="502"/>
        <v>FY80</v>
      </c>
      <c r="EG40" s="21" t="str">
        <f t="shared" si="502"/>
        <v>FY80</v>
      </c>
      <c r="EH40" s="21" t="str">
        <f t="shared" si="502"/>
        <v>FY81</v>
      </c>
      <c r="EI40" s="21" t="str">
        <f t="shared" si="502"/>
        <v>FY81</v>
      </c>
      <c r="EJ40" s="21" t="str">
        <f t="shared" si="502"/>
        <v>FY82</v>
      </c>
      <c r="EK40" s="21" t="str">
        <f t="shared" si="502"/>
        <v>FY82</v>
      </c>
      <c r="EL40" s="21" t="str">
        <f t="shared" ref="EL40:GW40" si="503">IF(MONTH(FiscalYearEndMonth)&lt;MONTH(EL37),"FY"&amp;RIGHT(YEAR(EL37),2)+1,"FY"&amp;RIGHT(YEAR(EL37),2))</f>
        <v>FY83</v>
      </c>
      <c r="EM40" s="21" t="str">
        <f t="shared" si="503"/>
        <v>FY83</v>
      </c>
      <c r="EN40" s="21" t="str">
        <f t="shared" si="503"/>
        <v>FY84</v>
      </c>
      <c r="EO40" s="21" t="str">
        <f t="shared" si="503"/>
        <v>FY84</v>
      </c>
      <c r="EP40" s="21" t="str">
        <f t="shared" si="503"/>
        <v>FY85</v>
      </c>
      <c r="EQ40" s="21" t="str">
        <f t="shared" si="503"/>
        <v>FY85</v>
      </c>
      <c r="ER40" s="21" t="str">
        <f t="shared" si="503"/>
        <v>FY86</v>
      </c>
      <c r="ES40" s="21" t="str">
        <f t="shared" si="503"/>
        <v>FY86</v>
      </c>
      <c r="ET40" s="21" t="str">
        <f t="shared" si="503"/>
        <v>FY87</v>
      </c>
      <c r="EU40" s="21" t="str">
        <f t="shared" si="503"/>
        <v>FY87</v>
      </c>
      <c r="EV40" s="21" t="str">
        <f t="shared" si="503"/>
        <v>FY88</v>
      </c>
      <c r="EW40" s="21" t="str">
        <f t="shared" si="503"/>
        <v>FY88</v>
      </c>
      <c r="EX40" s="21" t="str">
        <f t="shared" si="503"/>
        <v>FY89</v>
      </c>
      <c r="EY40" s="21" t="str">
        <f t="shared" si="503"/>
        <v>FY89</v>
      </c>
      <c r="EZ40" s="21" t="str">
        <f t="shared" si="503"/>
        <v>FY90</v>
      </c>
      <c r="FA40" s="21" t="str">
        <f t="shared" si="503"/>
        <v>FY90</v>
      </c>
      <c r="FB40" s="21" t="str">
        <f t="shared" si="503"/>
        <v>FY91</v>
      </c>
      <c r="FC40" s="21" t="str">
        <f t="shared" si="503"/>
        <v>FY91</v>
      </c>
      <c r="FD40" s="21" t="str">
        <f t="shared" si="503"/>
        <v>FY92</v>
      </c>
      <c r="FE40" s="21" t="str">
        <f t="shared" si="503"/>
        <v>FY92</v>
      </c>
      <c r="FF40" s="21" t="str">
        <f t="shared" si="503"/>
        <v>FY93</v>
      </c>
      <c r="FG40" s="21" t="str">
        <f t="shared" si="503"/>
        <v>FY93</v>
      </c>
      <c r="FH40" s="21" t="str">
        <f t="shared" si="503"/>
        <v>FY94</v>
      </c>
      <c r="FI40" s="21" t="str">
        <f t="shared" si="503"/>
        <v>FY94</v>
      </c>
      <c r="FJ40" s="21" t="str">
        <f t="shared" si="503"/>
        <v>FY95</v>
      </c>
      <c r="FK40" s="21" t="str">
        <f t="shared" si="503"/>
        <v>FY95</v>
      </c>
      <c r="FL40" s="21" t="str">
        <f t="shared" si="503"/>
        <v>FY96</v>
      </c>
      <c r="FM40" s="21" t="str">
        <f t="shared" si="503"/>
        <v>FY96</v>
      </c>
      <c r="FN40" s="21" t="str">
        <f t="shared" si="503"/>
        <v>FY97</v>
      </c>
      <c r="FO40" s="21" t="str">
        <f t="shared" si="503"/>
        <v>FY97</v>
      </c>
      <c r="FP40" s="21" t="str">
        <f t="shared" si="503"/>
        <v>FY98</v>
      </c>
      <c r="FQ40" s="21" t="str">
        <f t="shared" si="503"/>
        <v>FY98</v>
      </c>
      <c r="FR40" s="21" t="str">
        <f t="shared" si="503"/>
        <v>FY99</v>
      </c>
      <c r="FS40" s="21" t="str">
        <f t="shared" si="503"/>
        <v>FY99</v>
      </c>
      <c r="FT40" s="21" t="str">
        <f t="shared" si="503"/>
        <v>FY00</v>
      </c>
      <c r="FU40" s="21" t="str">
        <f t="shared" si="503"/>
        <v>FY00</v>
      </c>
      <c r="FV40" s="21" t="str">
        <f t="shared" si="503"/>
        <v>FY01</v>
      </c>
      <c r="FW40" s="21" t="str">
        <f t="shared" si="503"/>
        <v>FY01</v>
      </c>
      <c r="FX40" s="21" t="str">
        <f t="shared" si="503"/>
        <v>FY02</v>
      </c>
      <c r="FY40" s="21" t="str">
        <f t="shared" si="503"/>
        <v>FY02</v>
      </c>
      <c r="FZ40" s="21" t="str">
        <f t="shared" si="503"/>
        <v>FY03</v>
      </c>
      <c r="GA40" s="21" t="str">
        <f t="shared" si="503"/>
        <v>FY03</v>
      </c>
      <c r="GB40" s="21" t="str">
        <f t="shared" si="503"/>
        <v>FY04</v>
      </c>
      <c r="GC40" s="21" t="str">
        <f t="shared" si="503"/>
        <v>FY04</v>
      </c>
      <c r="GD40" s="21" t="str">
        <f t="shared" si="503"/>
        <v>FY05</v>
      </c>
      <c r="GE40" s="21" t="str">
        <f t="shared" si="503"/>
        <v>FY05</v>
      </c>
      <c r="GF40" s="21" t="str">
        <f t="shared" si="503"/>
        <v>FY06</v>
      </c>
      <c r="GG40" s="21" t="str">
        <f t="shared" si="503"/>
        <v>FY06</v>
      </c>
      <c r="GH40" s="21" t="str">
        <f t="shared" si="503"/>
        <v>FY07</v>
      </c>
      <c r="GI40" s="21" t="str">
        <f t="shared" si="503"/>
        <v>FY07</v>
      </c>
      <c r="GJ40" s="21" t="str">
        <f t="shared" si="503"/>
        <v>FY08</v>
      </c>
      <c r="GK40" s="21" t="str">
        <f t="shared" si="503"/>
        <v>FY08</v>
      </c>
      <c r="GL40" s="21" t="str">
        <f t="shared" si="503"/>
        <v>FY09</v>
      </c>
      <c r="GM40" s="21" t="str">
        <f t="shared" si="503"/>
        <v>FY09</v>
      </c>
      <c r="GN40" s="21" t="str">
        <f t="shared" si="503"/>
        <v>FY10</v>
      </c>
      <c r="GO40" s="21" t="str">
        <f t="shared" si="503"/>
        <v>FY10</v>
      </c>
      <c r="GP40" s="21" t="str">
        <f t="shared" si="503"/>
        <v>FY11</v>
      </c>
      <c r="GQ40" s="21" t="str">
        <f t="shared" si="503"/>
        <v>FY11</v>
      </c>
      <c r="GR40" s="21" t="str">
        <f t="shared" si="503"/>
        <v>FY12</v>
      </c>
      <c r="GS40" s="21" t="str">
        <f t="shared" si="503"/>
        <v>FY12</v>
      </c>
      <c r="GT40" s="21" t="str">
        <f t="shared" si="503"/>
        <v>FY13</v>
      </c>
      <c r="GU40" s="21" t="str">
        <f t="shared" si="503"/>
        <v>FY13</v>
      </c>
      <c r="GV40" s="21" t="str">
        <f t="shared" si="503"/>
        <v>FY14</v>
      </c>
      <c r="GW40" s="21" t="str">
        <f t="shared" si="503"/>
        <v>FY14</v>
      </c>
      <c r="GX40" s="21" t="str">
        <f t="shared" ref="GX40:JI40" si="504">IF(MONTH(FiscalYearEndMonth)&lt;MONTH(GX37),"FY"&amp;RIGHT(YEAR(GX37),2)+1,"FY"&amp;RIGHT(YEAR(GX37),2))</f>
        <v>FY15</v>
      </c>
      <c r="GY40" s="21" t="str">
        <f t="shared" si="504"/>
        <v>FY15</v>
      </c>
      <c r="GZ40" s="21" t="str">
        <f t="shared" si="504"/>
        <v>FY16</v>
      </c>
      <c r="HA40" s="21" t="str">
        <f t="shared" si="504"/>
        <v>FY16</v>
      </c>
      <c r="HB40" s="21" t="str">
        <f t="shared" si="504"/>
        <v>FY17</v>
      </c>
      <c r="HC40" s="21" t="str">
        <f t="shared" si="504"/>
        <v>FY17</v>
      </c>
      <c r="HD40" s="21" t="str">
        <f t="shared" si="504"/>
        <v>FY18</v>
      </c>
      <c r="HE40" s="21" t="str">
        <f t="shared" si="504"/>
        <v>FY18</v>
      </c>
      <c r="HF40" s="21" t="str">
        <f t="shared" si="504"/>
        <v>FY19</v>
      </c>
      <c r="HG40" s="21" t="str">
        <f t="shared" si="504"/>
        <v>FY19</v>
      </c>
      <c r="HH40" s="21" t="str">
        <f t="shared" si="504"/>
        <v>FY20</v>
      </c>
      <c r="HI40" s="21" t="str">
        <f t="shared" si="504"/>
        <v>FY20</v>
      </c>
      <c r="HJ40" s="21" t="str">
        <f t="shared" si="504"/>
        <v>FY21</v>
      </c>
      <c r="HK40" s="21" t="str">
        <f t="shared" si="504"/>
        <v>FY21</v>
      </c>
      <c r="HL40" s="21" t="str">
        <f t="shared" si="504"/>
        <v>FY22</v>
      </c>
      <c r="HM40" s="21" t="str">
        <f t="shared" si="504"/>
        <v>FY22</v>
      </c>
      <c r="HN40" s="21" t="str">
        <f t="shared" si="504"/>
        <v>FY23</v>
      </c>
      <c r="HO40" s="21" t="str">
        <f t="shared" si="504"/>
        <v>FY23</v>
      </c>
      <c r="HP40" s="21" t="str">
        <f t="shared" si="504"/>
        <v>FY24</v>
      </c>
      <c r="HQ40" s="21" t="str">
        <f t="shared" si="504"/>
        <v>FY24</v>
      </c>
      <c r="HR40" s="21" t="str">
        <f t="shared" si="504"/>
        <v>FY25</v>
      </c>
      <c r="HS40" s="21" t="str">
        <f t="shared" si="504"/>
        <v>FY25</v>
      </c>
      <c r="HT40" s="21" t="str">
        <f t="shared" si="504"/>
        <v>FY26</v>
      </c>
      <c r="HU40" s="21" t="str">
        <f t="shared" si="504"/>
        <v>FY26</v>
      </c>
      <c r="HV40" s="21" t="str">
        <f t="shared" si="504"/>
        <v>FY27</v>
      </c>
      <c r="HW40" s="21" t="str">
        <f t="shared" si="504"/>
        <v>FY27</v>
      </c>
      <c r="HX40" s="21" t="str">
        <f t="shared" si="504"/>
        <v>FY28</v>
      </c>
      <c r="HY40" s="21" t="str">
        <f t="shared" si="504"/>
        <v>FY28</v>
      </c>
      <c r="HZ40" s="21" t="str">
        <f t="shared" si="504"/>
        <v>FY29</v>
      </c>
      <c r="IA40" s="21" t="str">
        <f t="shared" si="504"/>
        <v>FY29</v>
      </c>
      <c r="IB40" s="21" t="str">
        <f t="shared" si="504"/>
        <v>FY30</v>
      </c>
      <c r="IC40" s="21" t="str">
        <f t="shared" si="504"/>
        <v>FY30</v>
      </c>
      <c r="ID40" s="21" t="str">
        <f t="shared" si="504"/>
        <v>FY31</v>
      </c>
      <c r="IE40" s="21" t="str">
        <f t="shared" si="504"/>
        <v>FY31</v>
      </c>
      <c r="IF40" s="21" t="str">
        <f t="shared" si="504"/>
        <v>FY32</v>
      </c>
      <c r="IG40" s="21" t="str">
        <f t="shared" si="504"/>
        <v>FY32</v>
      </c>
      <c r="IH40" s="21" t="str">
        <f t="shared" si="504"/>
        <v>FY33</v>
      </c>
      <c r="II40" s="21" t="str">
        <f t="shared" si="504"/>
        <v>FY33</v>
      </c>
      <c r="IJ40" s="21" t="str">
        <f t="shared" si="504"/>
        <v>FY34</v>
      </c>
      <c r="IK40" s="21" t="str">
        <f t="shared" si="504"/>
        <v>FY34</v>
      </c>
      <c r="IL40" s="21" t="str">
        <f t="shared" si="504"/>
        <v>FY35</v>
      </c>
      <c r="IM40" s="21" t="str">
        <f t="shared" si="504"/>
        <v>FY35</v>
      </c>
      <c r="IN40" s="21" t="str">
        <f t="shared" si="504"/>
        <v>FY36</v>
      </c>
      <c r="IO40" s="21" t="str">
        <f t="shared" si="504"/>
        <v>FY36</v>
      </c>
      <c r="IP40" s="21" t="str">
        <f t="shared" si="504"/>
        <v>FY37</v>
      </c>
      <c r="IQ40" s="21" t="str">
        <f t="shared" si="504"/>
        <v>FY37</v>
      </c>
      <c r="IR40" s="21" t="str">
        <f t="shared" si="504"/>
        <v>FY38</v>
      </c>
      <c r="IS40" s="21" t="str">
        <f t="shared" si="504"/>
        <v>FY38</v>
      </c>
      <c r="IT40" s="21" t="str">
        <f t="shared" si="504"/>
        <v>FY39</v>
      </c>
      <c r="IU40" s="21" t="str">
        <f t="shared" si="504"/>
        <v>FY39</v>
      </c>
      <c r="IV40" s="21" t="str">
        <f t="shared" si="504"/>
        <v>FY40</v>
      </c>
      <c r="IW40" s="21" t="str">
        <f t="shared" si="504"/>
        <v>FY40</v>
      </c>
      <c r="IX40" s="21" t="str">
        <f t="shared" si="504"/>
        <v>FY41</v>
      </c>
      <c r="IY40" s="21" t="str">
        <f t="shared" si="504"/>
        <v>FY41</v>
      </c>
      <c r="IZ40" s="21" t="str">
        <f t="shared" si="504"/>
        <v>FY42</v>
      </c>
      <c r="JA40" s="21" t="str">
        <f t="shared" si="504"/>
        <v>FY42</v>
      </c>
      <c r="JB40" s="21" t="str">
        <f t="shared" si="504"/>
        <v>FY43</v>
      </c>
      <c r="JC40" s="21" t="str">
        <f t="shared" si="504"/>
        <v>FY43</v>
      </c>
      <c r="JD40" s="21" t="str">
        <f t="shared" si="504"/>
        <v>FY44</v>
      </c>
      <c r="JE40" s="21" t="str">
        <f t="shared" si="504"/>
        <v>FY44</v>
      </c>
      <c r="JF40" s="21" t="str">
        <f t="shared" si="504"/>
        <v>FY45</v>
      </c>
      <c r="JG40" s="21" t="str">
        <f t="shared" si="504"/>
        <v>FY45</v>
      </c>
      <c r="JH40" s="21" t="str">
        <f t="shared" si="504"/>
        <v>FY46</v>
      </c>
      <c r="JI40" s="21" t="str">
        <f t="shared" si="504"/>
        <v>FY46</v>
      </c>
      <c r="JJ40" s="21" t="str">
        <f t="shared" ref="JJ40:LU40" si="505">IF(MONTH(FiscalYearEndMonth)&lt;MONTH(JJ37),"FY"&amp;RIGHT(YEAR(JJ37),2)+1,"FY"&amp;RIGHT(YEAR(JJ37),2))</f>
        <v>FY47</v>
      </c>
      <c r="JK40" s="21" t="str">
        <f t="shared" si="505"/>
        <v>FY47</v>
      </c>
      <c r="JL40" s="21" t="str">
        <f t="shared" si="505"/>
        <v>FY48</v>
      </c>
      <c r="JM40" s="21" t="str">
        <f t="shared" si="505"/>
        <v>FY48</v>
      </c>
      <c r="JN40" s="21" t="str">
        <f t="shared" si="505"/>
        <v>FY49</v>
      </c>
      <c r="JO40" s="21" t="str">
        <f t="shared" si="505"/>
        <v>FY49</v>
      </c>
      <c r="JP40" s="21" t="str">
        <f t="shared" si="505"/>
        <v>FY50</v>
      </c>
      <c r="JQ40" s="21" t="str">
        <f t="shared" si="505"/>
        <v>FY50</v>
      </c>
      <c r="JR40" s="21" t="str">
        <f t="shared" si="505"/>
        <v>FY51</v>
      </c>
      <c r="JS40" s="21" t="str">
        <f t="shared" si="505"/>
        <v>FY51</v>
      </c>
      <c r="JT40" s="21" t="str">
        <f t="shared" si="505"/>
        <v>FY52</v>
      </c>
      <c r="JU40" s="21" t="str">
        <f t="shared" si="505"/>
        <v>FY52</v>
      </c>
      <c r="JV40" s="21" t="str">
        <f t="shared" si="505"/>
        <v>FY53</v>
      </c>
      <c r="JW40" s="21" t="str">
        <f t="shared" si="505"/>
        <v>FY53</v>
      </c>
      <c r="JX40" s="21" t="str">
        <f t="shared" si="505"/>
        <v>FY54</v>
      </c>
      <c r="JY40" s="21" t="str">
        <f t="shared" si="505"/>
        <v>FY54</v>
      </c>
      <c r="JZ40" s="21" t="str">
        <f t="shared" si="505"/>
        <v>FY55</v>
      </c>
      <c r="KA40" s="21" t="str">
        <f t="shared" si="505"/>
        <v>FY55</v>
      </c>
      <c r="KB40" s="21" t="str">
        <f t="shared" si="505"/>
        <v>FY56</v>
      </c>
      <c r="KC40" s="21" t="str">
        <f t="shared" si="505"/>
        <v>FY56</v>
      </c>
      <c r="KD40" s="21" t="str">
        <f t="shared" si="505"/>
        <v>FY57</v>
      </c>
      <c r="KE40" s="21" t="str">
        <f t="shared" si="505"/>
        <v>FY57</v>
      </c>
      <c r="KF40" s="21" t="str">
        <f t="shared" si="505"/>
        <v>FY58</v>
      </c>
      <c r="KG40" s="21" t="str">
        <f t="shared" si="505"/>
        <v>FY58</v>
      </c>
      <c r="KH40" s="21" t="str">
        <f t="shared" si="505"/>
        <v>FY59</v>
      </c>
      <c r="KI40" s="21" t="str">
        <f t="shared" si="505"/>
        <v>FY59</v>
      </c>
      <c r="KJ40" s="21" t="str">
        <f t="shared" si="505"/>
        <v>FY60</v>
      </c>
      <c r="KK40" s="21" t="str">
        <f t="shared" si="505"/>
        <v>FY60</v>
      </c>
      <c r="KL40" s="21" t="str">
        <f t="shared" si="505"/>
        <v>FY61</v>
      </c>
      <c r="KM40" s="21" t="str">
        <f t="shared" si="505"/>
        <v>FY61</v>
      </c>
      <c r="KN40" s="21" t="str">
        <f t="shared" si="505"/>
        <v>FY62</v>
      </c>
      <c r="KO40" s="21" t="str">
        <f t="shared" si="505"/>
        <v>FY62</v>
      </c>
      <c r="KP40" s="21" t="str">
        <f t="shared" si="505"/>
        <v>FY63</v>
      </c>
      <c r="KQ40" s="21" t="str">
        <f t="shared" si="505"/>
        <v>FY63</v>
      </c>
      <c r="KR40" s="21" t="str">
        <f t="shared" si="505"/>
        <v>FY64</v>
      </c>
      <c r="KS40" s="21" t="str">
        <f t="shared" si="505"/>
        <v>FY64</v>
      </c>
      <c r="KT40" s="21" t="str">
        <f t="shared" si="505"/>
        <v>FY65</v>
      </c>
      <c r="KU40" s="21" t="str">
        <f t="shared" si="505"/>
        <v>FY65</v>
      </c>
      <c r="KV40" s="21" t="str">
        <f t="shared" si="505"/>
        <v>FY66</v>
      </c>
      <c r="KW40" s="21" t="str">
        <f t="shared" si="505"/>
        <v>FY66</v>
      </c>
      <c r="KX40" s="21" t="str">
        <f t="shared" si="505"/>
        <v>FY67</v>
      </c>
      <c r="KY40" s="21" t="str">
        <f t="shared" si="505"/>
        <v>FY67</v>
      </c>
      <c r="KZ40" s="21" t="str">
        <f t="shared" si="505"/>
        <v>FY68</v>
      </c>
      <c r="LA40" s="21" t="str">
        <f t="shared" si="505"/>
        <v>FY68</v>
      </c>
      <c r="LB40" s="21" t="str">
        <f t="shared" si="505"/>
        <v>FY69</v>
      </c>
      <c r="LC40" s="21" t="str">
        <f t="shared" si="505"/>
        <v>FY69</v>
      </c>
      <c r="LD40" s="21" t="str">
        <f t="shared" si="505"/>
        <v>FY70</v>
      </c>
      <c r="LE40" s="21" t="str">
        <f t="shared" si="505"/>
        <v>FY70</v>
      </c>
      <c r="LF40" s="21" t="str">
        <f t="shared" si="505"/>
        <v>FY71</v>
      </c>
      <c r="LG40" s="21" t="str">
        <f t="shared" si="505"/>
        <v>FY71</v>
      </c>
      <c r="LH40" s="21" t="str">
        <f t="shared" si="505"/>
        <v>FY72</v>
      </c>
      <c r="LI40" s="21" t="str">
        <f t="shared" si="505"/>
        <v>FY72</v>
      </c>
      <c r="LJ40" s="21" t="str">
        <f t="shared" si="505"/>
        <v>FY73</v>
      </c>
      <c r="LK40" s="21" t="str">
        <f t="shared" si="505"/>
        <v>FY73</v>
      </c>
      <c r="LL40" s="21" t="str">
        <f t="shared" si="505"/>
        <v>FY74</v>
      </c>
      <c r="LM40" s="21" t="str">
        <f t="shared" si="505"/>
        <v>FY74</v>
      </c>
      <c r="LN40" s="21" t="str">
        <f t="shared" si="505"/>
        <v>FY75</v>
      </c>
      <c r="LO40" s="21" t="str">
        <f t="shared" si="505"/>
        <v>FY75</v>
      </c>
      <c r="LP40" s="21" t="str">
        <f t="shared" si="505"/>
        <v>FY76</v>
      </c>
      <c r="LQ40" s="21" t="str">
        <f t="shared" si="505"/>
        <v>FY76</v>
      </c>
      <c r="LR40" s="21" t="str">
        <f t="shared" si="505"/>
        <v>FY77</v>
      </c>
      <c r="LS40" s="21" t="str">
        <f t="shared" si="505"/>
        <v>FY77</v>
      </c>
      <c r="LT40" s="21" t="str">
        <f t="shared" si="505"/>
        <v>FY78</v>
      </c>
      <c r="LU40" s="21" t="str">
        <f t="shared" si="505"/>
        <v>FY78</v>
      </c>
      <c r="LV40" s="21" t="str">
        <f t="shared" ref="LV40:OG40" si="506">IF(MONTH(FiscalYearEndMonth)&lt;MONTH(LV37),"FY"&amp;RIGHT(YEAR(LV37),2)+1,"FY"&amp;RIGHT(YEAR(LV37),2))</f>
        <v>FY79</v>
      </c>
      <c r="LW40" s="21" t="str">
        <f t="shared" si="506"/>
        <v>FY79</v>
      </c>
      <c r="LX40" s="21" t="str">
        <f t="shared" si="506"/>
        <v>FY80</v>
      </c>
      <c r="LY40" s="21" t="str">
        <f t="shared" si="506"/>
        <v>FY80</v>
      </c>
      <c r="LZ40" s="21" t="str">
        <f t="shared" si="506"/>
        <v>FY81</v>
      </c>
      <c r="MA40" s="21" t="str">
        <f t="shared" si="506"/>
        <v>FY81</v>
      </c>
      <c r="MB40" s="21" t="str">
        <f t="shared" si="506"/>
        <v>FY82</v>
      </c>
      <c r="MC40" s="21" t="str">
        <f t="shared" si="506"/>
        <v>FY82</v>
      </c>
      <c r="MD40" s="21" t="str">
        <f t="shared" si="506"/>
        <v>FY83</v>
      </c>
      <c r="ME40" s="21" t="str">
        <f t="shared" si="506"/>
        <v>FY83</v>
      </c>
      <c r="MF40" s="21" t="str">
        <f t="shared" si="506"/>
        <v>FY84</v>
      </c>
      <c r="MG40" s="21" t="str">
        <f t="shared" si="506"/>
        <v>FY84</v>
      </c>
      <c r="MH40" s="21" t="str">
        <f t="shared" si="506"/>
        <v>FY85</v>
      </c>
      <c r="MI40" s="21" t="str">
        <f t="shared" si="506"/>
        <v>FY85</v>
      </c>
      <c r="MJ40" s="21" t="str">
        <f t="shared" si="506"/>
        <v>FY86</v>
      </c>
      <c r="MK40" s="21" t="str">
        <f t="shared" si="506"/>
        <v>FY86</v>
      </c>
      <c r="ML40" s="21" t="str">
        <f t="shared" si="506"/>
        <v>FY87</v>
      </c>
      <c r="MM40" s="21" t="str">
        <f t="shared" si="506"/>
        <v>FY87</v>
      </c>
      <c r="MN40" s="21" t="str">
        <f t="shared" si="506"/>
        <v>FY88</v>
      </c>
      <c r="MO40" s="21" t="str">
        <f t="shared" si="506"/>
        <v>FY88</v>
      </c>
      <c r="MP40" s="21" t="str">
        <f t="shared" si="506"/>
        <v>FY89</v>
      </c>
      <c r="MQ40" s="21" t="str">
        <f t="shared" si="506"/>
        <v>FY89</v>
      </c>
      <c r="MR40" s="21" t="str">
        <f t="shared" si="506"/>
        <v>FY90</v>
      </c>
      <c r="MS40" s="21" t="str">
        <f t="shared" si="506"/>
        <v>FY90</v>
      </c>
      <c r="MT40" s="21" t="str">
        <f t="shared" si="506"/>
        <v>FY91</v>
      </c>
      <c r="MU40" s="21" t="str">
        <f t="shared" si="506"/>
        <v>FY91</v>
      </c>
      <c r="MV40" s="21" t="str">
        <f t="shared" si="506"/>
        <v>FY92</v>
      </c>
      <c r="MW40" s="21" t="str">
        <f t="shared" si="506"/>
        <v>FY92</v>
      </c>
      <c r="MX40" s="21" t="str">
        <f t="shared" si="506"/>
        <v>FY93</v>
      </c>
      <c r="MY40" s="21" t="str">
        <f t="shared" si="506"/>
        <v>FY93</v>
      </c>
      <c r="MZ40" s="21" t="str">
        <f t="shared" si="506"/>
        <v>FY94</v>
      </c>
      <c r="NA40" s="21" t="str">
        <f t="shared" si="506"/>
        <v>FY94</v>
      </c>
      <c r="NB40" s="21" t="str">
        <f t="shared" si="506"/>
        <v>FY95</v>
      </c>
      <c r="NC40" s="21" t="str">
        <f t="shared" si="506"/>
        <v>FY95</v>
      </c>
      <c r="ND40" s="21" t="str">
        <f t="shared" si="506"/>
        <v>FY96</v>
      </c>
      <c r="NE40" s="21" t="str">
        <f t="shared" si="506"/>
        <v>FY96</v>
      </c>
      <c r="NF40" s="21" t="str">
        <f t="shared" si="506"/>
        <v>FY97</v>
      </c>
      <c r="NG40" s="21" t="str">
        <f t="shared" si="506"/>
        <v>FY97</v>
      </c>
      <c r="NH40" s="21" t="str">
        <f t="shared" si="506"/>
        <v>FY98</v>
      </c>
      <c r="NI40" s="21" t="str">
        <f t="shared" si="506"/>
        <v>FY98</v>
      </c>
      <c r="NJ40" s="21" t="str">
        <f t="shared" si="506"/>
        <v>FY99</v>
      </c>
      <c r="NK40" s="21" t="str">
        <f t="shared" si="506"/>
        <v>FY99</v>
      </c>
      <c r="NL40" s="21" t="str">
        <f t="shared" si="506"/>
        <v>FY00</v>
      </c>
      <c r="NM40" s="21" t="str">
        <f t="shared" si="506"/>
        <v>FY00</v>
      </c>
      <c r="NN40" s="21" t="str">
        <f t="shared" si="506"/>
        <v>FY01</v>
      </c>
      <c r="NO40" s="21" t="str">
        <f t="shared" si="506"/>
        <v>FY01</v>
      </c>
      <c r="NP40" s="21" t="str">
        <f t="shared" si="506"/>
        <v>FY02</v>
      </c>
      <c r="NQ40" s="21" t="str">
        <f t="shared" si="506"/>
        <v>FY02</v>
      </c>
      <c r="NR40" s="21" t="str">
        <f t="shared" si="506"/>
        <v>FY03</v>
      </c>
      <c r="NS40" s="21" t="str">
        <f t="shared" si="506"/>
        <v>FY03</v>
      </c>
      <c r="NT40" s="21" t="str">
        <f t="shared" si="506"/>
        <v>FY04</v>
      </c>
      <c r="NU40" s="21" t="str">
        <f t="shared" si="506"/>
        <v>FY04</v>
      </c>
      <c r="NV40" s="21" t="str">
        <f t="shared" si="506"/>
        <v>FY05</v>
      </c>
      <c r="NW40" s="21" t="str">
        <f t="shared" si="506"/>
        <v>FY05</v>
      </c>
      <c r="NX40" s="21" t="str">
        <f t="shared" si="506"/>
        <v>FY06</v>
      </c>
      <c r="NY40" s="21" t="str">
        <f t="shared" si="506"/>
        <v>FY06</v>
      </c>
      <c r="NZ40" s="21" t="str">
        <f t="shared" si="506"/>
        <v>FY07</v>
      </c>
      <c r="OA40" s="21" t="str">
        <f t="shared" si="506"/>
        <v>FY07</v>
      </c>
      <c r="OB40" s="21" t="str">
        <f t="shared" si="506"/>
        <v>FY08</v>
      </c>
      <c r="OC40" s="21" t="str">
        <f t="shared" si="506"/>
        <v>FY08</v>
      </c>
      <c r="OD40" s="21" t="str">
        <f t="shared" si="506"/>
        <v>FY09</v>
      </c>
      <c r="OE40" s="21" t="str">
        <f t="shared" si="506"/>
        <v>FY09</v>
      </c>
      <c r="OF40" s="21" t="str">
        <f t="shared" si="506"/>
        <v>FY10</v>
      </c>
      <c r="OG40" s="21" t="str">
        <f t="shared" si="506"/>
        <v>FY10</v>
      </c>
      <c r="OH40" s="21" t="str">
        <f t="shared" ref="OH40:PQ40" si="507">IF(MONTH(FiscalYearEndMonth)&lt;MONTH(OH37),"FY"&amp;RIGHT(YEAR(OH37),2)+1,"FY"&amp;RIGHT(YEAR(OH37),2))</f>
        <v>FY11</v>
      </c>
      <c r="OI40" s="21" t="str">
        <f t="shared" si="507"/>
        <v>FY11</v>
      </c>
      <c r="OJ40" s="21" t="str">
        <f t="shared" si="507"/>
        <v>FY12</v>
      </c>
      <c r="OK40" s="21" t="str">
        <f t="shared" si="507"/>
        <v>FY12</v>
      </c>
      <c r="OL40" s="21" t="str">
        <f t="shared" si="507"/>
        <v>FY13</v>
      </c>
      <c r="OM40" s="21" t="str">
        <f t="shared" si="507"/>
        <v>FY13</v>
      </c>
      <c r="ON40" s="21" t="str">
        <f t="shared" si="507"/>
        <v>FY14</v>
      </c>
      <c r="OO40" s="21" t="str">
        <f t="shared" si="507"/>
        <v>FY14</v>
      </c>
      <c r="OP40" s="21" t="str">
        <f t="shared" si="507"/>
        <v>FY15</v>
      </c>
      <c r="OQ40" s="21" t="str">
        <f t="shared" si="507"/>
        <v>FY15</v>
      </c>
      <c r="OR40" s="21" t="str">
        <f t="shared" si="507"/>
        <v>FY16</v>
      </c>
      <c r="OS40" s="21" t="str">
        <f t="shared" si="507"/>
        <v>FY16</v>
      </c>
      <c r="OT40" s="21" t="str">
        <f t="shared" si="507"/>
        <v>FY17</v>
      </c>
      <c r="OU40" s="21" t="str">
        <f t="shared" si="507"/>
        <v>FY17</v>
      </c>
      <c r="OV40" s="21" t="str">
        <f t="shared" si="507"/>
        <v>FY18</v>
      </c>
      <c r="OW40" s="21" t="str">
        <f t="shared" si="507"/>
        <v>FY18</v>
      </c>
      <c r="OX40" s="21" t="str">
        <f t="shared" si="507"/>
        <v>FY19</v>
      </c>
      <c r="OY40" s="21" t="str">
        <f t="shared" si="507"/>
        <v>FY19</v>
      </c>
      <c r="OZ40" s="21" t="str">
        <f t="shared" si="507"/>
        <v>FY20</v>
      </c>
      <c r="PA40" s="21" t="str">
        <f t="shared" si="507"/>
        <v>FY20</v>
      </c>
      <c r="PB40" s="21" t="str">
        <f t="shared" si="507"/>
        <v>FY21</v>
      </c>
      <c r="PC40" s="21" t="str">
        <f t="shared" si="507"/>
        <v>FY21</v>
      </c>
      <c r="PD40" s="21" t="str">
        <f t="shared" si="507"/>
        <v>FY22</v>
      </c>
      <c r="PE40" s="21" t="str">
        <f t="shared" si="507"/>
        <v>FY22</v>
      </c>
      <c r="PF40" s="21" t="str">
        <f t="shared" si="507"/>
        <v>FY23</v>
      </c>
      <c r="PG40" s="21" t="str">
        <f t="shared" si="507"/>
        <v>FY23</v>
      </c>
      <c r="PH40" s="21" t="str">
        <f t="shared" si="507"/>
        <v>FY24</v>
      </c>
      <c r="PI40" s="21" t="str">
        <f t="shared" si="507"/>
        <v>FY24</v>
      </c>
      <c r="PJ40" s="21" t="str">
        <f t="shared" si="507"/>
        <v>FY25</v>
      </c>
      <c r="PK40" s="21" t="str">
        <f t="shared" si="507"/>
        <v>FY25</v>
      </c>
      <c r="PL40" s="21" t="str">
        <f t="shared" si="507"/>
        <v>FY26</v>
      </c>
      <c r="PM40" s="21" t="str">
        <f t="shared" si="507"/>
        <v>FY26</v>
      </c>
      <c r="PN40" s="21" t="str">
        <f t="shared" si="507"/>
        <v>FY27</v>
      </c>
      <c r="PO40" s="21" t="str">
        <f t="shared" si="507"/>
        <v>FY27</v>
      </c>
      <c r="PP40" s="21" t="str">
        <f t="shared" si="507"/>
        <v>FY28</v>
      </c>
      <c r="PQ40" s="21" t="str">
        <f t="shared" si="507"/>
        <v>FY28</v>
      </c>
      <c r="PR40" s="25" t="s">
        <v>36</v>
      </c>
    </row>
    <row r="41" spans="2:434" x14ac:dyDescent="0.2">
      <c r="D41" s="23" t="s">
        <v>11</v>
      </c>
      <c r="J41" s="22" t="s">
        <v>19</v>
      </c>
      <c r="M41" s="27">
        <v>0</v>
      </c>
      <c r="N41" s="24">
        <f>M41+MOD(MONTH(N37)+12-MONTH(N36),12)+1</f>
        <v>6</v>
      </c>
      <c r="O41" s="24">
        <f>N41+MOD(MONTH(O37)+12-MONTH(O36),12)+1</f>
        <v>12</v>
      </c>
      <c r="P41" s="24">
        <f t="shared" ref="P41:CA41" si="508">O41+MOD(MONTH(P37)+12-MONTH(P36),12)+1</f>
        <v>18</v>
      </c>
      <c r="Q41" s="24">
        <f t="shared" si="508"/>
        <v>24</v>
      </c>
      <c r="R41" s="24">
        <f t="shared" si="508"/>
        <v>30</v>
      </c>
      <c r="S41" s="24">
        <f t="shared" si="508"/>
        <v>36</v>
      </c>
      <c r="T41" s="24">
        <f t="shared" si="508"/>
        <v>42</v>
      </c>
      <c r="U41" s="24">
        <f t="shared" si="508"/>
        <v>48</v>
      </c>
      <c r="V41" s="24">
        <f t="shared" si="508"/>
        <v>54</v>
      </c>
      <c r="W41" s="24">
        <f t="shared" si="508"/>
        <v>60</v>
      </c>
      <c r="X41" s="24">
        <f t="shared" si="508"/>
        <v>66</v>
      </c>
      <c r="Y41" s="24">
        <f t="shared" si="508"/>
        <v>72</v>
      </c>
      <c r="Z41" s="24">
        <f t="shared" si="508"/>
        <v>78</v>
      </c>
      <c r="AA41" s="24">
        <f t="shared" si="508"/>
        <v>84</v>
      </c>
      <c r="AB41" s="24">
        <f t="shared" si="508"/>
        <v>90</v>
      </c>
      <c r="AC41" s="24">
        <f t="shared" si="508"/>
        <v>96</v>
      </c>
      <c r="AD41" s="24">
        <f t="shared" si="508"/>
        <v>102</v>
      </c>
      <c r="AE41" s="24">
        <f t="shared" si="508"/>
        <v>108</v>
      </c>
      <c r="AF41" s="24">
        <f t="shared" si="508"/>
        <v>114</v>
      </c>
      <c r="AG41" s="24">
        <f t="shared" si="508"/>
        <v>120</v>
      </c>
      <c r="AH41" s="24">
        <f t="shared" si="508"/>
        <v>126</v>
      </c>
      <c r="AI41" s="24">
        <f t="shared" si="508"/>
        <v>132</v>
      </c>
      <c r="AJ41" s="24">
        <f t="shared" si="508"/>
        <v>138</v>
      </c>
      <c r="AK41" s="24">
        <f t="shared" si="508"/>
        <v>144</v>
      </c>
      <c r="AL41" s="24">
        <f t="shared" si="508"/>
        <v>150</v>
      </c>
      <c r="AM41" s="24">
        <f t="shared" si="508"/>
        <v>156</v>
      </c>
      <c r="AN41" s="24">
        <f t="shared" si="508"/>
        <v>162</v>
      </c>
      <c r="AO41" s="24">
        <f t="shared" si="508"/>
        <v>168</v>
      </c>
      <c r="AP41" s="24">
        <f t="shared" si="508"/>
        <v>174</v>
      </c>
      <c r="AQ41" s="24">
        <f t="shared" si="508"/>
        <v>180</v>
      </c>
      <c r="AR41" s="24">
        <f t="shared" si="508"/>
        <v>186</v>
      </c>
      <c r="AS41" s="24">
        <f t="shared" si="508"/>
        <v>192</v>
      </c>
      <c r="AT41" s="24">
        <f t="shared" si="508"/>
        <v>198</v>
      </c>
      <c r="AU41" s="24">
        <f t="shared" si="508"/>
        <v>204</v>
      </c>
      <c r="AV41" s="24">
        <f t="shared" si="508"/>
        <v>210</v>
      </c>
      <c r="AW41" s="24">
        <f t="shared" si="508"/>
        <v>216</v>
      </c>
      <c r="AX41" s="24">
        <f t="shared" si="508"/>
        <v>222</v>
      </c>
      <c r="AY41" s="24">
        <f t="shared" si="508"/>
        <v>228</v>
      </c>
      <c r="AZ41" s="24">
        <f t="shared" si="508"/>
        <v>234</v>
      </c>
      <c r="BA41" s="24">
        <f t="shared" si="508"/>
        <v>240</v>
      </c>
      <c r="BB41" s="24">
        <f t="shared" si="508"/>
        <v>246</v>
      </c>
      <c r="BC41" s="24">
        <f t="shared" si="508"/>
        <v>252</v>
      </c>
      <c r="BD41" s="24">
        <f t="shared" si="508"/>
        <v>258</v>
      </c>
      <c r="BE41" s="24">
        <f t="shared" si="508"/>
        <v>264</v>
      </c>
      <c r="BF41" s="24">
        <f t="shared" si="508"/>
        <v>270</v>
      </c>
      <c r="BG41" s="24">
        <f t="shared" si="508"/>
        <v>276</v>
      </c>
      <c r="BH41" s="24">
        <f t="shared" si="508"/>
        <v>282</v>
      </c>
      <c r="BI41" s="24">
        <f t="shared" si="508"/>
        <v>288</v>
      </c>
      <c r="BJ41" s="24">
        <f t="shared" si="508"/>
        <v>294</v>
      </c>
      <c r="BK41" s="24">
        <f t="shared" si="508"/>
        <v>300</v>
      </c>
      <c r="BL41" s="24">
        <f t="shared" si="508"/>
        <v>306</v>
      </c>
      <c r="BM41" s="24">
        <f t="shared" si="508"/>
        <v>312</v>
      </c>
      <c r="BN41" s="24">
        <f t="shared" si="508"/>
        <v>318</v>
      </c>
      <c r="BO41" s="24">
        <f t="shared" si="508"/>
        <v>324</v>
      </c>
      <c r="BP41" s="24">
        <f t="shared" si="508"/>
        <v>330</v>
      </c>
      <c r="BQ41" s="24">
        <f t="shared" si="508"/>
        <v>336</v>
      </c>
      <c r="BR41" s="24">
        <f t="shared" si="508"/>
        <v>342</v>
      </c>
      <c r="BS41" s="24">
        <f t="shared" si="508"/>
        <v>348</v>
      </c>
      <c r="BT41" s="24">
        <f t="shared" si="508"/>
        <v>354</v>
      </c>
      <c r="BU41" s="24">
        <f t="shared" si="508"/>
        <v>360</v>
      </c>
      <c r="BV41" s="24">
        <f t="shared" si="508"/>
        <v>366</v>
      </c>
      <c r="BW41" s="24">
        <f t="shared" si="508"/>
        <v>372</v>
      </c>
      <c r="BX41" s="24">
        <f t="shared" si="508"/>
        <v>378</v>
      </c>
      <c r="BY41" s="24">
        <f t="shared" si="508"/>
        <v>384</v>
      </c>
      <c r="BZ41" s="24">
        <f t="shared" si="508"/>
        <v>390</v>
      </c>
      <c r="CA41" s="24">
        <f t="shared" si="508"/>
        <v>396</v>
      </c>
      <c r="CB41" s="24">
        <f t="shared" ref="CB41:EM41" si="509">CA41+MOD(MONTH(CB37)+12-MONTH(CB36),12)+1</f>
        <v>402</v>
      </c>
      <c r="CC41" s="24">
        <f t="shared" si="509"/>
        <v>408</v>
      </c>
      <c r="CD41" s="24">
        <f t="shared" si="509"/>
        <v>414</v>
      </c>
      <c r="CE41" s="24">
        <f t="shared" si="509"/>
        <v>420</v>
      </c>
      <c r="CF41" s="24">
        <f t="shared" si="509"/>
        <v>426</v>
      </c>
      <c r="CG41" s="24">
        <f t="shared" si="509"/>
        <v>432</v>
      </c>
      <c r="CH41" s="24">
        <f t="shared" si="509"/>
        <v>438</v>
      </c>
      <c r="CI41" s="24">
        <f t="shared" si="509"/>
        <v>444</v>
      </c>
      <c r="CJ41" s="24">
        <f t="shared" si="509"/>
        <v>450</v>
      </c>
      <c r="CK41" s="24">
        <f t="shared" si="509"/>
        <v>456</v>
      </c>
      <c r="CL41" s="24">
        <f t="shared" si="509"/>
        <v>462</v>
      </c>
      <c r="CM41" s="24">
        <f t="shared" si="509"/>
        <v>468</v>
      </c>
      <c r="CN41" s="24">
        <f t="shared" si="509"/>
        <v>474</v>
      </c>
      <c r="CO41" s="24">
        <f t="shared" si="509"/>
        <v>480</v>
      </c>
      <c r="CP41" s="24">
        <f t="shared" si="509"/>
        <v>486</v>
      </c>
      <c r="CQ41" s="24">
        <f t="shared" si="509"/>
        <v>492</v>
      </c>
      <c r="CR41" s="24">
        <f t="shared" si="509"/>
        <v>498</v>
      </c>
      <c r="CS41" s="24">
        <f t="shared" si="509"/>
        <v>504</v>
      </c>
      <c r="CT41" s="24">
        <f t="shared" si="509"/>
        <v>510</v>
      </c>
      <c r="CU41" s="24">
        <f t="shared" si="509"/>
        <v>516</v>
      </c>
      <c r="CV41" s="24">
        <f t="shared" si="509"/>
        <v>522</v>
      </c>
      <c r="CW41" s="24">
        <f t="shared" si="509"/>
        <v>528</v>
      </c>
      <c r="CX41" s="24">
        <f t="shared" si="509"/>
        <v>534</v>
      </c>
      <c r="CY41" s="24">
        <f t="shared" si="509"/>
        <v>540</v>
      </c>
      <c r="CZ41" s="24">
        <f t="shared" si="509"/>
        <v>546</v>
      </c>
      <c r="DA41" s="24">
        <f t="shared" si="509"/>
        <v>552</v>
      </c>
      <c r="DB41" s="24">
        <f t="shared" si="509"/>
        <v>558</v>
      </c>
      <c r="DC41" s="24">
        <f t="shared" si="509"/>
        <v>564</v>
      </c>
      <c r="DD41" s="24">
        <f t="shared" si="509"/>
        <v>570</v>
      </c>
      <c r="DE41" s="24">
        <f t="shared" si="509"/>
        <v>576</v>
      </c>
      <c r="DF41" s="24">
        <f t="shared" si="509"/>
        <v>582</v>
      </c>
      <c r="DG41" s="24">
        <f t="shared" si="509"/>
        <v>588</v>
      </c>
      <c r="DH41" s="24">
        <f t="shared" si="509"/>
        <v>594</v>
      </c>
      <c r="DI41" s="24">
        <f t="shared" si="509"/>
        <v>600</v>
      </c>
      <c r="DJ41" s="24">
        <f t="shared" si="509"/>
        <v>606</v>
      </c>
      <c r="DK41" s="24">
        <f t="shared" si="509"/>
        <v>612</v>
      </c>
      <c r="DL41" s="24">
        <f t="shared" si="509"/>
        <v>618</v>
      </c>
      <c r="DM41" s="24">
        <f t="shared" si="509"/>
        <v>624</v>
      </c>
      <c r="DN41" s="24">
        <f t="shared" si="509"/>
        <v>630</v>
      </c>
      <c r="DO41" s="24">
        <f t="shared" si="509"/>
        <v>636</v>
      </c>
      <c r="DP41" s="24">
        <f t="shared" si="509"/>
        <v>642</v>
      </c>
      <c r="DQ41" s="24">
        <f t="shared" si="509"/>
        <v>648</v>
      </c>
      <c r="DR41" s="24">
        <f t="shared" si="509"/>
        <v>654</v>
      </c>
      <c r="DS41" s="24">
        <f t="shared" si="509"/>
        <v>660</v>
      </c>
      <c r="DT41" s="24">
        <f t="shared" si="509"/>
        <v>666</v>
      </c>
      <c r="DU41" s="24">
        <f t="shared" si="509"/>
        <v>672</v>
      </c>
      <c r="DV41" s="24">
        <f t="shared" si="509"/>
        <v>678</v>
      </c>
      <c r="DW41" s="24">
        <f t="shared" si="509"/>
        <v>684</v>
      </c>
      <c r="DX41" s="24">
        <f t="shared" si="509"/>
        <v>690</v>
      </c>
      <c r="DY41" s="24">
        <f t="shared" si="509"/>
        <v>696</v>
      </c>
      <c r="DZ41" s="24">
        <f t="shared" si="509"/>
        <v>702</v>
      </c>
      <c r="EA41" s="24">
        <f t="shared" si="509"/>
        <v>708</v>
      </c>
      <c r="EB41" s="24">
        <f t="shared" si="509"/>
        <v>714</v>
      </c>
      <c r="EC41" s="24">
        <f t="shared" si="509"/>
        <v>720</v>
      </c>
      <c r="ED41" s="24">
        <f t="shared" si="509"/>
        <v>726</v>
      </c>
      <c r="EE41" s="24">
        <f t="shared" si="509"/>
        <v>732</v>
      </c>
      <c r="EF41" s="24">
        <f t="shared" si="509"/>
        <v>738</v>
      </c>
      <c r="EG41" s="24">
        <f t="shared" si="509"/>
        <v>744</v>
      </c>
      <c r="EH41" s="24">
        <f t="shared" si="509"/>
        <v>750</v>
      </c>
      <c r="EI41" s="24">
        <f t="shared" si="509"/>
        <v>756</v>
      </c>
      <c r="EJ41" s="24">
        <f t="shared" si="509"/>
        <v>762</v>
      </c>
      <c r="EK41" s="24">
        <f t="shared" si="509"/>
        <v>768</v>
      </c>
      <c r="EL41" s="24">
        <f t="shared" si="509"/>
        <v>774</v>
      </c>
      <c r="EM41" s="24">
        <f t="shared" si="509"/>
        <v>780</v>
      </c>
      <c r="EN41" s="24">
        <f t="shared" ref="EN41:GY41" si="510">EM41+MOD(MONTH(EN37)+12-MONTH(EN36),12)+1</f>
        <v>786</v>
      </c>
      <c r="EO41" s="24">
        <f t="shared" si="510"/>
        <v>792</v>
      </c>
      <c r="EP41" s="24">
        <f t="shared" si="510"/>
        <v>798</v>
      </c>
      <c r="EQ41" s="24">
        <f t="shared" si="510"/>
        <v>804</v>
      </c>
      <c r="ER41" s="24">
        <f t="shared" si="510"/>
        <v>810</v>
      </c>
      <c r="ES41" s="24">
        <f t="shared" si="510"/>
        <v>816</v>
      </c>
      <c r="ET41" s="24">
        <f t="shared" si="510"/>
        <v>822</v>
      </c>
      <c r="EU41" s="24">
        <f t="shared" si="510"/>
        <v>828</v>
      </c>
      <c r="EV41" s="24">
        <f t="shared" si="510"/>
        <v>834</v>
      </c>
      <c r="EW41" s="24">
        <f t="shared" si="510"/>
        <v>840</v>
      </c>
      <c r="EX41" s="24">
        <f t="shared" si="510"/>
        <v>846</v>
      </c>
      <c r="EY41" s="24">
        <f t="shared" si="510"/>
        <v>852</v>
      </c>
      <c r="EZ41" s="24">
        <f t="shared" si="510"/>
        <v>858</v>
      </c>
      <c r="FA41" s="24">
        <f t="shared" si="510"/>
        <v>864</v>
      </c>
      <c r="FB41" s="24">
        <f t="shared" si="510"/>
        <v>870</v>
      </c>
      <c r="FC41" s="24">
        <f t="shared" si="510"/>
        <v>876</v>
      </c>
      <c r="FD41" s="24">
        <f t="shared" si="510"/>
        <v>882</v>
      </c>
      <c r="FE41" s="24">
        <f t="shared" si="510"/>
        <v>888</v>
      </c>
      <c r="FF41" s="24">
        <f t="shared" si="510"/>
        <v>894</v>
      </c>
      <c r="FG41" s="24">
        <f t="shared" si="510"/>
        <v>900</v>
      </c>
      <c r="FH41" s="24">
        <f t="shared" si="510"/>
        <v>906</v>
      </c>
      <c r="FI41" s="24">
        <f t="shared" si="510"/>
        <v>912</v>
      </c>
      <c r="FJ41" s="24">
        <f t="shared" si="510"/>
        <v>918</v>
      </c>
      <c r="FK41" s="24">
        <f t="shared" si="510"/>
        <v>924</v>
      </c>
      <c r="FL41" s="24">
        <f t="shared" si="510"/>
        <v>930</v>
      </c>
      <c r="FM41" s="24">
        <f t="shared" si="510"/>
        <v>936</v>
      </c>
      <c r="FN41" s="24">
        <f t="shared" si="510"/>
        <v>942</v>
      </c>
      <c r="FO41" s="24">
        <f t="shared" si="510"/>
        <v>948</v>
      </c>
      <c r="FP41" s="24">
        <f t="shared" si="510"/>
        <v>954</v>
      </c>
      <c r="FQ41" s="24">
        <f t="shared" si="510"/>
        <v>960</v>
      </c>
      <c r="FR41" s="24">
        <f t="shared" si="510"/>
        <v>966</v>
      </c>
      <c r="FS41" s="24">
        <f t="shared" si="510"/>
        <v>972</v>
      </c>
      <c r="FT41" s="24">
        <f t="shared" si="510"/>
        <v>978</v>
      </c>
      <c r="FU41" s="24">
        <f t="shared" si="510"/>
        <v>984</v>
      </c>
      <c r="FV41" s="24">
        <f t="shared" si="510"/>
        <v>990</v>
      </c>
      <c r="FW41" s="24">
        <f t="shared" si="510"/>
        <v>996</v>
      </c>
      <c r="FX41" s="24">
        <f t="shared" si="510"/>
        <v>1002</v>
      </c>
      <c r="FY41" s="24">
        <f t="shared" si="510"/>
        <v>1008</v>
      </c>
      <c r="FZ41" s="24">
        <f t="shared" si="510"/>
        <v>1014</v>
      </c>
      <c r="GA41" s="24">
        <f t="shared" si="510"/>
        <v>1020</v>
      </c>
      <c r="GB41" s="24">
        <f t="shared" si="510"/>
        <v>1026</v>
      </c>
      <c r="GC41" s="24">
        <f t="shared" si="510"/>
        <v>1032</v>
      </c>
      <c r="GD41" s="24">
        <f t="shared" si="510"/>
        <v>1038</v>
      </c>
      <c r="GE41" s="24">
        <f t="shared" si="510"/>
        <v>1044</v>
      </c>
      <c r="GF41" s="24">
        <f t="shared" si="510"/>
        <v>1050</v>
      </c>
      <c r="GG41" s="24">
        <f t="shared" si="510"/>
        <v>1056</v>
      </c>
      <c r="GH41" s="24">
        <f t="shared" si="510"/>
        <v>1062</v>
      </c>
      <c r="GI41" s="24">
        <f t="shared" si="510"/>
        <v>1068</v>
      </c>
      <c r="GJ41" s="24">
        <f t="shared" si="510"/>
        <v>1074</v>
      </c>
      <c r="GK41" s="24">
        <f t="shared" si="510"/>
        <v>1080</v>
      </c>
      <c r="GL41" s="24">
        <f t="shared" si="510"/>
        <v>1086</v>
      </c>
      <c r="GM41" s="24">
        <f t="shared" si="510"/>
        <v>1092</v>
      </c>
      <c r="GN41" s="24">
        <f t="shared" si="510"/>
        <v>1098</v>
      </c>
      <c r="GO41" s="24">
        <f t="shared" si="510"/>
        <v>1104</v>
      </c>
      <c r="GP41" s="24">
        <f t="shared" si="510"/>
        <v>1110</v>
      </c>
      <c r="GQ41" s="24">
        <f t="shared" si="510"/>
        <v>1116</v>
      </c>
      <c r="GR41" s="24">
        <f t="shared" si="510"/>
        <v>1122</v>
      </c>
      <c r="GS41" s="24">
        <f t="shared" si="510"/>
        <v>1128</v>
      </c>
      <c r="GT41" s="24">
        <f t="shared" si="510"/>
        <v>1134</v>
      </c>
      <c r="GU41" s="24">
        <f t="shared" si="510"/>
        <v>1140</v>
      </c>
      <c r="GV41" s="24">
        <f t="shared" si="510"/>
        <v>1146</v>
      </c>
      <c r="GW41" s="24">
        <f t="shared" si="510"/>
        <v>1152</v>
      </c>
      <c r="GX41" s="24">
        <f t="shared" si="510"/>
        <v>1158</v>
      </c>
      <c r="GY41" s="24">
        <f t="shared" si="510"/>
        <v>1164</v>
      </c>
      <c r="GZ41" s="24">
        <f t="shared" ref="GZ41:JK41" si="511">GY41+MOD(MONTH(GZ37)+12-MONTH(GZ36),12)+1</f>
        <v>1170</v>
      </c>
      <c r="HA41" s="24">
        <f t="shared" si="511"/>
        <v>1176</v>
      </c>
      <c r="HB41" s="24">
        <f t="shared" si="511"/>
        <v>1182</v>
      </c>
      <c r="HC41" s="24">
        <f t="shared" si="511"/>
        <v>1188</v>
      </c>
      <c r="HD41" s="24">
        <f t="shared" si="511"/>
        <v>1194</v>
      </c>
      <c r="HE41" s="24">
        <f t="shared" si="511"/>
        <v>1200</v>
      </c>
      <c r="HF41" s="24">
        <f t="shared" si="511"/>
        <v>1206</v>
      </c>
      <c r="HG41" s="24">
        <f t="shared" si="511"/>
        <v>1212</v>
      </c>
      <c r="HH41" s="24">
        <f t="shared" si="511"/>
        <v>1218</v>
      </c>
      <c r="HI41" s="24">
        <f t="shared" si="511"/>
        <v>1224</v>
      </c>
      <c r="HJ41" s="24">
        <f t="shared" si="511"/>
        <v>1230</v>
      </c>
      <c r="HK41" s="24">
        <f t="shared" si="511"/>
        <v>1236</v>
      </c>
      <c r="HL41" s="24">
        <f t="shared" si="511"/>
        <v>1242</v>
      </c>
      <c r="HM41" s="24">
        <f t="shared" si="511"/>
        <v>1248</v>
      </c>
      <c r="HN41" s="24">
        <f t="shared" si="511"/>
        <v>1254</v>
      </c>
      <c r="HO41" s="24">
        <f t="shared" si="511"/>
        <v>1260</v>
      </c>
      <c r="HP41" s="24">
        <f t="shared" si="511"/>
        <v>1266</v>
      </c>
      <c r="HQ41" s="24">
        <f t="shared" si="511"/>
        <v>1272</v>
      </c>
      <c r="HR41" s="24">
        <f t="shared" si="511"/>
        <v>1278</v>
      </c>
      <c r="HS41" s="24">
        <f t="shared" si="511"/>
        <v>1284</v>
      </c>
      <c r="HT41" s="24">
        <f t="shared" si="511"/>
        <v>1290</v>
      </c>
      <c r="HU41" s="24">
        <f t="shared" si="511"/>
        <v>1296</v>
      </c>
      <c r="HV41" s="24">
        <f t="shared" si="511"/>
        <v>1302</v>
      </c>
      <c r="HW41" s="24">
        <f t="shared" si="511"/>
        <v>1308</v>
      </c>
      <c r="HX41" s="24">
        <f t="shared" si="511"/>
        <v>1314</v>
      </c>
      <c r="HY41" s="24">
        <f t="shared" si="511"/>
        <v>1320</v>
      </c>
      <c r="HZ41" s="24">
        <f t="shared" si="511"/>
        <v>1326</v>
      </c>
      <c r="IA41" s="24">
        <f t="shared" si="511"/>
        <v>1332</v>
      </c>
      <c r="IB41" s="24">
        <f t="shared" si="511"/>
        <v>1338</v>
      </c>
      <c r="IC41" s="24">
        <f t="shared" si="511"/>
        <v>1344</v>
      </c>
      <c r="ID41" s="24">
        <f t="shared" si="511"/>
        <v>1350</v>
      </c>
      <c r="IE41" s="24">
        <f t="shared" si="511"/>
        <v>1356</v>
      </c>
      <c r="IF41" s="24">
        <f t="shared" si="511"/>
        <v>1362</v>
      </c>
      <c r="IG41" s="24">
        <f t="shared" si="511"/>
        <v>1368</v>
      </c>
      <c r="IH41" s="24">
        <f t="shared" si="511"/>
        <v>1374</v>
      </c>
      <c r="II41" s="24">
        <f t="shared" si="511"/>
        <v>1380</v>
      </c>
      <c r="IJ41" s="24">
        <f t="shared" si="511"/>
        <v>1386</v>
      </c>
      <c r="IK41" s="24">
        <f t="shared" si="511"/>
        <v>1392</v>
      </c>
      <c r="IL41" s="24">
        <f t="shared" si="511"/>
        <v>1398</v>
      </c>
      <c r="IM41" s="24">
        <f t="shared" si="511"/>
        <v>1404</v>
      </c>
      <c r="IN41" s="24">
        <f t="shared" si="511"/>
        <v>1410</v>
      </c>
      <c r="IO41" s="24">
        <f t="shared" si="511"/>
        <v>1416</v>
      </c>
      <c r="IP41" s="24">
        <f t="shared" si="511"/>
        <v>1422</v>
      </c>
      <c r="IQ41" s="24">
        <f t="shared" si="511"/>
        <v>1428</v>
      </c>
      <c r="IR41" s="24">
        <f t="shared" si="511"/>
        <v>1434</v>
      </c>
      <c r="IS41" s="24">
        <f t="shared" si="511"/>
        <v>1440</v>
      </c>
      <c r="IT41" s="24">
        <f t="shared" si="511"/>
        <v>1446</v>
      </c>
      <c r="IU41" s="24">
        <f t="shared" si="511"/>
        <v>1452</v>
      </c>
      <c r="IV41" s="24">
        <f t="shared" si="511"/>
        <v>1458</v>
      </c>
      <c r="IW41" s="24">
        <f t="shared" si="511"/>
        <v>1464</v>
      </c>
      <c r="IX41" s="24">
        <f t="shared" si="511"/>
        <v>1470</v>
      </c>
      <c r="IY41" s="24">
        <f t="shared" si="511"/>
        <v>1476</v>
      </c>
      <c r="IZ41" s="24">
        <f t="shared" si="511"/>
        <v>1482</v>
      </c>
      <c r="JA41" s="24">
        <f t="shared" si="511"/>
        <v>1488</v>
      </c>
      <c r="JB41" s="24">
        <f t="shared" si="511"/>
        <v>1494</v>
      </c>
      <c r="JC41" s="24">
        <f t="shared" si="511"/>
        <v>1500</v>
      </c>
      <c r="JD41" s="24">
        <f t="shared" si="511"/>
        <v>1506</v>
      </c>
      <c r="JE41" s="24">
        <f t="shared" si="511"/>
        <v>1512</v>
      </c>
      <c r="JF41" s="24">
        <f t="shared" si="511"/>
        <v>1518</v>
      </c>
      <c r="JG41" s="24">
        <f t="shared" si="511"/>
        <v>1524</v>
      </c>
      <c r="JH41" s="24">
        <f t="shared" si="511"/>
        <v>1530</v>
      </c>
      <c r="JI41" s="24">
        <f t="shared" si="511"/>
        <v>1536</v>
      </c>
      <c r="JJ41" s="24">
        <f t="shared" si="511"/>
        <v>1542</v>
      </c>
      <c r="JK41" s="24">
        <f t="shared" si="511"/>
        <v>1548</v>
      </c>
      <c r="JL41" s="24">
        <f t="shared" ref="JL41:LW41" si="512">JK41+MOD(MONTH(JL37)+12-MONTH(JL36),12)+1</f>
        <v>1554</v>
      </c>
      <c r="JM41" s="24">
        <f t="shared" si="512"/>
        <v>1560</v>
      </c>
      <c r="JN41" s="24">
        <f t="shared" si="512"/>
        <v>1566</v>
      </c>
      <c r="JO41" s="24">
        <f t="shared" si="512"/>
        <v>1572</v>
      </c>
      <c r="JP41" s="24">
        <f t="shared" si="512"/>
        <v>1578</v>
      </c>
      <c r="JQ41" s="24">
        <f t="shared" si="512"/>
        <v>1584</v>
      </c>
      <c r="JR41" s="24">
        <f t="shared" si="512"/>
        <v>1590</v>
      </c>
      <c r="JS41" s="24">
        <f t="shared" si="512"/>
        <v>1596</v>
      </c>
      <c r="JT41" s="24">
        <f t="shared" si="512"/>
        <v>1602</v>
      </c>
      <c r="JU41" s="24">
        <f t="shared" si="512"/>
        <v>1608</v>
      </c>
      <c r="JV41" s="24">
        <f t="shared" si="512"/>
        <v>1614</v>
      </c>
      <c r="JW41" s="24">
        <f t="shared" si="512"/>
        <v>1620</v>
      </c>
      <c r="JX41" s="24">
        <f t="shared" si="512"/>
        <v>1626</v>
      </c>
      <c r="JY41" s="24">
        <f t="shared" si="512"/>
        <v>1632</v>
      </c>
      <c r="JZ41" s="24">
        <f t="shared" si="512"/>
        <v>1638</v>
      </c>
      <c r="KA41" s="24">
        <f t="shared" si="512"/>
        <v>1644</v>
      </c>
      <c r="KB41" s="24">
        <f t="shared" si="512"/>
        <v>1650</v>
      </c>
      <c r="KC41" s="24">
        <f t="shared" si="512"/>
        <v>1656</v>
      </c>
      <c r="KD41" s="24">
        <f t="shared" si="512"/>
        <v>1662</v>
      </c>
      <c r="KE41" s="24">
        <f t="shared" si="512"/>
        <v>1668</v>
      </c>
      <c r="KF41" s="24">
        <f t="shared" si="512"/>
        <v>1674</v>
      </c>
      <c r="KG41" s="24">
        <f t="shared" si="512"/>
        <v>1680</v>
      </c>
      <c r="KH41" s="24">
        <f t="shared" si="512"/>
        <v>1686</v>
      </c>
      <c r="KI41" s="24">
        <f t="shared" si="512"/>
        <v>1692</v>
      </c>
      <c r="KJ41" s="24">
        <f t="shared" si="512"/>
        <v>1698</v>
      </c>
      <c r="KK41" s="24">
        <f t="shared" si="512"/>
        <v>1704</v>
      </c>
      <c r="KL41" s="24">
        <f t="shared" si="512"/>
        <v>1710</v>
      </c>
      <c r="KM41" s="24">
        <f t="shared" si="512"/>
        <v>1716</v>
      </c>
      <c r="KN41" s="24">
        <f t="shared" si="512"/>
        <v>1722</v>
      </c>
      <c r="KO41" s="24">
        <f t="shared" si="512"/>
        <v>1728</v>
      </c>
      <c r="KP41" s="24">
        <f t="shared" si="512"/>
        <v>1734</v>
      </c>
      <c r="KQ41" s="24">
        <f t="shared" si="512"/>
        <v>1740</v>
      </c>
      <c r="KR41" s="24">
        <f t="shared" si="512"/>
        <v>1746</v>
      </c>
      <c r="KS41" s="24">
        <f t="shared" si="512"/>
        <v>1752</v>
      </c>
      <c r="KT41" s="24">
        <f t="shared" si="512"/>
        <v>1758</v>
      </c>
      <c r="KU41" s="24">
        <f t="shared" si="512"/>
        <v>1764</v>
      </c>
      <c r="KV41" s="24">
        <f t="shared" si="512"/>
        <v>1770</v>
      </c>
      <c r="KW41" s="24">
        <f t="shared" si="512"/>
        <v>1776</v>
      </c>
      <c r="KX41" s="24">
        <f t="shared" si="512"/>
        <v>1782</v>
      </c>
      <c r="KY41" s="24">
        <f t="shared" si="512"/>
        <v>1788</v>
      </c>
      <c r="KZ41" s="24">
        <f t="shared" si="512"/>
        <v>1794</v>
      </c>
      <c r="LA41" s="24">
        <f t="shared" si="512"/>
        <v>1800</v>
      </c>
      <c r="LB41" s="24">
        <f t="shared" si="512"/>
        <v>1806</v>
      </c>
      <c r="LC41" s="24">
        <f t="shared" si="512"/>
        <v>1812</v>
      </c>
      <c r="LD41" s="24">
        <f t="shared" si="512"/>
        <v>1818</v>
      </c>
      <c r="LE41" s="24">
        <f t="shared" si="512"/>
        <v>1824</v>
      </c>
      <c r="LF41" s="24">
        <f t="shared" si="512"/>
        <v>1830</v>
      </c>
      <c r="LG41" s="24">
        <f t="shared" si="512"/>
        <v>1836</v>
      </c>
      <c r="LH41" s="24">
        <f t="shared" si="512"/>
        <v>1842</v>
      </c>
      <c r="LI41" s="24">
        <f t="shared" si="512"/>
        <v>1848</v>
      </c>
      <c r="LJ41" s="24">
        <f t="shared" si="512"/>
        <v>1854</v>
      </c>
      <c r="LK41" s="24">
        <f t="shared" si="512"/>
        <v>1860</v>
      </c>
      <c r="LL41" s="24">
        <f t="shared" si="512"/>
        <v>1866</v>
      </c>
      <c r="LM41" s="24">
        <f t="shared" si="512"/>
        <v>1872</v>
      </c>
      <c r="LN41" s="24">
        <f t="shared" si="512"/>
        <v>1878</v>
      </c>
      <c r="LO41" s="24">
        <f t="shared" si="512"/>
        <v>1884</v>
      </c>
      <c r="LP41" s="24">
        <f t="shared" si="512"/>
        <v>1890</v>
      </c>
      <c r="LQ41" s="24">
        <f t="shared" si="512"/>
        <v>1896</v>
      </c>
      <c r="LR41" s="24">
        <f t="shared" si="512"/>
        <v>1902</v>
      </c>
      <c r="LS41" s="24">
        <f t="shared" si="512"/>
        <v>1908</v>
      </c>
      <c r="LT41" s="24">
        <f t="shared" si="512"/>
        <v>1914</v>
      </c>
      <c r="LU41" s="24">
        <f t="shared" si="512"/>
        <v>1920</v>
      </c>
      <c r="LV41" s="24">
        <f t="shared" si="512"/>
        <v>1926</v>
      </c>
      <c r="LW41" s="24">
        <f t="shared" si="512"/>
        <v>1932</v>
      </c>
      <c r="LX41" s="24">
        <f t="shared" ref="LX41:OI41" si="513">LW41+MOD(MONTH(LX37)+12-MONTH(LX36),12)+1</f>
        <v>1938</v>
      </c>
      <c r="LY41" s="24">
        <f t="shared" si="513"/>
        <v>1944</v>
      </c>
      <c r="LZ41" s="24">
        <f t="shared" si="513"/>
        <v>1950</v>
      </c>
      <c r="MA41" s="24">
        <f t="shared" si="513"/>
        <v>1956</v>
      </c>
      <c r="MB41" s="24">
        <f t="shared" si="513"/>
        <v>1962</v>
      </c>
      <c r="MC41" s="24">
        <f t="shared" si="513"/>
        <v>1968</v>
      </c>
      <c r="MD41" s="24">
        <f t="shared" si="513"/>
        <v>1974</v>
      </c>
      <c r="ME41" s="24">
        <f t="shared" si="513"/>
        <v>1980</v>
      </c>
      <c r="MF41" s="24">
        <f t="shared" si="513"/>
        <v>1986</v>
      </c>
      <c r="MG41" s="24">
        <f t="shared" si="513"/>
        <v>1992</v>
      </c>
      <c r="MH41" s="24">
        <f t="shared" si="513"/>
        <v>1998</v>
      </c>
      <c r="MI41" s="24">
        <f t="shared" si="513"/>
        <v>2004</v>
      </c>
      <c r="MJ41" s="24">
        <f t="shared" si="513"/>
        <v>2010</v>
      </c>
      <c r="MK41" s="24">
        <f t="shared" si="513"/>
        <v>2016</v>
      </c>
      <c r="ML41" s="24">
        <f t="shared" si="513"/>
        <v>2022</v>
      </c>
      <c r="MM41" s="24">
        <f t="shared" si="513"/>
        <v>2028</v>
      </c>
      <c r="MN41" s="24">
        <f t="shared" si="513"/>
        <v>2034</v>
      </c>
      <c r="MO41" s="24">
        <f t="shared" si="513"/>
        <v>2040</v>
      </c>
      <c r="MP41" s="24">
        <f t="shared" si="513"/>
        <v>2046</v>
      </c>
      <c r="MQ41" s="24">
        <f t="shared" si="513"/>
        <v>2052</v>
      </c>
      <c r="MR41" s="24">
        <f t="shared" si="513"/>
        <v>2058</v>
      </c>
      <c r="MS41" s="24">
        <f t="shared" si="513"/>
        <v>2064</v>
      </c>
      <c r="MT41" s="24">
        <f t="shared" si="513"/>
        <v>2070</v>
      </c>
      <c r="MU41" s="24">
        <f t="shared" si="513"/>
        <v>2076</v>
      </c>
      <c r="MV41" s="24">
        <f t="shared" si="513"/>
        <v>2082</v>
      </c>
      <c r="MW41" s="24">
        <f t="shared" si="513"/>
        <v>2088</v>
      </c>
      <c r="MX41" s="24">
        <f t="shared" si="513"/>
        <v>2094</v>
      </c>
      <c r="MY41" s="24">
        <f t="shared" si="513"/>
        <v>2100</v>
      </c>
      <c r="MZ41" s="24">
        <f t="shared" si="513"/>
        <v>2106</v>
      </c>
      <c r="NA41" s="24">
        <f t="shared" si="513"/>
        <v>2112</v>
      </c>
      <c r="NB41" s="24">
        <f t="shared" si="513"/>
        <v>2118</v>
      </c>
      <c r="NC41" s="24">
        <f t="shared" si="513"/>
        <v>2124</v>
      </c>
      <c r="ND41" s="24">
        <f t="shared" si="513"/>
        <v>2130</v>
      </c>
      <c r="NE41" s="24">
        <f t="shared" si="513"/>
        <v>2136</v>
      </c>
      <c r="NF41" s="24">
        <f t="shared" si="513"/>
        <v>2142</v>
      </c>
      <c r="NG41" s="24">
        <f t="shared" si="513"/>
        <v>2148</v>
      </c>
      <c r="NH41" s="24">
        <f t="shared" si="513"/>
        <v>2154</v>
      </c>
      <c r="NI41" s="24">
        <f t="shared" si="513"/>
        <v>2160</v>
      </c>
      <c r="NJ41" s="24">
        <f t="shared" si="513"/>
        <v>2166</v>
      </c>
      <c r="NK41" s="24">
        <f t="shared" si="513"/>
        <v>2172</v>
      </c>
      <c r="NL41" s="24">
        <f t="shared" si="513"/>
        <v>2178</v>
      </c>
      <c r="NM41" s="24">
        <f t="shared" si="513"/>
        <v>2184</v>
      </c>
      <c r="NN41" s="24">
        <f t="shared" si="513"/>
        <v>2190</v>
      </c>
      <c r="NO41" s="24">
        <f t="shared" si="513"/>
        <v>2196</v>
      </c>
      <c r="NP41" s="24">
        <f t="shared" si="513"/>
        <v>2202</v>
      </c>
      <c r="NQ41" s="24">
        <f t="shared" si="513"/>
        <v>2208</v>
      </c>
      <c r="NR41" s="24">
        <f t="shared" si="513"/>
        <v>2214</v>
      </c>
      <c r="NS41" s="24">
        <f t="shared" si="513"/>
        <v>2220</v>
      </c>
      <c r="NT41" s="24">
        <f t="shared" si="513"/>
        <v>2226</v>
      </c>
      <c r="NU41" s="24">
        <f t="shared" si="513"/>
        <v>2232</v>
      </c>
      <c r="NV41" s="24">
        <f t="shared" si="513"/>
        <v>2238</v>
      </c>
      <c r="NW41" s="24">
        <f t="shared" si="513"/>
        <v>2244</v>
      </c>
      <c r="NX41" s="24">
        <f t="shared" si="513"/>
        <v>2250</v>
      </c>
      <c r="NY41" s="24">
        <f t="shared" si="513"/>
        <v>2256</v>
      </c>
      <c r="NZ41" s="24">
        <f t="shared" si="513"/>
        <v>2262</v>
      </c>
      <c r="OA41" s="24">
        <f t="shared" si="513"/>
        <v>2268</v>
      </c>
      <c r="OB41" s="24">
        <f t="shared" si="513"/>
        <v>2274</v>
      </c>
      <c r="OC41" s="24">
        <f t="shared" si="513"/>
        <v>2280</v>
      </c>
      <c r="OD41" s="24">
        <f t="shared" si="513"/>
        <v>2286</v>
      </c>
      <c r="OE41" s="24">
        <f t="shared" si="513"/>
        <v>2292</v>
      </c>
      <c r="OF41" s="24">
        <f t="shared" si="513"/>
        <v>2298</v>
      </c>
      <c r="OG41" s="24">
        <f t="shared" si="513"/>
        <v>2304</v>
      </c>
      <c r="OH41" s="24">
        <f t="shared" si="513"/>
        <v>2310</v>
      </c>
      <c r="OI41" s="24">
        <f t="shared" si="513"/>
        <v>2316</v>
      </c>
      <c r="OJ41" s="24">
        <f t="shared" ref="OJ41:PQ41" si="514">OI41+MOD(MONTH(OJ37)+12-MONTH(OJ36),12)+1</f>
        <v>2322</v>
      </c>
      <c r="OK41" s="24">
        <f t="shared" si="514"/>
        <v>2328</v>
      </c>
      <c r="OL41" s="24">
        <f t="shared" si="514"/>
        <v>2334</v>
      </c>
      <c r="OM41" s="24">
        <f t="shared" si="514"/>
        <v>2340</v>
      </c>
      <c r="ON41" s="24">
        <f t="shared" si="514"/>
        <v>2346</v>
      </c>
      <c r="OO41" s="24">
        <f t="shared" si="514"/>
        <v>2352</v>
      </c>
      <c r="OP41" s="24">
        <f t="shared" si="514"/>
        <v>2358</v>
      </c>
      <c r="OQ41" s="24">
        <f t="shared" si="514"/>
        <v>2364</v>
      </c>
      <c r="OR41" s="24">
        <f t="shared" si="514"/>
        <v>2370</v>
      </c>
      <c r="OS41" s="24">
        <f t="shared" si="514"/>
        <v>2376</v>
      </c>
      <c r="OT41" s="24">
        <f t="shared" si="514"/>
        <v>2382</v>
      </c>
      <c r="OU41" s="24">
        <f t="shared" si="514"/>
        <v>2388</v>
      </c>
      <c r="OV41" s="24">
        <f t="shared" si="514"/>
        <v>2394</v>
      </c>
      <c r="OW41" s="24">
        <f t="shared" si="514"/>
        <v>2400</v>
      </c>
      <c r="OX41" s="24">
        <f t="shared" si="514"/>
        <v>2406</v>
      </c>
      <c r="OY41" s="24">
        <f t="shared" si="514"/>
        <v>2412</v>
      </c>
      <c r="OZ41" s="24">
        <f t="shared" si="514"/>
        <v>2418</v>
      </c>
      <c r="PA41" s="24">
        <f t="shared" si="514"/>
        <v>2424</v>
      </c>
      <c r="PB41" s="24">
        <f t="shared" si="514"/>
        <v>2430</v>
      </c>
      <c r="PC41" s="24">
        <f t="shared" si="514"/>
        <v>2436</v>
      </c>
      <c r="PD41" s="24">
        <f t="shared" si="514"/>
        <v>2442</v>
      </c>
      <c r="PE41" s="24">
        <f t="shared" si="514"/>
        <v>2448</v>
      </c>
      <c r="PF41" s="24">
        <f t="shared" si="514"/>
        <v>2454</v>
      </c>
      <c r="PG41" s="24">
        <f t="shared" si="514"/>
        <v>2460</v>
      </c>
      <c r="PH41" s="24">
        <f t="shared" si="514"/>
        <v>2466</v>
      </c>
      <c r="PI41" s="24">
        <f t="shared" si="514"/>
        <v>2472</v>
      </c>
      <c r="PJ41" s="24">
        <f t="shared" si="514"/>
        <v>2478</v>
      </c>
      <c r="PK41" s="24">
        <f t="shared" si="514"/>
        <v>2484</v>
      </c>
      <c r="PL41" s="24">
        <f t="shared" si="514"/>
        <v>2490</v>
      </c>
      <c r="PM41" s="24">
        <f t="shared" si="514"/>
        <v>2496</v>
      </c>
      <c r="PN41" s="24">
        <f t="shared" si="514"/>
        <v>2502</v>
      </c>
      <c r="PO41" s="24">
        <f t="shared" si="514"/>
        <v>2508</v>
      </c>
      <c r="PP41" s="24">
        <f t="shared" si="514"/>
        <v>2514</v>
      </c>
      <c r="PQ41" s="24">
        <f t="shared" si="514"/>
        <v>2520</v>
      </c>
      <c r="PR41" s="25" t="s">
        <v>37</v>
      </c>
    </row>
    <row r="42" spans="2:434" x14ac:dyDescent="0.2">
      <c r="D42" s="23" t="s">
        <v>12</v>
      </c>
      <c r="J42" s="22" t="s">
        <v>19</v>
      </c>
      <c r="N42" s="28">
        <f>INT(N41/3)+IF(MOD(N41,3)&lt;&gt;0,1,0)</f>
        <v>2</v>
      </c>
      <c r="O42" s="28">
        <f>N42+2</f>
        <v>4</v>
      </c>
      <c r="P42" s="24">
        <f t="shared" ref="P42:CA42" si="515">O42+2</f>
        <v>6</v>
      </c>
      <c r="Q42" s="24">
        <f t="shared" si="515"/>
        <v>8</v>
      </c>
      <c r="R42" s="24">
        <f t="shared" si="515"/>
        <v>10</v>
      </c>
      <c r="S42" s="24">
        <f t="shared" si="515"/>
        <v>12</v>
      </c>
      <c r="T42" s="24">
        <f t="shared" si="515"/>
        <v>14</v>
      </c>
      <c r="U42" s="24">
        <f t="shared" si="515"/>
        <v>16</v>
      </c>
      <c r="V42" s="24">
        <f t="shared" si="515"/>
        <v>18</v>
      </c>
      <c r="W42" s="24">
        <f t="shared" si="515"/>
        <v>20</v>
      </c>
      <c r="X42" s="24">
        <f t="shared" si="515"/>
        <v>22</v>
      </c>
      <c r="Y42" s="24">
        <f t="shared" si="515"/>
        <v>24</v>
      </c>
      <c r="Z42" s="24">
        <f t="shared" si="515"/>
        <v>26</v>
      </c>
      <c r="AA42" s="24">
        <f t="shared" si="515"/>
        <v>28</v>
      </c>
      <c r="AB42" s="24">
        <f t="shared" si="515"/>
        <v>30</v>
      </c>
      <c r="AC42" s="24">
        <f t="shared" si="515"/>
        <v>32</v>
      </c>
      <c r="AD42" s="24">
        <f t="shared" si="515"/>
        <v>34</v>
      </c>
      <c r="AE42" s="24">
        <f t="shared" si="515"/>
        <v>36</v>
      </c>
      <c r="AF42" s="24">
        <f t="shared" si="515"/>
        <v>38</v>
      </c>
      <c r="AG42" s="24">
        <f t="shared" si="515"/>
        <v>40</v>
      </c>
      <c r="AH42" s="24">
        <f t="shared" si="515"/>
        <v>42</v>
      </c>
      <c r="AI42" s="24">
        <f t="shared" si="515"/>
        <v>44</v>
      </c>
      <c r="AJ42" s="24">
        <f t="shared" si="515"/>
        <v>46</v>
      </c>
      <c r="AK42" s="24">
        <f t="shared" si="515"/>
        <v>48</v>
      </c>
      <c r="AL42" s="24">
        <f t="shared" si="515"/>
        <v>50</v>
      </c>
      <c r="AM42" s="24">
        <f t="shared" si="515"/>
        <v>52</v>
      </c>
      <c r="AN42" s="24">
        <f t="shared" si="515"/>
        <v>54</v>
      </c>
      <c r="AO42" s="24">
        <f t="shared" si="515"/>
        <v>56</v>
      </c>
      <c r="AP42" s="24">
        <f t="shared" si="515"/>
        <v>58</v>
      </c>
      <c r="AQ42" s="24">
        <f t="shared" si="515"/>
        <v>60</v>
      </c>
      <c r="AR42" s="24">
        <f t="shared" si="515"/>
        <v>62</v>
      </c>
      <c r="AS42" s="24">
        <f t="shared" si="515"/>
        <v>64</v>
      </c>
      <c r="AT42" s="24">
        <f t="shared" si="515"/>
        <v>66</v>
      </c>
      <c r="AU42" s="24">
        <f t="shared" si="515"/>
        <v>68</v>
      </c>
      <c r="AV42" s="24">
        <f t="shared" si="515"/>
        <v>70</v>
      </c>
      <c r="AW42" s="24">
        <f t="shared" si="515"/>
        <v>72</v>
      </c>
      <c r="AX42" s="24">
        <f t="shared" si="515"/>
        <v>74</v>
      </c>
      <c r="AY42" s="24">
        <f t="shared" si="515"/>
        <v>76</v>
      </c>
      <c r="AZ42" s="24">
        <f t="shared" si="515"/>
        <v>78</v>
      </c>
      <c r="BA42" s="24">
        <f t="shared" si="515"/>
        <v>80</v>
      </c>
      <c r="BB42" s="24">
        <f t="shared" si="515"/>
        <v>82</v>
      </c>
      <c r="BC42" s="24">
        <f t="shared" si="515"/>
        <v>84</v>
      </c>
      <c r="BD42" s="24">
        <f t="shared" si="515"/>
        <v>86</v>
      </c>
      <c r="BE42" s="24">
        <f t="shared" si="515"/>
        <v>88</v>
      </c>
      <c r="BF42" s="24">
        <f t="shared" si="515"/>
        <v>90</v>
      </c>
      <c r="BG42" s="24">
        <f t="shared" si="515"/>
        <v>92</v>
      </c>
      <c r="BH42" s="24">
        <f t="shared" si="515"/>
        <v>94</v>
      </c>
      <c r="BI42" s="24">
        <f t="shared" si="515"/>
        <v>96</v>
      </c>
      <c r="BJ42" s="24">
        <f t="shared" si="515"/>
        <v>98</v>
      </c>
      <c r="BK42" s="24">
        <f t="shared" si="515"/>
        <v>100</v>
      </c>
      <c r="BL42" s="24">
        <f t="shared" si="515"/>
        <v>102</v>
      </c>
      <c r="BM42" s="24">
        <f t="shared" si="515"/>
        <v>104</v>
      </c>
      <c r="BN42" s="24">
        <f t="shared" si="515"/>
        <v>106</v>
      </c>
      <c r="BO42" s="24">
        <f t="shared" si="515"/>
        <v>108</v>
      </c>
      <c r="BP42" s="24">
        <f t="shared" si="515"/>
        <v>110</v>
      </c>
      <c r="BQ42" s="24">
        <f t="shared" si="515"/>
        <v>112</v>
      </c>
      <c r="BR42" s="24">
        <f t="shared" si="515"/>
        <v>114</v>
      </c>
      <c r="BS42" s="24">
        <f t="shared" si="515"/>
        <v>116</v>
      </c>
      <c r="BT42" s="24">
        <f t="shared" si="515"/>
        <v>118</v>
      </c>
      <c r="BU42" s="24">
        <f t="shared" si="515"/>
        <v>120</v>
      </c>
      <c r="BV42" s="24">
        <f t="shared" si="515"/>
        <v>122</v>
      </c>
      <c r="BW42" s="24">
        <f t="shared" si="515"/>
        <v>124</v>
      </c>
      <c r="BX42" s="24">
        <f t="shared" si="515"/>
        <v>126</v>
      </c>
      <c r="BY42" s="24">
        <f t="shared" si="515"/>
        <v>128</v>
      </c>
      <c r="BZ42" s="24">
        <f t="shared" si="515"/>
        <v>130</v>
      </c>
      <c r="CA42" s="24">
        <f t="shared" si="515"/>
        <v>132</v>
      </c>
      <c r="CB42" s="24">
        <f t="shared" ref="CB42:EM42" si="516">CA42+2</f>
        <v>134</v>
      </c>
      <c r="CC42" s="24">
        <f t="shared" si="516"/>
        <v>136</v>
      </c>
      <c r="CD42" s="24">
        <f t="shared" si="516"/>
        <v>138</v>
      </c>
      <c r="CE42" s="24">
        <f t="shared" si="516"/>
        <v>140</v>
      </c>
      <c r="CF42" s="24">
        <f t="shared" si="516"/>
        <v>142</v>
      </c>
      <c r="CG42" s="24">
        <f t="shared" si="516"/>
        <v>144</v>
      </c>
      <c r="CH42" s="24">
        <f t="shared" si="516"/>
        <v>146</v>
      </c>
      <c r="CI42" s="24">
        <f t="shared" si="516"/>
        <v>148</v>
      </c>
      <c r="CJ42" s="24">
        <f t="shared" si="516"/>
        <v>150</v>
      </c>
      <c r="CK42" s="24">
        <f t="shared" si="516"/>
        <v>152</v>
      </c>
      <c r="CL42" s="24">
        <f t="shared" si="516"/>
        <v>154</v>
      </c>
      <c r="CM42" s="24">
        <f t="shared" si="516"/>
        <v>156</v>
      </c>
      <c r="CN42" s="24">
        <f t="shared" si="516"/>
        <v>158</v>
      </c>
      <c r="CO42" s="24">
        <f t="shared" si="516"/>
        <v>160</v>
      </c>
      <c r="CP42" s="24">
        <f t="shared" si="516"/>
        <v>162</v>
      </c>
      <c r="CQ42" s="24">
        <f t="shared" si="516"/>
        <v>164</v>
      </c>
      <c r="CR42" s="24">
        <f t="shared" si="516"/>
        <v>166</v>
      </c>
      <c r="CS42" s="24">
        <f t="shared" si="516"/>
        <v>168</v>
      </c>
      <c r="CT42" s="24">
        <f t="shared" si="516"/>
        <v>170</v>
      </c>
      <c r="CU42" s="24">
        <f t="shared" si="516"/>
        <v>172</v>
      </c>
      <c r="CV42" s="24">
        <f t="shared" si="516"/>
        <v>174</v>
      </c>
      <c r="CW42" s="24">
        <f t="shared" si="516"/>
        <v>176</v>
      </c>
      <c r="CX42" s="24">
        <f t="shared" si="516"/>
        <v>178</v>
      </c>
      <c r="CY42" s="24">
        <f t="shared" si="516"/>
        <v>180</v>
      </c>
      <c r="CZ42" s="24">
        <f t="shared" si="516"/>
        <v>182</v>
      </c>
      <c r="DA42" s="24">
        <f t="shared" si="516"/>
        <v>184</v>
      </c>
      <c r="DB42" s="24">
        <f t="shared" si="516"/>
        <v>186</v>
      </c>
      <c r="DC42" s="24">
        <f t="shared" si="516"/>
        <v>188</v>
      </c>
      <c r="DD42" s="24">
        <f t="shared" si="516"/>
        <v>190</v>
      </c>
      <c r="DE42" s="24">
        <f t="shared" si="516"/>
        <v>192</v>
      </c>
      <c r="DF42" s="24">
        <f t="shared" si="516"/>
        <v>194</v>
      </c>
      <c r="DG42" s="24">
        <f t="shared" si="516"/>
        <v>196</v>
      </c>
      <c r="DH42" s="24">
        <f t="shared" si="516"/>
        <v>198</v>
      </c>
      <c r="DI42" s="24">
        <f t="shared" si="516"/>
        <v>200</v>
      </c>
      <c r="DJ42" s="24">
        <f t="shared" si="516"/>
        <v>202</v>
      </c>
      <c r="DK42" s="24">
        <f t="shared" si="516"/>
        <v>204</v>
      </c>
      <c r="DL42" s="24">
        <f t="shared" si="516"/>
        <v>206</v>
      </c>
      <c r="DM42" s="24">
        <f t="shared" si="516"/>
        <v>208</v>
      </c>
      <c r="DN42" s="24">
        <f t="shared" si="516"/>
        <v>210</v>
      </c>
      <c r="DO42" s="24">
        <f t="shared" si="516"/>
        <v>212</v>
      </c>
      <c r="DP42" s="24">
        <f t="shared" si="516"/>
        <v>214</v>
      </c>
      <c r="DQ42" s="24">
        <f t="shared" si="516"/>
        <v>216</v>
      </c>
      <c r="DR42" s="24">
        <f t="shared" si="516"/>
        <v>218</v>
      </c>
      <c r="DS42" s="24">
        <f t="shared" si="516"/>
        <v>220</v>
      </c>
      <c r="DT42" s="24">
        <f t="shared" si="516"/>
        <v>222</v>
      </c>
      <c r="DU42" s="24">
        <f t="shared" si="516"/>
        <v>224</v>
      </c>
      <c r="DV42" s="24">
        <f t="shared" si="516"/>
        <v>226</v>
      </c>
      <c r="DW42" s="24">
        <f t="shared" si="516"/>
        <v>228</v>
      </c>
      <c r="DX42" s="24">
        <f t="shared" si="516"/>
        <v>230</v>
      </c>
      <c r="DY42" s="24">
        <f t="shared" si="516"/>
        <v>232</v>
      </c>
      <c r="DZ42" s="24">
        <f t="shared" si="516"/>
        <v>234</v>
      </c>
      <c r="EA42" s="24">
        <f t="shared" si="516"/>
        <v>236</v>
      </c>
      <c r="EB42" s="24">
        <f t="shared" si="516"/>
        <v>238</v>
      </c>
      <c r="EC42" s="24">
        <f t="shared" si="516"/>
        <v>240</v>
      </c>
      <c r="ED42" s="24">
        <f t="shared" si="516"/>
        <v>242</v>
      </c>
      <c r="EE42" s="24">
        <f t="shared" si="516"/>
        <v>244</v>
      </c>
      <c r="EF42" s="24">
        <f t="shared" si="516"/>
        <v>246</v>
      </c>
      <c r="EG42" s="24">
        <f t="shared" si="516"/>
        <v>248</v>
      </c>
      <c r="EH42" s="24">
        <f t="shared" si="516"/>
        <v>250</v>
      </c>
      <c r="EI42" s="24">
        <f t="shared" si="516"/>
        <v>252</v>
      </c>
      <c r="EJ42" s="24">
        <f t="shared" si="516"/>
        <v>254</v>
      </c>
      <c r="EK42" s="24">
        <f t="shared" si="516"/>
        <v>256</v>
      </c>
      <c r="EL42" s="24">
        <f t="shared" si="516"/>
        <v>258</v>
      </c>
      <c r="EM42" s="24">
        <f t="shared" si="516"/>
        <v>260</v>
      </c>
      <c r="EN42" s="24">
        <f t="shared" ref="EN42:GY42" si="517">EM42+2</f>
        <v>262</v>
      </c>
      <c r="EO42" s="24">
        <f t="shared" si="517"/>
        <v>264</v>
      </c>
      <c r="EP42" s="24">
        <f t="shared" si="517"/>
        <v>266</v>
      </c>
      <c r="EQ42" s="24">
        <f t="shared" si="517"/>
        <v>268</v>
      </c>
      <c r="ER42" s="24">
        <f t="shared" si="517"/>
        <v>270</v>
      </c>
      <c r="ES42" s="24">
        <f t="shared" si="517"/>
        <v>272</v>
      </c>
      <c r="ET42" s="24">
        <f t="shared" si="517"/>
        <v>274</v>
      </c>
      <c r="EU42" s="24">
        <f t="shared" si="517"/>
        <v>276</v>
      </c>
      <c r="EV42" s="24">
        <f t="shared" si="517"/>
        <v>278</v>
      </c>
      <c r="EW42" s="24">
        <f t="shared" si="517"/>
        <v>280</v>
      </c>
      <c r="EX42" s="24">
        <f t="shared" si="517"/>
        <v>282</v>
      </c>
      <c r="EY42" s="24">
        <f t="shared" si="517"/>
        <v>284</v>
      </c>
      <c r="EZ42" s="24">
        <f t="shared" si="517"/>
        <v>286</v>
      </c>
      <c r="FA42" s="24">
        <f t="shared" si="517"/>
        <v>288</v>
      </c>
      <c r="FB42" s="24">
        <f t="shared" si="517"/>
        <v>290</v>
      </c>
      <c r="FC42" s="24">
        <f t="shared" si="517"/>
        <v>292</v>
      </c>
      <c r="FD42" s="24">
        <f t="shared" si="517"/>
        <v>294</v>
      </c>
      <c r="FE42" s="24">
        <f t="shared" si="517"/>
        <v>296</v>
      </c>
      <c r="FF42" s="24">
        <f t="shared" si="517"/>
        <v>298</v>
      </c>
      <c r="FG42" s="24">
        <f t="shared" si="517"/>
        <v>300</v>
      </c>
      <c r="FH42" s="24">
        <f t="shared" si="517"/>
        <v>302</v>
      </c>
      <c r="FI42" s="24">
        <f t="shared" si="517"/>
        <v>304</v>
      </c>
      <c r="FJ42" s="24">
        <f t="shared" si="517"/>
        <v>306</v>
      </c>
      <c r="FK42" s="24">
        <f t="shared" si="517"/>
        <v>308</v>
      </c>
      <c r="FL42" s="24">
        <f t="shared" si="517"/>
        <v>310</v>
      </c>
      <c r="FM42" s="24">
        <f t="shared" si="517"/>
        <v>312</v>
      </c>
      <c r="FN42" s="24">
        <f t="shared" si="517"/>
        <v>314</v>
      </c>
      <c r="FO42" s="24">
        <f t="shared" si="517"/>
        <v>316</v>
      </c>
      <c r="FP42" s="24">
        <f t="shared" si="517"/>
        <v>318</v>
      </c>
      <c r="FQ42" s="24">
        <f t="shared" si="517"/>
        <v>320</v>
      </c>
      <c r="FR42" s="24">
        <f t="shared" si="517"/>
        <v>322</v>
      </c>
      <c r="FS42" s="24">
        <f t="shared" si="517"/>
        <v>324</v>
      </c>
      <c r="FT42" s="24">
        <f t="shared" si="517"/>
        <v>326</v>
      </c>
      <c r="FU42" s="24">
        <f t="shared" si="517"/>
        <v>328</v>
      </c>
      <c r="FV42" s="24">
        <f t="shared" si="517"/>
        <v>330</v>
      </c>
      <c r="FW42" s="24">
        <f t="shared" si="517"/>
        <v>332</v>
      </c>
      <c r="FX42" s="24">
        <f t="shared" si="517"/>
        <v>334</v>
      </c>
      <c r="FY42" s="24">
        <f t="shared" si="517"/>
        <v>336</v>
      </c>
      <c r="FZ42" s="24">
        <f t="shared" si="517"/>
        <v>338</v>
      </c>
      <c r="GA42" s="24">
        <f t="shared" si="517"/>
        <v>340</v>
      </c>
      <c r="GB42" s="24">
        <f t="shared" si="517"/>
        <v>342</v>
      </c>
      <c r="GC42" s="24">
        <f t="shared" si="517"/>
        <v>344</v>
      </c>
      <c r="GD42" s="24">
        <f t="shared" si="517"/>
        <v>346</v>
      </c>
      <c r="GE42" s="24">
        <f t="shared" si="517"/>
        <v>348</v>
      </c>
      <c r="GF42" s="24">
        <f t="shared" si="517"/>
        <v>350</v>
      </c>
      <c r="GG42" s="24">
        <f t="shared" si="517"/>
        <v>352</v>
      </c>
      <c r="GH42" s="24">
        <f t="shared" si="517"/>
        <v>354</v>
      </c>
      <c r="GI42" s="24">
        <f t="shared" si="517"/>
        <v>356</v>
      </c>
      <c r="GJ42" s="24">
        <f t="shared" si="517"/>
        <v>358</v>
      </c>
      <c r="GK42" s="24">
        <f t="shared" si="517"/>
        <v>360</v>
      </c>
      <c r="GL42" s="24">
        <f t="shared" si="517"/>
        <v>362</v>
      </c>
      <c r="GM42" s="24">
        <f t="shared" si="517"/>
        <v>364</v>
      </c>
      <c r="GN42" s="24">
        <f t="shared" si="517"/>
        <v>366</v>
      </c>
      <c r="GO42" s="24">
        <f t="shared" si="517"/>
        <v>368</v>
      </c>
      <c r="GP42" s="24">
        <f t="shared" si="517"/>
        <v>370</v>
      </c>
      <c r="GQ42" s="24">
        <f t="shared" si="517"/>
        <v>372</v>
      </c>
      <c r="GR42" s="24">
        <f t="shared" si="517"/>
        <v>374</v>
      </c>
      <c r="GS42" s="24">
        <f t="shared" si="517"/>
        <v>376</v>
      </c>
      <c r="GT42" s="24">
        <f t="shared" si="517"/>
        <v>378</v>
      </c>
      <c r="GU42" s="24">
        <f t="shared" si="517"/>
        <v>380</v>
      </c>
      <c r="GV42" s="24">
        <f t="shared" si="517"/>
        <v>382</v>
      </c>
      <c r="GW42" s="24">
        <f t="shared" si="517"/>
        <v>384</v>
      </c>
      <c r="GX42" s="24">
        <f t="shared" si="517"/>
        <v>386</v>
      </c>
      <c r="GY42" s="24">
        <f t="shared" si="517"/>
        <v>388</v>
      </c>
      <c r="GZ42" s="24">
        <f t="shared" ref="GZ42:JK42" si="518">GY42+2</f>
        <v>390</v>
      </c>
      <c r="HA42" s="24">
        <f t="shared" si="518"/>
        <v>392</v>
      </c>
      <c r="HB42" s="24">
        <f t="shared" si="518"/>
        <v>394</v>
      </c>
      <c r="HC42" s="24">
        <f t="shared" si="518"/>
        <v>396</v>
      </c>
      <c r="HD42" s="24">
        <f t="shared" si="518"/>
        <v>398</v>
      </c>
      <c r="HE42" s="24">
        <f t="shared" si="518"/>
        <v>400</v>
      </c>
      <c r="HF42" s="24">
        <f t="shared" si="518"/>
        <v>402</v>
      </c>
      <c r="HG42" s="24">
        <f t="shared" si="518"/>
        <v>404</v>
      </c>
      <c r="HH42" s="24">
        <f t="shared" si="518"/>
        <v>406</v>
      </c>
      <c r="HI42" s="24">
        <f t="shared" si="518"/>
        <v>408</v>
      </c>
      <c r="HJ42" s="24">
        <f t="shared" si="518"/>
        <v>410</v>
      </c>
      <c r="HK42" s="24">
        <f t="shared" si="518"/>
        <v>412</v>
      </c>
      <c r="HL42" s="24">
        <f t="shared" si="518"/>
        <v>414</v>
      </c>
      <c r="HM42" s="24">
        <f t="shared" si="518"/>
        <v>416</v>
      </c>
      <c r="HN42" s="24">
        <f t="shared" si="518"/>
        <v>418</v>
      </c>
      <c r="HO42" s="24">
        <f t="shared" si="518"/>
        <v>420</v>
      </c>
      <c r="HP42" s="24">
        <f t="shared" si="518"/>
        <v>422</v>
      </c>
      <c r="HQ42" s="24">
        <f t="shared" si="518"/>
        <v>424</v>
      </c>
      <c r="HR42" s="24">
        <f t="shared" si="518"/>
        <v>426</v>
      </c>
      <c r="HS42" s="24">
        <f t="shared" si="518"/>
        <v>428</v>
      </c>
      <c r="HT42" s="24">
        <f t="shared" si="518"/>
        <v>430</v>
      </c>
      <c r="HU42" s="24">
        <f t="shared" si="518"/>
        <v>432</v>
      </c>
      <c r="HV42" s="24">
        <f t="shared" si="518"/>
        <v>434</v>
      </c>
      <c r="HW42" s="24">
        <f t="shared" si="518"/>
        <v>436</v>
      </c>
      <c r="HX42" s="24">
        <f t="shared" si="518"/>
        <v>438</v>
      </c>
      <c r="HY42" s="24">
        <f t="shared" si="518"/>
        <v>440</v>
      </c>
      <c r="HZ42" s="24">
        <f t="shared" si="518"/>
        <v>442</v>
      </c>
      <c r="IA42" s="24">
        <f t="shared" si="518"/>
        <v>444</v>
      </c>
      <c r="IB42" s="24">
        <f t="shared" si="518"/>
        <v>446</v>
      </c>
      <c r="IC42" s="24">
        <f t="shared" si="518"/>
        <v>448</v>
      </c>
      <c r="ID42" s="24">
        <f t="shared" si="518"/>
        <v>450</v>
      </c>
      <c r="IE42" s="24">
        <f t="shared" si="518"/>
        <v>452</v>
      </c>
      <c r="IF42" s="24">
        <f t="shared" si="518"/>
        <v>454</v>
      </c>
      <c r="IG42" s="24">
        <f t="shared" si="518"/>
        <v>456</v>
      </c>
      <c r="IH42" s="24">
        <f t="shared" si="518"/>
        <v>458</v>
      </c>
      <c r="II42" s="24">
        <f t="shared" si="518"/>
        <v>460</v>
      </c>
      <c r="IJ42" s="24">
        <f t="shared" si="518"/>
        <v>462</v>
      </c>
      <c r="IK42" s="24">
        <f t="shared" si="518"/>
        <v>464</v>
      </c>
      <c r="IL42" s="24">
        <f t="shared" si="518"/>
        <v>466</v>
      </c>
      <c r="IM42" s="24">
        <f t="shared" si="518"/>
        <v>468</v>
      </c>
      <c r="IN42" s="24">
        <f t="shared" si="518"/>
        <v>470</v>
      </c>
      <c r="IO42" s="24">
        <f t="shared" si="518"/>
        <v>472</v>
      </c>
      <c r="IP42" s="24">
        <f t="shared" si="518"/>
        <v>474</v>
      </c>
      <c r="IQ42" s="24">
        <f t="shared" si="518"/>
        <v>476</v>
      </c>
      <c r="IR42" s="24">
        <f t="shared" si="518"/>
        <v>478</v>
      </c>
      <c r="IS42" s="24">
        <f t="shared" si="518"/>
        <v>480</v>
      </c>
      <c r="IT42" s="24">
        <f t="shared" si="518"/>
        <v>482</v>
      </c>
      <c r="IU42" s="24">
        <f t="shared" si="518"/>
        <v>484</v>
      </c>
      <c r="IV42" s="24">
        <f t="shared" si="518"/>
        <v>486</v>
      </c>
      <c r="IW42" s="24">
        <f t="shared" si="518"/>
        <v>488</v>
      </c>
      <c r="IX42" s="24">
        <f t="shared" si="518"/>
        <v>490</v>
      </c>
      <c r="IY42" s="24">
        <f t="shared" si="518"/>
        <v>492</v>
      </c>
      <c r="IZ42" s="24">
        <f t="shared" si="518"/>
        <v>494</v>
      </c>
      <c r="JA42" s="24">
        <f t="shared" si="518"/>
        <v>496</v>
      </c>
      <c r="JB42" s="24">
        <f t="shared" si="518"/>
        <v>498</v>
      </c>
      <c r="JC42" s="24">
        <f t="shared" si="518"/>
        <v>500</v>
      </c>
      <c r="JD42" s="24">
        <f t="shared" si="518"/>
        <v>502</v>
      </c>
      <c r="JE42" s="24">
        <f t="shared" si="518"/>
        <v>504</v>
      </c>
      <c r="JF42" s="24">
        <f t="shared" si="518"/>
        <v>506</v>
      </c>
      <c r="JG42" s="24">
        <f t="shared" si="518"/>
        <v>508</v>
      </c>
      <c r="JH42" s="24">
        <f t="shared" si="518"/>
        <v>510</v>
      </c>
      <c r="JI42" s="24">
        <f t="shared" si="518"/>
        <v>512</v>
      </c>
      <c r="JJ42" s="24">
        <f t="shared" si="518"/>
        <v>514</v>
      </c>
      <c r="JK42" s="24">
        <f t="shared" si="518"/>
        <v>516</v>
      </c>
      <c r="JL42" s="24">
        <f t="shared" ref="JL42:LW42" si="519">JK42+2</f>
        <v>518</v>
      </c>
      <c r="JM42" s="24">
        <f t="shared" si="519"/>
        <v>520</v>
      </c>
      <c r="JN42" s="24">
        <f t="shared" si="519"/>
        <v>522</v>
      </c>
      <c r="JO42" s="24">
        <f t="shared" si="519"/>
        <v>524</v>
      </c>
      <c r="JP42" s="24">
        <f t="shared" si="519"/>
        <v>526</v>
      </c>
      <c r="JQ42" s="24">
        <f t="shared" si="519"/>
        <v>528</v>
      </c>
      <c r="JR42" s="24">
        <f t="shared" si="519"/>
        <v>530</v>
      </c>
      <c r="JS42" s="24">
        <f t="shared" si="519"/>
        <v>532</v>
      </c>
      <c r="JT42" s="24">
        <f t="shared" si="519"/>
        <v>534</v>
      </c>
      <c r="JU42" s="24">
        <f t="shared" si="519"/>
        <v>536</v>
      </c>
      <c r="JV42" s="24">
        <f t="shared" si="519"/>
        <v>538</v>
      </c>
      <c r="JW42" s="24">
        <f t="shared" si="519"/>
        <v>540</v>
      </c>
      <c r="JX42" s="24">
        <f t="shared" si="519"/>
        <v>542</v>
      </c>
      <c r="JY42" s="24">
        <f t="shared" si="519"/>
        <v>544</v>
      </c>
      <c r="JZ42" s="24">
        <f t="shared" si="519"/>
        <v>546</v>
      </c>
      <c r="KA42" s="24">
        <f t="shared" si="519"/>
        <v>548</v>
      </c>
      <c r="KB42" s="24">
        <f t="shared" si="519"/>
        <v>550</v>
      </c>
      <c r="KC42" s="24">
        <f t="shared" si="519"/>
        <v>552</v>
      </c>
      <c r="KD42" s="24">
        <f t="shared" si="519"/>
        <v>554</v>
      </c>
      <c r="KE42" s="24">
        <f t="shared" si="519"/>
        <v>556</v>
      </c>
      <c r="KF42" s="24">
        <f t="shared" si="519"/>
        <v>558</v>
      </c>
      <c r="KG42" s="24">
        <f t="shared" si="519"/>
        <v>560</v>
      </c>
      <c r="KH42" s="24">
        <f t="shared" si="519"/>
        <v>562</v>
      </c>
      <c r="KI42" s="24">
        <f t="shared" si="519"/>
        <v>564</v>
      </c>
      <c r="KJ42" s="24">
        <f t="shared" si="519"/>
        <v>566</v>
      </c>
      <c r="KK42" s="24">
        <f t="shared" si="519"/>
        <v>568</v>
      </c>
      <c r="KL42" s="24">
        <f t="shared" si="519"/>
        <v>570</v>
      </c>
      <c r="KM42" s="24">
        <f t="shared" si="519"/>
        <v>572</v>
      </c>
      <c r="KN42" s="24">
        <f t="shared" si="519"/>
        <v>574</v>
      </c>
      <c r="KO42" s="24">
        <f t="shared" si="519"/>
        <v>576</v>
      </c>
      <c r="KP42" s="24">
        <f t="shared" si="519"/>
        <v>578</v>
      </c>
      <c r="KQ42" s="24">
        <f t="shared" si="519"/>
        <v>580</v>
      </c>
      <c r="KR42" s="24">
        <f t="shared" si="519"/>
        <v>582</v>
      </c>
      <c r="KS42" s="24">
        <f t="shared" si="519"/>
        <v>584</v>
      </c>
      <c r="KT42" s="24">
        <f t="shared" si="519"/>
        <v>586</v>
      </c>
      <c r="KU42" s="24">
        <f t="shared" si="519"/>
        <v>588</v>
      </c>
      <c r="KV42" s="24">
        <f t="shared" si="519"/>
        <v>590</v>
      </c>
      <c r="KW42" s="24">
        <f t="shared" si="519"/>
        <v>592</v>
      </c>
      <c r="KX42" s="24">
        <f t="shared" si="519"/>
        <v>594</v>
      </c>
      <c r="KY42" s="24">
        <f t="shared" si="519"/>
        <v>596</v>
      </c>
      <c r="KZ42" s="24">
        <f t="shared" si="519"/>
        <v>598</v>
      </c>
      <c r="LA42" s="24">
        <f t="shared" si="519"/>
        <v>600</v>
      </c>
      <c r="LB42" s="24">
        <f t="shared" si="519"/>
        <v>602</v>
      </c>
      <c r="LC42" s="24">
        <f t="shared" si="519"/>
        <v>604</v>
      </c>
      <c r="LD42" s="24">
        <f t="shared" si="519"/>
        <v>606</v>
      </c>
      <c r="LE42" s="24">
        <f t="shared" si="519"/>
        <v>608</v>
      </c>
      <c r="LF42" s="24">
        <f t="shared" si="519"/>
        <v>610</v>
      </c>
      <c r="LG42" s="24">
        <f t="shared" si="519"/>
        <v>612</v>
      </c>
      <c r="LH42" s="24">
        <f t="shared" si="519"/>
        <v>614</v>
      </c>
      <c r="LI42" s="24">
        <f t="shared" si="519"/>
        <v>616</v>
      </c>
      <c r="LJ42" s="24">
        <f t="shared" si="519"/>
        <v>618</v>
      </c>
      <c r="LK42" s="24">
        <f t="shared" si="519"/>
        <v>620</v>
      </c>
      <c r="LL42" s="24">
        <f t="shared" si="519"/>
        <v>622</v>
      </c>
      <c r="LM42" s="24">
        <f t="shared" si="519"/>
        <v>624</v>
      </c>
      <c r="LN42" s="24">
        <f t="shared" si="519"/>
        <v>626</v>
      </c>
      <c r="LO42" s="24">
        <f t="shared" si="519"/>
        <v>628</v>
      </c>
      <c r="LP42" s="24">
        <f t="shared" si="519"/>
        <v>630</v>
      </c>
      <c r="LQ42" s="24">
        <f t="shared" si="519"/>
        <v>632</v>
      </c>
      <c r="LR42" s="24">
        <f t="shared" si="519"/>
        <v>634</v>
      </c>
      <c r="LS42" s="24">
        <f t="shared" si="519"/>
        <v>636</v>
      </c>
      <c r="LT42" s="24">
        <f t="shared" si="519"/>
        <v>638</v>
      </c>
      <c r="LU42" s="24">
        <f t="shared" si="519"/>
        <v>640</v>
      </c>
      <c r="LV42" s="24">
        <f t="shared" si="519"/>
        <v>642</v>
      </c>
      <c r="LW42" s="24">
        <f t="shared" si="519"/>
        <v>644</v>
      </c>
      <c r="LX42" s="24">
        <f t="shared" ref="LX42:OI42" si="520">LW42+2</f>
        <v>646</v>
      </c>
      <c r="LY42" s="24">
        <f t="shared" si="520"/>
        <v>648</v>
      </c>
      <c r="LZ42" s="24">
        <f t="shared" si="520"/>
        <v>650</v>
      </c>
      <c r="MA42" s="24">
        <f t="shared" si="520"/>
        <v>652</v>
      </c>
      <c r="MB42" s="24">
        <f t="shared" si="520"/>
        <v>654</v>
      </c>
      <c r="MC42" s="24">
        <f t="shared" si="520"/>
        <v>656</v>
      </c>
      <c r="MD42" s="24">
        <f t="shared" si="520"/>
        <v>658</v>
      </c>
      <c r="ME42" s="24">
        <f t="shared" si="520"/>
        <v>660</v>
      </c>
      <c r="MF42" s="24">
        <f t="shared" si="520"/>
        <v>662</v>
      </c>
      <c r="MG42" s="24">
        <f t="shared" si="520"/>
        <v>664</v>
      </c>
      <c r="MH42" s="24">
        <f t="shared" si="520"/>
        <v>666</v>
      </c>
      <c r="MI42" s="24">
        <f t="shared" si="520"/>
        <v>668</v>
      </c>
      <c r="MJ42" s="24">
        <f t="shared" si="520"/>
        <v>670</v>
      </c>
      <c r="MK42" s="24">
        <f t="shared" si="520"/>
        <v>672</v>
      </c>
      <c r="ML42" s="24">
        <f t="shared" si="520"/>
        <v>674</v>
      </c>
      <c r="MM42" s="24">
        <f t="shared" si="520"/>
        <v>676</v>
      </c>
      <c r="MN42" s="24">
        <f t="shared" si="520"/>
        <v>678</v>
      </c>
      <c r="MO42" s="24">
        <f t="shared" si="520"/>
        <v>680</v>
      </c>
      <c r="MP42" s="24">
        <f t="shared" si="520"/>
        <v>682</v>
      </c>
      <c r="MQ42" s="24">
        <f t="shared" si="520"/>
        <v>684</v>
      </c>
      <c r="MR42" s="24">
        <f t="shared" si="520"/>
        <v>686</v>
      </c>
      <c r="MS42" s="24">
        <f t="shared" si="520"/>
        <v>688</v>
      </c>
      <c r="MT42" s="24">
        <f t="shared" si="520"/>
        <v>690</v>
      </c>
      <c r="MU42" s="24">
        <f t="shared" si="520"/>
        <v>692</v>
      </c>
      <c r="MV42" s="24">
        <f t="shared" si="520"/>
        <v>694</v>
      </c>
      <c r="MW42" s="24">
        <f t="shared" si="520"/>
        <v>696</v>
      </c>
      <c r="MX42" s="24">
        <f t="shared" si="520"/>
        <v>698</v>
      </c>
      <c r="MY42" s="24">
        <f t="shared" si="520"/>
        <v>700</v>
      </c>
      <c r="MZ42" s="24">
        <f t="shared" si="520"/>
        <v>702</v>
      </c>
      <c r="NA42" s="24">
        <f t="shared" si="520"/>
        <v>704</v>
      </c>
      <c r="NB42" s="24">
        <f t="shared" si="520"/>
        <v>706</v>
      </c>
      <c r="NC42" s="24">
        <f t="shared" si="520"/>
        <v>708</v>
      </c>
      <c r="ND42" s="24">
        <f t="shared" si="520"/>
        <v>710</v>
      </c>
      <c r="NE42" s="24">
        <f t="shared" si="520"/>
        <v>712</v>
      </c>
      <c r="NF42" s="24">
        <f t="shared" si="520"/>
        <v>714</v>
      </c>
      <c r="NG42" s="24">
        <f t="shared" si="520"/>
        <v>716</v>
      </c>
      <c r="NH42" s="24">
        <f t="shared" si="520"/>
        <v>718</v>
      </c>
      <c r="NI42" s="24">
        <f t="shared" si="520"/>
        <v>720</v>
      </c>
      <c r="NJ42" s="24">
        <f t="shared" si="520"/>
        <v>722</v>
      </c>
      <c r="NK42" s="24">
        <f t="shared" si="520"/>
        <v>724</v>
      </c>
      <c r="NL42" s="24">
        <f t="shared" si="520"/>
        <v>726</v>
      </c>
      <c r="NM42" s="24">
        <f t="shared" si="520"/>
        <v>728</v>
      </c>
      <c r="NN42" s="24">
        <f t="shared" si="520"/>
        <v>730</v>
      </c>
      <c r="NO42" s="24">
        <f t="shared" si="520"/>
        <v>732</v>
      </c>
      <c r="NP42" s="24">
        <f t="shared" si="520"/>
        <v>734</v>
      </c>
      <c r="NQ42" s="24">
        <f t="shared" si="520"/>
        <v>736</v>
      </c>
      <c r="NR42" s="24">
        <f t="shared" si="520"/>
        <v>738</v>
      </c>
      <c r="NS42" s="24">
        <f t="shared" si="520"/>
        <v>740</v>
      </c>
      <c r="NT42" s="24">
        <f t="shared" si="520"/>
        <v>742</v>
      </c>
      <c r="NU42" s="24">
        <f t="shared" si="520"/>
        <v>744</v>
      </c>
      <c r="NV42" s="24">
        <f t="shared" si="520"/>
        <v>746</v>
      </c>
      <c r="NW42" s="24">
        <f t="shared" si="520"/>
        <v>748</v>
      </c>
      <c r="NX42" s="24">
        <f t="shared" si="520"/>
        <v>750</v>
      </c>
      <c r="NY42" s="24">
        <f t="shared" si="520"/>
        <v>752</v>
      </c>
      <c r="NZ42" s="24">
        <f t="shared" si="520"/>
        <v>754</v>
      </c>
      <c r="OA42" s="24">
        <f t="shared" si="520"/>
        <v>756</v>
      </c>
      <c r="OB42" s="24">
        <f t="shared" si="520"/>
        <v>758</v>
      </c>
      <c r="OC42" s="24">
        <f t="shared" si="520"/>
        <v>760</v>
      </c>
      <c r="OD42" s="24">
        <f t="shared" si="520"/>
        <v>762</v>
      </c>
      <c r="OE42" s="24">
        <f t="shared" si="520"/>
        <v>764</v>
      </c>
      <c r="OF42" s="24">
        <f t="shared" si="520"/>
        <v>766</v>
      </c>
      <c r="OG42" s="24">
        <f t="shared" si="520"/>
        <v>768</v>
      </c>
      <c r="OH42" s="24">
        <f t="shared" si="520"/>
        <v>770</v>
      </c>
      <c r="OI42" s="24">
        <f t="shared" si="520"/>
        <v>772</v>
      </c>
      <c r="OJ42" s="24">
        <f t="shared" ref="OJ42:PQ42" si="521">OI42+2</f>
        <v>774</v>
      </c>
      <c r="OK42" s="24">
        <f t="shared" si="521"/>
        <v>776</v>
      </c>
      <c r="OL42" s="24">
        <f t="shared" si="521"/>
        <v>778</v>
      </c>
      <c r="OM42" s="24">
        <f t="shared" si="521"/>
        <v>780</v>
      </c>
      <c r="ON42" s="24">
        <f t="shared" si="521"/>
        <v>782</v>
      </c>
      <c r="OO42" s="24">
        <f t="shared" si="521"/>
        <v>784</v>
      </c>
      <c r="OP42" s="24">
        <f t="shared" si="521"/>
        <v>786</v>
      </c>
      <c r="OQ42" s="24">
        <f t="shared" si="521"/>
        <v>788</v>
      </c>
      <c r="OR42" s="24">
        <f t="shared" si="521"/>
        <v>790</v>
      </c>
      <c r="OS42" s="24">
        <f t="shared" si="521"/>
        <v>792</v>
      </c>
      <c r="OT42" s="24">
        <f t="shared" si="521"/>
        <v>794</v>
      </c>
      <c r="OU42" s="24">
        <f t="shared" si="521"/>
        <v>796</v>
      </c>
      <c r="OV42" s="24">
        <f t="shared" si="521"/>
        <v>798</v>
      </c>
      <c r="OW42" s="24">
        <f t="shared" si="521"/>
        <v>800</v>
      </c>
      <c r="OX42" s="24">
        <f t="shared" si="521"/>
        <v>802</v>
      </c>
      <c r="OY42" s="24">
        <f t="shared" si="521"/>
        <v>804</v>
      </c>
      <c r="OZ42" s="24">
        <f t="shared" si="521"/>
        <v>806</v>
      </c>
      <c r="PA42" s="24">
        <f t="shared" si="521"/>
        <v>808</v>
      </c>
      <c r="PB42" s="24">
        <f t="shared" si="521"/>
        <v>810</v>
      </c>
      <c r="PC42" s="24">
        <f t="shared" si="521"/>
        <v>812</v>
      </c>
      <c r="PD42" s="24">
        <f t="shared" si="521"/>
        <v>814</v>
      </c>
      <c r="PE42" s="24">
        <f t="shared" si="521"/>
        <v>816</v>
      </c>
      <c r="PF42" s="24">
        <f t="shared" si="521"/>
        <v>818</v>
      </c>
      <c r="PG42" s="24">
        <f t="shared" si="521"/>
        <v>820</v>
      </c>
      <c r="PH42" s="24">
        <f t="shared" si="521"/>
        <v>822</v>
      </c>
      <c r="PI42" s="24">
        <f t="shared" si="521"/>
        <v>824</v>
      </c>
      <c r="PJ42" s="24">
        <f t="shared" si="521"/>
        <v>826</v>
      </c>
      <c r="PK42" s="24">
        <f t="shared" si="521"/>
        <v>828</v>
      </c>
      <c r="PL42" s="24">
        <f t="shared" si="521"/>
        <v>830</v>
      </c>
      <c r="PM42" s="24">
        <f t="shared" si="521"/>
        <v>832</v>
      </c>
      <c r="PN42" s="24">
        <f t="shared" si="521"/>
        <v>834</v>
      </c>
      <c r="PO42" s="24">
        <f t="shared" si="521"/>
        <v>836</v>
      </c>
      <c r="PP42" s="24">
        <f t="shared" si="521"/>
        <v>838</v>
      </c>
      <c r="PQ42" s="24">
        <f t="shared" si="521"/>
        <v>840</v>
      </c>
      <c r="PR42" s="25" t="s">
        <v>38</v>
      </c>
    </row>
    <row r="43" spans="2:434" x14ac:dyDescent="0.2">
      <c r="D43" s="13" t="s">
        <v>40</v>
      </c>
      <c r="J43" s="22" t="s">
        <v>19</v>
      </c>
      <c r="N43" s="28">
        <f>INT(N41/6)+IF(MOD(N41,6)&lt;&gt;0,1,0)</f>
        <v>1</v>
      </c>
      <c r="O43" s="28">
        <f>N43+1</f>
        <v>2</v>
      </c>
      <c r="P43" s="24">
        <f t="shared" ref="P43:CA43" si="522">O43+1</f>
        <v>3</v>
      </c>
      <c r="Q43" s="24">
        <f t="shared" si="522"/>
        <v>4</v>
      </c>
      <c r="R43" s="24">
        <f t="shared" si="522"/>
        <v>5</v>
      </c>
      <c r="S43" s="24">
        <f t="shared" si="522"/>
        <v>6</v>
      </c>
      <c r="T43" s="24">
        <f t="shared" si="522"/>
        <v>7</v>
      </c>
      <c r="U43" s="24">
        <f t="shared" si="522"/>
        <v>8</v>
      </c>
      <c r="V43" s="24">
        <f t="shared" si="522"/>
        <v>9</v>
      </c>
      <c r="W43" s="24">
        <f t="shared" si="522"/>
        <v>10</v>
      </c>
      <c r="X43" s="24">
        <f t="shared" si="522"/>
        <v>11</v>
      </c>
      <c r="Y43" s="24">
        <f t="shared" si="522"/>
        <v>12</v>
      </c>
      <c r="Z43" s="24">
        <f t="shared" si="522"/>
        <v>13</v>
      </c>
      <c r="AA43" s="24">
        <f t="shared" si="522"/>
        <v>14</v>
      </c>
      <c r="AB43" s="24">
        <f t="shared" si="522"/>
        <v>15</v>
      </c>
      <c r="AC43" s="24">
        <f t="shared" si="522"/>
        <v>16</v>
      </c>
      <c r="AD43" s="24">
        <f t="shared" si="522"/>
        <v>17</v>
      </c>
      <c r="AE43" s="24">
        <f t="shared" si="522"/>
        <v>18</v>
      </c>
      <c r="AF43" s="24">
        <f t="shared" si="522"/>
        <v>19</v>
      </c>
      <c r="AG43" s="24">
        <f t="shared" si="522"/>
        <v>20</v>
      </c>
      <c r="AH43" s="24">
        <f t="shared" si="522"/>
        <v>21</v>
      </c>
      <c r="AI43" s="24">
        <f t="shared" si="522"/>
        <v>22</v>
      </c>
      <c r="AJ43" s="24">
        <f t="shared" si="522"/>
        <v>23</v>
      </c>
      <c r="AK43" s="24">
        <f t="shared" si="522"/>
        <v>24</v>
      </c>
      <c r="AL43" s="24">
        <f t="shared" si="522"/>
        <v>25</v>
      </c>
      <c r="AM43" s="24">
        <f t="shared" si="522"/>
        <v>26</v>
      </c>
      <c r="AN43" s="24">
        <f t="shared" si="522"/>
        <v>27</v>
      </c>
      <c r="AO43" s="24">
        <f t="shared" si="522"/>
        <v>28</v>
      </c>
      <c r="AP43" s="24">
        <f t="shared" si="522"/>
        <v>29</v>
      </c>
      <c r="AQ43" s="24">
        <f t="shared" si="522"/>
        <v>30</v>
      </c>
      <c r="AR43" s="24">
        <f t="shared" si="522"/>
        <v>31</v>
      </c>
      <c r="AS43" s="24">
        <f t="shared" si="522"/>
        <v>32</v>
      </c>
      <c r="AT43" s="24">
        <f t="shared" si="522"/>
        <v>33</v>
      </c>
      <c r="AU43" s="24">
        <f t="shared" si="522"/>
        <v>34</v>
      </c>
      <c r="AV43" s="24">
        <f t="shared" si="522"/>
        <v>35</v>
      </c>
      <c r="AW43" s="24">
        <f t="shared" si="522"/>
        <v>36</v>
      </c>
      <c r="AX43" s="24">
        <f t="shared" si="522"/>
        <v>37</v>
      </c>
      <c r="AY43" s="24">
        <f t="shared" si="522"/>
        <v>38</v>
      </c>
      <c r="AZ43" s="24">
        <f t="shared" si="522"/>
        <v>39</v>
      </c>
      <c r="BA43" s="24">
        <f t="shared" si="522"/>
        <v>40</v>
      </c>
      <c r="BB43" s="24">
        <f t="shared" si="522"/>
        <v>41</v>
      </c>
      <c r="BC43" s="24">
        <f t="shared" si="522"/>
        <v>42</v>
      </c>
      <c r="BD43" s="24">
        <f t="shared" si="522"/>
        <v>43</v>
      </c>
      <c r="BE43" s="24">
        <f t="shared" si="522"/>
        <v>44</v>
      </c>
      <c r="BF43" s="24">
        <f t="shared" si="522"/>
        <v>45</v>
      </c>
      <c r="BG43" s="24">
        <f t="shared" si="522"/>
        <v>46</v>
      </c>
      <c r="BH43" s="24">
        <f t="shared" si="522"/>
        <v>47</v>
      </c>
      <c r="BI43" s="24">
        <f t="shared" si="522"/>
        <v>48</v>
      </c>
      <c r="BJ43" s="24">
        <f t="shared" si="522"/>
        <v>49</v>
      </c>
      <c r="BK43" s="24">
        <f t="shared" si="522"/>
        <v>50</v>
      </c>
      <c r="BL43" s="24">
        <f t="shared" si="522"/>
        <v>51</v>
      </c>
      <c r="BM43" s="24">
        <f t="shared" si="522"/>
        <v>52</v>
      </c>
      <c r="BN43" s="24">
        <f t="shared" si="522"/>
        <v>53</v>
      </c>
      <c r="BO43" s="24">
        <f t="shared" si="522"/>
        <v>54</v>
      </c>
      <c r="BP43" s="24">
        <f t="shared" si="522"/>
        <v>55</v>
      </c>
      <c r="BQ43" s="24">
        <f t="shared" si="522"/>
        <v>56</v>
      </c>
      <c r="BR43" s="24">
        <f t="shared" si="522"/>
        <v>57</v>
      </c>
      <c r="BS43" s="24">
        <f t="shared" si="522"/>
        <v>58</v>
      </c>
      <c r="BT43" s="24">
        <f t="shared" si="522"/>
        <v>59</v>
      </c>
      <c r="BU43" s="24">
        <f t="shared" si="522"/>
        <v>60</v>
      </c>
      <c r="BV43" s="24">
        <f t="shared" si="522"/>
        <v>61</v>
      </c>
      <c r="BW43" s="24">
        <f t="shared" si="522"/>
        <v>62</v>
      </c>
      <c r="BX43" s="24">
        <f t="shared" si="522"/>
        <v>63</v>
      </c>
      <c r="BY43" s="24">
        <f t="shared" si="522"/>
        <v>64</v>
      </c>
      <c r="BZ43" s="24">
        <f t="shared" si="522"/>
        <v>65</v>
      </c>
      <c r="CA43" s="24">
        <f t="shared" si="522"/>
        <v>66</v>
      </c>
      <c r="CB43" s="24">
        <f t="shared" ref="CB43:EM43" si="523">CA43+1</f>
        <v>67</v>
      </c>
      <c r="CC43" s="24">
        <f t="shared" si="523"/>
        <v>68</v>
      </c>
      <c r="CD43" s="24">
        <f t="shared" si="523"/>
        <v>69</v>
      </c>
      <c r="CE43" s="24">
        <f t="shared" si="523"/>
        <v>70</v>
      </c>
      <c r="CF43" s="24">
        <f t="shared" si="523"/>
        <v>71</v>
      </c>
      <c r="CG43" s="24">
        <f t="shared" si="523"/>
        <v>72</v>
      </c>
      <c r="CH43" s="24">
        <f t="shared" si="523"/>
        <v>73</v>
      </c>
      <c r="CI43" s="24">
        <f t="shared" si="523"/>
        <v>74</v>
      </c>
      <c r="CJ43" s="24">
        <f t="shared" si="523"/>
        <v>75</v>
      </c>
      <c r="CK43" s="24">
        <f t="shared" si="523"/>
        <v>76</v>
      </c>
      <c r="CL43" s="24">
        <f t="shared" si="523"/>
        <v>77</v>
      </c>
      <c r="CM43" s="24">
        <f t="shared" si="523"/>
        <v>78</v>
      </c>
      <c r="CN43" s="24">
        <f t="shared" si="523"/>
        <v>79</v>
      </c>
      <c r="CO43" s="24">
        <f t="shared" si="523"/>
        <v>80</v>
      </c>
      <c r="CP43" s="24">
        <f t="shared" si="523"/>
        <v>81</v>
      </c>
      <c r="CQ43" s="24">
        <f t="shared" si="523"/>
        <v>82</v>
      </c>
      <c r="CR43" s="24">
        <f t="shared" si="523"/>
        <v>83</v>
      </c>
      <c r="CS43" s="24">
        <f t="shared" si="523"/>
        <v>84</v>
      </c>
      <c r="CT43" s="24">
        <f t="shared" si="523"/>
        <v>85</v>
      </c>
      <c r="CU43" s="24">
        <f t="shared" si="523"/>
        <v>86</v>
      </c>
      <c r="CV43" s="24">
        <f t="shared" si="523"/>
        <v>87</v>
      </c>
      <c r="CW43" s="24">
        <f t="shared" si="523"/>
        <v>88</v>
      </c>
      <c r="CX43" s="24">
        <f t="shared" si="523"/>
        <v>89</v>
      </c>
      <c r="CY43" s="24">
        <f t="shared" si="523"/>
        <v>90</v>
      </c>
      <c r="CZ43" s="24">
        <f t="shared" si="523"/>
        <v>91</v>
      </c>
      <c r="DA43" s="24">
        <f t="shared" si="523"/>
        <v>92</v>
      </c>
      <c r="DB43" s="24">
        <f t="shared" si="523"/>
        <v>93</v>
      </c>
      <c r="DC43" s="24">
        <f t="shared" si="523"/>
        <v>94</v>
      </c>
      <c r="DD43" s="24">
        <f t="shared" si="523"/>
        <v>95</v>
      </c>
      <c r="DE43" s="24">
        <f t="shared" si="523"/>
        <v>96</v>
      </c>
      <c r="DF43" s="24">
        <f t="shared" si="523"/>
        <v>97</v>
      </c>
      <c r="DG43" s="24">
        <f t="shared" si="523"/>
        <v>98</v>
      </c>
      <c r="DH43" s="24">
        <f t="shared" si="523"/>
        <v>99</v>
      </c>
      <c r="DI43" s="24">
        <f t="shared" si="523"/>
        <v>100</v>
      </c>
      <c r="DJ43" s="24">
        <f t="shared" si="523"/>
        <v>101</v>
      </c>
      <c r="DK43" s="24">
        <f t="shared" si="523"/>
        <v>102</v>
      </c>
      <c r="DL43" s="24">
        <f t="shared" si="523"/>
        <v>103</v>
      </c>
      <c r="DM43" s="24">
        <f t="shared" si="523"/>
        <v>104</v>
      </c>
      <c r="DN43" s="24">
        <f t="shared" si="523"/>
        <v>105</v>
      </c>
      <c r="DO43" s="24">
        <f t="shared" si="523"/>
        <v>106</v>
      </c>
      <c r="DP43" s="24">
        <f t="shared" si="523"/>
        <v>107</v>
      </c>
      <c r="DQ43" s="24">
        <f t="shared" si="523"/>
        <v>108</v>
      </c>
      <c r="DR43" s="24">
        <f t="shared" si="523"/>
        <v>109</v>
      </c>
      <c r="DS43" s="24">
        <f t="shared" si="523"/>
        <v>110</v>
      </c>
      <c r="DT43" s="24">
        <f t="shared" si="523"/>
        <v>111</v>
      </c>
      <c r="DU43" s="24">
        <f t="shared" si="523"/>
        <v>112</v>
      </c>
      <c r="DV43" s="24">
        <f t="shared" si="523"/>
        <v>113</v>
      </c>
      <c r="DW43" s="24">
        <f t="shared" si="523"/>
        <v>114</v>
      </c>
      <c r="DX43" s="24">
        <f t="shared" si="523"/>
        <v>115</v>
      </c>
      <c r="DY43" s="24">
        <f t="shared" si="523"/>
        <v>116</v>
      </c>
      <c r="DZ43" s="24">
        <f t="shared" si="523"/>
        <v>117</v>
      </c>
      <c r="EA43" s="24">
        <f t="shared" si="523"/>
        <v>118</v>
      </c>
      <c r="EB43" s="24">
        <f t="shared" si="523"/>
        <v>119</v>
      </c>
      <c r="EC43" s="24">
        <f t="shared" si="523"/>
        <v>120</v>
      </c>
      <c r="ED43" s="24">
        <f t="shared" si="523"/>
        <v>121</v>
      </c>
      <c r="EE43" s="24">
        <f t="shared" si="523"/>
        <v>122</v>
      </c>
      <c r="EF43" s="24">
        <f t="shared" si="523"/>
        <v>123</v>
      </c>
      <c r="EG43" s="24">
        <f t="shared" si="523"/>
        <v>124</v>
      </c>
      <c r="EH43" s="24">
        <f t="shared" si="523"/>
        <v>125</v>
      </c>
      <c r="EI43" s="24">
        <f t="shared" si="523"/>
        <v>126</v>
      </c>
      <c r="EJ43" s="24">
        <f t="shared" si="523"/>
        <v>127</v>
      </c>
      <c r="EK43" s="24">
        <f t="shared" si="523"/>
        <v>128</v>
      </c>
      <c r="EL43" s="24">
        <f t="shared" si="523"/>
        <v>129</v>
      </c>
      <c r="EM43" s="24">
        <f t="shared" si="523"/>
        <v>130</v>
      </c>
      <c r="EN43" s="24">
        <f t="shared" ref="EN43:GY43" si="524">EM43+1</f>
        <v>131</v>
      </c>
      <c r="EO43" s="24">
        <f t="shared" si="524"/>
        <v>132</v>
      </c>
      <c r="EP43" s="24">
        <f t="shared" si="524"/>
        <v>133</v>
      </c>
      <c r="EQ43" s="24">
        <f t="shared" si="524"/>
        <v>134</v>
      </c>
      <c r="ER43" s="24">
        <f t="shared" si="524"/>
        <v>135</v>
      </c>
      <c r="ES43" s="24">
        <f t="shared" si="524"/>
        <v>136</v>
      </c>
      <c r="ET43" s="24">
        <f t="shared" si="524"/>
        <v>137</v>
      </c>
      <c r="EU43" s="24">
        <f t="shared" si="524"/>
        <v>138</v>
      </c>
      <c r="EV43" s="24">
        <f t="shared" si="524"/>
        <v>139</v>
      </c>
      <c r="EW43" s="24">
        <f t="shared" si="524"/>
        <v>140</v>
      </c>
      <c r="EX43" s="24">
        <f t="shared" si="524"/>
        <v>141</v>
      </c>
      <c r="EY43" s="24">
        <f t="shared" si="524"/>
        <v>142</v>
      </c>
      <c r="EZ43" s="24">
        <f t="shared" si="524"/>
        <v>143</v>
      </c>
      <c r="FA43" s="24">
        <f t="shared" si="524"/>
        <v>144</v>
      </c>
      <c r="FB43" s="24">
        <f t="shared" si="524"/>
        <v>145</v>
      </c>
      <c r="FC43" s="24">
        <f t="shared" si="524"/>
        <v>146</v>
      </c>
      <c r="FD43" s="24">
        <f t="shared" si="524"/>
        <v>147</v>
      </c>
      <c r="FE43" s="24">
        <f t="shared" si="524"/>
        <v>148</v>
      </c>
      <c r="FF43" s="24">
        <f t="shared" si="524"/>
        <v>149</v>
      </c>
      <c r="FG43" s="24">
        <f t="shared" si="524"/>
        <v>150</v>
      </c>
      <c r="FH43" s="24">
        <f t="shared" si="524"/>
        <v>151</v>
      </c>
      <c r="FI43" s="24">
        <f t="shared" si="524"/>
        <v>152</v>
      </c>
      <c r="FJ43" s="24">
        <f t="shared" si="524"/>
        <v>153</v>
      </c>
      <c r="FK43" s="24">
        <f t="shared" si="524"/>
        <v>154</v>
      </c>
      <c r="FL43" s="24">
        <f t="shared" si="524"/>
        <v>155</v>
      </c>
      <c r="FM43" s="24">
        <f t="shared" si="524"/>
        <v>156</v>
      </c>
      <c r="FN43" s="24">
        <f t="shared" si="524"/>
        <v>157</v>
      </c>
      <c r="FO43" s="24">
        <f t="shared" si="524"/>
        <v>158</v>
      </c>
      <c r="FP43" s="24">
        <f t="shared" si="524"/>
        <v>159</v>
      </c>
      <c r="FQ43" s="24">
        <f t="shared" si="524"/>
        <v>160</v>
      </c>
      <c r="FR43" s="24">
        <f t="shared" si="524"/>
        <v>161</v>
      </c>
      <c r="FS43" s="24">
        <f t="shared" si="524"/>
        <v>162</v>
      </c>
      <c r="FT43" s="24">
        <f t="shared" si="524"/>
        <v>163</v>
      </c>
      <c r="FU43" s="24">
        <f t="shared" si="524"/>
        <v>164</v>
      </c>
      <c r="FV43" s="24">
        <f t="shared" si="524"/>
        <v>165</v>
      </c>
      <c r="FW43" s="24">
        <f t="shared" si="524"/>
        <v>166</v>
      </c>
      <c r="FX43" s="24">
        <f t="shared" si="524"/>
        <v>167</v>
      </c>
      <c r="FY43" s="24">
        <f t="shared" si="524"/>
        <v>168</v>
      </c>
      <c r="FZ43" s="24">
        <f t="shared" si="524"/>
        <v>169</v>
      </c>
      <c r="GA43" s="24">
        <f t="shared" si="524"/>
        <v>170</v>
      </c>
      <c r="GB43" s="24">
        <f t="shared" si="524"/>
        <v>171</v>
      </c>
      <c r="GC43" s="24">
        <f t="shared" si="524"/>
        <v>172</v>
      </c>
      <c r="GD43" s="24">
        <f t="shared" si="524"/>
        <v>173</v>
      </c>
      <c r="GE43" s="24">
        <f t="shared" si="524"/>
        <v>174</v>
      </c>
      <c r="GF43" s="24">
        <f t="shared" si="524"/>
        <v>175</v>
      </c>
      <c r="GG43" s="24">
        <f t="shared" si="524"/>
        <v>176</v>
      </c>
      <c r="GH43" s="24">
        <f t="shared" si="524"/>
        <v>177</v>
      </c>
      <c r="GI43" s="24">
        <f t="shared" si="524"/>
        <v>178</v>
      </c>
      <c r="GJ43" s="24">
        <f t="shared" si="524"/>
        <v>179</v>
      </c>
      <c r="GK43" s="24">
        <f t="shared" si="524"/>
        <v>180</v>
      </c>
      <c r="GL43" s="24">
        <f t="shared" si="524"/>
        <v>181</v>
      </c>
      <c r="GM43" s="24">
        <f t="shared" si="524"/>
        <v>182</v>
      </c>
      <c r="GN43" s="24">
        <f t="shared" si="524"/>
        <v>183</v>
      </c>
      <c r="GO43" s="24">
        <f t="shared" si="524"/>
        <v>184</v>
      </c>
      <c r="GP43" s="24">
        <f t="shared" si="524"/>
        <v>185</v>
      </c>
      <c r="GQ43" s="24">
        <f t="shared" si="524"/>
        <v>186</v>
      </c>
      <c r="GR43" s="24">
        <f t="shared" si="524"/>
        <v>187</v>
      </c>
      <c r="GS43" s="24">
        <f t="shared" si="524"/>
        <v>188</v>
      </c>
      <c r="GT43" s="24">
        <f t="shared" si="524"/>
        <v>189</v>
      </c>
      <c r="GU43" s="24">
        <f t="shared" si="524"/>
        <v>190</v>
      </c>
      <c r="GV43" s="24">
        <f t="shared" si="524"/>
        <v>191</v>
      </c>
      <c r="GW43" s="24">
        <f t="shared" si="524"/>
        <v>192</v>
      </c>
      <c r="GX43" s="24">
        <f t="shared" si="524"/>
        <v>193</v>
      </c>
      <c r="GY43" s="24">
        <f t="shared" si="524"/>
        <v>194</v>
      </c>
      <c r="GZ43" s="24">
        <f t="shared" ref="GZ43:JK43" si="525">GY43+1</f>
        <v>195</v>
      </c>
      <c r="HA43" s="24">
        <f t="shared" si="525"/>
        <v>196</v>
      </c>
      <c r="HB43" s="24">
        <f t="shared" si="525"/>
        <v>197</v>
      </c>
      <c r="HC43" s="24">
        <f t="shared" si="525"/>
        <v>198</v>
      </c>
      <c r="HD43" s="24">
        <f t="shared" si="525"/>
        <v>199</v>
      </c>
      <c r="HE43" s="24">
        <f t="shared" si="525"/>
        <v>200</v>
      </c>
      <c r="HF43" s="24">
        <f t="shared" si="525"/>
        <v>201</v>
      </c>
      <c r="HG43" s="24">
        <f t="shared" si="525"/>
        <v>202</v>
      </c>
      <c r="HH43" s="24">
        <f t="shared" si="525"/>
        <v>203</v>
      </c>
      <c r="HI43" s="24">
        <f t="shared" si="525"/>
        <v>204</v>
      </c>
      <c r="HJ43" s="24">
        <f t="shared" si="525"/>
        <v>205</v>
      </c>
      <c r="HK43" s="24">
        <f t="shared" si="525"/>
        <v>206</v>
      </c>
      <c r="HL43" s="24">
        <f t="shared" si="525"/>
        <v>207</v>
      </c>
      <c r="HM43" s="24">
        <f t="shared" si="525"/>
        <v>208</v>
      </c>
      <c r="HN43" s="24">
        <f t="shared" si="525"/>
        <v>209</v>
      </c>
      <c r="HO43" s="24">
        <f t="shared" si="525"/>
        <v>210</v>
      </c>
      <c r="HP43" s="24">
        <f t="shared" si="525"/>
        <v>211</v>
      </c>
      <c r="HQ43" s="24">
        <f t="shared" si="525"/>
        <v>212</v>
      </c>
      <c r="HR43" s="24">
        <f t="shared" si="525"/>
        <v>213</v>
      </c>
      <c r="HS43" s="24">
        <f t="shared" si="525"/>
        <v>214</v>
      </c>
      <c r="HT43" s="24">
        <f t="shared" si="525"/>
        <v>215</v>
      </c>
      <c r="HU43" s="24">
        <f t="shared" si="525"/>
        <v>216</v>
      </c>
      <c r="HV43" s="24">
        <f t="shared" si="525"/>
        <v>217</v>
      </c>
      <c r="HW43" s="24">
        <f t="shared" si="525"/>
        <v>218</v>
      </c>
      <c r="HX43" s="24">
        <f t="shared" si="525"/>
        <v>219</v>
      </c>
      <c r="HY43" s="24">
        <f t="shared" si="525"/>
        <v>220</v>
      </c>
      <c r="HZ43" s="24">
        <f t="shared" si="525"/>
        <v>221</v>
      </c>
      <c r="IA43" s="24">
        <f t="shared" si="525"/>
        <v>222</v>
      </c>
      <c r="IB43" s="24">
        <f t="shared" si="525"/>
        <v>223</v>
      </c>
      <c r="IC43" s="24">
        <f t="shared" si="525"/>
        <v>224</v>
      </c>
      <c r="ID43" s="24">
        <f t="shared" si="525"/>
        <v>225</v>
      </c>
      <c r="IE43" s="24">
        <f t="shared" si="525"/>
        <v>226</v>
      </c>
      <c r="IF43" s="24">
        <f t="shared" si="525"/>
        <v>227</v>
      </c>
      <c r="IG43" s="24">
        <f t="shared" si="525"/>
        <v>228</v>
      </c>
      <c r="IH43" s="24">
        <f t="shared" si="525"/>
        <v>229</v>
      </c>
      <c r="II43" s="24">
        <f t="shared" si="525"/>
        <v>230</v>
      </c>
      <c r="IJ43" s="24">
        <f t="shared" si="525"/>
        <v>231</v>
      </c>
      <c r="IK43" s="24">
        <f t="shared" si="525"/>
        <v>232</v>
      </c>
      <c r="IL43" s="24">
        <f t="shared" si="525"/>
        <v>233</v>
      </c>
      <c r="IM43" s="24">
        <f t="shared" si="525"/>
        <v>234</v>
      </c>
      <c r="IN43" s="24">
        <f t="shared" si="525"/>
        <v>235</v>
      </c>
      <c r="IO43" s="24">
        <f t="shared" si="525"/>
        <v>236</v>
      </c>
      <c r="IP43" s="24">
        <f t="shared" si="525"/>
        <v>237</v>
      </c>
      <c r="IQ43" s="24">
        <f t="shared" si="525"/>
        <v>238</v>
      </c>
      <c r="IR43" s="24">
        <f t="shared" si="525"/>
        <v>239</v>
      </c>
      <c r="IS43" s="24">
        <f t="shared" si="525"/>
        <v>240</v>
      </c>
      <c r="IT43" s="24">
        <f t="shared" si="525"/>
        <v>241</v>
      </c>
      <c r="IU43" s="24">
        <f t="shared" si="525"/>
        <v>242</v>
      </c>
      <c r="IV43" s="24">
        <f t="shared" si="525"/>
        <v>243</v>
      </c>
      <c r="IW43" s="24">
        <f t="shared" si="525"/>
        <v>244</v>
      </c>
      <c r="IX43" s="24">
        <f t="shared" si="525"/>
        <v>245</v>
      </c>
      <c r="IY43" s="24">
        <f t="shared" si="525"/>
        <v>246</v>
      </c>
      <c r="IZ43" s="24">
        <f t="shared" si="525"/>
        <v>247</v>
      </c>
      <c r="JA43" s="24">
        <f t="shared" si="525"/>
        <v>248</v>
      </c>
      <c r="JB43" s="24">
        <f t="shared" si="525"/>
        <v>249</v>
      </c>
      <c r="JC43" s="24">
        <f t="shared" si="525"/>
        <v>250</v>
      </c>
      <c r="JD43" s="24">
        <f t="shared" si="525"/>
        <v>251</v>
      </c>
      <c r="JE43" s="24">
        <f t="shared" si="525"/>
        <v>252</v>
      </c>
      <c r="JF43" s="24">
        <f t="shared" si="525"/>
        <v>253</v>
      </c>
      <c r="JG43" s="24">
        <f t="shared" si="525"/>
        <v>254</v>
      </c>
      <c r="JH43" s="24">
        <f t="shared" si="525"/>
        <v>255</v>
      </c>
      <c r="JI43" s="24">
        <f t="shared" si="525"/>
        <v>256</v>
      </c>
      <c r="JJ43" s="24">
        <f t="shared" si="525"/>
        <v>257</v>
      </c>
      <c r="JK43" s="24">
        <f t="shared" si="525"/>
        <v>258</v>
      </c>
      <c r="JL43" s="24">
        <f t="shared" ref="JL43:LW43" si="526">JK43+1</f>
        <v>259</v>
      </c>
      <c r="JM43" s="24">
        <f t="shared" si="526"/>
        <v>260</v>
      </c>
      <c r="JN43" s="24">
        <f t="shared" si="526"/>
        <v>261</v>
      </c>
      <c r="JO43" s="24">
        <f t="shared" si="526"/>
        <v>262</v>
      </c>
      <c r="JP43" s="24">
        <f t="shared" si="526"/>
        <v>263</v>
      </c>
      <c r="JQ43" s="24">
        <f t="shared" si="526"/>
        <v>264</v>
      </c>
      <c r="JR43" s="24">
        <f t="shared" si="526"/>
        <v>265</v>
      </c>
      <c r="JS43" s="24">
        <f t="shared" si="526"/>
        <v>266</v>
      </c>
      <c r="JT43" s="24">
        <f t="shared" si="526"/>
        <v>267</v>
      </c>
      <c r="JU43" s="24">
        <f t="shared" si="526"/>
        <v>268</v>
      </c>
      <c r="JV43" s="24">
        <f t="shared" si="526"/>
        <v>269</v>
      </c>
      <c r="JW43" s="24">
        <f t="shared" si="526"/>
        <v>270</v>
      </c>
      <c r="JX43" s="24">
        <f t="shared" si="526"/>
        <v>271</v>
      </c>
      <c r="JY43" s="24">
        <f t="shared" si="526"/>
        <v>272</v>
      </c>
      <c r="JZ43" s="24">
        <f t="shared" si="526"/>
        <v>273</v>
      </c>
      <c r="KA43" s="24">
        <f t="shared" si="526"/>
        <v>274</v>
      </c>
      <c r="KB43" s="24">
        <f t="shared" si="526"/>
        <v>275</v>
      </c>
      <c r="KC43" s="24">
        <f t="shared" si="526"/>
        <v>276</v>
      </c>
      <c r="KD43" s="24">
        <f t="shared" si="526"/>
        <v>277</v>
      </c>
      <c r="KE43" s="24">
        <f t="shared" si="526"/>
        <v>278</v>
      </c>
      <c r="KF43" s="24">
        <f t="shared" si="526"/>
        <v>279</v>
      </c>
      <c r="KG43" s="24">
        <f t="shared" si="526"/>
        <v>280</v>
      </c>
      <c r="KH43" s="24">
        <f t="shared" si="526"/>
        <v>281</v>
      </c>
      <c r="KI43" s="24">
        <f t="shared" si="526"/>
        <v>282</v>
      </c>
      <c r="KJ43" s="24">
        <f t="shared" si="526"/>
        <v>283</v>
      </c>
      <c r="KK43" s="24">
        <f t="shared" si="526"/>
        <v>284</v>
      </c>
      <c r="KL43" s="24">
        <f t="shared" si="526"/>
        <v>285</v>
      </c>
      <c r="KM43" s="24">
        <f t="shared" si="526"/>
        <v>286</v>
      </c>
      <c r="KN43" s="24">
        <f t="shared" si="526"/>
        <v>287</v>
      </c>
      <c r="KO43" s="24">
        <f t="shared" si="526"/>
        <v>288</v>
      </c>
      <c r="KP43" s="24">
        <f t="shared" si="526"/>
        <v>289</v>
      </c>
      <c r="KQ43" s="24">
        <f t="shared" si="526"/>
        <v>290</v>
      </c>
      <c r="KR43" s="24">
        <f t="shared" si="526"/>
        <v>291</v>
      </c>
      <c r="KS43" s="24">
        <f t="shared" si="526"/>
        <v>292</v>
      </c>
      <c r="KT43" s="24">
        <f t="shared" si="526"/>
        <v>293</v>
      </c>
      <c r="KU43" s="24">
        <f t="shared" si="526"/>
        <v>294</v>
      </c>
      <c r="KV43" s="24">
        <f t="shared" si="526"/>
        <v>295</v>
      </c>
      <c r="KW43" s="24">
        <f t="shared" si="526"/>
        <v>296</v>
      </c>
      <c r="KX43" s="24">
        <f t="shared" si="526"/>
        <v>297</v>
      </c>
      <c r="KY43" s="24">
        <f t="shared" si="526"/>
        <v>298</v>
      </c>
      <c r="KZ43" s="24">
        <f t="shared" si="526"/>
        <v>299</v>
      </c>
      <c r="LA43" s="24">
        <f t="shared" si="526"/>
        <v>300</v>
      </c>
      <c r="LB43" s="24">
        <f t="shared" si="526"/>
        <v>301</v>
      </c>
      <c r="LC43" s="24">
        <f t="shared" si="526"/>
        <v>302</v>
      </c>
      <c r="LD43" s="24">
        <f t="shared" si="526"/>
        <v>303</v>
      </c>
      <c r="LE43" s="24">
        <f t="shared" si="526"/>
        <v>304</v>
      </c>
      <c r="LF43" s="24">
        <f t="shared" si="526"/>
        <v>305</v>
      </c>
      <c r="LG43" s="24">
        <f t="shared" si="526"/>
        <v>306</v>
      </c>
      <c r="LH43" s="24">
        <f t="shared" si="526"/>
        <v>307</v>
      </c>
      <c r="LI43" s="24">
        <f t="shared" si="526"/>
        <v>308</v>
      </c>
      <c r="LJ43" s="24">
        <f t="shared" si="526"/>
        <v>309</v>
      </c>
      <c r="LK43" s="24">
        <f t="shared" si="526"/>
        <v>310</v>
      </c>
      <c r="LL43" s="24">
        <f t="shared" si="526"/>
        <v>311</v>
      </c>
      <c r="LM43" s="24">
        <f t="shared" si="526"/>
        <v>312</v>
      </c>
      <c r="LN43" s="24">
        <f t="shared" si="526"/>
        <v>313</v>
      </c>
      <c r="LO43" s="24">
        <f t="shared" si="526"/>
        <v>314</v>
      </c>
      <c r="LP43" s="24">
        <f t="shared" si="526"/>
        <v>315</v>
      </c>
      <c r="LQ43" s="24">
        <f t="shared" si="526"/>
        <v>316</v>
      </c>
      <c r="LR43" s="24">
        <f t="shared" si="526"/>
        <v>317</v>
      </c>
      <c r="LS43" s="24">
        <f t="shared" si="526"/>
        <v>318</v>
      </c>
      <c r="LT43" s="24">
        <f t="shared" si="526"/>
        <v>319</v>
      </c>
      <c r="LU43" s="24">
        <f t="shared" si="526"/>
        <v>320</v>
      </c>
      <c r="LV43" s="24">
        <f t="shared" si="526"/>
        <v>321</v>
      </c>
      <c r="LW43" s="24">
        <f t="shared" si="526"/>
        <v>322</v>
      </c>
      <c r="LX43" s="24">
        <f t="shared" ref="LX43:OI43" si="527">LW43+1</f>
        <v>323</v>
      </c>
      <c r="LY43" s="24">
        <f t="shared" si="527"/>
        <v>324</v>
      </c>
      <c r="LZ43" s="24">
        <f t="shared" si="527"/>
        <v>325</v>
      </c>
      <c r="MA43" s="24">
        <f t="shared" si="527"/>
        <v>326</v>
      </c>
      <c r="MB43" s="24">
        <f t="shared" si="527"/>
        <v>327</v>
      </c>
      <c r="MC43" s="24">
        <f t="shared" si="527"/>
        <v>328</v>
      </c>
      <c r="MD43" s="24">
        <f t="shared" si="527"/>
        <v>329</v>
      </c>
      <c r="ME43" s="24">
        <f t="shared" si="527"/>
        <v>330</v>
      </c>
      <c r="MF43" s="24">
        <f t="shared" si="527"/>
        <v>331</v>
      </c>
      <c r="MG43" s="24">
        <f t="shared" si="527"/>
        <v>332</v>
      </c>
      <c r="MH43" s="24">
        <f t="shared" si="527"/>
        <v>333</v>
      </c>
      <c r="MI43" s="24">
        <f t="shared" si="527"/>
        <v>334</v>
      </c>
      <c r="MJ43" s="24">
        <f t="shared" si="527"/>
        <v>335</v>
      </c>
      <c r="MK43" s="24">
        <f t="shared" si="527"/>
        <v>336</v>
      </c>
      <c r="ML43" s="24">
        <f t="shared" si="527"/>
        <v>337</v>
      </c>
      <c r="MM43" s="24">
        <f t="shared" si="527"/>
        <v>338</v>
      </c>
      <c r="MN43" s="24">
        <f t="shared" si="527"/>
        <v>339</v>
      </c>
      <c r="MO43" s="24">
        <f t="shared" si="527"/>
        <v>340</v>
      </c>
      <c r="MP43" s="24">
        <f t="shared" si="527"/>
        <v>341</v>
      </c>
      <c r="MQ43" s="24">
        <f t="shared" si="527"/>
        <v>342</v>
      </c>
      <c r="MR43" s="24">
        <f t="shared" si="527"/>
        <v>343</v>
      </c>
      <c r="MS43" s="24">
        <f t="shared" si="527"/>
        <v>344</v>
      </c>
      <c r="MT43" s="24">
        <f t="shared" si="527"/>
        <v>345</v>
      </c>
      <c r="MU43" s="24">
        <f t="shared" si="527"/>
        <v>346</v>
      </c>
      <c r="MV43" s="24">
        <f t="shared" si="527"/>
        <v>347</v>
      </c>
      <c r="MW43" s="24">
        <f t="shared" si="527"/>
        <v>348</v>
      </c>
      <c r="MX43" s="24">
        <f t="shared" si="527"/>
        <v>349</v>
      </c>
      <c r="MY43" s="24">
        <f t="shared" si="527"/>
        <v>350</v>
      </c>
      <c r="MZ43" s="24">
        <f t="shared" si="527"/>
        <v>351</v>
      </c>
      <c r="NA43" s="24">
        <f t="shared" si="527"/>
        <v>352</v>
      </c>
      <c r="NB43" s="24">
        <f t="shared" si="527"/>
        <v>353</v>
      </c>
      <c r="NC43" s="24">
        <f t="shared" si="527"/>
        <v>354</v>
      </c>
      <c r="ND43" s="24">
        <f t="shared" si="527"/>
        <v>355</v>
      </c>
      <c r="NE43" s="24">
        <f t="shared" si="527"/>
        <v>356</v>
      </c>
      <c r="NF43" s="24">
        <f t="shared" si="527"/>
        <v>357</v>
      </c>
      <c r="NG43" s="24">
        <f t="shared" si="527"/>
        <v>358</v>
      </c>
      <c r="NH43" s="24">
        <f t="shared" si="527"/>
        <v>359</v>
      </c>
      <c r="NI43" s="24">
        <f t="shared" si="527"/>
        <v>360</v>
      </c>
      <c r="NJ43" s="24">
        <f t="shared" si="527"/>
        <v>361</v>
      </c>
      <c r="NK43" s="24">
        <f t="shared" si="527"/>
        <v>362</v>
      </c>
      <c r="NL43" s="24">
        <f t="shared" si="527"/>
        <v>363</v>
      </c>
      <c r="NM43" s="24">
        <f t="shared" si="527"/>
        <v>364</v>
      </c>
      <c r="NN43" s="24">
        <f t="shared" si="527"/>
        <v>365</v>
      </c>
      <c r="NO43" s="24">
        <f t="shared" si="527"/>
        <v>366</v>
      </c>
      <c r="NP43" s="24">
        <f t="shared" si="527"/>
        <v>367</v>
      </c>
      <c r="NQ43" s="24">
        <f t="shared" si="527"/>
        <v>368</v>
      </c>
      <c r="NR43" s="24">
        <f t="shared" si="527"/>
        <v>369</v>
      </c>
      <c r="NS43" s="24">
        <f t="shared" si="527"/>
        <v>370</v>
      </c>
      <c r="NT43" s="24">
        <f t="shared" si="527"/>
        <v>371</v>
      </c>
      <c r="NU43" s="24">
        <f t="shared" si="527"/>
        <v>372</v>
      </c>
      <c r="NV43" s="24">
        <f t="shared" si="527"/>
        <v>373</v>
      </c>
      <c r="NW43" s="24">
        <f t="shared" si="527"/>
        <v>374</v>
      </c>
      <c r="NX43" s="24">
        <f t="shared" si="527"/>
        <v>375</v>
      </c>
      <c r="NY43" s="24">
        <f t="shared" si="527"/>
        <v>376</v>
      </c>
      <c r="NZ43" s="24">
        <f t="shared" si="527"/>
        <v>377</v>
      </c>
      <c r="OA43" s="24">
        <f t="shared" si="527"/>
        <v>378</v>
      </c>
      <c r="OB43" s="24">
        <f t="shared" si="527"/>
        <v>379</v>
      </c>
      <c r="OC43" s="24">
        <f t="shared" si="527"/>
        <v>380</v>
      </c>
      <c r="OD43" s="24">
        <f t="shared" si="527"/>
        <v>381</v>
      </c>
      <c r="OE43" s="24">
        <f t="shared" si="527"/>
        <v>382</v>
      </c>
      <c r="OF43" s="24">
        <f t="shared" si="527"/>
        <v>383</v>
      </c>
      <c r="OG43" s="24">
        <f t="shared" si="527"/>
        <v>384</v>
      </c>
      <c r="OH43" s="24">
        <f t="shared" si="527"/>
        <v>385</v>
      </c>
      <c r="OI43" s="24">
        <f t="shared" si="527"/>
        <v>386</v>
      </c>
      <c r="OJ43" s="24">
        <f t="shared" ref="OJ43:PQ43" si="528">OI43+1</f>
        <v>387</v>
      </c>
      <c r="OK43" s="24">
        <f t="shared" si="528"/>
        <v>388</v>
      </c>
      <c r="OL43" s="24">
        <f t="shared" si="528"/>
        <v>389</v>
      </c>
      <c r="OM43" s="24">
        <f t="shared" si="528"/>
        <v>390</v>
      </c>
      <c r="ON43" s="24">
        <f t="shared" si="528"/>
        <v>391</v>
      </c>
      <c r="OO43" s="24">
        <f t="shared" si="528"/>
        <v>392</v>
      </c>
      <c r="OP43" s="24">
        <f t="shared" si="528"/>
        <v>393</v>
      </c>
      <c r="OQ43" s="24">
        <f t="shared" si="528"/>
        <v>394</v>
      </c>
      <c r="OR43" s="24">
        <f t="shared" si="528"/>
        <v>395</v>
      </c>
      <c r="OS43" s="24">
        <f t="shared" si="528"/>
        <v>396</v>
      </c>
      <c r="OT43" s="24">
        <f t="shared" si="528"/>
        <v>397</v>
      </c>
      <c r="OU43" s="24">
        <f t="shared" si="528"/>
        <v>398</v>
      </c>
      <c r="OV43" s="24">
        <f t="shared" si="528"/>
        <v>399</v>
      </c>
      <c r="OW43" s="24">
        <f t="shared" si="528"/>
        <v>400</v>
      </c>
      <c r="OX43" s="24">
        <f t="shared" si="528"/>
        <v>401</v>
      </c>
      <c r="OY43" s="24">
        <f t="shared" si="528"/>
        <v>402</v>
      </c>
      <c r="OZ43" s="24">
        <f t="shared" si="528"/>
        <v>403</v>
      </c>
      <c r="PA43" s="24">
        <f t="shared" si="528"/>
        <v>404</v>
      </c>
      <c r="PB43" s="24">
        <f t="shared" si="528"/>
        <v>405</v>
      </c>
      <c r="PC43" s="24">
        <f t="shared" si="528"/>
        <v>406</v>
      </c>
      <c r="PD43" s="24">
        <f t="shared" si="528"/>
        <v>407</v>
      </c>
      <c r="PE43" s="24">
        <f t="shared" si="528"/>
        <v>408</v>
      </c>
      <c r="PF43" s="24">
        <f t="shared" si="528"/>
        <v>409</v>
      </c>
      <c r="PG43" s="24">
        <f t="shared" si="528"/>
        <v>410</v>
      </c>
      <c r="PH43" s="24">
        <f t="shared" si="528"/>
        <v>411</v>
      </c>
      <c r="PI43" s="24">
        <f t="shared" si="528"/>
        <v>412</v>
      </c>
      <c r="PJ43" s="24">
        <f t="shared" si="528"/>
        <v>413</v>
      </c>
      <c r="PK43" s="24">
        <f t="shared" si="528"/>
        <v>414</v>
      </c>
      <c r="PL43" s="24">
        <f t="shared" si="528"/>
        <v>415</v>
      </c>
      <c r="PM43" s="24">
        <f t="shared" si="528"/>
        <v>416</v>
      </c>
      <c r="PN43" s="24">
        <f t="shared" si="528"/>
        <v>417</v>
      </c>
      <c r="PO43" s="24">
        <f t="shared" si="528"/>
        <v>418</v>
      </c>
      <c r="PP43" s="24">
        <f t="shared" si="528"/>
        <v>419</v>
      </c>
      <c r="PQ43" s="24">
        <f t="shared" si="528"/>
        <v>420</v>
      </c>
      <c r="PR43" s="25" t="s">
        <v>44</v>
      </c>
    </row>
    <row r="44" spans="2:434" x14ac:dyDescent="0.2">
      <c r="D44" s="13" t="s">
        <v>41</v>
      </c>
      <c r="J44" s="22" t="s">
        <v>19</v>
      </c>
      <c r="M44" s="27">
        <v>0</v>
      </c>
      <c r="N44" s="24">
        <f t="shared" ref="N44:T44" si="529">IF(M40=N40,M44,M44+1)</f>
        <v>1</v>
      </c>
      <c r="O44" s="24">
        <f t="shared" si="529"/>
        <v>1</v>
      </c>
      <c r="P44" s="24">
        <f t="shared" si="529"/>
        <v>2</v>
      </c>
      <c r="Q44" s="24">
        <f t="shared" si="529"/>
        <v>2</v>
      </c>
      <c r="R44" s="24">
        <f t="shared" si="529"/>
        <v>3</v>
      </c>
      <c r="S44" s="24">
        <f t="shared" si="529"/>
        <v>3</v>
      </c>
      <c r="T44" s="24">
        <f t="shared" si="529"/>
        <v>4</v>
      </c>
      <c r="U44" s="24">
        <f t="shared" ref="U44:BZ44" si="530">IF(T40=U40,T44,T44+1)</f>
        <v>4</v>
      </c>
      <c r="V44" s="24">
        <f t="shared" si="530"/>
        <v>5</v>
      </c>
      <c r="W44" s="24">
        <f t="shared" si="530"/>
        <v>5</v>
      </c>
      <c r="X44" s="24">
        <f t="shared" si="530"/>
        <v>6</v>
      </c>
      <c r="Y44" s="24">
        <f t="shared" si="530"/>
        <v>6</v>
      </c>
      <c r="Z44" s="24">
        <f t="shared" si="530"/>
        <v>7</v>
      </c>
      <c r="AA44" s="24">
        <f t="shared" si="530"/>
        <v>7</v>
      </c>
      <c r="AB44" s="24">
        <f t="shared" si="530"/>
        <v>8</v>
      </c>
      <c r="AC44" s="24">
        <f t="shared" si="530"/>
        <v>8</v>
      </c>
      <c r="AD44" s="24">
        <f t="shared" si="530"/>
        <v>9</v>
      </c>
      <c r="AE44" s="24">
        <f t="shared" si="530"/>
        <v>9</v>
      </c>
      <c r="AF44" s="24">
        <f t="shared" si="530"/>
        <v>10</v>
      </c>
      <c r="AG44" s="24">
        <f t="shared" si="530"/>
        <v>10</v>
      </c>
      <c r="AH44" s="24">
        <f t="shared" si="530"/>
        <v>11</v>
      </c>
      <c r="AI44" s="24">
        <f t="shared" si="530"/>
        <v>11</v>
      </c>
      <c r="AJ44" s="24">
        <f t="shared" si="530"/>
        <v>12</v>
      </c>
      <c r="AK44" s="24">
        <f t="shared" si="530"/>
        <v>12</v>
      </c>
      <c r="AL44" s="24">
        <f t="shared" si="530"/>
        <v>13</v>
      </c>
      <c r="AM44" s="24">
        <f t="shared" si="530"/>
        <v>13</v>
      </c>
      <c r="AN44" s="24">
        <f t="shared" si="530"/>
        <v>14</v>
      </c>
      <c r="AO44" s="24">
        <f t="shared" si="530"/>
        <v>14</v>
      </c>
      <c r="AP44" s="24">
        <f t="shared" si="530"/>
        <v>15</v>
      </c>
      <c r="AQ44" s="24">
        <f t="shared" si="530"/>
        <v>15</v>
      </c>
      <c r="AR44" s="24">
        <f t="shared" si="530"/>
        <v>16</v>
      </c>
      <c r="AS44" s="24">
        <f t="shared" si="530"/>
        <v>16</v>
      </c>
      <c r="AT44" s="24">
        <f t="shared" si="530"/>
        <v>17</v>
      </c>
      <c r="AU44" s="24">
        <f t="shared" si="530"/>
        <v>17</v>
      </c>
      <c r="AV44" s="24">
        <f t="shared" si="530"/>
        <v>18</v>
      </c>
      <c r="AW44" s="24">
        <f t="shared" si="530"/>
        <v>18</v>
      </c>
      <c r="AX44" s="24">
        <f t="shared" si="530"/>
        <v>19</v>
      </c>
      <c r="AY44" s="24">
        <f t="shared" si="530"/>
        <v>19</v>
      </c>
      <c r="AZ44" s="24">
        <f t="shared" si="530"/>
        <v>20</v>
      </c>
      <c r="BA44" s="24">
        <f t="shared" si="530"/>
        <v>20</v>
      </c>
      <c r="BB44" s="24">
        <f t="shared" si="530"/>
        <v>21</v>
      </c>
      <c r="BC44" s="24">
        <f t="shared" si="530"/>
        <v>21</v>
      </c>
      <c r="BD44" s="24">
        <f t="shared" si="530"/>
        <v>22</v>
      </c>
      <c r="BE44" s="24">
        <f t="shared" si="530"/>
        <v>22</v>
      </c>
      <c r="BF44" s="24">
        <f t="shared" si="530"/>
        <v>23</v>
      </c>
      <c r="BG44" s="24">
        <f t="shared" si="530"/>
        <v>23</v>
      </c>
      <c r="BH44" s="24">
        <f t="shared" si="530"/>
        <v>24</v>
      </c>
      <c r="BI44" s="24">
        <f t="shared" si="530"/>
        <v>24</v>
      </c>
      <c r="BJ44" s="24">
        <f t="shared" si="530"/>
        <v>25</v>
      </c>
      <c r="BK44" s="24">
        <f t="shared" si="530"/>
        <v>25</v>
      </c>
      <c r="BL44" s="24">
        <f t="shared" si="530"/>
        <v>26</v>
      </c>
      <c r="BM44" s="24">
        <f t="shared" si="530"/>
        <v>26</v>
      </c>
      <c r="BN44" s="24">
        <f t="shared" si="530"/>
        <v>27</v>
      </c>
      <c r="BO44" s="24">
        <f t="shared" si="530"/>
        <v>27</v>
      </c>
      <c r="BP44" s="24">
        <f t="shared" si="530"/>
        <v>28</v>
      </c>
      <c r="BQ44" s="24">
        <f t="shared" si="530"/>
        <v>28</v>
      </c>
      <c r="BR44" s="24">
        <f t="shared" si="530"/>
        <v>29</v>
      </c>
      <c r="BS44" s="24">
        <f t="shared" si="530"/>
        <v>29</v>
      </c>
      <c r="BT44" s="24">
        <f t="shared" si="530"/>
        <v>30</v>
      </c>
      <c r="BU44" s="24">
        <f t="shared" si="530"/>
        <v>30</v>
      </c>
      <c r="BV44" s="24">
        <f t="shared" si="530"/>
        <v>31</v>
      </c>
      <c r="BW44" s="24">
        <f t="shared" si="530"/>
        <v>31</v>
      </c>
      <c r="BX44" s="24">
        <f t="shared" si="530"/>
        <v>32</v>
      </c>
      <c r="BY44" s="24">
        <f t="shared" si="530"/>
        <v>32</v>
      </c>
      <c r="BZ44" s="24">
        <f t="shared" si="530"/>
        <v>33</v>
      </c>
      <c r="CA44" s="24">
        <f t="shared" ref="CA44:EL44" si="531">IF(BZ40=CA40,BZ44,BZ44+1)</f>
        <v>33</v>
      </c>
      <c r="CB44" s="24">
        <f t="shared" si="531"/>
        <v>34</v>
      </c>
      <c r="CC44" s="24">
        <f t="shared" si="531"/>
        <v>34</v>
      </c>
      <c r="CD44" s="24">
        <f t="shared" si="531"/>
        <v>35</v>
      </c>
      <c r="CE44" s="24">
        <f t="shared" si="531"/>
        <v>35</v>
      </c>
      <c r="CF44" s="24">
        <f t="shared" si="531"/>
        <v>36</v>
      </c>
      <c r="CG44" s="24">
        <f t="shared" si="531"/>
        <v>36</v>
      </c>
      <c r="CH44" s="24">
        <f t="shared" si="531"/>
        <v>37</v>
      </c>
      <c r="CI44" s="24">
        <f t="shared" si="531"/>
        <v>37</v>
      </c>
      <c r="CJ44" s="24">
        <f t="shared" si="531"/>
        <v>38</v>
      </c>
      <c r="CK44" s="24">
        <f t="shared" si="531"/>
        <v>38</v>
      </c>
      <c r="CL44" s="24">
        <f t="shared" si="531"/>
        <v>39</v>
      </c>
      <c r="CM44" s="24">
        <f t="shared" si="531"/>
        <v>39</v>
      </c>
      <c r="CN44" s="24">
        <f t="shared" si="531"/>
        <v>40</v>
      </c>
      <c r="CO44" s="24">
        <f t="shared" si="531"/>
        <v>40</v>
      </c>
      <c r="CP44" s="24">
        <f t="shared" si="531"/>
        <v>41</v>
      </c>
      <c r="CQ44" s="24">
        <f t="shared" si="531"/>
        <v>41</v>
      </c>
      <c r="CR44" s="24">
        <f t="shared" si="531"/>
        <v>42</v>
      </c>
      <c r="CS44" s="24">
        <f t="shared" si="531"/>
        <v>42</v>
      </c>
      <c r="CT44" s="24">
        <f t="shared" si="531"/>
        <v>43</v>
      </c>
      <c r="CU44" s="24">
        <f t="shared" si="531"/>
        <v>43</v>
      </c>
      <c r="CV44" s="24">
        <f t="shared" si="531"/>
        <v>44</v>
      </c>
      <c r="CW44" s="24">
        <f t="shared" si="531"/>
        <v>44</v>
      </c>
      <c r="CX44" s="24">
        <f t="shared" si="531"/>
        <v>45</v>
      </c>
      <c r="CY44" s="24">
        <f t="shared" si="531"/>
        <v>45</v>
      </c>
      <c r="CZ44" s="24">
        <f t="shared" si="531"/>
        <v>46</v>
      </c>
      <c r="DA44" s="24">
        <f t="shared" si="531"/>
        <v>46</v>
      </c>
      <c r="DB44" s="24">
        <f t="shared" si="531"/>
        <v>47</v>
      </c>
      <c r="DC44" s="24">
        <f t="shared" si="531"/>
        <v>47</v>
      </c>
      <c r="DD44" s="24">
        <f t="shared" si="531"/>
        <v>48</v>
      </c>
      <c r="DE44" s="24">
        <f t="shared" si="531"/>
        <v>48</v>
      </c>
      <c r="DF44" s="24">
        <f t="shared" si="531"/>
        <v>49</v>
      </c>
      <c r="DG44" s="24">
        <f t="shared" si="531"/>
        <v>49</v>
      </c>
      <c r="DH44" s="24">
        <f t="shared" si="531"/>
        <v>50</v>
      </c>
      <c r="DI44" s="24">
        <f t="shared" si="531"/>
        <v>50</v>
      </c>
      <c r="DJ44" s="24">
        <f t="shared" si="531"/>
        <v>51</v>
      </c>
      <c r="DK44" s="24">
        <f t="shared" si="531"/>
        <v>51</v>
      </c>
      <c r="DL44" s="24">
        <f t="shared" si="531"/>
        <v>52</v>
      </c>
      <c r="DM44" s="24">
        <f t="shared" si="531"/>
        <v>52</v>
      </c>
      <c r="DN44" s="24">
        <f t="shared" si="531"/>
        <v>53</v>
      </c>
      <c r="DO44" s="24">
        <f t="shared" si="531"/>
        <v>53</v>
      </c>
      <c r="DP44" s="24">
        <f t="shared" si="531"/>
        <v>54</v>
      </c>
      <c r="DQ44" s="24">
        <f t="shared" si="531"/>
        <v>54</v>
      </c>
      <c r="DR44" s="24">
        <f t="shared" si="531"/>
        <v>55</v>
      </c>
      <c r="DS44" s="24">
        <f t="shared" si="531"/>
        <v>55</v>
      </c>
      <c r="DT44" s="24">
        <f t="shared" si="531"/>
        <v>56</v>
      </c>
      <c r="DU44" s="24">
        <f t="shared" si="531"/>
        <v>56</v>
      </c>
      <c r="DV44" s="24">
        <f t="shared" si="531"/>
        <v>57</v>
      </c>
      <c r="DW44" s="24">
        <f t="shared" si="531"/>
        <v>57</v>
      </c>
      <c r="DX44" s="24">
        <f t="shared" si="531"/>
        <v>58</v>
      </c>
      <c r="DY44" s="24">
        <f t="shared" si="531"/>
        <v>58</v>
      </c>
      <c r="DZ44" s="24">
        <f t="shared" si="531"/>
        <v>59</v>
      </c>
      <c r="EA44" s="24">
        <f t="shared" si="531"/>
        <v>59</v>
      </c>
      <c r="EB44" s="24">
        <f t="shared" si="531"/>
        <v>60</v>
      </c>
      <c r="EC44" s="24">
        <f t="shared" si="531"/>
        <v>60</v>
      </c>
      <c r="ED44" s="24">
        <f t="shared" si="531"/>
        <v>61</v>
      </c>
      <c r="EE44" s="24">
        <f t="shared" si="531"/>
        <v>61</v>
      </c>
      <c r="EF44" s="24">
        <f t="shared" si="531"/>
        <v>62</v>
      </c>
      <c r="EG44" s="24">
        <f t="shared" si="531"/>
        <v>62</v>
      </c>
      <c r="EH44" s="24">
        <f t="shared" si="531"/>
        <v>63</v>
      </c>
      <c r="EI44" s="24">
        <f t="shared" si="531"/>
        <v>63</v>
      </c>
      <c r="EJ44" s="24">
        <f t="shared" si="531"/>
        <v>64</v>
      </c>
      <c r="EK44" s="24">
        <f t="shared" si="531"/>
        <v>64</v>
      </c>
      <c r="EL44" s="24">
        <f t="shared" si="531"/>
        <v>65</v>
      </c>
      <c r="EM44" s="24">
        <f t="shared" ref="EM44:GX44" si="532">IF(EL40=EM40,EL44,EL44+1)</f>
        <v>65</v>
      </c>
      <c r="EN44" s="24">
        <f t="shared" si="532"/>
        <v>66</v>
      </c>
      <c r="EO44" s="24">
        <f t="shared" si="532"/>
        <v>66</v>
      </c>
      <c r="EP44" s="24">
        <f t="shared" si="532"/>
        <v>67</v>
      </c>
      <c r="EQ44" s="24">
        <f t="shared" si="532"/>
        <v>67</v>
      </c>
      <c r="ER44" s="24">
        <f t="shared" si="532"/>
        <v>68</v>
      </c>
      <c r="ES44" s="24">
        <f t="shared" si="532"/>
        <v>68</v>
      </c>
      <c r="ET44" s="24">
        <f t="shared" si="532"/>
        <v>69</v>
      </c>
      <c r="EU44" s="24">
        <f t="shared" si="532"/>
        <v>69</v>
      </c>
      <c r="EV44" s="24">
        <f t="shared" si="532"/>
        <v>70</v>
      </c>
      <c r="EW44" s="24">
        <f t="shared" si="532"/>
        <v>70</v>
      </c>
      <c r="EX44" s="24">
        <f t="shared" si="532"/>
        <v>71</v>
      </c>
      <c r="EY44" s="24">
        <f t="shared" si="532"/>
        <v>71</v>
      </c>
      <c r="EZ44" s="24">
        <f t="shared" si="532"/>
        <v>72</v>
      </c>
      <c r="FA44" s="24">
        <f t="shared" si="532"/>
        <v>72</v>
      </c>
      <c r="FB44" s="24">
        <f t="shared" si="532"/>
        <v>73</v>
      </c>
      <c r="FC44" s="24">
        <f t="shared" si="532"/>
        <v>73</v>
      </c>
      <c r="FD44" s="24">
        <f t="shared" si="532"/>
        <v>74</v>
      </c>
      <c r="FE44" s="24">
        <f t="shared" si="532"/>
        <v>74</v>
      </c>
      <c r="FF44" s="24">
        <f t="shared" si="532"/>
        <v>75</v>
      </c>
      <c r="FG44" s="24">
        <f t="shared" si="532"/>
        <v>75</v>
      </c>
      <c r="FH44" s="24">
        <f t="shared" si="532"/>
        <v>76</v>
      </c>
      <c r="FI44" s="24">
        <f t="shared" si="532"/>
        <v>76</v>
      </c>
      <c r="FJ44" s="24">
        <f t="shared" si="532"/>
        <v>77</v>
      </c>
      <c r="FK44" s="24">
        <f t="shared" si="532"/>
        <v>77</v>
      </c>
      <c r="FL44" s="24">
        <f t="shared" si="532"/>
        <v>78</v>
      </c>
      <c r="FM44" s="24">
        <f t="shared" si="532"/>
        <v>78</v>
      </c>
      <c r="FN44" s="24">
        <f t="shared" si="532"/>
        <v>79</v>
      </c>
      <c r="FO44" s="24">
        <f t="shared" si="532"/>
        <v>79</v>
      </c>
      <c r="FP44" s="24">
        <f t="shared" si="532"/>
        <v>80</v>
      </c>
      <c r="FQ44" s="24">
        <f t="shared" si="532"/>
        <v>80</v>
      </c>
      <c r="FR44" s="24">
        <f t="shared" si="532"/>
        <v>81</v>
      </c>
      <c r="FS44" s="24">
        <f t="shared" si="532"/>
        <v>81</v>
      </c>
      <c r="FT44" s="24">
        <f t="shared" si="532"/>
        <v>82</v>
      </c>
      <c r="FU44" s="24">
        <f t="shared" si="532"/>
        <v>82</v>
      </c>
      <c r="FV44" s="24">
        <f t="shared" si="532"/>
        <v>83</v>
      </c>
      <c r="FW44" s="24">
        <f t="shared" si="532"/>
        <v>83</v>
      </c>
      <c r="FX44" s="24">
        <f t="shared" si="532"/>
        <v>84</v>
      </c>
      <c r="FY44" s="24">
        <f t="shared" si="532"/>
        <v>84</v>
      </c>
      <c r="FZ44" s="24">
        <f t="shared" si="532"/>
        <v>85</v>
      </c>
      <c r="GA44" s="24">
        <f t="shared" si="532"/>
        <v>85</v>
      </c>
      <c r="GB44" s="24">
        <f t="shared" si="532"/>
        <v>86</v>
      </c>
      <c r="GC44" s="24">
        <f t="shared" si="532"/>
        <v>86</v>
      </c>
      <c r="GD44" s="24">
        <f t="shared" si="532"/>
        <v>87</v>
      </c>
      <c r="GE44" s="24">
        <f t="shared" si="532"/>
        <v>87</v>
      </c>
      <c r="GF44" s="24">
        <f t="shared" si="532"/>
        <v>88</v>
      </c>
      <c r="GG44" s="24">
        <f t="shared" si="532"/>
        <v>88</v>
      </c>
      <c r="GH44" s="24">
        <f t="shared" si="532"/>
        <v>89</v>
      </c>
      <c r="GI44" s="24">
        <f t="shared" si="532"/>
        <v>89</v>
      </c>
      <c r="GJ44" s="24">
        <f t="shared" si="532"/>
        <v>90</v>
      </c>
      <c r="GK44" s="24">
        <f t="shared" si="532"/>
        <v>90</v>
      </c>
      <c r="GL44" s="24">
        <f t="shared" si="532"/>
        <v>91</v>
      </c>
      <c r="GM44" s="24">
        <f t="shared" si="532"/>
        <v>91</v>
      </c>
      <c r="GN44" s="24">
        <f t="shared" si="532"/>
        <v>92</v>
      </c>
      <c r="GO44" s="24">
        <f t="shared" si="532"/>
        <v>92</v>
      </c>
      <c r="GP44" s="24">
        <f t="shared" si="532"/>
        <v>93</v>
      </c>
      <c r="GQ44" s="24">
        <f t="shared" si="532"/>
        <v>93</v>
      </c>
      <c r="GR44" s="24">
        <f t="shared" si="532"/>
        <v>94</v>
      </c>
      <c r="GS44" s="24">
        <f t="shared" si="532"/>
        <v>94</v>
      </c>
      <c r="GT44" s="24">
        <f t="shared" si="532"/>
        <v>95</v>
      </c>
      <c r="GU44" s="24">
        <f t="shared" si="532"/>
        <v>95</v>
      </c>
      <c r="GV44" s="24">
        <f t="shared" si="532"/>
        <v>96</v>
      </c>
      <c r="GW44" s="24">
        <f t="shared" si="532"/>
        <v>96</v>
      </c>
      <c r="GX44" s="24">
        <f t="shared" si="532"/>
        <v>97</v>
      </c>
      <c r="GY44" s="24">
        <f t="shared" ref="GY44:JJ44" si="533">IF(GX40=GY40,GX44,GX44+1)</f>
        <v>97</v>
      </c>
      <c r="GZ44" s="24">
        <f t="shared" si="533"/>
        <v>98</v>
      </c>
      <c r="HA44" s="24">
        <f t="shared" si="533"/>
        <v>98</v>
      </c>
      <c r="HB44" s="24">
        <f t="shared" si="533"/>
        <v>99</v>
      </c>
      <c r="HC44" s="24">
        <f t="shared" si="533"/>
        <v>99</v>
      </c>
      <c r="HD44" s="24">
        <f t="shared" si="533"/>
        <v>100</v>
      </c>
      <c r="HE44" s="24">
        <f t="shared" si="533"/>
        <v>100</v>
      </c>
      <c r="HF44" s="24">
        <f t="shared" si="533"/>
        <v>101</v>
      </c>
      <c r="HG44" s="24">
        <f t="shared" si="533"/>
        <v>101</v>
      </c>
      <c r="HH44" s="24">
        <f t="shared" si="533"/>
        <v>102</v>
      </c>
      <c r="HI44" s="24">
        <f t="shared" si="533"/>
        <v>102</v>
      </c>
      <c r="HJ44" s="24">
        <f t="shared" si="533"/>
        <v>103</v>
      </c>
      <c r="HK44" s="24">
        <f t="shared" si="533"/>
        <v>103</v>
      </c>
      <c r="HL44" s="24">
        <f t="shared" si="533"/>
        <v>104</v>
      </c>
      <c r="HM44" s="24">
        <f t="shared" si="533"/>
        <v>104</v>
      </c>
      <c r="HN44" s="24">
        <f t="shared" si="533"/>
        <v>105</v>
      </c>
      <c r="HO44" s="24">
        <f t="shared" si="533"/>
        <v>105</v>
      </c>
      <c r="HP44" s="24">
        <f t="shared" si="533"/>
        <v>106</v>
      </c>
      <c r="HQ44" s="24">
        <f t="shared" si="533"/>
        <v>106</v>
      </c>
      <c r="HR44" s="24">
        <f t="shared" si="533"/>
        <v>107</v>
      </c>
      <c r="HS44" s="24">
        <f t="shared" si="533"/>
        <v>107</v>
      </c>
      <c r="HT44" s="24">
        <f t="shared" si="533"/>
        <v>108</v>
      </c>
      <c r="HU44" s="24">
        <f t="shared" si="533"/>
        <v>108</v>
      </c>
      <c r="HV44" s="24">
        <f t="shared" si="533"/>
        <v>109</v>
      </c>
      <c r="HW44" s="24">
        <f t="shared" si="533"/>
        <v>109</v>
      </c>
      <c r="HX44" s="24">
        <f t="shared" si="533"/>
        <v>110</v>
      </c>
      <c r="HY44" s="24">
        <f t="shared" si="533"/>
        <v>110</v>
      </c>
      <c r="HZ44" s="24">
        <f t="shared" si="533"/>
        <v>111</v>
      </c>
      <c r="IA44" s="24">
        <f t="shared" si="533"/>
        <v>111</v>
      </c>
      <c r="IB44" s="24">
        <f t="shared" si="533"/>
        <v>112</v>
      </c>
      <c r="IC44" s="24">
        <f t="shared" si="533"/>
        <v>112</v>
      </c>
      <c r="ID44" s="24">
        <f t="shared" si="533"/>
        <v>113</v>
      </c>
      <c r="IE44" s="24">
        <f t="shared" si="533"/>
        <v>113</v>
      </c>
      <c r="IF44" s="24">
        <f t="shared" si="533"/>
        <v>114</v>
      </c>
      <c r="IG44" s="24">
        <f t="shared" si="533"/>
        <v>114</v>
      </c>
      <c r="IH44" s="24">
        <f t="shared" si="533"/>
        <v>115</v>
      </c>
      <c r="II44" s="24">
        <f t="shared" si="533"/>
        <v>115</v>
      </c>
      <c r="IJ44" s="24">
        <f t="shared" si="533"/>
        <v>116</v>
      </c>
      <c r="IK44" s="24">
        <f t="shared" si="533"/>
        <v>116</v>
      </c>
      <c r="IL44" s="24">
        <f t="shared" si="533"/>
        <v>117</v>
      </c>
      <c r="IM44" s="24">
        <f t="shared" si="533"/>
        <v>117</v>
      </c>
      <c r="IN44" s="24">
        <f t="shared" si="533"/>
        <v>118</v>
      </c>
      <c r="IO44" s="24">
        <f t="shared" si="533"/>
        <v>118</v>
      </c>
      <c r="IP44" s="24">
        <f t="shared" si="533"/>
        <v>119</v>
      </c>
      <c r="IQ44" s="24">
        <f t="shared" si="533"/>
        <v>119</v>
      </c>
      <c r="IR44" s="24">
        <f t="shared" si="533"/>
        <v>120</v>
      </c>
      <c r="IS44" s="24">
        <f t="shared" si="533"/>
        <v>120</v>
      </c>
      <c r="IT44" s="24">
        <f t="shared" si="533"/>
        <v>121</v>
      </c>
      <c r="IU44" s="24">
        <f t="shared" si="533"/>
        <v>121</v>
      </c>
      <c r="IV44" s="24">
        <f t="shared" si="533"/>
        <v>122</v>
      </c>
      <c r="IW44" s="24">
        <f t="shared" si="533"/>
        <v>122</v>
      </c>
      <c r="IX44" s="24">
        <f t="shared" si="533"/>
        <v>123</v>
      </c>
      <c r="IY44" s="24">
        <f t="shared" si="533"/>
        <v>123</v>
      </c>
      <c r="IZ44" s="24">
        <f t="shared" si="533"/>
        <v>124</v>
      </c>
      <c r="JA44" s="24">
        <f t="shared" si="533"/>
        <v>124</v>
      </c>
      <c r="JB44" s="24">
        <f t="shared" si="533"/>
        <v>125</v>
      </c>
      <c r="JC44" s="24">
        <f t="shared" si="533"/>
        <v>125</v>
      </c>
      <c r="JD44" s="24">
        <f t="shared" si="533"/>
        <v>126</v>
      </c>
      <c r="JE44" s="24">
        <f t="shared" si="533"/>
        <v>126</v>
      </c>
      <c r="JF44" s="24">
        <f t="shared" si="533"/>
        <v>127</v>
      </c>
      <c r="JG44" s="24">
        <f t="shared" si="533"/>
        <v>127</v>
      </c>
      <c r="JH44" s="24">
        <f t="shared" si="533"/>
        <v>128</v>
      </c>
      <c r="JI44" s="24">
        <f t="shared" si="533"/>
        <v>128</v>
      </c>
      <c r="JJ44" s="24">
        <f t="shared" si="533"/>
        <v>129</v>
      </c>
      <c r="JK44" s="24">
        <f t="shared" ref="JK44:LV44" si="534">IF(JJ40=JK40,JJ44,JJ44+1)</f>
        <v>129</v>
      </c>
      <c r="JL44" s="24">
        <f t="shared" si="534"/>
        <v>130</v>
      </c>
      <c r="JM44" s="24">
        <f t="shared" si="534"/>
        <v>130</v>
      </c>
      <c r="JN44" s="24">
        <f t="shared" si="534"/>
        <v>131</v>
      </c>
      <c r="JO44" s="24">
        <f t="shared" si="534"/>
        <v>131</v>
      </c>
      <c r="JP44" s="24">
        <f t="shared" si="534"/>
        <v>132</v>
      </c>
      <c r="JQ44" s="24">
        <f t="shared" si="534"/>
        <v>132</v>
      </c>
      <c r="JR44" s="24">
        <f t="shared" si="534"/>
        <v>133</v>
      </c>
      <c r="JS44" s="24">
        <f t="shared" si="534"/>
        <v>133</v>
      </c>
      <c r="JT44" s="24">
        <f t="shared" si="534"/>
        <v>134</v>
      </c>
      <c r="JU44" s="24">
        <f t="shared" si="534"/>
        <v>134</v>
      </c>
      <c r="JV44" s="24">
        <f t="shared" si="534"/>
        <v>135</v>
      </c>
      <c r="JW44" s="24">
        <f t="shared" si="534"/>
        <v>135</v>
      </c>
      <c r="JX44" s="24">
        <f t="shared" si="534"/>
        <v>136</v>
      </c>
      <c r="JY44" s="24">
        <f t="shared" si="534"/>
        <v>136</v>
      </c>
      <c r="JZ44" s="24">
        <f t="shared" si="534"/>
        <v>137</v>
      </c>
      <c r="KA44" s="24">
        <f t="shared" si="534"/>
        <v>137</v>
      </c>
      <c r="KB44" s="24">
        <f t="shared" si="534"/>
        <v>138</v>
      </c>
      <c r="KC44" s="24">
        <f t="shared" si="534"/>
        <v>138</v>
      </c>
      <c r="KD44" s="24">
        <f t="shared" si="534"/>
        <v>139</v>
      </c>
      <c r="KE44" s="24">
        <f t="shared" si="534"/>
        <v>139</v>
      </c>
      <c r="KF44" s="24">
        <f t="shared" si="534"/>
        <v>140</v>
      </c>
      <c r="KG44" s="24">
        <f t="shared" si="534"/>
        <v>140</v>
      </c>
      <c r="KH44" s="24">
        <f t="shared" si="534"/>
        <v>141</v>
      </c>
      <c r="KI44" s="24">
        <f t="shared" si="534"/>
        <v>141</v>
      </c>
      <c r="KJ44" s="24">
        <f t="shared" si="534"/>
        <v>142</v>
      </c>
      <c r="KK44" s="24">
        <f t="shared" si="534"/>
        <v>142</v>
      </c>
      <c r="KL44" s="24">
        <f t="shared" si="534"/>
        <v>143</v>
      </c>
      <c r="KM44" s="24">
        <f t="shared" si="534"/>
        <v>143</v>
      </c>
      <c r="KN44" s="24">
        <f t="shared" si="534"/>
        <v>144</v>
      </c>
      <c r="KO44" s="24">
        <f t="shared" si="534"/>
        <v>144</v>
      </c>
      <c r="KP44" s="24">
        <f t="shared" si="534"/>
        <v>145</v>
      </c>
      <c r="KQ44" s="24">
        <f t="shared" si="534"/>
        <v>145</v>
      </c>
      <c r="KR44" s="24">
        <f t="shared" si="534"/>
        <v>146</v>
      </c>
      <c r="KS44" s="24">
        <f t="shared" si="534"/>
        <v>146</v>
      </c>
      <c r="KT44" s="24">
        <f t="shared" si="534"/>
        <v>147</v>
      </c>
      <c r="KU44" s="24">
        <f t="shared" si="534"/>
        <v>147</v>
      </c>
      <c r="KV44" s="24">
        <f t="shared" si="534"/>
        <v>148</v>
      </c>
      <c r="KW44" s="24">
        <f t="shared" si="534"/>
        <v>148</v>
      </c>
      <c r="KX44" s="24">
        <f t="shared" si="534"/>
        <v>149</v>
      </c>
      <c r="KY44" s="24">
        <f t="shared" si="534"/>
        <v>149</v>
      </c>
      <c r="KZ44" s="24">
        <f t="shared" si="534"/>
        <v>150</v>
      </c>
      <c r="LA44" s="24">
        <f t="shared" si="534"/>
        <v>150</v>
      </c>
      <c r="LB44" s="24">
        <f t="shared" si="534"/>
        <v>151</v>
      </c>
      <c r="LC44" s="24">
        <f t="shared" si="534"/>
        <v>151</v>
      </c>
      <c r="LD44" s="24">
        <f t="shared" si="534"/>
        <v>152</v>
      </c>
      <c r="LE44" s="24">
        <f t="shared" si="534"/>
        <v>152</v>
      </c>
      <c r="LF44" s="24">
        <f t="shared" si="534"/>
        <v>153</v>
      </c>
      <c r="LG44" s="24">
        <f t="shared" si="534"/>
        <v>153</v>
      </c>
      <c r="LH44" s="24">
        <f t="shared" si="534"/>
        <v>154</v>
      </c>
      <c r="LI44" s="24">
        <f t="shared" si="534"/>
        <v>154</v>
      </c>
      <c r="LJ44" s="24">
        <f t="shared" si="534"/>
        <v>155</v>
      </c>
      <c r="LK44" s="24">
        <f t="shared" si="534"/>
        <v>155</v>
      </c>
      <c r="LL44" s="24">
        <f t="shared" si="534"/>
        <v>156</v>
      </c>
      <c r="LM44" s="24">
        <f t="shared" si="534"/>
        <v>156</v>
      </c>
      <c r="LN44" s="24">
        <f t="shared" si="534"/>
        <v>157</v>
      </c>
      <c r="LO44" s="24">
        <f t="shared" si="534"/>
        <v>157</v>
      </c>
      <c r="LP44" s="24">
        <f t="shared" si="534"/>
        <v>158</v>
      </c>
      <c r="LQ44" s="24">
        <f t="shared" si="534"/>
        <v>158</v>
      </c>
      <c r="LR44" s="24">
        <f t="shared" si="534"/>
        <v>159</v>
      </c>
      <c r="LS44" s="24">
        <f t="shared" si="534"/>
        <v>159</v>
      </c>
      <c r="LT44" s="24">
        <f t="shared" si="534"/>
        <v>160</v>
      </c>
      <c r="LU44" s="24">
        <f t="shared" si="534"/>
        <v>160</v>
      </c>
      <c r="LV44" s="24">
        <f t="shared" si="534"/>
        <v>161</v>
      </c>
      <c r="LW44" s="24">
        <f t="shared" ref="LW44:OH44" si="535">IF(LV40=LW40,LV44,LV44+1)</f>
        <v>161</v>
      </c>
      <c r="LX44" s="24">
        <f t="shared" si="535"/>
        <v>162</v>
      </c>
      <c r="LY44" s="24">
        <f t="shared" si="535"/>
        <v>162</v>
      </c>
      <c r="LZ44" s="24">
        <f t="shared" si="535"/>
        <v>163</v>
      </c>
      <c r="MA44" s="24">
        <f t="shared" si="535"/>
        <v>163</v>
      </c>
      <c r="MB44" s="24">
        <f t="shared" si="535"/>
        <v>164</v>
      </c>
      <c r="MC44" s="24">
        <f t="shared" si="535"/>
        <v>164</v>
      </c>
      <c r="MD44" s="24">
        <f t="shared" si="535"/>
        <v>165</v>
      </c>
      <c r="ME44" s="24">
        <f t="shared" si="535"/>
        <v>165</v>
      </c>
      <c r="MF44" s="24">
        <f t="shared" si="535"/>
        <v>166</v>
      </c>
      <c r="MG44" s="24">
        <f t="shared" si="535"/>
        <v>166</v>
      </c>
      <c r="MH44" s="24">
        <f t="shared" si="535"/>
        <v>167</v>
      </c>
      <c r="MI44" s="24">
        <f t="shared" si="535"/>
        <v>167</v>
      </c>
      <c r="MJ44" s="24">
        <f t="shared" si="535"/>
        <v>168</v>
      </c>
      <c r="MK44" s="24">
        <f t="shared" si="535"/>
        <v>168</v>
      </c>
      <c r="ML44" s="24">
        <f t="shared" si="535"/>
        <v>169</v>
      </c>
      <c r="MM44" s="24">
        <f t="shared" si="535"/>
        <v>169</v>
      </c>
      <c r="MN44" s="24">
        <f t="shared" si="535"/>
        <v>170</v>
      </c>
      <c r="MO44" s="24">
        <f t="shared" si="535"/>
        <v>170</v>
      </c>
      <c r="MP44" s="24">
        <f t="shared" si="535"/>
        <v>171</v>
      </c>
      <c r="MQ44" s="24">
        <f t="shared" si="535"/>
        <v>171</v>
      </c>
      <c r="MR44" s="24">
        <f t="shared" si="535"/>
        <v>172</v>
      </c>
      <c r="MS44" s="24">
        <f t="shared" si="535"/>
        <v>172</v>
      </c>
      <c r="MT44" s="24">
        <f t="shared" si="535"/>
        <v>173</v>
      </c>
      <c r="MU44" s="24">
        <f t="shared" si="535"/>
        <v>173</v>
      </c>
      <c r="MV44" s="24">
        <f t="shared" si="535"/>
        <v>174</v>
      </c>
      <c r="MW44" s="24">
        <f t="shared" si="535"/>
        <v>174</v>
      </c>
      <c r="MX44" s="24">
        <f t="shared" si="535"/>
        <v>175</v>
      </c>
      <c r="MY44" s="24">
        <f t="shared" si="535"/>
        <v>175</v>
      </c>
      <c r="MZ44" s="24">
        <f t="shared" si="535"/>
        <v>176</v>
      </c>
      <c r="NA44" s="24">
        <f t="shared" si="535"/>
        <v>176</v>
      </c>
      <c r="NB44" s="24">
        <f t="shared" si="535"/>
        <v>177</v>
      </c>
      <c r="NC44" s="24">
        <f t="shared" si="535"/>
        <v>177</v>
      </c>
      <c r="ND44" s="24">
        <f t="shared" si="535"/>
        <v>178</v>
      </c>
      <c r="NE44" s="24">
        <f t="shared" si="535"/>
        <v>178</v>
      </c>
      <c r="NF44" s="24">
        <f t="shared" si="535"/>
        <v>179</v>
      </c>
      <c r="NG44" s="24">
        <f t="shared" si="535"/>
        <v>179</v>
      </c>
      <c r="NH44" s="24">
        <f t="shared" si="535"/>
        <v>180</v>
      </c>
      <c r="NI44" s="24">
        <f t="shared" si="535"/>
        <v>180</v>
      </c>
      <c r="NJ44" s="24">
        <f t="shared" si="535"/>
        <v>181</v>
      </c>
      <c r="NK44" s="24">
        <f t="shared" si="535"/>
        <v>181</v>
      </c>
      <c r="NL44" s="24">
        <f t="shared" si="535"/>
        <v>182</v>
      </c>
      <c r="NM44" s="24">
        <f t="shared" si="535"/>
        <v>182</v>
      </c>
      <c r="NN44" s="24">
        <f t="shared" si="535"/>
        <v>183</v>
      </c>
      <c r="NO44" s="24">
        <f t="shared" si="535"/>
        <v>183</v>
      </c>
      <c r="NP44" s="24">
        <f t="shared" si="535"/>
        <v>184</v>
      </c>
      <c r="NQ44" s="24">
        <f t="shared" si="535"/>
        <v>184</v>
      </c>
      <c r="NR44" s="24">
        <f t="shared" si="535"/>
        <v>185</v>
      </c>
      <c r="NS44" s="24">
        <f t="shared" si="535"/>
        <v>185</v>
      </c>
      <c r="NT44" s="24">
        <f t="shared" si="535"/>
        <v>186</v>
      </c>
      <c r="NU44" s="24">
        <f t="shared" si="535"/>
        <v>186</v>
      </c>
      <c r="NV44" s="24">
        <f t="shared" si="535"/>
        <v>187</v>
      </c>
      <c r="NW44" s="24">
        <f t="shared" si="535"/>
        <v>187</v>
      </c>
      <c r="NX44" s="24">
        <f t="shared" si="535"/>
        <v>188</v>
      </c>
      <c r="NY44" s="24">
        <f t="shared" si="535"/>
        <v>188</v>
      </c>
      <c r="NZ44" s="24">
        <f t="shared" si="535"/>
        <v>189</v>
      </c>
      <c r="OA44" s="24">
        <f t="shared" si="535"/>
        <v>189</v>
      </c>
      <c r="OB44" s="24">
        <f t="shared" si="535"/>
        <v>190</v>
      </c>
      <c r="OC44" s="24">
        <f t="shared" si="535"/>
        <v>190</v>
      </c>
      <c r="OD44" s="24">
        <f t="shared" si="535"/>
        <v>191</v>
      </c>
      <c r="OE44" s="24">
        <f t="shared" si="535"/>
        <v>191</v>
      </c>
      <c r="OF44" s="24">
        <f t="shared" si="535"/>
        <v>192</v>
      </c>
      <c r="OG44" s="24">
        <f t="shared" si="535"/>
        <v>192</v>
      </c>
      <c r="OH44" s="24">
        <f t="shared" si="535"/>
        <v>193</v>
      </c>
      <c r="OI44" s="24">
        <f t="shared" ref="OI44:PQ44" si="536">IF(OH40=OI40,OH44,OH44+1)</f>
        <v>193</v>
      </c>
      <c r="OJ44" s="24">
        <f t="shared" si="536"/>
        <v>194</v>
      </c>
      <c r="OK44" s="24">
        <f t="shared" si="536"/>
        <v>194</v>
      </c>
      <c r="OL44" s="24">
        <f t="shared" si="536"/>
        <v>195</v>
      </c>
      <c r="OM44" s="24">
        <f t="shared" si="536"/>
        <v>195</v>
      </c>
      <c r="ON44" s="24">
        <f t="shared" si="536"/>
        <v>196</v>
      </c>
      <c r="OO44" s="24">
        <f t="shared" si="536"/>
        <v>196</v>
      </c>
      <c r="OP44" s="24">
        <f t="shared" si="536"/>
        <v>197</v>
      </c>
      <c r="OQ44" s="24">
        <f t="shared" si="536"/>
        <v>197</v>
      </c>
      <c r="OR44" s="24">
        <f t="shared" si="536"/>
        <v>198</v>
      </c>
      <c r="OS44" s="24">
        <f t="shared" si="536"/>
        <v>198</v>
      </c>
      <c r="OT44" s="24">
        <f t="shared" si="536"/>
        <v>199</v>
      </c>
      <c r="OU44" s="24">
        <f t="shared" si="536"/>
        <v>199</v>
      </c>
      <c r="OV44" s="24">
        <f t="shared" si="536"/>
        <v>200</v>
      </c>
      <c r="OW44" s="24">
        <f t="shared" si="536"/>
        <v>200</v>
      </c>
      <c r="OX44" s="24">
        <f t="shared" si="536"/>
        <v>201</v>
      </c>
      <c r="OY44" s="24">
        <f t="shared" si="536"/>
        <v>201</v>
      </c>
      <c r="OZ44" s="24">
        <f t="shared" si="536"/>
        <v>202</v>
      </c>
      <c r="PA44" s="24">
        <f t="shared" si="536"/>
        <v>202</v>
      </c>
      <c r="PB44" s="24">
        <f t="shared" si="536"/>
        <v>203</v>
      </c>
      <c r="PC44" s="24">
        <f t="shared" si="536"/>
        <v>203</v>
      </c>
      <c r="PD44" s="24">
        <f t="shared" si="536"/>
        <v>204</v>
      </c>
      <c r="PE44" s="24">
        <f t="shared" si="536"/>
        <v>204</v>
      </c>
      <c r="PF44" s="24">
        <f t="shared" si="536"/>
        <v>205</v>
      </c>
      <c r="PG44" s="24">
        <f t="shared" si="536"/>
        <v>205</v>
      </c>
      <c r="PH44" s="24">
        <f t="shared" si="536"/>
        <v>206</v>
      </c>
      <c r="PI44" s="24">
        <f t="shared" si="536"/>
        <v>206</v>
      </c>
      <c r="PJ44" s="24">
        <f t="shared" si="536"/>
        <v>207</v>
      </c>
      <c r="PK44" s="24">
        <f t="shared" si="536"/>
        <v>207</v>
      </c>
      <c r="PL44" s="24">
        <f t="shared" si="536"/>
        <v>208</v>
      </c>
      <c r="PM44" s="24">
        <f t="shared" si="536"/>
        <v>208</v>
      </c>
      <c r="PN44" s="24">
        <f t="shared" si="536"/>
        <v>209</v>
      </c>
      <c r="PO44" s="24">
        <f t="shared" si="536"/>
        <v>209</v>
      </c>
      <c r="PP44" s="24">
        <f t="shared" si="536"/>
        <v>210</v>
      </c>
      <c r="PQ44" s="24">
        <f t="shared" si="536"/>
        <v>210</v>
      </c>
      <c r="PR44" s="25" t="s">
        <v>45</v>
      </c>
    </row>
    <row r="45" spans="2:434" x14ac:dyDescent="0.2"/>
    <row r="46" spans="2:434" ht="15.6" x14ac:dyDescent="0.3">
      <c r="B46" s="20" t="s">
        <v>39</v>
      </c>
    </row>
    <row r="47" spans="2:434" x14ac:dyDescent="0.2">
      <c r="D47" s="23" t="s">
        <v>6</v>
      </c>
      <c r="J47" s="22" t="s">
        <v>17</v>
      </c>
      <c r="N47" s="39">
        <f>ModelStartDate</f>
        <v>43466</v>
      </c>
      <c r="O47" s="39">
        <f>N48+1</f>
        <v>43556</v>
      </c>
      <c r="P47" s="26">
        <f t="shared" ref="P47:CA47" si="537">O48+1</f>
        <v>43647</v>
      </c>
      <c r="Q47" s="26">
        <f t="shared" si="537"/>
        <v>43739</v>
      </c>
      <c r="R47" s="26">
        <f t="shared" si="537"/>
        <v>43831</v>
      </c>
      <c r="S47" s="26">
        <f t="shared" si="537"/>
        <v>43922</v>
      </c>
      <c r="T47" s="26">
        <f t="shared" si="537"/>
        <v>44013</v>
      </c>
      <c r="U47" s="26">
        <f t="shared" si="537"/>
        <v>44105</v>
      </c>
      <c r="V47" s="26">
        <f t="shared" si="537"/>
        <v>44197</v>
      </c>
      <c r="W47" s="26">
        <f t="shared" si="537"/>
        <v>44287</v>
      </c>
      <c r="X47" s="26">
        <f t="shared" si="537"/>
        <v>44378</v>
      </c>
      <c r="Y47" s="26">
        <f t="shared" si="537"/>
        <v>44470</v>
      </c>
      <c r="Z47" s="26">
        <f t="shared" si="537"/>
        <v>44562</v>
      </c>
      <c r="AA47" s="26">
        <f t="shared" si="537"/>
        <v>44652</v>
      </c>
      <c r="AB47" s="26">
        <f t="shared" si="537"/>
        <v>44743</v>
      </c>
      <c r="AC47" s="26">
        <f t="shared" si="537"/>
        <v>44835</v>
      </c>
      <c r="AD47" s="26">
        <f t="shared" si="537"/>
        <v>44927</v>
      </c>
      <c r="AE47" s="26">
        <f t="shared" si="537"/>
        <v>45017</v>
      </c>
      <c r="AF47" s="26">
        <f t="shared" si="537"/>
        <v>45108</v>
      </c>
      <c r="AG47" s="26">
        <f t="shared" si="537"/>
        <v>45200</v>
      </c>
      <c r="AH47" s="26">
        <f t="shared" si="537"/>
        <v>45292</v>
      </c>
      <c r="AI47" s="26">
        <f t="shared" si="537"/>
        <v>45383</v>
      </c>
      <c r="AJ47" s="26">
        <f t="shared" si="537"/>
        <v>45474</v>
      </c>
      <c r="AK47" s="26">
        <f t="shared" si="537"/>
        <v>45566</v>
      </c>
      <c r="AL47" s="26">
        <f t="shared" si="537"/>
        <v>45658</v>
      </c>
      <c r="AM47" s="26">
        <f t="shared" si="537"/>
        <v>45748</v>
      </c>
      <c r="AN47" s="26">
        <f t="shared" si="537"/>
        <v>45839</v>
      </c>
      <c r="AO47" s="26">
        <f t="shared" si="537"/>
        <v>45931</v>
      </c>
      <c r="AP47" s="26">
        <f t="shared" si="537"/>
        <v>46023</v>
      </c>
      <c r="AQ47" s="26">
        <f t="shared" si="537"/>
        <v>46113</v>
      </c>
      <c r="AR47" s="26">
        <f t="shared" si="537"/>
        <v>46204</v>
      </c>
      <c r="AS47" s="26">
        <f t="shared" si="537"/>
        <v>46296</v>
      </c>
      <c r="AT47" s="26">
        <f t="shared" si="537"/>
        <v>46388</v>
      </c>
      <c r="AU47" s="26">
        <f t="shared" si="537"/>
        <v>46478</v>
      </c>
      <c r="AV47" s="26">
        <f t="shared" si="537"/>
        <v>46569</v>
      </c>
      <c r="AW47" s="26">
        <f t="shared" si="537"/>
        <v>46661</v>
      </c>
      <c r="AX47" s="26">
        <f t="shared" si="537"/>
        <v>46753</v>
      </c>
      <c r="AY47" s="26">
        <f t="shared" si="537"/>
        <v>46844</v>
      </c>
      <c r="AZ47" s="26">
        <f t="shared" si="537"/>
        <v>46935</v>
      </c>
      <c r="BA47" s="26">
        <f t="shared" si="537"/>
        <v>47027</v>
      </c>
      <c r="BB47" s="26">
        <f t="shared" si="537"/>
        <v>47119</v>
      </c>
      <c r="BC47" s="26">
        <f t="shared" si="537"/>
        <v>47209</v>
      </c>
      <c r="BD47" s="26">
        <f t="shared" si="537"/>
        <v>47300</v>
      </c>
      <c r="BE47" s="26">
        <f t="shared" si="537"/>
        <v>47392</v>
      </c>
      <c r="BF47" s="26">
        <f t="shared" si="537"/>
        <v>47484</v>
      </c>
      <c r="BG47" s="26">
        <f t="shared" si="537"/>
        <v>47574</v>
      </c>
      <c r="BH47" s="26">
        <f t="shared" si="537"/>
        <v>47665</v>
      </c>
      <c r="BI47" s="26">
        <f t="shared" si="537"/>
        <v>47757</v>
      </c>
      <c r="BJ47" s="26">
        <f t="shared" si="537"/>
        <v>47849</v>
      </c>
      <c r="BK47" s="26">
        <f t="shared" si="537"/>
        <v>47939</v>
      </c>
      <c r="BL47" s="26">
        <f t="shared" si="537"/>
        <v>48030</v>
      </c>
      <c r="BM47" s="26">
        <f t="shared" si="537"/>
        <v>48122</v>
      </c>
      <c r="BN47" s="26">
        <f t="shared" si="537"/>
        <v>48214</v>
      </c>
      <c r="BO47" s="26">
        <f t="shared" si="537"/>
        <v>48305</v>
      </c>
      <c r="BP47" s="26">
        <f t="shared" si="537"/>
        <v>48396</v>
      </c>
      <c r="BQ47" s="26">
        <f t="shared" si="537"/>
        <v>48488</v>
      </c>
      <c r="BR47" s="26">
        <f t="shared" si="537"/>
        <v>48580</v>
      </c>
      <c r="BS47" s="26">
        <f t="shared" si="537"/>
        <v>48670</v>
      </c>
      <c r="BT47" s="26">
        <f t="shared" si="537"/>
        <v>48761</v>
      </c>
      <c r="BU47" s="26">
        <f t="shared" si="537"/>
        <v>48853</v>
      </c>
      <c r="BV47" s="26">
        <f t="shared" si="537"/>
        <v>48945</v>
      </c>
      <c r="BW47" s="26">
        <f t="shared" si="537"/>
        <v>49035</v>
      </c>
      <c r="BX47" s="26">
        <f t="shared" si="537"/>
        <v>49126</v>
      </c>
      <c r="BY47" s="26">
        <f t="shared" si="537"/>
        <v>49218</v>
      </c>
      <c r="BZ47" s="26">
        <f t="shared" si="537"/>
        <v>49310</v>
      </c>
      <c r="CA47" s="26">
        <f t="shared" si="537"/>
        <v>49400</v>
      </c>
      <c r="CB47" s="26">
        <f t="shared" ref="CB47:EM47" si="538">CA48+1</f>
        <v>49491</v>
      </c>
      <c r="CC47" s="26">
        <f t="shared" si="538"/>
        <v>49583</v>
      </c>
      <c r="CD47" s="26">
        <f t="shared" si="538"/>
        <v>49675</v>
      </c>
      <c r="CE47" s="26">
        <f t="shared" si="538"/>
        <v>49766</v>
      </c>
      <c r="CF47" s="26">
        <f t="shared" si="538"/>
        <v>49857</v>
      </c>
      <c r="CG47" s="26">
        <f t="shared" si="538"/>
        <v>49949</v>
      </c>
      <c r="CH47" s="26">
        <f t="shared" si="538"/>
        <v>50041</v>
      </c>
      <c r="CI47" s="26">
        <f t="shared" si="538"/>
        <v>50131</v>
      </c>
      <c r="CJ47" s="26">
        <f t="shared" si="538"/>
        <v>50222</v>
      </c>
      <c r="CK47" s="26">
        <f t="shared" si="538"/>
        <v>50314</v>
      </c>
      <c r="CL47" s="26">
        <f t="shared" si="538"/>
        <v>50406</v>
      </c>
      <c r="CM47" s="26">
        <f t="shared" si="538"/>
        <v>50496</v>
      </c>
      <c r="CN47" s="26">
        <f t="shared" si="538"/>
        <v>50587</v>
      </c>
      <c r="CO47" s="26">
        <f t="shared" si="538"/>
        <v>50679</v>
      </c>
      <c r="CP47" s="26">
        <f t="shared" si="538"/>
        <v>50771</v>
      </c>
      <c r="CQ47" s="26">
        <f t="shared" si="538"/>
        <v>50861</v>
      </c>
      <c r="CR47" s="26">
        <f t="shared" si="538"/>
        <v>50952</v>
      </c>
      <c r="CS47" s="26">
        <f t="shared" si="538"/>
        <v>51044</v>
      </c>
      <c r="CT47" s="26">
        <f t="shared" si="538"/>
        <v>51136</v>
      </c>
      <c r="CU47" s="26">
        <f t="shared" si="538"/>
        <v>51227</v>
      </c>
      <c r="CV47" s="26">
        <f t="shared" si="538"/>
        <v>51318</v>
      </c>
      <c r="CW47" s="26">
        <f t="shared" si="538"/>
        <v>51410</v>
      </c>
      <c r="CX47" s="26">
        <f t="shared" si="538"/>
        <v>51502</v>
      </c>
      <c r="CY47" s="26">
        <f t="shared" si="538"/>
        <v>51592</v>
      </c>
      <c r="CZ47" s="26">
        <f t="shared" si="538"/>
        <v>51683</v>
      </c>
      <c r="DA47" s="26">
        <f t="shared" si="538"/>
        <v>51775</v>
      </c>
      <c r="DB47" s="26">
        <f t="shared" si="538"/>
        <v>51867</v>
      </c>
      <c r="DC47" s="26">
        <f t="shared" si="538"/>
        <v>51957</v>
      </c>
      <c r="DD47" s="26">
        <f t="shared" si="538"/>
        <v>52048</v>
      </c>
      <c r="DE47" s="26">
        <f t="shared" si="538"/>
        <v>52140</v>
      </c>
      <c r="DF47" s="26">
        <f t="shared" si="538"/>
        <v>52232</v>
      </c>
      <c r="DG47" s="26">
        <f t="shared" si="538"/>
        <v>52322</v>
      </c>
      <c r="DH47" s="26">
        <f t="shared" si="538"/>
        <v>52413</v>
      </c>
      <c r="DI47" s="26">
        <f t="shared" si="538"/>
        <v>52505</v>
      </c>
      <c r="DJ47" s="26">
        <f t="shared" si="538"/>
        <v>52597</v>
      </c>
      <c r="DK47" s="26">
        <f t="shared" si="538"/>
        <v>52688</v>
      </c>
      <c r="DL47" s="26">
        <f t="shared" si="538"/>
        <v>52779</v>
      </c>
      <c r="DM47" s="26">
        <f t="shared" si="538"/>
        <v>52871</v>
      </c>
      <c r="DN47" s="26">
        <f t="shared" si="538"/>
        <v>52963</v>
      </c>
      <c r="DO47" s="26">
        <f t="shared" si="538"/>
        <v>53053</v>
      </c>
      <c r="DP47" s="26">
        <f t="shared" si="538"/>
        <v>53144</v>
      </c>
      <c r="DQ47" s="26">
        <f t="shared" si="538"/>
        <v>53236</v>
      </c>
      <c r="DR47" s="26">
        <f t="shared" si="538"/>
        <v>53328</v>
      </c>
      <c r="DS47" s="26">
        <f t="shared" si="538"/>
        <v>53418</v>
      </c>
      <c r="DT47" s="26">
        <f t="shared" si="538"/>
        <v>53509</v>
      </c>
      <c r="DU47" s="26">
        <f t="shared" si="538"/>
        <v>53601</v>
      </c>
      <c r="DV47" s="26">
        <f t="shared" si="538"/>
        <v>53693</v>
      </c>
      <c r="DW47" s="26">
        <f t="shared" si="538"/>
        <v>53783</v>
      </c>
      <c r="DX47" s="26">
        <f t="shared" si="538"/>
        <v>53874</v>
      </c>
      <c r="DY47" s="26">
        <f t="shared" si="538"/>
        <v>53966</v>
      </c>
      <c r="DZ47" s="26">
        <f t="shared" si="538"/>
        <v>54058</v>
      </c>
      <c r="EA47" s="26">
        <f t="shared" si="538"/>
        <v>54149</v>
      </c>
      <c r="EB47" s="26">
        <f t="shared" si="538"/>
        <v>54240</v>
      </c>
      <c r="EC47" s="26">
        <f t="shared" si="538"/>
        <v>54332</v>
      </c>
      <c r="ED47" s="26">
        <f t="shared" si="538"/>
        <v>54424</v>
      </c>
      <c r="EE47" s="26">
        <f t="shared" si="538"/>
        <v>54514</v>
      </c>
      <c r="EF47" s="26">
        <f t="shared" si="538"/>
        <v>54605</v>
      </c>
      <c r="EG47" s="26">
        <f t="shared" si="538"/>
        <v>54697</v>
      </c>
      <c r="EH47" s="26">
        <f t="shared" si="538"/>
        <v>54789</v>
      </c>
      <c r="EI47" s="26">
        <f t="shared" si="538"/>
        <v>54879</v>
      </c>
      <c r="EJ47" s="26">
        <f t="shared" si="538"/>
        <v>54970</v>
      </c>
      <c r="EK47" s="26">
        <f t="shared" si="538"/>
        <v>55062</v>
      </c>
      <c r="EL47" s="26">
        <f t="shared" si="538"/>
        <v>55154</v>
      </c>
      <c r="EM47" s="26">
        <f t="shared" si="538"/>
        <v>55244</v>
      </c>
      <c r="EN47" s="26">
        <f t="shared" ref="EN47:GY47" si="539">EM48+1</f>
        <v>55335</v>
      </c>
      <c r="EO47" s="26">
        <f t="shared" si="539"/>
        <v>55427</v>
      </c>
      <c r="EP47" s="26">
        <f t="shared" si="539"/>
        <v>55519</v>
      </c>
      <c r="EQ47" s="26">
        <f t="shared" si="539"/>
        <v>55610</v>
      </c>
      <c r="ER47" s="26">
        <f t="shared" si="539"/>
        <v>55701</v>
      </c>
      <c r="ES47" s="26">
        <f t="shared" si="539"/>
        <v>55793</v>
      </c>
      <c r="ET47" s="26">
        <f t="shared" si="539"/>
        <v>55885</v>
      </c>
      <c r="EU47" s="26">
        <f t="shared" si="539"/>
        <v>55975</v>
      </c>
      <c r="EV47" s="26">
        <f t="shared" si="539"/>
        <v>56066</v>
      </c>
      <c r="EW47" s="26">
        <f t="shared" si="539"/>
        <v>56158</v>
      </c>
      <c r="EX47" s="26">
        <f t="shared" si="539"/>
        <v>56250</v>
      </c>
      <c r="EY47" s="26">
        <f t="shared" si="539"/>
        <v>56340</v>
      </c>
      <c r="EZ47" s="26">
        <f t="shared" si="539"/>
        <v>56431</v>
      </c>
      <c r="FA47" s="26">
        <f t="shared" si="539"/>
        <v>56523</v>
      </c>
      <c r="FB47" s="26">
        <f t="shared" si="539"/>
        <v>56615</v>
      </c>
      <c r="FC47" s="26">
        <f t="shared" si="539"/>
        <v>56705</v>
      </c>
      <c r="FD47" s="26">
        <f t="shared" si="539"/>
        <v>56796</v>
      </c>
      <c r="FE47" s="26">
        <f t="shared" si="539"/>
        <v>56888</v>
      </c>
      <c r="FF47" s="26">
        <f t="shared" si="539"/>
        <v>56980</v>
      </c>
      <c r="FG47" s="26">
        <f t="shared" si="539"/>
        <v>57071</v>
      </c>
      <c r="FH47" s="26">
        <f t="shared" si="539"/>
        <v>57162</v>
      </c>
      <c r="FI47" s="26">
        <f t="shared" si="539"/>
        <v>57254</v>
      </c>
      <c r="FJ47" s="26">
        <f t="shared" si="539"/>
        <v>57346</v>
      </c>
      <c r="FK47" s="26">
        <f t="shared" si="539"/>
        <v>57436</v>
      </c>
      <c r="FL47" s="26">
        <f t="shared" si="539"/>
        <v>57527</v>
      </c>
      <c r="FM47" s="26">
        <f t="shared" si="539"/>
        <v>57619</v>
      </c>
      <c r="FN47" s="26">
        <f t="shared" si="539"/>
        <v>57711</v>
      </c>
      <c r="FO47" s="26">
        <f t="shared" si="539"/>
        <v>57801</v>
      </c>
      <c r="FP47" s="26">
        <f t="shared" si="539"/>
        <v>57892</v>
      </c>
      <c r="FQ47" s="26">
        <f t="shared" si="539"/>
        <v>57984</v>
      </c>
      <c r="FR47" s="26">
        <f t="shared" si="539"/>
        <v>58076</v>
      </c>
      <c r="FS47" s="26">
        <f t="shared" si="539"/>
        <v>58166</v>
      </c>
      <c r="FT47" s="26">
        <f t="shared" si="539"/>
        <v>58257</v>
      </c>
      <c r="FU47" s="26">
        <f t="shared" si="539"/>
        <v>58349</v>
      </c>
      <c r="FV47" s="26">
        <f t="shared" si="539"/>
        <v>58441</v>
      </c>
      <c r="FW47" s="26">
        <f t="shared" si="539"/>
        <v>58532</v>
      </c>
      <c r="FX47" s="26">
        <f t="shared" si="539"/>
        <v>58623</v>
      </c>
      <c r="FY47" s="26">
        <f t="shared" si="539"/>
        <v>58715</v>
      </c>
      <c r="FZ47" s="26">
        <f t="shared" si="539"/>
        <v>58807</v>
      </c>
      <c r="GA47" s="26">
        <f t="shared" si="539"/>
        <v>58897</v>
      </c>
      <c r="GB47" s="26">
        <f t="shared" si="539"/>
        <v>58988</v>
      </c>
      <c r="GC47" s="26">
        <f t="shared" si="539"/>
        <v>59080</v>
      </c>
      <c r="GD47" s="26">
        <f t="shared" si="539"/>
        <v>59172</v>
      </c>
      <c r="GE47" s="26">
        <f t="shared" si="539"/>
        <v>59262</v>
      </c>
      <c r="GF47" s="26">
        <f t="shared" si="539"/>
        <v>59353</v>
      </c>
      <c r="GG47" s="26">
        <f t="shared" si="539"/>
        <v>59445</v>
      </c>
      <c r="GH47" s="26">
        <f t="shared" si="539"/>
        <v>59537</v>
      </c>
      <c r="GI47" s="26">
        <f t="shared" si="539"/>
        <v>59627</v>
      </c>
      <c r="GJ47" s="26">
        <f t="shared" si="539"/>
        <v>59718</v>
      </c>
      <c r="GK47" s="26">
        <f t="shared" si="539"/>
        <v>59810</v>
      </c>
      <c r="GL47" s="26">
        <f t="shared" si="539"/>
        <v>59902</v>
      </c>
      <c r="GM47" s="26">
        <f t="shared" si="539"/>
        <v>59993</v>
      </c>
      <c r="GN47" s="26">
        <f t="shared" si="539"/>
        <v>60084</v>
      </c>
      <c r="GO47" s="26">
        <f t="shared" si="539"/>
        <v>60176</v>
      </c>
      <c r="GP47" s="26">
        <f t="shared" si="539"/>
        <v>60268</v>
      </c>
      <c r="GQ47" s="26">
        <f t="shared" si="539"/>
        <v>60358</v>
      </c>
      <c r="GR47" s="26">
        <f t="shared" si="539"/>
        <v>60449</v>
      </c>
      <c r="GS47" s="26">
        <f t="shared" si="539"/>
        <v>60541</v>
      </c>
      <c r="GT47" s="26">
        <f t="shared" si="539"/>
        <v>60633</v>
      </c>
      <c r="GU47" s="26">
        <f t="shared" si="539"/>
        <v>60723</v>
      </c>
      <c r="GV47" s="26">
        <f t="shared" si="539"/>
        <v>60814</v>
      </c>
      <c r="GW47" s="26">
        <f t="shared" si="539"/>
        <v>60906</v>
      </c>
      <c r="GX47" s="26">
        <f t="shared" si="539"/>
        <v>60998</v>
      </c>
      <c r="GY47" s="26">
        <f t="shared" si="539"/>
        <v>61088</v>
      </c>
      <c r="GZ47" s="26">
        <f t="shared" ref="GZ47:JK47" si="540">GY48+1</f>
        <v>61179</v>
      </c>
      <c r="HA47" s="26">
        <f t="shared" si="540"/>
        <v>61271</v>
      </c>
      <c r="HB47" s="26">
        <f t="shared" si="540"/>
        <v>61363</v>
      </c>
      <c r="HC47" s="26">
        <f t="shared" si="540"/>
        <v>61454</v>
      </c>
      <c r="HD47" s="26">
        <f t="shared" si="540"/>
        <v>61545</v>
      </c>
      <c r="HE47" s="26">
        <f t="shared" si="540"/>
        <v>61637</v>
      </c>
      <c r="HF47" s="26">
        <f t="shared" si="540"/>
        <v>61729</v>
      </c>
      <c r="HG47" s="26">
        <f t="shared" si="540"/>
        <v>61819</v>
      </c>
      <c r="HH47" s="26">
        <f t="shared" si="540"/>
        <v>61910</v>
      </c>
      <c r="HI47" s="26">
        <f t="shared" si="540"/>
        <v>62002</v>
      </c>
      <c r="HJ47" s="26">
        <f t="shared" si="540"/>
        <v>62094</v>
      </c>
      <c r="HK47" s="26">
        <f t="shared" si="540"/>
        <v>62184</v>
      </c>
      <c r="HL47" s="26">
        <f t="shared" si="540"/>
        <v>62275</v>
      </c>
      <c r="HM47" s="26">
        <f t="shared" si="540"/>
        <v>62367</v>
      </c>
      <c r="HN47" s="26">
        <f t="shared" si="540"/>
        <v>62459</v>
      </c>
      <c r="HO47" s="26">
        <f t="shared" si="540"/>
        <v>62549</v>
      </c>
      <c r="HP47" s="26">
        <f t="shared" si="540"/>
        <v>62640</v>
      </c>
      <c r="HQ47" s="26">
        <f t="shared" si="540"/>
        <v>62732</v>
      </c>
      <c r="HR47" s="26">
        <f t="shared" si="540"/>
        <v>62824</v>
      </c>
      <c r="HS47" s="26">
        <f t="shared" si="540"/>
        <v>62915</v>
      </c>
      <c r="HT47" s="26">
        <f t="shared" si="540"/>
        <v>63006</v>
      </c>
      <c r="HU47" s="26">
        <f t="shared" si="540"/>
        <v>63098</v>
      </c>
      <c r="HV47" s="26">
        <f t="shared" si="540"/>
        <v>63190</v>
      </c>
      <c r="HW47" s="26">
        <f t="shared" si="540"/>
        <v>63280</v>
      </c>
      <c r="HX47" s="26">
        <f t="shared" si="540"/>
        <v>63371</v>
      </c>
      <c r="HY47" s="26">
        <f t="shared" si="540"/>
        <v>63463</v>
      </c>
      <c r="HZ47" s="26">
        <f t="shared" si="540"/>
        <v>63555</v>
      </c>
      <c r="IA47" s="26">
        <f t="shared" si="540"/>
        <v>63645</v>
      </c>
      <c r="IB47" s="26">
        <f t="shared" si="540"/>
        <v>63736</v>
      </c>
      <c r="IC47" s="26">
        <f t="shared" si="540"/>
        <v>63828</v>
      </c>
      <c r="ID47" s="26">
        <f t="shared" si="540"/>
        <v>63920</v>
      </c>
      <c r="IE47" s="26">
        <f t="shared" si="540"/>
        <v>64010</v>
      </c>
      <c r="IF47" s="26">
        <f t="shared" si="540"/>
        <v>64101</v>
      </c>
      <c r="IG47" s="26">
        <f t="shared" si="540"/>
        <v>64193</v>
      </c>
      <c r="IH47" s="26">
        <f t="shared" si="540"/>
        <v>64285</v>
      </c>
      <c r="II47" s="26">
        <f t="shared" si="540"/>
        <v>64376</v>
      </c>
      <c r="IJ47" s="26">
        <f t="shared" si="540"/>
        <v>64467</v>
      </c>
      <c r="IK47" s="26">
        <f t="shared" si="540"/>
        <v>64559</v>
      </c>
      <c r="IL47" s="26">
        <f t="shared" si="540"/>
        <v>64651</v>
      </c>
      <c r="IM47" s="26">
        <f t="shared" si="540"/>
        <v>64741</v>
      </c>
      <c r="IN47" s="26">
        <f t="shared" si="540"/>
        <v>64832</v>
      </c>
      <c r="IO47" s="26">
        <f t="shared" si="540"/>
        <v>64924</v>
      </c>
      <c r="IP47" s="26">
        <f t="shared" si="540"/>
        <v>65016</v>
      </c>
      <c r="IQ47" s="26">
        <f t="shared" si="540"/>
        <v>65106</v>
      </c>
      <c r="IR47" s="26">
        <f t="shared" si="540"/>
        <v>65197</v>
      </c>
      <c r="IS47" s="26">
        <f t="shared" si="540"/>
        <v>65289</v>
      </c>
      <c r="IT47" s="26">
        <f t="shared" si="540"/>
        <v>65381</v>
      </c>
      <c r="IU47" s="26">
        <f t="shared" si="540"/>
        <v>65471</v>
      </c>
      <c r="IV47" s="26">
        <f t="shared" si="540"/>
        <v>65562</v>
      </c>
      <c r="IW47" s="26">
        <f t="shared" si="540"/>
        <v>65654</v>
      </c>
      <c r="IX47" s="26">
        <f t="shared" si="540"/>
        <v>65746</v>
      </c>
      <c r="IY47" s="26">
        <f t="shared" si="540"/>
        <v>65837</v>
      </c>
      <c r="IZ47" s="26">
        <f t="shared" si="540"/>
        <v>65928</v>
      </c>
      <c r="JA47" s="26">
        <f t="shared" si="540"/>
        <v>66020</v>
      </c>
      <c r="JB47" s="26">
        <f t="shared" si="540"/>
        <v>66112</v>
      </c>
      <c r="JC47" s="26">
        <f t="shared" si="540"/>
        <v>66202</v>
      </c>
      <c r="JD47" s="26">
        <f t="shared" si="540"/>
        <v>66293</v>
      </c>
      <c r="JE47" s="26">
        <f t="shared" si="540"/>
        <v>66385</v>
      </c>
      <c r="JF47" s="26">
        <f t="shared" si="540"/>
        <v>66477</v>
      </c>
      <c r="JG47" s="26">
        <f t="shared" si="540"/>
        <v>66567</v>
      </c>
      <c r="JH47" s="26">
        <f t="shared" si="540"/>
        <v>66658</v>
      </c>
      <c r="JI47" s="26">
        <f t="shared" si="540"/>
        <v>66750</v>
      </c>
      <c r="JJ47" s="26">
        <f t="shared" si="540"/>
        <v>66842</v>
      </c>
      <c r="JK47" s="26">
        <f t="shared" si="540"/>
        <v>66932</v>
      </c>
      <c r="JL47" s="26">
        <f t="shared" ref="JL47:LW47" si="541">JK48+1</f>
        <v>67023</v>
      </c>
      <c r="JM47" s="26">
        <f t="shared" si="541"/>
        <v>67115</v>
      </c>
      <c r="JN47" s="26">
        <f t="shared" si="541"/>
        <v>67207</v>
      </c>
      <c r="JO47" s="26">
        <f t="shared" si="541"/>
        <v>67298</v>
      </c>
      <c r="JP47" s="26">
        <f t="shared" si="541"/>
        <v>67389</v>
      </c>
      <c r="JQ47" s="26">
        <f t="shared" si="541"/>
        <v>67481</v>
      </c>
      <c r="JR47" s="26">
        <f t="shared" si="541"/>
        <v>67573</v>
      </c>
      <c r="JS47" s="26">
        <f t="shared" si="541"/>
        <v>67663</v>
      </c>
      <c r="JT47" s="26">
        <f t="shared" si="541"/>
        <v>67754</v>
      </c>
      <c r="JU47" s="26">
        <f t="shared" si="541"/>
        <v>67846</v>
      </c>
      <c r="JV47" s="26">
        <f t="shared" si="541"/>
        <v>67938</v>
      </c>
      <c r="JW47" s="26">
        <f t="shared" si="541"/>
        <v>68028</v>
      </c>
      <c r="JX47" s="26">
        <f t="shared" si="541"/>
        <v>68119</v>
      </c>
      <c r="JY47" s="26">
        <f t="shared" si="541"/>
        <v>68211</v>
      </c>
      <c r="JZ47" s="26">
        <f t="shared" si="541"/>
        <v>68303</v>
      </c>
      <c r="KA47" s="26">
        <f t="shared" si="541"/>
        <v>68393</v>
      </c>
      <c r="KB47" s="26">
        <f t="shared" si="541"/>
        <v>68484</v>
      </c>
      <c r="KC47" s="26">
        <f t="shared" si="541"/>
        <v>68576</v>
      </c>
      <c r="KD47" s="26">
        <f t="shared" si="541"/>
        <v>68668</v>
      </c>
      <c r="KE47" s="26">
        <f t="shared" si="541"/>
        <v>68759</v>
      </c>
      <c r="KF47" s="26">
        <f t="shared" si="541"/>
        <v>68850</v>
      </c>
      <c r="KG47" s="26">
        <f t="shared" si="541"/>
        <v>68942</v>
      </c>
      <c r="KH47" s="26">
        <f t="shared" si="541"/>
        <v>69034</v>
      </c>
      <c r="KI47" s="26">
        <f t="shared" si="541"/>
        <v>69124</v>
      </c>
      <c r="KJ47" s="26">
        <f t="shared" si="541"/>
        <v>69215</v>
      </c>
      <c r="KK47" s="26">
        <f t="shared" si="541"/>
        <v>69307</v>
      </c>
      <c r="KL47" s="26">
        <f t="shared" si="541"/>
        <v>69399</v>
      </c>
      <c r="KM47" s="26">
        <f t="shared" si="541"/>
        <v>69489</v>
      </c>
      <c r="KN47" s="26">
        <f t="shared" si="541"/>
        <v>69580</v>
      </c>
      <c r="KO47" s="26">
        <f t="shared" si="541"/>
        <v>69672</v>
      </c>
      <c r="KP47" s="26">
        <f t="shared" si="541"/>
        <v>69764</v>
      </c>
      <c r="KQ47" s="26">
        <f t="shared" si="541"/>
        <v>69854</v>
      </c>
      <c r="KR47" s="26">
        <f t="shared" si="541"/>
        <v>69945</v>
      </c>
      <c r="KS47" s="26">
        <f t="shared" si="541"/>
        <v>70037</v>
      </c>
      <c r="KT47" s="26">
        <f t="shared" si="541"/>
        <v>70129</v>
      </c>
      <c r="KU47" s="26">
        <f t="shared" si="541"/>
        <v>70220</v>
      </c>
      <c r="KV47" s="26">
        <f t="shared" si="541"/>
        <v>70311</v>
      </c>
      <c r="KW47" s="26">
        <f t="shared" si="541"/>
        <v>70403</v>
      </c>
      <c r="KX47" s="26">
        <f t="shared" si="541"/>
        <v>70495</v>
      </c>
      <c r="KY47" s="26">
        <f t="shared" si="541"/>
        <v>70585</v>
      </c>
      <c r="KZ47" s="26">
        <f t="shared" si="541"/>
        <v>70676</v>
      </c>
      <c r="LA47" s="26">
        <f t="shared" si="541"/>
        <v>70768</v>
      </c>
      <c r="LB47" s="26">
        <f t="shared" si="541"/>
        <v>70860</v>
      </c>
      <c r="LC47" s="26">
        <f t="shared" si="541"/>
        <v>70950</v>
      </c>
      <c r="LD47" s="26">
        <f t="shared" si="541"/>
        <v>71041</v>
      </c>
      <c r="LE47" s="26">
        <f t="shared" si="541"/>
        <v>71133</v>
      </c>
      <c r="LF47" s="26">
        <f t="shared" si="541"/>
        <v>71225</v>
      </c>
      <c r="LG47" s="26">
        <f t="shared" si="541"/>
        <v>71315</v>
      </c>
      <c r="LH47" s="26">
        <f t="shared" si="541"/>
        <v>71406</v>
      </c>
      <c r="LI47" s="26">
        <f t="shared" si="541"/>
        <v>71498</v>
      </c>
      <c r="LJ47" s="26">
        <f t="shared" si="541"/>
        <v>71590</v>
      </c>
      <c r="LK47" s="26">
        <f t="shared" si="541"/>
        <v>71681</v>
      </c>
      <c r="LL47" s="26">
        <f t="shared" si="541"/>
        <v>71772</v>
      </c>
      <c r="LM47" s="26">
        <f t="shared" si="541"/>
        <v>71864</v>
      </c>
      <c r="LN47" s="26">
        <f t="shared" si="541"/>
        <v>71956</v>
      </c>
      <c r="LO47" s="26">
        <f t="shared" si="541"/>
        <v>72046</v>
      </c>
      <c r="LP47" s="26">
        <f t="shared" si="541"/>
        <v>72137</v>
      </c>
      <c r="LQ47" s="26">
        <f t="shared" si="541"/>
        <v>72229</v>
      </c>
      <c r="LR47" s="26">
        <f t="shared" si="541"/>
        <v>72321</v>
      </c>
      <c r="LS47" s="26">
        <f t="shared" si="541"/>
        <v>72411</v>
      </c>
      <c r="LT47" s="26">
        <f t="shared" si="541"/>
        <v>72502</v>
      </c>
      <c r="LU47" s="26">
        <f t="shared" si="541"/>
        <v>72594</v>
      </c>
      <c r="LV47" s="26">
        <f t="shared" si="541"/>
        <v>72686</v>
      </c>
      <c r="LW47" s="26">
        <f t="shared" si="541"/>
        <v>72776</v>
      </c>
      <c r="LX47" s="26">
        <f t="shared" ref="LX47:OI47" si="542">LW48+1</f>
        <v>72867</v>
      </c>
      <c r="LY47" s="26">
        <f t="shared" si="542"/>
        <v>72959</v>
      </c>
      <c r="LZ47" s="26">
        <f t="shared" si="542"/>
        <v>73051</v>
      </c>
      <c r="MA47" s="26">
        <f t="shared" si="542"/>
        <v>73141</v>
      </c>
      <c r="MB47" s="26">
        <f t="shared" si="542"/>
        <v>73232</v>
      </c>
      <c r="MC47" s="26">
        <f t="shared" si="542"/>
        <v>73324</v>
      </c>
      <c r="MD47" s="26">
        <f t="shared" si="542"/>
        <v>73416</v>
      </c>
      <c r="ME47" s="26">
        <f t="shared" si="542"/>
        <v>73506</v>
      </c>
      <c r="MF47" s="26">
        <f t="shared" si="542"/>
        <v>73597</v>
      </c>
      <c r="MG47" s="26">
        <f t="shared" si="542"/>
        <v>73689</v>
      </c>
      <c r="MH47" s="26">
        <f t="shared" si="542"/>
        <v>73781</v>
      </c>
      <c r="MI47" s="26">
        <f t="shared" si="542"/>
        <v>73871</v>
      </c>
      <c r="MJ47" s="26">
        <f t="shared" si="542"/>
        <v>73962</v>
      </c>
      <c r="MK47" s="26">
        <f t="shared" si="542"/>
        <v>74054</v>
      </c>
      <c r="ML47" s="26">
        <f t="shared" si="542"/>
        <v>74146</v>
      </c>
      <c r="MM47" s="26">
        <f t="shared" si="542"/>
        <v>74236</v>
      </c>
      <c r="MN47" s="26">
        <f t="shared" si="542"/>
        <v>74327</v>
      </c>
      <c r="MO47" s="26">
        <f t="shared" si="542"/>
        <v>74419</v>
      </c>
      <c r="MP47" s="26">
        <f t="shared" si="542"/>
        <v>74511</v>
      </c>
      <c r="MQ47" s="26">
        <f t="shared" si="542"/>
        <v>74602</v>
      </c>
      <c r="MR47" s="26">
        <f t="shared" si="542"/>
        <v>74693</v>
      </c>
      <c r="MS47" s="26">
        <f t="shared" si="542"/>
        <v>74785</v>
      </c>
      <c r="MT47" s="26">
        <f t="shared" si="542"/>
        <v>74877</v>
      </c>
      <c r="MU47" s="26">
        <f t="shared" si="542"/>
        <v>74967</v>
      </c>
      <c r="MV47" s="26">
        <f t="shared" si="542"/>
        <v>75058</v>
      </c>
      <c r="MW47" s="26">
        <f t="shared" si="542"/>
        <v>75150</v>
      </c>
      <c r="MX47" s="26">
        <f t="shared" si="542"/>
        <v>75242</v>
      </c>
      <c r="MY47" s="26">
        <f t="shared" si="542"/>
        <v>75332</v>
      </c>
      <c r="MZ47" s="26">
        <f t="shared" si="542"/>
        <v>75423</v>
      </c>
      <c r="NA47" s="26">
        <f t="shared" si="542"/>
        <v>75515</v>
      </c>
      <c r="NB47" s="26">
        <f t="shared" si="542"/>
        <v>75607</v>
      </c>
      <c r="NC47" s="26">
        <f t="shared" si="542"/>
        <v>75697</v>
      </c>
      <c r="ND47" s="26">
        <f t="shared" si="542"/>
        <v>75788</v>
      </c>
      <c r="NE47" s="26">
        <f t="shared" si="542"/>
        <v>75880</v>
      </c>
      <c r="NF47" s="26">
        <f t="shared" si="542"/>
        <v>75972</v>
      </c>
      <c r="NG47" s="26">
        <f t="shared" si="542"/>
        <v>76063</v>
      </c>
      <c r="NH47" s="26">
        <f t="shared" si="542"/>
        <v>76154</v>
      </c>
      <c r="NI47" s="26">
        <f t="shared" si="542"/>
        <v>76246</v>
      </c>
      <c r="NJ47" s="26">
        <f t="shared" si="542"/>
        <v>76338</v>
      </c>
      <c r="NK47" s="26">
        <f t="shared" si="542"/>
        <v>76428</v>
      </c>
      <c r="NL47" s="26">
        <f t="shared" si="542"/>
        <v>76519</v>
      </c>
      <c r="NM47" s="26">
        <f t="shared" si="542"/>
        <v>76611</v>
      </c>
      <c r="NN47" s="26">
        <f t="shared" si="542"/>
        <v>76703</v>
      </c>
      <c r="NO47" s="26">
        <f t="shared" si="542"/>
        <v>76793</v>
      </c>
      <c r="NP47" s="26">
        <f t="shared" si="542"/>
        <v>76884</v>
      </c>
      <c r="NQ47" s="26">
        <f t="shared" si="542"/>
        <v>76976</v>
      </c>
      <c r="NR47" s="26">
        <f t="shared" si="542"/>
        <v>77068</v>
      </c>
      <c r="NS47" s="26">
        <f t="shared" si="542"/>
        <v>77158</v>
      </c>
      <c r="NT47" s="26">
        <f t="shared" si="542"/>
        <v>77249</v>
      </c>
      <c r="NU47" s="26">
        <f t="shared" si="542"/>
        <v>77341</v>
      </c>
      <c r="NV47" s="26">
        <f t="shared" si="542"/>
        <v>77433</v>
      </c>
      <c r="NW47" s="26">
        <f t="shared" si="542"/>
        <v>77524</v>
      </c>
      <c r="NX47" s="26">
        <f t="shared" si="542"/>
        <v>77615</v>
      </c>
      <c r="NY47" s="26">
        <f t="shared" si="542"/>
        <v>77707</v>
      </c>
      <c r="NZ47" s="26">
        <f t="shared" si="542"/>
        <v>77799</v>
      </c>
      <c r="OA47" s="26">
        <f t="shared" si="542"/>
        <v>77889</v>
      </c>
      <c r="OB47" s="26">
        <f t="shared" si="542"/>
        <v>77980</v>
      </c>
      <c r="OC47" s="26">
        <f t="shared" si="542"/>
        <v>78072</v>
      </c>
      <c r="OD47" s="26">
        <f t="shared" si="542"/>
        <v>78164</v>
      </c>
      <c r="OE47" s="26">
        <f t="shared" si="542"/>
        <v>78254</v>
      </c>
      <c r="OF47" s="26">
        <f t="shared" si="542"/>
        <v>78345</v>
      </c>
      <c r="OG47" s="26">
        <f t="shared" si="542"/>
        <v>78437</v>
      </c>
      <c r="OH47" s="26">
        <f t="shared" si="542"/>
        <v>78529</v>
      </c>
      <c r="OI47" s="26">
        <f t="shared" si="542"/>
        <v>78619</v>
      </c>
      <c r="OJ47" s="26">
        <f t="shared" ref="OJ47:PQ47" si="543">OI48+1</f>
        <v>78710</v>
      </c>
      <c r="OK47" s="26">
        <f t="shared" si="543"/>
        <v>78802</v>
      </c>
      <c r="OL47" s="26">
        <f t="shared" si="543"/>
        <v>78894</v>
      </c>
      <c r="OM47" s="26">
        <f t="shared" si="543"/>
        <v>78985</v>
      </c>
      <c r="ON47" s="26">
        <f t="shared" si="543"/>
        <v>79076</v>
      </c>
      <c r="OO47" s="26">
        <f t="shared" si="543"/>
        <v>79168</v>
      </c>
      <c r="OP47" s="26">
        <f t="shared" si="543"/>
        <v>79260</v>
      </c>
      <c r="OQ47" s="26">
        <f t="shared" si="543"/>
        <v>79350</v>
      </c>
      <c r="OR47" s="26">
        <f t="shared" si="543"/>
        <v>79441</v>
      </c>
      <c r="OS47" s="26">
        <f t="shared" si="543"/>
        <v>79533</v>
      </c>
      <c r="OT47" s="26">
        <f t="shared" si="543"/>
        <v>79625</v>
      </c>
      <c r="OU47" s="26">
        <f t="shared" si="543"/>
        <v>79715</v>
      </c>
      <c r="OV47" s="26">
        <f t="shared" si="543"/>
        <v>79806</v>
      </c>
      <c r="OW47" s="26">
        <f t="shared" si="543"/>
        <v>79898</v>
      </c>
      <c r="OX47" s="26">
        <f t="shared" si="543"/>
        <v>79990</v>
      </c>
      <c r="OY47" s="26">
        <f t="shared" si="543"/>
        <v>80080</v>
      </c>
      <c r="OZ47" s="26">
        <f t="shared" si="543"/>
        <v>80171</v>
      </c>
      <c r="PA47" s="26">
        <f t="shared" si="543"/>
        <v>80263</v>
      </c>
      <c r="PB47" s="26">
        <f t="shared" si="543"/>
        <v>80355</v>
      </c>
      <c r="PC47" s="26">
        <f t="shared" si="543"/>
        <v>80446</v>
      </c>
      <c r="PD47" s="26">
        <f t="shared" si="543"/>
        <v>80537</v>
      </c>
      <c r="PE47" s="26">
        <f t="shared" si="543"/>
        <v>80629</v>
      </c>
      <c r="PF47" s="26">
        <f t="shared" si="543"/>
        <v>80721</v>
      </c>
      <c r="PG47" s="26">
        <f t="shared" si="543"/>
        <v>80811</v>
      </c>
      <c r="PH47" s="26">
        <f t="shared" si="543"/>
        <v>80902</v>
      </c>
      <c r="PI47" s="26">
        <f t="shared" si="543"/>
        <v>80994</v>
      </c>
      <c r="PJ47" s="26">
        <f t="shared" si="543"/>
        <v>81086</v>
      </c>
      <c r="PK47" s="26">
        <f t="shared" si="543"/>
        <v>81176</v>
      </c>
      <c r="PL47" s="26">
        <f t="shared" si="543"/>
        <v>81267</v>
      </c>
      <c r="PM47" s="26">
        <f t="shared" si="543"/>
        <v>81359</v>
      </c>
      <c r="PN47" s="26">
        <f t="shared" si="543"/>
        <v>81451</v>
      </c>
      <c r="PO47" s="26">
        <f t="shared" si="543"/>
        <v>81541</v>
      </c>
      <c r="PP47" s="26">
        <f t="shared" si="543"/>
        <v>81632</v>
      </c>
      <c r="PQ47" s="26">
        <f t="shared" si="543"/>
        <v>81724</v>
      </c>
      <c r="PR47" s="25" t="s">
        <v>47</v>
      </c>
    </row>
    <row r="48" spans="2:434" x14ac:dyDescent="0.2">
      <c r="D48" s="23" t="s">
        <v>7</v>
      </c>
      <c r="J48" s="22" t="s">
        <v>17</v>
      </c>
      <c r="N48" s="39">
        <f>EOMONTH(N47,MOD(OffsetMonthCounter,3))</f>
        <v>43555</v>
      </c>
      <c r="O48" s="39">
        <f>EOMONTH(O47,2)</f>
        <v>43646</v>
      </c>
      <c r="P48" s="26">
        <f t="shared" ref="P48:CA48" si="544">EOMONTH(P47,2)</f>
        <v>43738</v>
      </c>
      <c r="Q48" s="26">
        <f t="shared" si="544"/>
        <v>43830</v>
      </c>
      <c r="R48" s="26">
        <f t="shared" si="544"/>
        <v>43921</v>
      </c>
      <c r="S48" s="26">
        <f t="shared" si="544"/>
        <v>44012</v>
      </c>
      <c r="T48" s="26">
        <f t="shared" si="544"/>
        <v>44104</v>
      </c>
      <c r="U48" s="26">
        <f t="shared" si="544"/>
        <v>44196</v>
      </c>
      <c r="V48" s="26">
        <f t="shared" si="544"/>
        <v>44286</v>
      </c>
      <c r="W48" s="26">
        <f t="shared" si="544"/>
        <v>44377</v>
      </c>
      <c r="X48" s="26">
        <f t="shared" si="544"/>
        <v>44469</v>
      </c>
      <c r="Y48" s="26">
        <f t="shared" si="544"/>
        <v>44561</v>
      </c>
      <c r="Z48" s="26">
        <f t="shared" si="544"/>
        <v>44651</v>
      </c>
      <c r="AA48" s="26">
        <f t="shared" si="544"/>
        <v>44742</v>
      </c>
      <c r="AB48" s="26">
        <f t="shared" si="544"/>
        <v>44834</v>
      </c>
      <c r="AC48" s="26">
        <f t="shared" si="544"/>
        <v>44926</v>
      </c>
      <c r="AD48" s="26">
        <f t="shared" si="544"/>
        <v>45016</v>
      </c>
      <c r="AE48" s="26">
        <f t="shared" si="544"/>
        <v>45107</v>
      </c>
      <c r="AF48" s="26">
        <f t="shared" si="544"/>
        <v>45199</v>
      </c>
      <c r="AG48" s="26">
        <f t="shared" si="544"/>
        <v>45291</v>
      </c>
      <c r="AH48" s="26">
        <f t="shared" si="544"/>
        <v>45382</v>
      </c>
      <c r="AI48" s="26">
        <f t="shared" si="544"/>
        <v>45473</v>
      </c>
      <c r="AJ48" s="26">
        <f t="shared" si="544"/>
        <v>45565</v>
      </c>
      <c r="AK48" s="26">
        <f t="shared" si="544"/>
        <v>45657</v>
      </c>
      <c r="AL48" s="26">
        <f t="shared" si="544"/>
        <v>45747</v>
      </c>
      <c r="AM48" s="26">
        <f t="shared" si="544"/>
        <v>45838</v>
      </c>
      <c r="AN48" s="26">
        <f t="shared" si="544"/>
        <v>45930</v>
      </c>
      <c r="AO48" s="26">
        <f t="shared" si="544"/>
        <v>46022</v>
      </c>
      <c r="AP48" s="26">
        <f t="shared" si="544"/>
        <v>46112</v>
      </c>
      <c r="AQ48" s="26">
        <f t="shared" si="544"/>
        <v>46203</v>
      </c>
      <c r="AR48" s="26">
        <f t="shared" si="544"/>
        <v>46295</v>
      </c>
      <c r="AS48" s="26">
        <f t="shared" si="544"/>
        <v>46387</v>
      </c>
      <c r="AT48" s="26">
        <f t="shared" si="544"/>
        <v>46477</v>
      </c>
      <c r="AU48" s="26">
        <f t="shared" si="544"/>
        <v>46568</v>
      </c>
      <c r="AV48" s="26">
        <f t="shared" si="544"/>
        <v>46660</v>
      </c>
      <c r="AW48" s="26">
        <f t="shared" si="544"/>
        <v>46752</v>
      </c>
      <c r="AX48" s="26">
        <f t="shared" si="544"/>
        <v>46843</v>
      </c>
      <c r="AY48" s="26">
        <f t="shared" si="544"/>
        <v>46934</v>
      </c>
      <c r="AZ48" s="26">
        <f t="shared" si="544"/>
        <v>47026</v>
      </c>
      <c r="BA48" s="26">
        <f t="shared" si="544"/>
        <v>47118</v>
      </c>
      <c r="BB48" s="26">
        <f t="shared" si="544"/>
        <v>47208</v>
      </c>
      <c r="BC48" s="26">
        <f t="shared" si="544"/>
        <v>47299</v>
      </c>
      <c r="BD48" s="26">
        <f t="shared" si="544"/>
        <v>47391</v>
      </c>
      <c r="BE48" s="26">
        <f t="shared" si="544"/>
        <v>47483</v>
      </c>
      <c r="BF48" s="26">
        <f t="shared" si="544"/>
        <v>47573</v>
      </c>
      <c r="BG48" s="26">
        <f t="shared" si="544"/>
        <v>47664</v>
      </c>
      <c r="BH48" s="26">
        <f t="shared" si="544"/>
        <v>47756</v>
      </c>
      <c r="BI48" s="26">
        <f t="shared" si="544"/>
        <v>47848</v>
      </c>
      <c r="BJ48" s="26">
        <f t="shared" si="544"/>
        <v>47938</v>
      </c>
      <c r="BK48" s="26">
        <f t="shared" si="544"/>
        <v>48029</v>
      </c>
      <c r="BL48" s="26">
        <f t="shared" si="544"/>
        <v>48121</v>
      </c>
      <c r="BM48" s="26">
        <f t="shared" si="544"/>
        <v>48213</v>
      </c>
      <c r="BN48" s="26">
        <f t="shared" si="544"/>
        <v>48304</v>
      </c>
      <c r="BO48" s="26">
        <f t="shared" si="544"/>
        <v>48395</v>
      </c>
      <c r="BP48" s="26">
        <f t="shared" si="544"/>
        <v>48487</v>
      </c>
      <c r="BQ48" s="26">
        <f t="shared" si="544"/>
        <v>48579</v>
      </c>
      <c r="BR48" s="26">
        <f t="shared" si="544"/>
        <v>48669</v>
      </c>
      <c r="BS48" s="26">
        <f t="shared" si="544"/>
        <v>48760</v>
      </c>
      <c r="BT48" s="26">
        <f t="shared" si="544"/>
        <v>48852</v>
      </c>
      <c r="BU48" s="26">
        <f t="shared" si="544"/>
        <v>48944</v>
      </c>
      <c r="BV48" s="26">
        <f t="shared" si="544"/>
        <v>49034</v>
      </c>
      <c r="BW48" s="26">
        <f t="shared" si="544"/>
        <v>49125</v>
      </c>
      <c r="BX48" s="26">
        <f t="shared" si="544"/>
        <v>49217</v>
      </c>
      <c r="BY48" s="26">
        <f t="shared" si="544"/>
        <v>49309</v>
      </c>
      <c r="BZ48" s="26">
        <f t="shared" si="544"/>
        <v>49399</v>
      </c>
      <c r="CA48" s="26">
        <f t="shared" si="544"/>
        <v>49490</v>
      </c>
      <c r="CB48" s="26">
        <f t="shared" ref="CB48:EM48" si="545">EOMONTH(CB47,2)</f>
        <v>49582</v>
      </c>
      <c r="CC48" s="26">
        <f t="shared" si="545"/>
        <v>49674</v>
      </c>
      <c r="CD48" s="26">
        <f t="shared" si="545"/>
        <v>49765</v>
      </c>
      <c r="CE48" s="26">
        <f t="shared" si="545"/>
        <v>49856</v>
      </c>
      <c r="CF48" s="26">
        <f t="shared" si="545"/>
        <v>49948</v>
      </c>
      <c r="CG48" s="26">
        <f t="shared" si="545"/>
        <v>50040</v>
      </c>
      <c r="CH48" s="26">
        <f t="shared" si="545"/>
        <v>50130</v>
      </c>
      <c r="CI48" s="26">
        <f t="shared" si="545"/>
        <v>50221</v>
      </c>
      <c r="CJ48" s="26">
        <f t="shared" si="545"/>
        <v>50313</v>
      </c>
      <c r="CK48" s="26">
        <f t="shared" si="545"/>
        <v>50405</v>
      </c>
      <c r="CL48" s="26">
        <f t="shared" si="545"/>
        <v>50495</v>
      </c>
      <c r="CM48" s="26">
        <f t="shared" si="545"/>
        <v>50586</v>
      </c>
      <c r="CN48" s="26">
        <f t="shared" si="545"/>
        <v>50678</v>
      </c>
      <c r="CO48" s="26">
        <f t="shared" si="545"/>
        <v>50770</v>
      </c>
      <c r="CP48" s="26">
        <f t="shared" si="545"/>
        <v>50860</v>
      </c>
      <c r="CQ48" s="26">
        <f t="shared" si="545"/>
        <v>50951</v>
      </c>
      <c r="CR48" s="26">
        <f t="shared" si="545"/>
        <v>51043</v>
      </c>
      <c r="CS48" s="26">
        <f t="shared" si="545"/>
        <v>51135</v>
      </c>
      <c r="CT48" s="26">
        <f t="shared" si="545"/>
        <v>51226</v>
      </c>
      <c r="CU48" s="26">
        <f t="shared" si="545"/>
        <v>51317</v>
      </c>
      <c r="CV48" s="26">
        <f t="shared" si="545"/>
        <v>51409</v>
      </c>
      <c r="CW48" s="26">
        <f t="shared" si="545"/>
        <v>51501</v>
      </c>
      <c r="CX48" s="26">
        <f t="shared" si="545"/>
        <v>51591</v>
      </c>
      <c r="CY48" s="26">
        <f t="shared" si="545"/>
        <v>51682</v>
      </c>
      <c r="CZ48" s="26">
        <f t="shared" si="545"/>
        <v>51774</v>
      </c>
      <c r="DA48" s="26">
        <f t="shared" si="545"/>
        <v>51866</v>
      </c>
      <c r="DB48" s="26">
        <f t="shared" si="545"/>
        <v>51956</v>
      </c>
      <c r="DC48" s="26">
        <f t="shared" si="545"/>
        <v>52047</v>
      </c>
      <c r="DD48" s="26">
        <f t="shared" si="545"/>
        <v>52139</v>
      </c>
      <c r="DE48" s="26">
        <f t="shared" si="545"/>
        <v>52231</v>
      </c>
      <c r="DF48" s="26">
        <f t="shared" si="545"/>
        <v>52321</v>
      </c>
      <c r="DG48" s="26">
        <f t="shared" si="545"/>
        <v>52412</v>
      </c>
      <c r="DH48" s="26">
        <f t="shared" si="545"/>
        <v>52504</v>
      </c>
      <c r="DI48" s="26">
        <f t="shared" si="545"/>
        <v>52596</v>
      </c>
      <c r="DJ48" s="26">
        <f t="shared" si="545"/>
        <v>52687</v>
      </c>
      <c r="DK48" s="26">
        <f t="shared" si="545"/>
        <v>52778</v>
      </c>
      <c r="DL48" s="26">
        <f t="shared" si="545"/>
        <v>52870</v>
      </c>
      <c r="DM48" s="26">
        <f t="shared" si="545"/>
        <v>52962</v>
      </c>
      <c r="DN48" s="26">
        <f t="shared" si="545"/>
        <v>53052</v>
      </c>
      <c r="DO48" s="26">
        <f t="shared" si="545"/>
        <v>53143</v>
      </c>
      <c r="DP48" s="26">
        <f t="shared" si="545"/>
        <v>53235</v>
      </c>
      <c r="DQ48" s="26">
        <f t="shared" si="545"/>
        <v>53327</v>
      </c>
      <c r="DR48" s="26">
        <f t="shared" si="545"/>
        <v>53417</v>
      </c>
      <c r="DS48" s="26">
        <f t="shared" si="545"/>
        <v>53508</v>
      </c>
      <c r="DT48" s="26">
        <f t="shared" si="545"/>
        <v>53600</v>
      </c>
      <c r="DU48" s="26">
        <f t="shared" si="545"/>
        <v>53692</v>
      </c>
      <c r="DV48" s="26">
        <f t="shared" si="545"/>
        <v>53782</v>
      </c>
      <c r="DW48" s="26">
        <f t="shared" si="545"/>
        <v>53873</v>
      </c>
      <c r="DX48" s="26">
        <f t="shared" si="545"/>
        <v>53965</v>
      </c>
      <c r="DY48" s="26">
        <f t="shared" si="545"/>
        <v>54057</v>
      </c>
      <c r="DZ48" s="26">
        <f t="shared" si="545"/>
        <v>54148</v>
      </c>
      <c r="EA48" s="26">
        <f t="shared" si="545"/>
        <v>54239</v>
      </c>
      <c r="EB48" s="26">
        <f t="shared" si="545"/>
        <v>54331</v>
      </c>
      <c r="EC48" s="26">
        <f t="shared" si="545"/>
        <v>54423</v>
      </c>
      <c r="ED48" s="26">
        <f t="shared" si="545"/>
        <v>54513</v>
      </c>
      <c r="EE48" s="26">
        <f t="shared" si="545"/>
        <v>54604</v>
      </c>
      <c r="EF48" s="26">
        <f t="shared" si="545"/>
        <v>54696</v>
      </c>
      <c r="EG48" s="26">
        <f t="shared" si="545"/>
        <v>54788</v>
      </c>
      <c r="EH48" s="26">
        <f t="shared" si="545"/>
        <v>54878</v>
      </c>
      <c r="EI48" s="26">
        <f t="shared" si="545"/>
        <v>54969</v>
      </c>
      <c r="EJ48" s="26">
        <f t="shared" si="545"/>
        <v>55061</v>
      </c>
      <c r="EK48" s="26">
        <f t="shared" si="545"/>
        <v>55153</v>
      </c>
      <c r="EL48" s="26">
        <f t="shared" si="545"/>
        <v>55243</v>
      </c>
      <c r="EM48" s="26">
        <f t="shared" si="545"/>
        <v>55334</v>
      </c>
      <c r="EN48" s="26">
        <f t="shared" ref="EN48:GY48" si="546">EOMONTH(EN47,2)</f>
        <v>55426</v>
      </c>
      <c r="EO48" s="26">
        <f t="shared" si="546"/>
        <v>55518</v>
      </c>
      <c r="EP48" s="26">
        <f t="shared" si="546"/>
        <v>55609</v>
      </c>
      <c r="EQ48" s="26">
        <f t="shared" si="546"/>
        <v>55700</v>
      </c>
      <c r="ER48" s="26">
        <f t="shared" si="546"/>
        <v>55792</v>
      </c>
      <c r="ES48" s="26">
        <f t="shared" si="546"/>
        <v>55884</v>
      </c>
      <c r="ET48" s="26">
        <f t="shared" si="546"/>
        <v>55974</v>
      </c>
      <c r="EU48" s="26">
        <f t="shared" si="546"/>
        <v>56065</v>
      </c>
      <c r="EV48" s="26">
        <f t="shared" si="546"/>
        <v>56157</v>
      </c>
      <c r="EW48" s="26">
        <f t="shared" si="546"/>
        <v>56249</v>
      </c>
      <c r="EX48" s="26">
        <f t="shared" si="546"/>
        <v>56339</v>
      </c>
      <c r="EY48" s="26">
        <f t="shared" si="546"/>
        <v>56430</v>
      </c>
      <c r="EZ48" s="26">
        <f t="shared" si="546"/>
        <v>56522</v>
      </c>
      <c r="FA48" s="26">
        <f t="shared" si="546"/>
        <v>56614</v>
      </c>
      <c r="FB48" s="26">
        <f t="shared" si="546"/>
        <v>56704</v>
      </c>
      <c r="FC48" s="26">
        <f t="shared" si="546"/>
        <v>56795</v>
      </c>
      <c r="FD48" s="26">
        <f t="shared" si="546"/>
        <v>56887</v>
      </c>
      <c r="FE48" s="26">
        <f t="shared" si="546"/>
        <v>56979</v>
      </c>
      <c r="FF48" s="26">
        <f t="shared" si="546"/>
        <v>57070</v>
      </c>
      <c r="FG48" s="26">
        <f t="shared" si="546"/>
        <v>57161</v>
      </c>
      <c r="FH48" s="26">
        <f t="shared" si="546"/>
        <v>57253</v>
      </c>
      <c r="FI48" s="26">
        <f t="shared" si="546"/>
        <v>57345</v>
      </c>
      <c r="FJ48" s="26">
        <f t="shared" si="546"/>
        <v>57435</v>
      </c>
      <c r="FK48" s="26">
        <f t="shared" si="546"/>
        <v>57526</v>
      </c>
      <c r="FL48" s="26">
        <f t="shared" si="546"/>
        <v>57618</v>
      </c>
      <c r="FM48" s="26">
        <f t="shared" si="546"/>
        <v>57710</v>
      </c>
      <c r="FN48" s="26">
        <f t="shared" si="546"/>
        <v>57800</v>
      </c>
      <c r="FO48" s="26">
        <f t="shared" si="546"/>
        <v>57891</v>
      </c>
      <c r="FP48" s="26">
        <f t="shared" si="546"/>
        <v>57983</v>
      </c>
      <c r="FQ48" s="26">
        <f t="shared" si="546"/>
        <v>58075</v>
      </c>
      <c r="FR48" s="26">
        <f t="shared" si="546"/>
        <v>58165</v>
      </c>
      <c r="FS48" s="26">
        <f t="shared" si="546"/>
        <v>58256</v>
      </c>
      <c r="FT48" s="26">
        <f t="shared" si="546"/>
        <v>58348</v>
      </c>
      <c r="FU48" s="26">
        <f t="shared" si="546"/>
        <v>58440</v>
      </c>
      <c r="FV48" s="26">
        <f t="shared" si="546"/>
        <v>58531</v>
      </c>
      <c r="FW48" s="26">
        <f t="shared" si="546"/>
        <v>58622</v>
      </c>
      <c r="FX48" s="26">
        <f t="shared" si="546"/>
        <v>58714</v>
      </c>
      <c r="FY48" s="26">
        <f t="shared" si="546"/>
        <v>58806</v>
      </c>
      <c r="FZ48" s="26">
        <f t="shared" si="546"/>
        <v>58896</v>
      </c>
      <c r="GA48" s="26">
        <f t="shared" si="546"/>
        <v>58987</v>
      </c>
      <c r="GB48" s="26">
        <f t="shared" si="546"/>
        <v>59079</v>
      </c>
      <c r="GC48" s="26">
        <f t="shared" si="546"/>
        <v>59171</v>
      </c>
      <c r="GD48" s="26">
        <f t="shared" si="546"/>
        <v>59261</v>
      </c>
      <c r="GE48" s="26">
        <f t="shared" si="546"/>
        <v>59352</v>
      </c>
      <c r="GF48" s="26">
        <f t="shared" si="546"/>
        <v>59444</v>
      </c>
      <c r="GG48" s="26">
        <f t="shared" si="546"/>
        <v>59536</v>
      </c>
      <c r="GH48" s="26">
        <f t="shared" si="546"/>
        <v>59626</v>
      </c>
      <c r="GI48" s="26">
        <f t="shared" si="546"/>
        <v>59717</v>
      </c>
      <c r="GJ48" s="26">
        <f t="shared" si="546"/>
        <v>59809</v>
      </c>
      <c r="GK48" s="26">
        <f t="shared" si="546"/>
        <v>59901</v>
      </c>
      <c r="GL48" s="26">
        <f t="shared" si="546"/>
        <v>59992</v>
      </c>
      <c r="GM48" s="26">
        <f t="shared" si="546"/>
        <v>60083</v>
      </c>
      <c r="GN48" s="26">
        <f t="shared" si="546"/>
        <v>60175</v>
      </c>
      <c r="GO48" s="26">
        <f t="shared" si="546"/>
        <v>60267</v>
      </c>
      <c r="GP48" s="26">
        <f t="shared" si="546"/>
        <v>60357</v>
      </c>
      <c r="GQ48" s="26">
        <f t="shared" si="546"/>
        <v>60448</v>
      </c>
      <c r="GR48" s="26">
        <f t="shared" si="546"/>
        <v>60540</v>
      </c>
      <c r="GS48" s="26">
        <f t="shared" si="546"/>
        <v>60632</v>
      </c>
      <c r="GT48" s="26">
        <f t="shared" si="546"/>
        <v>60722</v>
      </c>
      <c r="GU48" s="26">
        <f t="shared" si="546"/>
        <v>60813</v>
      </c>
      <c r="GV48" s="26">
        <f t="shared" si="546"/>
        <v>60905</v>
      </c>
      <c r="GW48" s="26">
        <f t="shared" si="546"/>
        <v>60997</v>
      </c>
      <c r="GX48" s="26">
        <f t="shared" si="546"/>
        <v>61087</v>
      </c>
      <c r="GY48" s="26">
        <f t="shared" si="546"/>
        <v>61178</v>
      </c>
      <c r="GZ48" s="26">
        <f t="shared" ref="GZ48:JK48" si="547">EOMONTH(GZ47,2)</f>
        <v>61270</v>
      </c>
      <c r="HA48" s="26">
        <f t="shared" si="547"/>
        <v>61362</v>
      </c>
      <c r="HB48" s="26">
        <f t="shared" si="547"/>
        <v>61453</v>
      </c>
      <c r="HC48" s="26">
        <f t="shared" si="547"/>
        <v>61544</v>
      </c>
      <c r="HD48" s="26">
        <f t="shared" si="547"/>
        <v>61636</v>
      </c>
      <c r="HE48" s="26">
        <f t="shared" si="547"/>
        <v>61728</v>
      </c>
      <c r="HF48" s="26">
        <f t="shared" si="547"/>
        <v>61818</v>
      </c>
      <c r="HG48" s="26">
        <f t="shared" si="547"/>
        <v>61909</v>
      </c>
      <c r="HH48" s="26">
        <f t="shared" si="547"/>
        <v>62001</v>
      </c>
      <c r="HI48" s="26">
        <f t="shared" si="547"/>
        <v>62093</v>
      </c>
      <c r="HJ48" s="26">
        <f t="shared" si="547"/>
        <v>62183</v>
      </c>
      <c r="HK48" s="26">
        <f t="shared" si="547"/>
        <v>62274</v>
      </c>
      <c r="HL48" s="26">
        <f t="shared" si="547"/>
        <v>62366</v>
      </c>
      <c r="HM48" s="26">
        <f t="shared" si="547"/>
        <v>62458</v>
      </c>
      <c r="HN48" s="26">
        <f t="shared" si="547"/>
        <v>62548</v>
      </c>
      <c r="HO48" s="26">
        <f t="shared" si="547"/>
        <v>62639</v>
      </c>
      <c r="HP48" s="26">
        <f t="shared" si="547"/>
        <v>62731</v>
      </c>
      <c r="HQ48" s="26">
        <f t="shared" si="547"/>
        <v>62823</v>
      </c>
      <c r="HR48" s="26">
        <f t="shared" si="547"/>
        <v>62914</v>
      </c>
      <c r="HS48" s="26">
        <f t="shared" si="547"/>
        <v>63005</v>
      </c>
      <c r="HT48" s="26">
        <f t="shared" si="547"/>
        <v>63097</v>
      </c>
      <c r="HU48" s="26">
        <f t="shared" si="547"/>
        <v>63189</v>
      </c>
      <c r="HV48" s="26">
        <f t="shared" si="547"/>
        <v>63279</v>
      </c>
      <c r="HW48" s="26">
        <f t="shared" si="547"/>
        <v>63370</v>
      </c>
      <c r="HX48" s="26">
        <f t="shared" si="547"/>
        <v>63462</v>
      </c>
      <c r="HY48" s="26">
        <f t="shared" si="547"/>
        <v>63554</v>
      </c>
      <c r="HZ48" s="26">
        <f t="shared" si="547"/>
        <v>63644</v>
      </c>
      <c r="IA48" s="26">
        <f t="shared" si="547"/>
        <v>63735</v>
      </c>
      <c r="IB48" s="26">
        <f t="shared" si="547"/>
        <v>63827</v>
      </c>
      <c r="IC48" s="26">
        <f t="shared" si="547"/>
        <v>63919</v>
      </c>
      <c r="ID48" s="26">
        <f t="shared" si="547"/>
        <v>64009</v>
      </c>
      <c r="IE48" s="26">
        <f t="shared" si="547"/>
        <v>64100</v>
      </c>
      <c r="IF48" s="26">
        <f t="shared" si="547"/>
        <v>64192</v>
      </c>
      <c r="IG48" s="26">
        <f t="shared" si="547"/>
        <v>64284</v>
      </c>
      <c r="IH48" s="26">
        <f t="shared" si="547"/>
        <v>64375</v>
      </c>
      <c r="II48" s="26">
        <f t="shared" si="547"/>
        <v>64466</v>
      </c>
      <c r="IJ48" s="26">
        <f t="shared" si="547"/>
        <v>64558</v>
      </c>
      <c r="IK48" s="26">
        <f t="shared" si="547"/>
        <v>64650</v>
      </c>
      <c r="IL48" s="26">
        <f t="shared" si="547"/>
        <v>64740</v>
      </c>
      <c r="IM48" s="26">
        <f t="shared" si="547"/>
        <v>64831</v>
      </c>
      <c r="IN48" s="26">
        <f t="shared" si="547"/>
        <v>64923</v>
      </c>
      <c r="IO48" s="26">
        <f t="shared" si="547"/>
        <v>65015</v>
      </c>
      <c r="IP48" s="26">
        <f t="shared" si="547"/>
        <v>65105</v>
      </c>
      <c r="IQ48" s="26">
        <f t="shared" si="547"/>
        <v>65196</v>
      </c>
      <c r="IR48" s="26">
        <f t="shared" si="547"/>
        <v>65288</v>
      </c>
      <c r="IS48" s="26">
        <f t="shared" si="547"/>
        <v>65380</v>
      </c>
      <c r="IT48" s="26">
        <f t="shared" si="547"/>
        <v>65470</v>
      </c>
      <c r="IU48" s="26">
        <f t="shared" si="547"/>
        <v>65561</v>
      </c>
      <c r="IV48" s="26">
        <f t="shared" si="547"/>
        <v>65653</v>
      </c>
      <c r="IW48" s="26">
        <f t="shared" si="547"/>
        <v>65745</v>
      </c>
      <c r="IX48" s="26">
        <f t="shared" si="547"/>
        <v>65836</v>
      </c>
      <c r="IY48" s="26">
        <f t="shared" si="547"/>
        <v>65927</v>
      </c>
      <c r="IZ48" s="26">
        <f t="shared" si="547"/>
        <v>66019</v>
      </c>
      <c r="JA48" s="26">
        <f t="shared" si="547"/>
        <v>66111</v>
      </c>
      <c r="JB48" s="26">
        <f t="shared" si="547"/>
        <v>66201</v>
      </c>
      <c r="JC48" s="26">
        <f t="shared" si="547"/>
        <v>66292</v>
      </c>
      <c r="JD48" s="26">
        <f t="shared" si="547"/>
        <v>66384</v>
      </c>
      <c r="JE48" s="26">
        <f t="shared" si="547"/>
        <v>66476</v>
      </c>
      <c r="JF48" s="26">
        <f t="shared" si="547"/>
        <v>66566</v>
      </c>
      <c r="JG48" s="26">
        <f t="shared" si="547"/>
        <v>66657</v>
      </c>
      <c r="JH48" s="26">
        <f t="shared" si="547"/>
        <v>66749</v>
      </c>
      <c r="JI48" s="26">
        <f t="shared" si="547"/>
        <v>66841</v>
      </c>
      <c r="JJ48" s="26">
        <f t="shared" si="547"/>
        <v>66931</v>
      </c>
      <c r="JK48" s="26">
        <f t="shared" si="547"/>
        <v>67022</v>
      </c>
      <c r="JL48" s="26">
        <f t="shared" ref="JL48:LW48" si="548">EOMONTH(JL47,2)</f>
        <v>67114</v>
      </c>
      <c r="JM48" s="26">
        <f t="shared" si="548"/>
        <v>67206</v>
      </c>
      <c r="JN48" s="26">
        <f t="shared" si="548"/>
        <v>67297</v>
      </c>
      <c r="JO48" s="26">
        <f t="shared" si="548"/>
        <v>67388</v>
      </c>
      <c r="JP48" s="26">
        <f t="shared" si="548"/>
        <v>67480</v>
      </c>
      <c r="JQ48" s="26">
        <f t="shared" si="548"/>
        <v>67572</v>
      </c>
      <c r="JR48" s="26">
        <f t="shared" si="548"/>
        <v>67662</v>
      </c>
      <c r="JS48" s="26">
        <f t="shared" si="548"/>
        <v>67753</v>
      </c>
      <c r="JT48" s="26">
        <f t="shared" si="548"/>
        <v>67845</v>
      </c>
      <c r="JU48" s="26">
        <f t="shared" si="548"/>
        <v>67937</v>
      </c>
      <c r="JV48" s="26">
        <f t="shared" si="548"/>
        <v>68027</v>
      </c>
      <c r="JW48" s="26">
        <f t="shared" si="548"/>
        <v>68118</v>
      </c>
      <c r="JX48" s="26">
        <f t="shared" si="548"/>
        <v>68210</v>
      </c>
      <c r="JY48" s="26">
        <f t="shared" si="548"/>
        <v>68302</v>
      </c>
      <c r="JZ48" s="26">
        <f t="shared" si="548"/>
        <v>68392</v>
      </c>
      <c r="KA48" s="26">
        <f t="shared" si="548"/>
        <v>68483</v>
      </c>
      <c r="KB48" s="26">
        <f t="shared" si="548"/>
        <v>68575</v>
      </c>
      <c r="KC48" s="26">
        <f t="shared" si="548"/>
        <v>68667</v>
      </c>
      <c r="KD48" s="26">
        <f t="shared" si="548"/>
        <v>68758</v>
      </c>
      <c r="KE48" s="26">
        <f t="shared" si="548"/>
        <v>68849</v>
      </c>
      <c r="KF48" s="26">
        <f t="shared" si="548"/>
        <v>68941</v>
      </c>
      <c r="KG48" s="26">
        <f t="shared" si="548"/>
        <v>69033</v>
      </c>
      <c r="KH48" s="26">
        <f t="shared" si="548"/>
        <v>69123</v>
      </c>
      <c r="KI48" s="26">
        <f t="shared" si="548"/>
        <v>69214</v>
      </c>
      <c r="KJ48" s="26">
        <f t="shared" si="548"/>
        <v>69306</v>
      </c>
      <c r="KK48" s="26">
        <f t="shared" si="548"/>
        <v>69398</v>
      </c>
      <c r="KL48" s="26">
        <f t="shared" si="548"/>
        <v>69488</v>
      </c>
      <c r="KM48" s="26">
        <f t="shared" si="548"/>
        <v>69579</v>
      </c>
      <c r="KN48" s="26">
        <f t="shared" si="548"/>
        <v>69671</v>
      </c>
      <c r="KO48" s="26">
        <f t="shared" si="548"/>
        <v>69763</v>
      </c>
      <c r="KP48" s="26">
        <f t="shared" si="548"/>
        <v>69853</v>
      </c>
      <c r="KQ48" s="26">
        <f t="shared" si="548"/>
        <v>69944</v>
      </c>
      <c r="KR48" s="26">
        <f t="shared" si="548"/>
        <v>70036</v>
      </c>
      <c r="KS48" s="26">
        <f t="shared" si="548"/>
        <v>70128</v>
      </c>
      <c r="KT48" s="26">
        <f t="shared" si="548"/>
        <v>70219</v>
      </c>
      <c r="KU48" s="26">
        <f t="shared" si="548"/>
        <v>70310</v>
      </c>
      <c r="KV48" s="26">
        <f t="shared" si="548"/>
        <v>70402</v>
      </c>
      <c r="KW48" s="26">
        <f t="shared" si="548"/>
        <v>70494</v>
      </c>
      <c r="KX48" s="26">
        <f t="shared" si="548"/>
        <v>70584</v>
      </c>
      <c r="KY48" s="26">
        <f t="shared" si="548"/>
        <v>70675</v>
      </c>
      <c r="KZ48" s="26">
        <f t="shared" si="548"/>
        <v>70767</v>
      </c>
      <c r="LA48" s="26">
        <f t="shared" si="548"/>
        <v>70859</v>
      </c>
      <c r="LB48" s="26">
        <f t="shared" si="548"/>
        <v>70949</v>
      </c>
      <c r="LC48" s="26">
        <f t="shared" si="548"/>
        <v>71040</v>
      </c>
      <c r="LD48" s="26">
        <f t="shared" si="548"/>
        <v>71132</v>
      </c>
      <c r="LE48" s="26">
        <f t="shared" si="548"/>
        <v>71224</v>
      </c>
      <c r="LF48" s="26">
        <f t="shared" si="548"/>
        <v>71314</v>
      </c>
      <c r="LG48" s="26">
        <f t="shared" si="548"/>
        <v>71405</v>
      </c>
      <c r="LH48" s="26">
        <f t="shared" si="548"/>
        <v>71497</v>
      </c>
      <c r="LI48" s="26">
        <f t="shared" si="548"/>
        <v>71589</v>
      </c>
      <c r="LJ48" s="26">
        <f t="shared" si="548"/>
        <v>71680</v>
      </c>
      <c r="LK48" s="26">
        <f t="shared" si="548"/>
        <v>71771</v>
      </c>
      <c r="LL48" s="26">
        <f t="shared" si="548"/>
        <v>71863</v>
      </c>
      <c r="LM48" s="26">
        <f t="shared" si="548"/>
        <v>71955</v>
      </c>
      <c r="LN48" s="26">
        <f t="shared" si="548"/>
        <v>72045</v>
      </c>
      <c r="LO48" s="26">
        <f t="shared" si="548"/>
        <v>72136</v>
      </c>
      <c r="LP48" s="26">
        <f t="shared" si="548"/>
        <v>72228</v>
      </c>
      <c r="LQ48" s="26">
        <f t="shared" si="548"/>
        <v>72320</v>
      </c>
      <c r="LR48" s="26">
        <f t="shared" si="548"/>
        <v>72410</v>
      </c>
      <c r="LS48" s="26">
        <f t="shared" si="548"/>
        <v>72501</v>
      </c>
      <c r="LT48" s="26">
        <f t="shared" si="548"/>
        <v>72593</v>
      </c>
      <c r="LU48" s="26">
        <f t="shared" si="548"/>
        <v>72685</v>
      </c>
      <c r="LV48" s="26">
        <f t="shared" si="548"/>
        <v>72775</v>
      </c>
      <c r="LW48" s="26">
        <f t="shared" si="548"/>
        <v>72866</v>
      </c>
      <c r="LX48" s="26">
        <f t="shared" ref="LX48:OI48" si="549">EOMONTH(LX47,2)</f>
        <v>72958</v>
      </c>
      <c r="LY48" s="26">
        <f t="shared" si="549"/>
        <v>73050</v>
      </c>
      <c r="LZ48" s="26">
        <f t="shared" si="549"/>
        <v>73140</v>
      </c>
      <c r="MA48" s="26">
        <f t="shared" si="549"/>
        <v>73231</v>
      </c>
      <c r="MB48" s="26">
        <f t="shared" si="549"/>
        <v>73323</v>
      </c>
      <c r="MC48" s="26">
        <f t="shared" si="549"/>
        <v>73415</v>
      </c>
      <c r="MD48" s="26">
        <f t="shared" si="549"/>
        <v>73505</v>
      </c>
      <c r="ME48" s="26">
        <f t="shared" si="549"/>
        <v>73596</v>
      </c>
      <c r="MF48" s="26">
        <f t="shared" si="549"/>
        <v>73688</v>
      </c>
      <c r="MG48" s="26">
        <f t="shared" si="549"/>
        <v>73780</v>
      </c>
      <c r="MH48" s="26">
        <f t="shared" si="549"/>
        <v>73870</v>
      </c>
      <c r="MI48" s="26">
        <f t="shared" si="549"/>
        <v>73961</v>
      </c>
      <c r="MJ48" s="26">
        <f t="shared" si="549"/>
        <v>74053</v>
      </c>
      <c r="MK48" s="26">
        <f t="shared" si="549"/>
        <v>74145</v>
      </c>
      <c r="ML48" s="26">
        <f t="shared" si="549"/>
        <v>74235</v>
      </c>
      <c r="MM48" s="26">
        <f t="shared" si="549"/>
        <v>74326</v>
      </c>
      <c r="MN48" s="26">
        <f t="shared" si="549"/>
        <v>74418</v>
      </c>
      <c r="MO48" s="26">
        <f t="shared" si="549"/>
        <v>74510</v>
      </c>
      <c r="MP48" s="26">
        <f t="shared" si="549"/>
        <v>74601</v>
      </c>
      <c r="MQ48" s="26">
        <f t="shared" si="549"/>
        <v>74692</v>
      </c>
      <c r="MR48" s="26">
        <f t="shared" si="549"/>
        <v>74784</v>
      </c>
      <c r="MS48" s="26">
        <f t="shared" si="549"/>
        <v>74876</v>
      </c>
      <c r="MT48" s="26">
        <f t="shared" si="549"/>
        <v>74966</v>
      </c>
      <c r="MU48" s="26">
        <f t="shared" si="549"/>
        <v>75057</v>
      </c>
      <c r="MV48" s="26">
        <f t="shared" si="549"/>
        <v>75149</v>
      </c>
      <c r="MW48" s="26">
        <f t="shared" si="549"/>
        <v>75241</v>
      </c>
      <c r="MX48" s="26">
        <f t="shared" si="549"/>
        <v>75331</v>
      </c>
      <c r="MY48" s="26">
        <f t="shared" si="549"/>
        <v>75422</v>
      </c>
      <c r="MZ48" s="26">
        <f t="shared" si="549"/>
        <v>75514</v>
      </c>
      <c r="NA48" s="26">
        <f t="shared" si="549"/>
        <v>75606</v>
      </c>
      <c r="NB48" s="26">
        <f t="shared" si="549"/>
        <v>75696</v>
      </c>
      <c r="NC48" s="26">
        <f t="shared" si="549"/>
        <v>75787</v>
      </c>
      <c r="ND48" s="26">
        <f t="shared" si="549"/>
        <v>75879</v>
      </c>
      <c r="NE48" s="26">
        <f t="shared" si="549"/>
        <v>75971</v>
      </c>
      <c r="NF48" s="26">
        <f t="shared" si="549"/>
        <v>76062</v>
      </c>
      <c r="NG48" s="26">
        <f t="shared" si="549"/>
        <v>76153</v>
      </c>
      <c r="NH48" s="26">
        <f t="shared" si="549"/>
        <v>76245</v>
      </c>
      <c r="NI48" s="26">
        <f t="shared" si="549"/>
        <v>76337</v>
      </c>
      <c r="NJ48" s="26">
        <f t="shared" si="549"/>
        <v>76427</v>
      </c>
      <c r="NK48" s="26">
        <f t="shared" si="549"/>
        <v>76518</v>
      </c>
      <c r="NL48" s="26">
        <f t="shared" si="549"/>
        <v>76610</v>
      </c>
      <c r="NM48" s="26">
        <f t="shared" si="549"/>
        <v>76702</v>
      </c>
      <c r="NN48" s="26">
        <f t="shared" si="549"/>
        <v>76792</v>
      </c>
      <c r="NO48" s="26">
        <f t="shared" si="549"/>
        <v>76883</v>
      </c>
      <c r="NP48" s="26">
        <f t="shared" si="549"/>
        <v>76975</v>
      </c>
      <c r="NQ48" s="26">
        <f t="shared" si="549"/>
        <v>77067</v>
      </c>
      <c r="NR48" s="26">
        <f t="shared" si="549"/>
        <v>77157</v>
      </c>
      <c r="NS48" s="26">
        <f t="shared" si="549"/>
        <v>77248</v>
      </c>
      <c r="NT48" s="26">
        <f t="shared" si="549"/>
        <v>77340</v>
      </c>
      <c r="NU48" s="26">
        <f t="shared" si="549"/>
        <v>77432</v>
      </c>
      <c r="NV48" s="26">
        <f t="shared" si="549"/>
        <v>77523</v>
      </c>
      <c r="NW48" s="26">
        <f t="shared" si="549"/>
        <v>77614</v>
      </c>
      <c r="NX48" s="26">
        <f t="shared" si="549"/>
        <v>77706</v>
      </c>
      <c r="NY48" s="26">
        <f t="shared" si="549"/>
        <v>77798</v>
      </c>
      <c r="NZ48" s="26">
        <f t="shared" si="549"/>
        <v>77888</v>
      </c>
      <c r="OA48" s="26">
        <f t="shared" si="549"/>
        <v>77979</v>
      </c>
      <c r="OB48" s="26">
        <f t="shared" si="549"/>
        <v>78071</v>
      </c>
      <c r="OC48" s="26">
        <f t="shared" si="549"/>
        <v>78163</v>
      </c>
      <c r="OD48" s="26">
        <f t="shared" si="549"/>
        <v>78253</v>
      </c>
      <c r="OE48" s="26">
        <f t="shared" si="549"/>
        <v>78344</v>
      </c>
      <c r="OF48" s="26">
        <f t="shared" si="549"/>
        <v>78436</v>
      </c>
      <c r="OG48" s="26">
        <f t="shared" si="549"/>
        <v>78528</v>
      </c>
      <c r="OH48" s="26">
        <f t="shared" si="549"/>
        <v>78618</v>
      </c>
      <c r="OI48" s="26">
        <f t="shared" si="549"/>
        <v>78709</v>
      </c>
      <c r="OJ48" s="26">
        <f t="shared" ref="OJ48:PQ48" si="550">EOMONTH(OJ47,2)</f>
        <v>78801</v>
      </c>
      <c r="OK48" s="26">
        <f t="shared" si="550"/>
        <v>78893</v>
      </c>
      <c r="OL48" s="26">
        <f t="shared" si="550"/>
        <v>78984</v>
      </c>
      <c r="OM48" s="26">
        <f t="shared" si="550"/>
        <v>79075</v>
      </c>
      <c r="ON48" s="26">
        <f t="shared" si="550"/>
        <v>79167</v>
      </c>
      <c r="OO48" s="26">
        <f t="shared" si="550"/>
        <v>79259</v>
      </c>
      <c r="OP48" s="26">
        <f t="shared" si="550"/>
        <v>79349</v>
      </c>
      <c r="OQ48" s="26">
        <f t="shared" si="550"/>
        <v>79440</v>
      </c>
      <c r="OR48" s="26">
        <f t="shared" si="550"/>
        <v>79532</v>
      </c>
      <c r="OS48" s="26">
        <f t="shared" si="550"/>
        <v>79624</v>
      </c>
      <c r="OT48" s="26">
        <f t="shared" si="550"/>
        <v>79714</v>
      </c>
      <c r="OU48" s="26">
        <f t="shared" si="550"/>
        <v>79805</v>
      </c>
      <c r="OV48" s="26">
        <f t="shared" si="550"/>
        <v>79897</v>
      </c>
      <c r="OW48" s="26">
        <f t="shared" si="550"/>
        <v>79989</v>
      </c>
      <c r="OX48" s="26">
        <f t="shared" si="550"/>
        <v>80079</v>
      </c>
      <c r="OY48" s="26">
        <f t="shared" si="550"/>
        <v>80170</v>
      </c>
      <c r="OZ48" s="26">
        <f t="shared" si="550"/>
        <v>80262</v>
      </c>
      <c r="PA48" s="26">
        <f t="shared" si="550"/>
        <v>80354</v>
      </c>
      <c r="PB48" s="26">
        <f t="shared" si="550"/>
        <v>80445</v>
      </c>
      <c r="PC48" s="26">
        <f t="shared" si="550"/>
        <v>80536</v>
      </c>
      <c r="PD48" s="26">
        <f t="shared" si="550"/>
        <v>80628</v>
      </c>
      <c r="PE48" s="26">
        <f t="shared" si="550"/>
        <v>80720</v>
      </c>
      <c r="PF48" s="26">
        <f t="shared" si="550"/>
        <v>80810</v>
      </c>
      <c r="PG48" s="26">
        <f t="shared" si="550"/>
        <v>80901</v>
      </c>
      <c r="PH48" s="26">
        <f t="shared" si="550"/>
        <v>80993</v>
      </c>
      <c r="PI48" s="26">
        <f t="shared" si="550"/>
        <v>81085</v>
      </c>
      <c r="PJ48" s="26">
        <f t="shared" si="550"/>
        <v>81175</v>
      </c>
      <c r="PK48" s="26">
        <f t="shared" si="550"/>
        <v>81266</v>
      </c>
      <c r="PL48" s="26">
        <f t="shared" si="550"/>
        <v>81358</v>
      </c>
      <c r="PM48" s="26">
        <f t="shared" si="550"/>
        <v>81450</v>
      </c>
      <c r="PN48" s="26">
        <f t="shared" si="550"/>
        <v>81540</v>
      </c>
      <c r="PO48" s="26">
        <f t="shared" si="550"/>
        <v>81631</v>
      </c>
      <c r="PP48" s="26">
        <f t="shared" si="550"/>
        <v>81723</v>
      </c>
      <c r="PQ48" s="26">
        <f t="shared" si="550"/>
        <v>81815</v>
      </c>
      <c r="PR48" s="25" t="s">
        <v>48</v>
      </c>
    </row>
    <row r="49" spans="2:434" x14ac:dyDescent="0.2">
      <c r="D49" s="23" t="s">
        <v>8</v>
      </c>
      <c r="J49" s="22" t="s">
        <v>19</v>
      </c>
      <c r="M49" s="27">
        <v>0</v>
      </c>
      <c r="N49" s="24">
        <f>M49+1</f>
        <v>1</v>
      </c>
      <c r="O49" s="24">
        <f t="shared" ref="O49:BZ49" si="551">N49+1</f>
        <v>2</v>
      </c>
      <c r="P49" s="24">
        <f t="shared" si="551"/>
        <v>3</v>
      </c>
      <c r="Q49" s="24">
        <f t="shared" si="551"/>
        <v>4</v>
      </c>
      <c r="R49" s="24">
        <f t="shared" si="551"/>
        <v>5</v>
      </c>
      <c r="S49" s="24">
        <f t="shared" si="551"/>
        <v>6</v>
      </c>
      <c r="T49" s="24">
        <f t="shared" si="551"/>
        <v>7</v>
      </c>
      <c r="U49" s="24">
        <f t="shared" si="551"/>
        <v>8</v>
      </c>
      <c r="V49" s="24">
        <f t="shared" si="551"/>
        <v>9</v>
      </c>
      <c r="W49" s="24">
        <f t="shared" si="551"/>
        <v>10</v>
      </c>
      <c r="X49" s="24">
        <f t="shared" si="551"/>
        <v>11</v>
      </c>
      <c r="Y49" s="24">
        <f t="shared" si="551"/>
        <v>12</v>
      </c>
      <c r="Z49" s="24">
        <f t="shared" si="551"/>
        <v>13</v>
      </c>
      <c r="AA49" s="24">
        <f t="shared" si="551"/>
        <v>14</v>
      </c>
      <c r="AB49" s="24">
        <f t="shared" si="551"/>
        <v>15</v>
      </c>
      <c r="AC49" s="24">
        <f t="shared" si="551"/>
        <v>16</v>
      </c>
      <c r="AD49" s="24">
        <f t="shared" si="551"/>
        <v>17</v>
      </c>
      <c r="AE49" s="24">
        <f t="shared" si="551"/>
        <v>18</v>
      </c>
      <c r="AF49" s="24">
        <f t="shared" si="551"/>
        <v>19</v>
      </c>
      <c r="AG49" s="24">
        <f t="shared" si="551"/>
        <v>20</v>
      </c>
      <c r="AH49" s="24">
        <f t="shared" si="551"/>
        <v>21</v>
      </c>
      <c r="AI49" s="24">
        <f t="shared" si="551"/>
        <v>22</v>
      </c>
      <c r="AJ49" s="24">
        <f t="shared" si="551"/>
        <v>23</v>
      </c>
      <c r="AK49" s="24">
        <f t="shared" si="551"/>
        <v>24</v>
      </c>
      <c r="AL49" s="24">
        <f t="shared" si="551"/>
        <v>25</v>
      </c>
      <c r="AM49" s="24">
        <f t="shared" si="551"/>
        <v>26</v>
      </c>
      <c r="AN49" s="24">
        <f t="shared" si="551"/>
        <v>27</v>
      </c>
      <c r="AO49" s="24">
        <f t="shared" si="551"/>
        <v>28</v>
      </c>
      <c r="AP49" s="24">
        <f t="shared" si="551"/>
        <v>29</v>
      </c>
      <c r="AQ49" s="24">
        <f t="shared" si="551"/>
        <v>30</v>
      </c>
      <c r="AR49" s="24">
        <f t="shared" si="551"/>
        <v>31</v>
      </c>
      <c r="AS49" s="24">
        <f t="shared" si="551"/>
        <v>32</v>
      </c>
      <c r="AT49" s="24">
        <f t="shared" si="551"/>
        <v>33</v>
      </c>
      <c r="AU49" s="24">
        <f t="shared" si="551"/>
        <v>34</v>
      </c>
      <c r="AV49" s="24">
        <f t="shared" si="551"/>
        <v>35</v>
      </c>
      <c r="AW49" s="24">
        <f t="shared" si="551"/>
        <v>36</v>
      </c>
      <c r="AX49" s="24">
        <f t="shared" si="551"/>
        <v>37</v>
      </c>
      <c r="AY49" s="24">
        <f t="shared" si="551"/>
        <v>38</v>
      </c>
      <c r="AZ49" s="24">
        <f t="shared" si="551"/>
        <v>39</v>
      </c>
      <c r="BA49" s="24">
        <f t="shared" si="551"/>
        <v>40</v>
      </c>
      <c r="BB49" s="24">
        <f t="shared" si="551"/>
        <v>41</v>
      </c>
      <c r="BC49" s="24">
        <f t="shared" si="551"/>
        <v>42</v>
      </c>
      <c r="BD49" s="24">
        <f t="shared" si="551"/>
        <v>43</v>
      </c>
      <c r="BE49" s="24">
        <f t="shared" si="551"/>
        <v>44</v>
      </c>
      <c r="BF49" s="24">
        <f t="shared" si="551"/>
        <v>45</v>
      </c>
      <c r="BG49" s="24">
        <f t="shared" si="551"/>
        <v>46</v>
      </c>
      <c r="BH49" s="24">
        <f t="shared" si="551"/>
        <v>47</v>
      </c>
      <c r="BI49" s="24">
        <f t="shared" si="551"/>
        <v>48</v>
      </c>
      <c r="BJ49" s="24">
        <f t="shared" si="551"/>
        <v>49</v>
      </c>
      <c r="BK49" s="24">
        <f t="shared" si="551"/>
        <v>50</v>
      </c>
      <c r="BL49" s="24">
        <f t="shared" si="551"/>
        <v>51</v>
      </c>
      <c r="BM49" s="24">
        <f t="shared" si="551"/>
        <v>52</v>
      </c>
      <c r="BN49" s="24">
        <f t="shared" si="551"/>
        <v>53</v>
      </c>
      <c r="BO49" s="24">
        <f t="shared" si="551"/>
        <v>54</v>
      </c>
      <c r="BP49" s="24">
        <f t="shared" si="551"/>
        <v>55</v>
      </c>
      <c r="BQ49" s="24">
        <f t="shared" si="551"/>
        <v>56</v>
      </c>
      <c r="BR49" s="24">
        <f t="shared" si="551"/>
        <v>57</v>
      </c>
      <c r="BS49" s="24">
        <f t="shared" si="551"/>
        <v>58</v>
      </c>
      <c r="BT49" s="24">
        <f t="shared" si="551"/>
        <v>59</v>
      </c>
      <c r="BU49" s="24">
        <f t="shared" si="551"/>
        <v>60</v>
      </c>
      <c r="BV49" s="24">
        <f t="shared" si="551"/>
        <v>61</v>
      </c>
      <c r="BW49" s="24">
        <f t="shared" si="551"/>
        <v>62</v>
      </c>
      <c r="BX49" s="24">
        <f t="shared" si="551"/>
        <v>63</v>
      </c>
      <c r="BY49" s="24">
        <f t="shared" si="551"/>
        <v>64</v>
      </c>
      <c r="BZ49" s="24">
        <f t="shared" si="551"/>
        <v>65</v>
      </c>
      <c r="CA49" s="24">
        <f t="shared" ref="CA49:EL49" si="552">BZ49+1</f>
        <v>66</v>
      </c>
      <c r="CB49" s="24">
        <f t="shared" si="552"/>
        <v>67</v>
      </c>
      <c r="CC49" s="24">
        <f t="shared" si="552"/>
        <v>68</v>
      </c>
      <c r="CD49" s="24">
        <f t="shared" si="552"/>
        <v>69</v>
      </c>
      <c r="CE49" s="24">
        <f t="shared" si="552"/>
        <v>70</v>
      </c>
      <c r="CF49" s="24">
        <f t="shared" si="552"/>
        <v>71</v>
      </c>
      <c r="CG49" s="24">
        <f t="shared" si="552"/>
        <v>72</v>
      </c>
      <c r="CH49" s="24">
        <f t="shared" si="552"/>
        <v>73</v>
      </c>
      <c r="CI49" s="24">
        <f t="shared" si="552"/>
        <v>74</v>
      </c>
      <c r="CJ49" s="24">
        <f t="shared" si="552"/>
        <v>75</v>
      </c>
      <c r="CK49" s="24">
        <f t="shared" si="552"/>
        <v>76</v>
      </c>
      <c r="CL49" s="24">
        <f t="shared" si="552"/>
        <v>77</v>
      </c>
      <c r="CM49" s="24">
        <f t="shared" si="552"/>
        <v>78</v>
      </c>
      <c r="CN49" s="24">
        <f t="shared" si="552"/>
        <v>79</v>
      </c>
      <c r="CO49" s="24">
        <f t="shared" si="552"/>
        <v>80</v>
      </c>
      <c r="CP49" s="24">
        <f t="shared" si="552"/>
        <v>81</v>
      </c>
      <c r="CQ49" s="24">
        <f t="shared" si="552"/>
        <v>82</v>
      </c>
      <c r="CR49" s="24">
        <f t="shared" si="552"/>
        <v>83</v>
      </c>
      <c r="CS49" s="24">
        <f t="shared" si="552"/>
        <v>84</v>
      </c>
      <c r="CT49" s="24">
        <f t="shared" si="552"/>
        <v>85</v>
      </c>
      <c r="CU49" s="24">
        <f t="shared" si="552"/>
        <v>86</v>
      </c>
      <c r="CV49" s="24">
        <f t="shared" si="552"/>
        <v>87</v>
      </c>
      <c r="CW49" s="24">
        <f t="shared" si="552"/>
        <v>88</v>
      </c>
      <c r="CX49" s="24">
        <f t="shared" si="552"/>
        <v>89</v>
      </c>
      <c r="CY49" s="24">
        <f t="shared" si="552"/>
        <v>90</v>
      </c>
      <c r="CZ49" s="24">
        <f t="shared" si="552"/>
        <v>91</v>
      </c>
      <c r="DA49" s="24">
        <f t="shared" si="552"/>
        <v>92</v>
      </c>
      <c r="DB49" s="24">
        <f t="shared" si="552"/>
        <v>93</v>
      </c>
      <c r="DC49" s="24">
        <f t="shared" si="552"/>
        <v>94</v>
      </c>
      <c r="DD49" s="24">
        <f t="shared" si="552"/>
        <v>95</v>
      </c>
      <c r="DE49" s="24">
        <f t="shared" si="552"/>
        <v>96</v>
      </c>
      <c r="DF49" s="24">
        <f t="shared" si="552"/>
        <v>97</v>
      </c>
      <c r="DG49" s="24">
        <f t="shared" si="552"/>
        <v>98</v>
      </c>
      <c r="DH49" s="24">
        <f t="shared" si="552"/>
        <v>99</v>
      </c>
      <c r="DI49" s="24">
        <f t="shared" si="552"/>
        <v>100</v>
      </c>
      <c r="DJ49" s="24">
        <f t="shared" si="552"/>
        <v>101</v>
      </c>
      <c r="DK49" s="24">
        <f t="shared" si="552"/>
        <v>102</v>
      </c>
      <c r="DL49" s="24">
        <f t="shared" si="552"/>
        <v>103</v>
      </c>
      <c r="DM49" s="24">
        <f t="shared" si="552"/>
        <v>104</v>
      </c>
      <c r="DN49" s="24">
        <f t="shared" si="552"/>
        <v>105</v>
      </c>
      <c r="DO49" s="24">
        <f t="shared" si="552"/>
        <v>106</v>
      </c>
      <c r="DP49" s="24">
        <f t="shared" si="552"/>
        <v>107</v>
      </c>
      <c r="DQ49" s="24">
        <f t="shared" si="552"/>
        <v>108</v>
      </c>
      <c r="DR49" s="24">
        <f t="shared" si="552"/>
        <v>109</v>
      </c>
      <c r="DS49" s="24">
        <f t="shared" si="552"/>
        <v>110</v>
      </c>
      <c r="DT49" s="24">
        <f t="shared" si="552"/>
        <v>111</v>
      </c>
      <c r="DU49" s="24">
        <f t="shared" si="552"/>
        <v>112</v>
      </c>
      <c r="DV49" s="24">
        <f t="shared" si="552"/>
        <v>113</v>
      </c>
      <c r="DW49" s="24">
        <f t="shared" si="552"/>
        <v>114</v>
      </c>
      <c r="DX49" s="24">
        <f t="shared" si="552"/>
        <v>115</v>
      </c>
      <c r="DY49" s="24">
        <f t="shared" si="552"/>
        <v>116</v>
      </c>
      <c r="DZ49" s="24">
        <f t="shared" si="552"/>
        <v>117</v>
      </c>
      <c r="EA49" s="24">
        <f t="shared" si="552"/>
        <v>118</v>
      </c>
      <c r="EB49" s="24">
        <f t="shared" si="552"/>
        <v>119</v>
      </c>
      <c r="EC49" s="24">
        <f t="shared" si="552"/>
        <v>120</v>
      </c>
      <c r="ED49" s="24">
        <f t="shared" si="552"/>
        <v>121</v>
      </c>
      <c r="EE49" s="24">
        <f t="shared" si="552"/>
        <v>122</v>
      </c>
      <c r="EF49" s="24">
        <f t="shared" si="552"/>
        <v>123</v>
      </c>
      <c r="EG49" s="24">
        <f t="shared" si="552"/>
        <v>124</v>
      </c>
      <c r="EH49" s="24">
        <f t="shared" si="552"/>
        <v>125</v>
      </c>
      <c r="EI49" s="24">
        <f t="shared" si="552"/>
        <v>126</v>
      </c>
      <c r="EJ49" s="24">
        <f t="shared" si="552"/>
        <v>127</v>
      </c>
      <c r="EK49" s="24">
        <f t="shared" si="552"/>
        <v>128</v>
      </c>
      <c r="EL49" s="24">
        <f t="shared" si="552"/>
        <v>129</v>
      </c>
      <c r="EM49" s="24">
        <f t="shared" ref="EM49:GX49" si="553">EL49+1</f>
        <v>130</v>
      </c>
      <c r="EN49" s="24">
        <f t="shared" si="553"/>
        <v>131</v>
      </c>
      <c r="EO49" s="24">
        <f t="shared" si="553"/>
        <v>132</v>
      </c>
      <c r="EP49" s="24">
        <f t="shared" si="553"/>
        <v>133</v>
      </c>
      <c r="EQ49" s="24">
        <f t="shared" si="553"/>
        <v>134</v>
      </c>
      <c r="ER49" s="24">
        <f t="shared" si="553"/>
        <v>135</v>
      </c>
      <c r="ES49" s="24">
        <f t="shared" si="553"/>
        <v>136</v>
      </c>
      <c r="ET49" s="24">
        <f t="shared" si="553"/>
        <v>137</v>
      </c>
      <c r="EU49" s="24">
        <f t="shared" si="553"/>
        <v>138</v>
      </c>
      <c r="EV49" s="24">
        <f t="shared" si="553"/>
        <v>139</v>
      </c>
      <c r="EW49" s="24">
        <f t="shared" si="553"/>
        <v>140</v>
      </c>
      <c r="EX49" s="24">
        <f t="shared" si="553"/>
        <v>141</v>
      </c>
      <c r="EY49" s="24">
        <f t="shared" si="553"/>
        <v>142</v>
      </c>
      <c r="EZ49" s="24">
        <f t="shared" si="553"/>
        <v>143</v>
      </c>
      <c r="FA49" s="24">
        <f t="shared" si="553"/>
        <v>144</v>
      </c>
      <c r="FB49" s="24">
        <f t="shared" si="553"/>
        <v>145</v>
      </c>
      <c r="FC49" s="24">
        <f t="shared" si="553"/>
        <v>146</v>
      </c>
      <c r="FD49" s="24">
        <f t="shared" si="553"/>
        <v>147</v>
      </c>
      <c r="FE49" s="24">
        <f t="shared" si="553"/>
        <v>148</v>
      </c>
      <c r="FF49" s="24">
        <f t="shared" si="553"/>
        <v>149</v>
      </c>
      <c r="FG49" s="24">
        <f t="shared" si="553"/>
        <v>150</v>
      </c>
      <c r="FH49" s="24">
        <f t="shared" si="553"/>
        <v>151</v>
      </c>
      <c r="FI49" s="24">
        <f t="shared" si="553"/>
        <v>152</v>
      </c>
      <c r="FJ49" s="24">
        <f t="shared" si="553"/>
        <v>153</v>
      </c>
      <c r="FK49" s="24">
        <f t="shared" si="553"/>
        <v>154</v>
      </c>
      <c r="FL49" s="24">
        <f t="shared" si="553"/>
        <v>155</v>
      </c>
      <c r="FM49" s="24">
        <f t="shared" si="553"/>
        <v>156</v>
      </c>
      <c r="FN49" s="24">
        <f t="shared" si="553"/>
        <v>157</v>
      </c>
      <c r="FO49" s="24">
        <f t="shared" si="553"/>
        <v>158</v>
      </c>
      <c r="FP49" s="24">
        <f t="shared" si="553"/>
        <v>159</v>
      </c>
      <c r="FQ49" s="24">
        <f t="shared" si="553"/>
        <v>160</v>
      </c>
      <c r="FR49" s="24">
        <f t="shared" si="553"/>
        <v>161</v>
      </c>
      <c r="FS49" s="24">
        <f t="shared" si="553"/>
        <v>162</v>
      </c>
      <c r="FT49" s="24">
        <f t="shared" si="553"/>
        <v>163</v>
      </c>
      <c r="FU49" s="24">
        <f t="shared" si="553"/>
        <v>164</v>
      </c>
      <c r="FV49" s="24">
        <f t="shared" si="553"/>
        <v>165</v>
      </c>
      <c r="FW49" s="24">
        <f t="shared" si="553"/>
        <v>166</v>
      </c>
      <c r="FX49" s="24">
        <f t="shared" si="553"/>
        <v>167</v>
      </c>
      <c r="FY49" s="24">
        <f t="shared" si="553"/>
        <v>168</v>
      </c>
      <c r="FZ49" s="24">
        <f t="shared" si="553"/>
        <v>169</v>
      </c>
      <c r="GA49" s="24">
        <f t="shared" si="553"/>
        <v>170</v>
      </c>
      <c r="GB49" s="24">
        <f t="shared" si="553"/>
        <v>171</v>
      </c>
      <c r="GC49" s="24">
        <f t="shared" si="553"/>
        <v>172</v>
      </c>
      <c r="GD49" s="24">
        <f t="shared" si="553"/>
        <v>173</v>
      </c>
      <c r="GE49" s="24">
        <f t="shared" si="553"/>
        <v>174</v>
      </c>
      <c r="GF49" s="24">
        <f t="shared" si="553"/>
        <v>175</v>
      </c>
      <c r="GG49" s="24">
        <f t="shared" si="553"/>
        <v>176</v>
      </c>
      <c r="GH49" s="24">
        <f t="shared" si="553"/>
        <v>177</v>
      </c>
      <c r="GI49" s="24">
        <f t="shared" si="553"/>
        <v>178</v>
      </c>
      <c r="GJ49" s="24">
        <f t="shared" si="553"/>
        <v>179</v>
      </c>
      <c r="GK49" s="24">
        <f t="shared" si="553"/>
        <v>180</v>
      </c>
      <c r="GL49" s="24">
        <f t="shared" si="553"/>
        <v>181</v>
      </c>
      <c r="GM49" s="24">
        <f t="shared" si="553"/>
        <v>182</v>
      </c>
      <c r="GN49" s="24">
        <f t="shared" si="553"/>
        <v>183</v>
      </c>
      <c r="GO49" s="24">
        <f t="shared" si="553"/>
        <v>184</v>
      </c>
      <c r="GP49" s="24">
        <f t="shared" si="553"/>
        <v>185</v>
      </c>
      <c r="GQ49" s="24">
        <f t="shared" si="553"/>
        <v>186</v>
      </c>
      <c r="GR49" s="24">
        <f t="shared" si="553"/>
        <v>187</v>
      </c>
      <c r="GS49" s="24">
        <f t="shared" si="553"/>
        <v>188</v>
      </c>
      <c r="GT49" s="24">
        <f t="shared" si="553"/>
        <v>189</v>
      </c>
      <c r="GU49" s="24">
        <f t="shared" si="553"/>
        <v>190</v>
      </c>
      <c r="GV49" s="24">
        <f t="shared" si="553"/>
        <v>191</v>
      </c>
      <c r="GW49" s="24">
        <f t="shared" si="553"/>
        <v>192</v>
      </c>
      <c r="GX49" s="24">
        <f t="shared" si="553"/>
        <v>193</v>
      </c>
      <c r="GY49" s="24">
        <f t="shared" ref="GY49:JJ49" si="554">GX49+1</f>
        <v>194</v>
      </c>
      <c r="GZ49" s="24">
        <f t="shared" si="554"/>
        <v>195</v>
      </c>
      <c r="HA49" s="24">
        <f t="shared" si="554"/>
        <v>196</v>
      </c>
      <c r="HB49" s="24">
        <f t="shared" si="554"/>
        <v>197</v>
      </c>
      <c r="HC49" s="24">
        <f t="shared" si="554"/>
        <v>198</v>
      </c>
      <c r="HD49" s="24">
        <f t="shared" si="554"/>
        <v>199</v>
      </c>
      <c r="HE49" s="24">
        <f t="shared" si="554"/>
        <v>200</v>
      </c>
      <c r="HF49" s="24">
        <f t="shared" si="554"/>
        <v>201</v>
      </c>
      <c r="HG49" s="24">
        <f t="shared" si="554"/>
        <v>202</v>
      </c>
      <c r="HH49" s="24">
        <f t="shared" si="554"/>
        <v>203</v>
      </c>
      <c r="HI49" s="24">
        <f t="shared" si="554"/>
        <v>204</v>
      </c>
      <c r="HJ49" s="24">
        <f t="shared" si="554"/>
        <v>205</v>
      </c>
      <c r="HK49" s="24">
        <f t="shared" si="554"/>
        <v>206</v>
      </c>
      <c r="HL49" s="24">
        <f t="shared" si="554"/>
        <v>207</v>
      </c>
      <c r="HM49" s="24">
        <f t="shared" si="554"/>
        <v>208</v>
      </c>
      <c r="HN49" s="24">
        <f t="shared" si="554"/>
        <v>209</v>
      </c>
      <c r="HO49" s="24">
        <f t="shared" si="554"/>
        <v>210</v>
      </c>
      <c r="HP49" s="24">
        <f t="shared" si="554"/>
        <v>211</v>
      </c>
      <c r="HQ49" s="24">
        <f t="shared" si="554"/>
        <v>212</v>
      </c>
      <c r="HR49" s="24">
        <f t="shared" si="554"/>
        <v>213</v>
      </c>
      <c r="HS49" s="24">
        <f t="shared" si="554"/>
        <v>214</v>
      </c>
      <c r="HT49" s="24">
        <f t="shared" si="554"/>
        <v>215</v>
      </c>
      <c r="HU49" s="24">
        <f t="shared" si="554"/>
        <v>216</v>
      </c>
      <c r="HV49" s="24">
        <f t="shared" si="554"/>
        <v>217</v>
      </c>
      <c r="HW49" s="24">
        <f t="shared" si="554"/>
        <v>218</v>
      </c>
      <c r="HX49" s="24">
        <f t="shared" si="554"/>
        <v>219</v>
      </c>
      <c r="HY49" s="24">
        <f t="shared" si="554"/>
        <v>220</v>
      </c>
      <c r="HZ49" s="24">
        <f t="shared" si="554"/>
        <v>221</v>
      </c>
      <c r="IA49" s="24">
        <f t="shared" si="554"/>
        <v>222</v>
      </c>
      <c r="IB49" s="24">
        <f t="shared" si="554"/>
        <v>223</v>
      </c>
      <c r="IC49" s="24">
        <f t="shared" si="554"/>
        <v>224</v>
      </c>
      <c r="ID49" s="24">
        <f t="shared" si="554"/>
        <v>225</v>
      </c>
      <c r="IE49" s="24">
        <f t="shared" si="554"/>
        <v>226</v>
      </c>
      <c r="IF49" s="24">
        <f t="shared" si="554"/>
        <v>227</v>
      </c>
      <c r="IG49" s="24">
        <f t="shared" si="554"/>
        <v>228</v>
      </c>
      <c r="IH49" s="24">
        <f t="shared" si="554"/>
        <v>229</v>
      </c>
      <c r="II49" s="24">
        <f t="shared" si="554"/>
        <v>230</v>
      </c>
      <c r="IJ49" s="24">
        <f t="shared" si="554"/>
        <v>231</v>
      </c>
      <c r="IK49" s="24">
        <f t="shared" si="554"/>
        <v>232</v>
      </c>
      <c r="IL49" s="24">
        <f t="shared" si="554"/>
        <v>233</v>
      </c>
      <c r="IM49" s="24">
        <f t="shared" si="554"/>
        <v>234</v>
      </c>
      <c r="IN49" s="24">
        <f t="shared" si="554"/>
        <v>235</v>
      </c>
      <c r="IO49" s="24">
        <f t="shared" si="554"/>
        <v>236</v>
      </c>
      <c r="IP49" s="24">
        <f t="shared" si="554"/>
        <v>237</v>
      </c>
      <c r="IQ49" s="24">
        <f t="shared" si="554"/>
        <v>238</v>
      </c>
      <c r="IR49" s="24">
        <f t="shared" si="554"/>
        <v>239</v>
      </c>
      <c r="IS49" s="24">
        <f t="shared" si="554"/>
        <v>240</v>
      </c>
      <c r="IT49" s="24">
        <f t="shared" si="554"/>
        <v>241</v>
      </c>
      <c r="IU49" s="24">
        <f t="shared" si="554"/>
        <v>242</v>
      </c>
      <c r="IV49" s="24">
        <f t="shared" si="554"/>
        <v>243</v>
      </c>
      <c r="IW49" s="24">
        <f t="shared" si="554"/>
        <v>244</v>
      </c>
      <c r="IX49" s="24">
        <f t="shared" si="554"/>
        <v>245</v>
      </c>
      <c r="IY49" s="24">
        <f t="shared" si="554"/>
        <v>246</v>
      </c>
      <c r="IZ49" s="24">
        <f t="shared" si="554"/>
        <v>247</v>
      </c>
      <c r="JA49" s="24">
        <f t="shared" si="554"/>
        <v>248</v>
      </c>
      <c r="JB49" s="24">
        <f t="shared" si="554"/>
        <v>249</v>
      </c>
      <c r="JC49" s="24">
        <f t="shared" si="554"/>
        <v>250</v>
      </c>
      <c r="JD49" s="24">
        <f t="shared" si="554"/>
        <v>251</v>
      </c>
      <c r="JE49" s="24">
        <f t="shared" si="554"/>
        <v>252</v>
      </c>
      <c r="JF49" s="24">
        <f t="shared" si="554"/>
        <v>253</v>
      </c>
      <c r="JG49" s="24">
        <f t="shared" si="554"/>
        <v>254</v>
      </c>
      <c r="JH49" s="24">
        <f t="shared" si="554"/>
        <v>255</v>
      </c>
      <c r="JI49" s="24">
        <f t="shared" si="554"/>
        <v>256</v>
      </c>
      <c r="JJ49" s="24">
        <f t="shared" si="554"/>
        <v>257</v>
      </c>
      <c r="JK49" s="24">
        <f t="shared" ref="JK49:LV49" si="555">JJ49+1</f>
        <v>258</v>
      </c>
      <c r="JL49" s="24">
        <f t="shared" si="555"/>
        <v>259</v>
      </c>
      <c r="JM49" s="24">
        <f t="shared" si="555"/>
        <v>260</v>
      </c>
      <c r="JN49" s="24">
        <f t="shared" si="555"/>
        <v>261</v>
      </c>
      <c r="JO49" s="24">
        <f t="shared" si="555"/>
        <v>262</v>
      </c>
      <c r="JP49" s="24">
        <f t="shared" si="555"/>
        <v>263</v>
      </c>
      <c r="JQ49" s="24">
        <f t="shared" si="555"/>
        <v>264</v>
      </c>
      <c r="JR49" s="24">
        <f t="shared" si="555"/>
        <v>265</v>
      </c>
      <c r="JS49" s="24">
        <f t="shared" si="555"/>
        <v>266</v>
      </c>
      <c r="JT49" s="24">
        <f t="shared" si="555"/>
        <v>267</v>
      </c>
      <c r="JU49" s="24">
        <f t="shared" si="555"/>
        <v>268</v>
      </c>
      <c r="JV49" s="24">
        <f t="shared" si="555"/>
        <v>269</v>
      </c>
      <c r="JW49" s="24">
        <f t="shared" si="555"/>
        <v>270</v>
      </c>
      <c r="JX49" s="24">
        <f t="shared" si="555"/>
        <v>271</v>
      </c>
      <c r="JY49" s="24">
        <f t="shared" si="555"/>
        <v>272</v>
      </c>
      <c r="JZ49" s="24">
        <f t="shared" si="555"/>
        <v>273</v>
      </c>
      <c r="KA49" s="24">
        <f t="shared" si="555"/>
        <v>274</v>
      </c>
      <c r="KB49" s="24">
        <f t="shared" si="555"/>
        <v>275</v>
      </c>
      <c r="KC49" s="24">
        <f t="shared" si="555"/>
        <v>276</v>
      </c>
      <c r="KD49" s="24">
        <f t="shared" si="555"/>
        <v>277</v>
      </c>
      <c r="KE49" s="24">
        <f t="shared" si="555"/>
        <v>278</v>
      </c>
      <c r="KF49" s="24">
        <f t="shared" si="555"/>
        <v>279</v>
      </c>
      <c r="KG49" s="24">
        <f t="shared" si="555"/>
        <v>280</v>
      </c>
      <c r="KH49" s="24">
        <f t="shared" si="555"/>
        <v>281</v>
      </c>
      <c r="KI49" s="24">
        <f t="shared" si="555"/>
        <v>282</v>
      </c>
      <c r="KJ49" s="24">
        <f t="shared" si="555"/>
        <v>283</v>
      </c>
      <c r="KK49" s="24">
        <f t="shared" si="555"/>
        <v>284</v>
      </c>
      <c r="KL49" s="24">
        <f t="shared" si="555"/>
        <v>285</v>
      </c>
      <c r="KM49" s="24">
        <f t="shared" si="555"/>
        <v>286</v>
      </c>
      <c r="KN49" s="24">
        <f t="shared" si="555"/>
        <v>287</v>
      </c>
      <c r="KO49" s="24">
        <f t="shared" si="555"/>
        <v>288</v>
      </c>
      <c r="KP49" s="24">
        <f t="shared" si="555"/>
        <v>289</v>
      </c>
      <c r="KQ49" s="24">
        <f t="shared" si="555"/>
        <v>290</v>
      </c>
      <c r="KR49" s="24">
        <f t="shared" si="555"/>
        <v>291</v>
      </c>
      <c r="KS49" s="24">
        <f t="shared" si="555"/>
        <v>292</v>
      </c>
      <c r="KT49" s="24">
        <f t="shared" si="555"/>
        <v>293</v>
      </c>
      <c r="KU49" s="24">
        <f t="shared" si="555"/>
        <v>294</v>
      </c>
      <c r="KV49" s="24">
        <f t="shared" si="555"/>
        <v>295</v>
      </c>
      <c r="KW49" s="24">
        <f t="shared" si="555"/>
        <v>296</v>
      </c>
      <c r="KX49" s="24">
        <f t="shared" si="555"/>
        <v>297</v>
      </c>
      <c r="KY49" s="24">
        <f t="shared" si="555"/>
        <v>298</v>
      </c>
      <c r="KZ49" s="24">
        <f t="shared" si="555"/>
        <v>299</v>
      </c>
      <c r="LA49" s="24">
        <f t="shared" si="555"/>
        <v>300</v>
      </c>
      <c r="LB49" s="24">
        <f t="shared" si="555"/>
        <v>301</v>
      </c>
      <c r="LC49" s="24">
        <f t="shared" si="555"/>
        <v>302</v>
      </c>
      <c r="LD49" s="24">
        <f t="shared" si="555"/>
        <v>303</v>
      </c>
      <c r="LE49" s="24">
        <f t="shared" si="555"/>
        <v>304</v>
      </c>
      <c r="LF49" s="24">
        <f t="shared" si="555"/>
        <v>305</v>
      </c>
      <c r="LG49" s="24">
        <f t="shared" si="555"/>
        <v>306</v>
      </c>
      <c r="LH49" s="24">
        <f t="shared" si="555"/>
        <v>307</v>
      </c>
      <c r="LI49" s="24">
        <f t="shared" si="555"/>
        <v>308</v>
      </c>
      <c r="LJ49" s="24">
        <f t="shared" si="555"/>
        <v>309</v>
      </c>
      <c r="LK49" s="24">
        <f t="shared" si="555"/>
        <v>310</v>
      </c>
      <c r="LL49" s="24">
        <f t="shared" si="555"/>
        <v>311</v>
      </c>
      <c r="LM49" s="24">
        <f t="shared" si="555"/>
        <v>312</v>
      </c>
      <c r="LN49" s="24">
        <f t="shared" si="555"/>
        <v>313</v>
      </c>
      <c r="LO49" s="24">
        <f t="shared" si="555"/>
        <v>314</v>
      </c>
      <c r="LP49" s="24">
        <f t="shared" si="555"/>
        <v>315</v>
      </c>
      <c r="LQ49" s="24">
        <f t="shared" si="555"/>
        <v>316</v>
      </c>
      <c r="LR49" s="24">
        <f t="shared" si="555"/>
        <v>317</v>
      </c>
      <c r="LS49" s="24">
        <f t="shared" si="555"/>
        <v>318</v>
      </c>
      <c r="LT49" s="24">
        <f t="shared" si="555"/>
        <v>319</v>
      </c>
      <c r="LU49" s="24">
        <f t="shared" si="555"/>
        <v>320</v>
      </c>
      <c r="LV49" s="24">
        <f t="shared" si="555"/>
        <v>321</v>
      </c>
      <c r="LW49" s="24">
        <f t="shared" ref="LW49:OH49" si="556">LV49+1</f>
        <v>322</v>
      </c>
      <c r="LX49" s="24">
        <f t="shared" si="556"/>
        <v>323</v>
      </c>
      <c r="LY49" s="24">
        <f t="shared" si="556"/>
        <v>324</v>
      </c>
      <c r="LZ49" s="24">
        <f t="shared" si="556"/>
        <v>325</v>
      </c>
      <c r="MA49" s="24">
        <f t="shared" si="556"/>
        <v>326</v>
      </c>
      <c r="MB49" s="24">
        <f t="shared" si="556"/>
        <v>327</v>
      </c>
      <c r="MC49" s="24">
        <f t="shared" si="556"/>
        <v>328</v>
      </c>
      <c r="MD49" s="24">
        <f t="shared" si="556"/>
        <v>329</v>
      </c>
      <c r="ME49" s="24">
        <f t="shared" si="556"/>
        <v>330</v>
      </c>
      <c r="MF49" s="24">
        <f t="shared" si="556"/>
        <v>331</v>
      </c>
      <c r="MG49" s="24">
        <f t="shared" si="556"/>
        <v>332</v>
      </c>
      <c r="MH49" s="24">
        <f t="shared" si="556"/>
        <v>333</v>
      </c>
      <c r="MI49" s="24">
        <f t="shared" si="556"/>
        <v>334</v>
      </c>
      <c r="MJ49" s="24">
        <f t="shared" si="556"/>
        <v>335</v>
      </c>
      <c r="MK49" s="24">
        <f t="shared" si="556"/>
        <v>336</v>
      </c>
      <c r="ML49" s="24">
        <f t="shared" si="556"/>
        <v>337</v>
      </c>
      <c r="MM49" s="24">
        <f t="shared" si="556"/>
        <v>338</v>
      </c>
      <c r="MN49" s="24">
        <f t="shared" si="556"/>
        <v>339</v>
      </c>
      <c r="MO49" s="24">
        <f t="shared" si="556"/>
        <v>340</v>
      </c>
      <c r="MP49" s="24">
        <f t="shared" si="556"/>
        <v>341</v>
      </c>
      <c r="MQ49" s="24">
        <f t="shared" si="556"/>
        <v>342</v>
      </c>
      <c r="MR49" s="24">
        <f t="shared" si="556"/>
        <v>343</v>
      </c>
      <c r="MS49" s="24">
        <f t="shared" si="556"/>
        <v>344</v>
      </c>
      <c r="MT49" s="24">
        <f t="shared" si="556"/>
        <v>345</v>
      </c>
      <c r="MU49" s="24">
        <f t="shared" si="556"/>
        <v>346</v>
      </c>
      <c r="MV49" s="24">
        <f t="shared" si="556"/>
        <v>347</v>
      </c>
      <c r="MW49" s="24">
        <f t="shared" si="556"/>
        <v>348</v>
      </c>
      <c r="MX49" s="24">
        <f t="shared" si="556"/>
        <v>349</v>
      </c>
      <c r="MY49" s="24">
        <f t="shared" si="556"/>
        <v>350</v>
      </c>
      <c r="MZ49" s="24">
        <f t="shared" si="556"/>
        <v>351</v>
      </c>
      <c r="NA49" s="24">
        <f t="shared" si="556"/>
        <v>352</v>
      </c>
      <c r="NB49" s="24">
        <f t="shared" si="556"/>
        <v>353</v>
      </c>
      <c r="NC49" s="24">
        <f t="shared" si="556"/>
        <v>354</v>
      </c>
      <c r="ND49" s="24">
        <f t="shared" si="556"/>
        <v>355</v>
      </c>
      <c r="NE49" s="24">
        <f t="shared" si="556"/>
        <v>356</v>
      </c>
      <c r="NF49" s="24">
        <f t="shared" si="556"/>
        <v>357</v>
      </c>
      <c r="NG49" s="24">
        <f t="shared" si="556"/>
        <v>358</v>
      </c>
      <c r="NH49" s="24">
        <f t="shared" si="556"/>
        <v>359</v>
      </c>
      <c r="NI49" s="24">
        <f t="shared" si="556"/>
        <v>360</v>
      </c>
      <c r="NJ49" s="24">
        <f t="shared" si="556"/>
        <v>361</v>
      </c>
      <c r="NK49" s="24">
        <f t="shared" si="556"/>
        <v>362</v>
      </c>
      <c r="NL49" s="24">
        <f t="shared" si="556"/>
        <v>363</v>
      </c>
      <c r="NM49" s="24">
        <f t="shared" si="556"/>
        <v>364</v>
      </c>
      <c r="NN49" s="24">
        <f t="shared" si="556"/>
        <v>365</v>
      </c>
      <c r="NO49" s="24">
        <f t="shared" si="556"/>
        <v>366</v>
      </c>
      <c r="NP49" s="24">
        <f t="shared" si="556"/>
        <v>367</v>
      </c>
      <c r="NQ49" s="24">
        <f t="shared" si="556"/>
        <v>368</v>
      </c>
      <c r="NR49" s="24">
        <f t="shared" si="556"/>
        <v>369</v>
      </c>
      <c r="NS49" s="24">
        <f t="shared" si="556"/>
        <v>370</v>
      </c>
      <c r="NT49" s="24">
        <f t="shared" si="556"/>
        <v>371</v>
      </c>
      <c r="NU49" s="24">
        <f t="shared" si="556"/>
        <v>372</v>
      </c>
      <c r="NV49" s="24">
        <f t="shared" si="556"/>
        <v>373</v>
      </c>
      <c r="NW49" s="24">
        <f t="shared" si="556"/>
        <v>374</v>
      </c>
      <c r="NX49" s="24">
        <f t="shared" si="556"/>
        <v>375</v>
      </c>
      <c r="NY49" s="24">
        <f t="shared" si="556"/>
        <v>376</v>
      </c>
      <c r="NZ49" s="24">
        <f t="shared" si="556"/>
        <v>377</v>
      </c>
      <c r="OA49" s="24">
        <f t="shared" si="556"/>
        <v>378</v>
      </c>
      <c r="OB49" s="24">
        <f t="shared" si="556"/>
        <v>379</v>
      </c>
      <c r="OC49" s="24">
        <f t="shared" si="556"/>
        <v>380</v>
      </c>
      <c r="OD49" s="24">
        <f t="shared" si="556"/>
        <v>381</v>
      </c>
      <c r="OE49" s="24">
        <f t="shared" si="556"/>
        <v>382</v>
      </c>
      <c r="OF49" s="24">
        <f t="shared" si="556"/>
        <v>383</v>
      </c>
      <c r="OG49" s="24">
        <f t="shared" si="556"/>
        <v>384</v>
      </c>
      <c r="OH49" s="24">
        <f t="shared" si="556"/>
        <v>385</v>
      </c>
      <c r="OI49" s="24">
        <f t="shared" ref="OI49:PQ49" si="557">OH49+1</f>
        <v>386</v>
      </c>
      <c r="OJ49" s="24">
        <f t="shared" si="557"/>
        <v>387</v>
      </c>
      <c r="OK49" s="24">
        <f t="shared" si="557"/>
        <v>388</v>
      </c>
      <c r="OL49" s="24">
        <f t="shared" si="557"/>
        <v>389</v>
      </c>
      <c r="OM49" s="24">
        <f t="shared" si="557"/>
        <v>390</v>
      </c>
      <c r="ON49" s="24">
        <f t="shared" si="557"/>
        <v>391</v>
      </c>
      <c r="OO49" s="24">
        <f t="shared" si="557"/>
        <v>392</v>
      </c>
      <c r="OP49" s="24">
        <f t="shared" si="557"/>
        <v>393</v>
      </c>
      <c r="OQ49" s="24">
        <f t="shared" si="557"/>
        <v>394</v>
      </c>
      <c r="OR49" s="24">
        <f t="shared" si="557"/>
        <v>395</v>
      </c>
      <c r="OS49" s="24">
        <f t="shared" si="557"/>
        <v>396</v>
      </c>
      <c r="OT49" s="24">
        <f t="shared" si="557"/>
        <v>397</v>
      </c>
      <c r="OU49" s="24">
        <f t="shared" si="557"/>
        <v>398</v>
      </c>
      <c r="OV49" s="24">
        <f t="shared" si="557"/>
        <v>399</v>
      </c>
      <c r="OW49" s="24">
        <f t="shared" si="557"/>
        <v>400</v>
      </c>
      <c r="OX49" s="24">
        <f t="shared" si="557"/>
        <v>401</v>
      </c>
      <c r="OY49" s="24">
        <f t="shared" si="557"/>
        <v>402</v>
      </c>
      <c r="OZ49" s="24">
        <f t="shared" si="557"/>
        <v>403</v>
      </c>
      <c r="PA49" s="24">
        <f t="shared" si="557"/>
        <v>404</v>
      </c>
      <c r="PB49" s="24">
        <f t="shared" si="557"/>
        <v>405</v>
      </c>
      <c r="PC49" s="24">
        <f t="shared" si="557"/>
        <v>406</v>
      </c>
      <c r="PD49" s="24">
        <f t="shared" si="557"/>
        <v>407</v>
      </c>
      <c r="PE49" s="24">
        <f t="shared" si="557"/>
        <v>408</v>
      </c>
      <c r="PF49" s="24">
        <f t="shared" si="557"/>
        <v>409</v>
      </c>
      <c r="PG49" s="24">
        <f t="shared" si="557"/>
        <v>410</v>
      </c>
      <c r="PH49" s="24">
        <f t="shared" si="557"/>
        <v>411</v>
      </c>
      <c r="PI49" s="24">
        <f t="shared" si="557"/>
        <v>412</v>
      </c>
      <c r="PJ49" s="24">
        <f t="shared" si="557"/>
        <v>413</v>
      </c>
      <c r="PK49" s="24">
        <f t="shared" si="557"/>
        <v>414</v>
      </c>
      <c r="PL49" s="24">
        <f t="shared" si="557"/>
        <v>415</v>
      </c>
      <c r="PM49" s="24">
        <f t="shared" si="557"/>
        <v>416</v>
      </c>
      <c r="PN49" s="24">
        <f t="shared" si="557"/>
        <v>417</v>
      </c>
      <c r="PO49" s="24">
        <f t="shared" si="557"/>
        <v>418</v>
      </c>
      <c r="PP49" s="24">
        <f t="shared" si="557"/>
        <v>419</v>
      </c>
      <c r="PQ49" s="24">
        <f t="shared" si="557"/>
        <v>420</v>
      </c>
      <c r="PR49" s="25" t="s">
        <v>49</v>
      </c>
    </row>
    <row r="50" spans="2:434" x14ac:dyDescent="0.2">
      <c r="D50" s="23" t="s">
        <v>9</v>
      </c>
      <c r="J50" s="22" t="s">
        <v>19</v>
      </c>
      <c r="K50" s="24"/>
      <c r="N50" s="24">
        <f>N48-N47+1</f>
        <v>90</v>
      </c>
      <c r="O50" s="24">
        <f t="shared" ref="O50:BZ50" si="558">O48-O47+1</f>
        <v>91</v>
      </c>
      <c r="P50" s="24">
        <f t="shared" si="558"/>
        <v>92</v>
      </c>
      <c r="Q50" s="24">
        <f t="shared" si="558"/>
        <v>92</v>
      </c>
      <c r="R50" s="24">
        <f t="shared" si="558"/>
        <v>91</v>
      </c>
      <c r="S50" s="24">
        <f t="shared" si="558"/>
        <v>91</v>
      </c>
      <c r="T50" s="24">
        <f t="shared" si="558"/>
        <v>92</v>
      </c>
      <c r="U50" s="24">
        <f t="shared" si="558"/>
        <v>92</v>
      </c>
      <c r="V50" s="24">
        <f t="shared" si="558"/>
        <v>90</v>
      </c>
      <c r="W50" s="24">
        <f t="shared" si="558"/>
        <v>91</v>
      </c>
      <c r="X50" s="24">
        <f t="shared" si="558"/>
        <v>92</v>
      </c>
      <c r="Y50" s="24">
        <f t="shared" si="558"/>
        <v>92</v>
      </c>
      <c r="Z50" s="24">
        <f t="shared" si="558"/>
        <v>90</v>
      </c>
      <c r="AA50" s="24">
        <f t="shared" si="558"/>
        <v>91</v>
      </c>
      <c r="AB50" s="24">
        <f t="shared" si="558"/>
        <v>92</v>
      </c>
      <c r="AC50" s="24">
        <f t="shared" si="558"/>
        <v>92</v>
      </c>
      <c r="AD50" s="24">
        <f t="shared" si="558"/>
        <v>90</v>
      </c>
      <c r="AE50" s="24">
        <f t="shared" si="558"/>
        <v>91</v>
      </c>
      <c r="AF50" s="24">
        <f t="shared" si="558"/>
        <v>92</v>
      </c>
      <c r="AG50" s="24">
        <f t="shared" si="558"/>
        <v>92</v>
      </c>
      <c r="AH50" s="24">
        <f t="shared" si="558"/>
        <v>91</v>
      </c>
      <c r="AI50" s="24">
        <f t="shared" si="558"/>
        <v>91</v>
      </c>
      <c r="AJ50" s="24">
        <f t="shared" si="558"/>
        <v>92</v>
      </c>
      <c r="AK50" s="24">
        <f t="shared" si="558"/>
        <v>92</v>
      </c>
      <c r="AL50" s="24">
        <f t="shared" si="558"/>
        <v>90</v>
      </c>
      <c r="AM50" s="24">
        <f t="shared" si="558"/>
        <v>91</v>
      </c>
      <c r="AN50" s="24">
        <f t="shared" si="558"/>
        <v>92</v>
      </c>
      <c r="AO50" s="24">
        <f t="shared" si="558"/>
        <v>92</v>
      </c>
      <c r="AP50" s="24">
        <f t="shared" si="558"/>
        <v>90</v>
      </c>
      <c r="AQ50" s="24">
        <f t="shared" si="558"/>
        <v>91</v>
      </c>
      <c r="AR50" s="24">
        <f t="shared" si="558"/>
        <v>92</v>
      </c>
      <c r="AS50" s="24">
        <f t="shared" si="558"/>
        <v>92</v>
      </c>
      <c r="AT50" s="24">
        <f t="shared" si="558"/>
        <v>90</v>
      </c>
      <c r="AU50" s="24">
        <f t="shared" si="558"/>
        <v>91</v>
      </c>
      <c r="AV50" s="24">
        <f t="shared" si="558"/>
        <v>92</v>
      </c>
      <c r="AW50" s="24">
        <f t="shared" si="558"/>
        <v>92</v>
      </c>
      <c r="AX50" s="24">
        <f t="shared" si="558"/>
        <v>91</v>
      </c>
      <c r="AY50" s="24">
        <f t="shared" si="558"/>
        <v>91</v>
      </c>
      <c r="AZ50" s="24">
        <f t="shared" si="558"/>
        <v>92</v>
      </c>
      <c r="BA50" s="24">
        <f t="shared" si="558"/>
        <v>92</v>
      </c>
      <c r="BB50" s="24">
        <f t="shared" si="558"/>
        <v>90</v>
      </c>
      <c r="BC50" s="24">
        <f t="shared" si="558"/>
        <v>91</v>
      </c>
      <c r="BD50" s="24">
        <f t="shared" si="558"/>
        <v>92</v>
      </c>
      <c r="BE50" s="24">
        <f t="shared" si="558"/>
        <v>92</v>
      </c>
      <c r="BF50" s="24">
        <f t="shared" si="558"/>
        <v>90</v>
      </c>
      <c r="BG50" s="24">
        <f t="shared" si="558"/>
        <v>91</v>
      </c>
      <c r="BH50" s="24">
        <f t="shared" si="558"/>
        <v>92</v>
      </c>
      <c r="BI50" s="24">
        <f t="shared" si="558"/>
        <v>92</v>
      </c>
      <c r="BJ50" s="24">
        <f t="shared" si="558"/>
        <v>90</v>
      </c>
      <c r="BK50" s="24">
        <f t="shared" si="558"/>
        <v>91</v>
      </c>
      <c r="BL50" s="24">
        <f t="shared" si="558"/>
        <v>92</v>
      </c>
      <c r="BM50" s="24">
        <f t="shared" si="558"/>
        <v>92</v>
      </c>
      <c r="BN50" s="24">
        <f t="shared" si="558"/>
        <v>91</v>
      </c>
      <c r="BO50" s="24">
        <f t="shared" si="558"/>
        <v>91</v>
      </c>
      <c r="BP50" s="24">
        <f t="shared" si="558"/>
        <v>92</v>
      </c>
      <c r="BQ50" s="24">
        <f t="shared" si="558"/>
        <v>92</v>
      </c>
      <c r="BR50" s="24">
        <f t="shared" si="558"/>
        <v>90</v>
      </c>
      <c r="BS50" s="24">
        <f t="shared" si="558"/>
        <v>91</v>
      </c>
      <c r="BT50" s="24">
        <f t="shared" si="558"/>
        <v>92</v>
      </c>
      <c r="BU50" s="24">
        <f t="shared" si="558"/>
        <v>92</v>
      </c>
      <c r="BV50" s="24">
        <f t="shared" si="558"/>
        <v>90</v>
      </c>
      <c r="BW50" s="24">
        <f t="shared" si="558"/>
        <v>91</v>
      </c>
      <c r="BX50" s="24">
        <f t="shared" si="558"/>
        <v>92</v>
      </c>
      <c r="BY50" s="24">
        <f t="shared" si="558"/>
        <v>92</v>
      </c>
      <c r="BZ50" s="24">
        <f t="shared" si="558"/>
        <v>90</v>
      </c>
      <c r="CA50" s="24">
        <f t="shared" ref="CA50:EL50" si="559">CA48-CA47+1</f>
        <v>91</v>
      </c>
      <c r="CB50" s="24">
        <f t="shared" si="559"/>
        <v>92</v>
      </c>
      <c r="CC50" s="24">
        <f t="shared" si="559"/>
        <v>92</v>
      </c>
      <c r="CD50" s="24">
        <f t="shared" si="559"/>
        <v>91</v>
      </c>
      <c r="CE50" s="24">
        <f t="shared" si="559"/>
        <v>91</v>
      </c>
      <c r="CF50" s="24">
        <f t="shared" si="559"/>
        <v>92</v>
      </c>
      <c r="CG50" s="24">
        <f t="shared" si="559"/>
        <v>92</v>
      </c>
      <c r="CH50" s="24">
        <f t="shared" si="559"/>
        <v>90</v>
      </c>
      <c r="CI50" s="24">
        <f t="shared" si="559"/>
        <v>91</v>
      </c>
      <c r="CJ50" s="24">
        <f t="shared" si="559"/>
        <v>92</v>
      </c>
      <c r="CK50" s="24">
        <f t="shared" si="559"/>
        <v>92</v>
      </c>
      <c r="CL50" s="24">
        <f t="shared" si="559"/>
        <v>90</v>
      </c>
      <c r="CM50" s="24">
        <f t="shared" si="559"/>
        <v>91</v>
      </c>
      <c r="CN50" s="24">
        <f t="shared" si="559"/>
        <v>92</v>
      </c>
      <c r="CO50" s="24">
        <f t="shared" si="559"/>
        <v>92</v>
      </c>
      <c r="CP50" s="24">
        <f t="shared" si="559"/>
        <v>90</v>
      </c>
      <c r="CQ50" s="24">
        <f t="shared" si="559"/>
        <v>91</v>
      </c>
      <c r="CR50" s="24">
        <f t="shared" si="559"/>
        <v>92</v>
      </c>
      <c r="CS50" s="24">
        <f t="shared" si="559"/>
        <v>92</v>
      </c>
      <c r="CT50" s="24">
        <f t="shared" si="559"/>
        <v>91</v>
      </c>
      <c r="CU50" s="24">
        <f t="shared" si="559"/>
        <v>91</v>
      </c>
      <c r="CV50" s="24">
        <f t="shared" si="559"/>
        <v>92</v>
      </c>
      <c r="CW50" s="24">
        <f t="shared" si="559"/>
        <v>92</v>
      </c>
      <c r="CX50" s="24">
        <f t="shared" si="559"/>
        <v>90</v>
      </c>
      <c r="CY50" s="24">
        <f t="shared" si="559"/>
        <v>91</v>
      </c>
      <c r="CZ50" s="24">
        <f t="shared" si="559"/>
        <v>92</v>
      </c>
      <c r="DA50" s="24">
        <f t="shared" si="559"/>
        <v>92</v>
      </c>
      <c r="DB50" s="24">
        <f t="shared" si="559"/>
        <v>90</v>
      </c>
      <c r="DC50" s="24">
        <f t="shared" si="559"/>
        <v>91</v>
      </c>
      <c r="DD50" s="24">
        <f t="shared" si="559"/>
        <v>92</v>
      </c>
      <c r="DE50" s="24">
        <f t="shared" si="559"/>
        <v>92</v>
      </c>
      <c r="DF50" s="24">
        <f t="shared" si="559"/>
        <v>90</v>
      </c>
      <c r="DG50" s="24">
        <f t="shared" si="559"/>
        <v>91</v>
      </c>
      <c r="DH50" s="24">
        <f t="shared" si="559"/>
        <v>92</v>
      </c>
      <c r="DI50" s="24">
        <f t="shared" si="559"/>
        <v>92</v>
      </c>
      <c r="DJ50" s="24">
        <f t="shared" si="559"/>
        <v>91</v>
      </c>
      <c r="DK50" s="24">
        <f t="shared" si="559"/>
        <v>91</v>
      </c>
      <c r="DL50" s="24">
        <f t="shared" si="559"/>
        <v>92</v>
      </c>
      <c r="DM50" s="24">
        <f t="shared" si="559"/>
        <v>92</v>
      </c>
      <c r="DN50" s="24">
        <f t="shared" si="559"/>
        <v>90</v>
      </c>
      <c r="DO50" s="24">
        <f t="shared" si="559"/>
        <v>91</v>
      </c>
      <c r="DP50" s="24">
        <f t="shared" si="559"/>
        <v>92</v>
      </c>
      <c r="DQ50" s="24">
        <f t="shared" si="559"/>
        <v>92</v>
      </c>
      <c r="DR50" s="24">
        <f t="shared" si="559"/>
        <v>90</v>
      </c>
      <c r="DS50" s="24">
        <f t="shared" si="559"/>
        <v>91</v>
      </c>
      <c r="DT50" s="24">
        <f t="shared" si="559"/>
        <v>92</v>
      </c>
      <c r="DU50" s="24">
        <f t="shared" si="559"/>
        <v>92</v>
      </c>
      <c r="DV50" s="24">
        <f t="shared" si="559"/>
        <v>90</v>
      </c>
      <c r="DW50" s="24">
        <f t="shared" si="559"/>
        <v>91</v>
      </c>
      <c r="DX50" s="24">
        <f t="shared" si="559"/>
        <v>92</v>
      </c>
      <c r="DY50" s="24">
        <f t="shared" si="559"/>
        <v>92</v>
      </c>
      <c r="DZ50" s="24">
        <f t="shared" si="559"/>
        <v>91</v>
      </c>
      <c r="EA50" s="24">
        <f t="shared" si="559"/>
        <v>91</v>
      </c>
      <c r="EB50" s="24">
        <f t="shared" si="559"/>
        <v>92</v>
      </c>
      <c r="EC50" s="24">
        <f t="shared" si="559"/>
        <v>92</v>
      </c>
      <c r="ED50" s="24">
        <f t="shared" si="559"/>
        <v>90</v>
      </c>
      <c r="EE50" s="24">
        <f t="shared" si="559"/>
        <v>91</v>
      </c>
      <c r="EF50" s="24">
        <f t="shared" si="559"/>
        <v>92</v>
      </c>
      <c r="EG50" s="24">
        <f t="shared" si="559"/>
        <v>92</v>
      </c>
      <c r="EH50" s="24">
        <f t="shared" si="559"/>
        <v>90</v>
      </c>
      <c r="EI50" s="24">
        <f t="shared" si="559"/>
        <v>91</v>
      </c>
      <c r="EJ50" s="24">
        <f t="shared" si="559"/>
        <v>92</v>
      </c>
      <c r="EK50" s="24">
        <f t="shared" si="559"/>
        <v>92</v>
      </c>
      <c r="EL50" s="24">
        <f t="shared" si="559"/>
        <v>90</v>
      </c>
      <c r="EM50" s="24">
        <f t="shared" ref="EM50:GX50" si="560">EM48-EM47+1</f>
        <v>91</v>
      </c>
      <c r="EN50" s="24">
        <f t="shared" si="560"/>
        <v>92</v>
      </c>
      <c r="EO50" s="24">
        <f t="shared" si="560"/>
        <v>92</v>
      </c>
      <c r="EP50" s="24">
        <f t="shared" si="560"/>
        <v>91</v>
      </c>
      <c r="EQ50" s="24">
        <f t="shared" si="560"/>
        <v>91</v>
      </c>
      <c r="ER50" s="24">
        <f t="shared" si="560"/>
        <v>92</v>
      </c>
      <c r="ES50" s="24">
        <f t="shared" si="560"/>
        <v>92</v>
      </c>
      <c r="ET50" s="24">
        <f t="shared" si="560"/>
        <v>90</v>
      </c>
      <c r="EU50" s="24">
        <f t="shared" si="560"/>
        <v>91</v>
      </c>
      <c r="EV50" s="24">
        <f t="shared" si="560"/>
        <v>92</v>
      </c>
      <c r="EW50" s="24">
        <f t="shared" si="560"/>
        <v>92</v>
      </c>
      <c r="EX50" s="24">
        <f t="shared" si="560"/>
        <v>90</v>
      </c>
      <c r="EY50" s="24">
        <f t="shared" si="560"/>
        <v>91</v>
      </c>
      <c r="EZ50" s="24">
        <f t="shared" si="560"/>
        <v>92</v>
      </c>
      <c r="FA50" s="24">
        <f t="shared" si="560"/>
        <v>92</v>
      </c>
      <c r="FB50" s="24">
        <f t="shared" si="560"/>
        <v>90</v>
      </c>
      <c r="FC50" s="24">
        <f t="shared" si="560"/>
        <v>91</v>
      </c>
      <c r="FD50" s="24">
        <f t="shared" si="560"/>
        <v>92</v>
      </c>
      <c r="FE50" s="24">
        <f t="shared" si="560"/>
        <v>92</v>
      </c>
      <c r="FF50" s="24">
        <f t="shared" si="560"/>
        <v>91</v>
      </c>
      <c r="FG50" s="24">
        <f t="shared" si="560"/>
        <v>91</v>
      </c>
      <c r="FH50" s="24">
        <f t="shared" si="560"/>
        <v>92</v>
      </c>
      <c r="FI50" s="24">
        <f t="shared" si="560"/>
        <v>92</v>
      </c>
      <c r="FJ50" s="24">
        <f t="shared" si="560"/>
        <v>90</v>
      </c>
      <c r="FK50" s="24">
        <f t="shared" si="560"/>
        <v>91</v>
      </c>
      <c r="FL50" s="24">
        <f t="shared" si="560"/>
        <v>92</v>
      </c>
      <c r="FM50" s="24">
        <f t="shared" si="560"/>
        <v>92</v>
      </c>
      <c r="FN50" s="24">
        <f t="shared" si="560"/>
        <v>90</v>
      </c>
      <c r="FO50" s="24">
        <f t="shared" si="560"/>
        <v>91</v>
      </c>
      <c r="FP50" s="24">
        <f t="shared" si="560"/>
        <v>92</v>
      </c>
      <c r="FQ50" s="24">
        <f t="shared" si="560"/>
        <v>92</v>
      </c>
      <c r="FR50" s="24">
        <f t="shared" si="560"/>
        <v>90</v>
      </c>
      <c r="FS50" s="24">
        <f t="shared" si="560"/>
        <v>91</v>
      </c>
      <c r="FT50" s="24">
        <f t="shared" si="560"/>
        <v>92</v>
      </c>
      <c r="FU50" s="24">
        <f t="shared" si="560"/>
        <v>92</v>
      </c>
      <c r="FV50" s="24">
        <f t="shared" si="560"/>
        <v>91</v>
      </c>
      <c r="FW50" s="24">
        <f t="shared" si="560"/>
        <v>91</v>
      </c>
      <c r="FX50" s="24">
        <f t="shared" si="560"/>
        <v>92</v>
      </c>
      <c r="FY50" s="24">
        <f t="shared" si="560"/>
        <v>92</v>
      </c>
      <c r="FZ50" s="24">
        <f t="shared" si="560"/>
        <v>90</v>
      </c>
      <c r="GA50" s="24">
        <f t="shared" si="560"/>
        <v>91</v>
      </c>
      <c r="GB50" s="24">
        <f t="shared" si="560"/>
        <v>92</v>
      </c>
      <c r="GC50" s="24">
        <f t="shared" si="560"/>
        <v>92</v>
      </c>
      <c r="GD50" s="24">
        <f t="shared" si="560"/>
        <v>90</v>
      </c>
      <c r="GE50" s="24">
        <f t="shared" si="560"/>
        <v>91</v>
      </c>
      <c r="GF50" s="24">
        <f t="shared" si="560"/>
        <v>92</v>
      </c>
      <c r="GG50" s="24">
        <f t="shared" si="560"/>
        <v>92</v>
      </c>
      <c r="GH50" s="24">
        <f t="shared" si="560"/>
        <v>90</v>
      </c>
      <c r="GI50" s="24">
        <f t="shared" si="560"/>
        <v>91</v>
      </c>
      <c r="GJ50" s="24">
        <f t="shared" si="560"/>
        <v>92</v>
      </c>
      <c r="GK50" s="24">
        <f t="shared" si="560"/>
        <v>92</v>
      </c>
      <c r="GL50" s="24">
        <f t="shared" si="560"/>
        <v>91</v>
      </c>
      <c r="GM50" s="24">
        <f t="shared" si="560"/>
        <v>91</v>
      </c>
      <c r="GN50" s="24">
        <f t="shared" si="560"/>
        <v>92</v>
      </c>
      <c r="GO50" s="24">
        <f t="shared" si="560"/>
        <v>92</v>
      </c>
      <c r="GP50" s="24">
        <f t="shared" si="560"/>
        <v>90</v>
      </c>
      <c r="GQ50" s="24">
        <f t="shared" si="560"/>
        <v>91</v>
      </c>
      <c r="GR50" s="24">
        <f t="shared" si="560"/>
        <v>92</v>
      </c>
      <c r="GS50" s="24">
        <f t="shared" si="560"/>
        <v>92</v>
      </c>
      <c r="GT50" s="24">
        <f t="shared" si="560"/>
        <v>90</v>
      </c>
      <c r="GU50" s="24">
        <f t="shared" si="560"/>
        <v>91</v>
      </c>
      <c r="GV50" s="24">
        <f t="shared" si="560"/>
        <v>92</v>
      </c>
      <c r="GW50" s="24">
        <f t="shared" si="560"/>
        <v>92</v>
      </c>
      <c r="GX50" s="24">
        <f t="shared" si="560"/>
        <v>90</v>
      </c>
      <c r="GY50" s="24">
        <f t="shared" ref="GY50:JJ50" si="561">GY48-GY47+1</f>
        <v>91</v>
      </c>
      <c r="GZ50" s="24">
        <f t="shared" si="561"/>
        <v>92</v>
      </c>
      <c r="HA50" s="24">
        <f t="shared" si="561"/>
        <v>92</v>
      </c>
      <c r="HB50" s="24">
        <f t="shared" si="561"/>
        <v>91</v>
      </c>
      <c r="HC50" s="24">
        <f t="shared" si="561"/>
        <v>91</v>
      </c>
      <c r="HD50" s="24">
        <f t="shared" si="561"/>
        <v>92</v>
      </c>
      <c r="HE50" s="24">
        <f t="shared" si="561"/>
        <v>92</v>
      </c>
      <c r="HF50" s="24">
        <f t="shared" si="561"/>
        <v>90</v>
      </c>
      <c r="HG50" s="24">
        <f t="shared" si="561"/>
        <v>91</v>
      </c>
      <c r="HH50" s="24">
        <f t="shared" si="561"/>
        <v>92</v>
      </c>
      <c r="HI50" s="24">
        <f t="shared" si="561"/>
        <v>92</v>
      </c>
      <c r="HJ50" s="24">
        <f t="shared" si="561"/>
        <v>90</v>
      </c>
      <c r="HK50" s="24">
        <f t="shared" si="561"/>
        <v>91</v>
      </c>
      <c r="HL50" s="24">
        <f t="shared" si="561"/>
        <v>92</v>
      </c>
      <c r="HM50" s="24">
        <f t="shared" si="561"/>
        <v>92</v>
      </c>
      <c r="HN50" s="24">
        <f t="shared" si="561"/>
        <v>90</v>
      </c>
      <c r="HO50" s="24">
        <f t="shared" si="561"/>
        <v>91</v>
      </c>
      <c r="HP50" s="24">
        <f t="shared" si="561"/>
        <v>92</v>
      </c>
      <c r="HQ50" s="24">
        <f t="shared" si="561"/>
        <v>92</v>
      </c>
      <c r="HR50" s="24">
        <f t="shared" si="561"/>
        <v>91</v>
      </c>
      <c r="HS50" s="24">
        <f t="shared" si="561"/>
        <v>91</v>
      </c>
      <c r="HT50" s="24">
        <f t="shared" si="561"/>
        <v>92</v>
      </c>
      <c r="HU50" s="24">
        <f t="shared" si="561"/>
        <v>92</v>
      </c>
      <c r="HV50" s="24">
        <f t="shared" si="561"/>
        <v>90</v>
      </c>
      <c r="HW50" s="24">
        <f t="shared" si="561"/>
        <v>91</v>
      </c>
      <c r="HX50" s="24">
        <f t="shared" si="561"/>
        <v>92</v>
      </c>
      <c r="HY50" s="24">
        <f t="shared" si="561"/>
        <v>92</v>
      </c>
      <c r="HZ50" s="24">
        <f t="shared" si="561"/>
        <v>90</v>
      </c>
      <c r="IA50" s="24">
        <f t="shared" si="561"/>
        <v>91</v>
      </c>
      <c r="IB50" s="24">
        <f t="shared" si="561"/>
        <v>92</v>
      </c>
      <c r="IC50" s="24">
        <f t="shared" si="561"/>
        <v>92</v>
      </c>
      <c r="ID50" s="24">
        <f t="shared" si="561"/>
        <v>90</v>
      </c>
      <c r="IE50" s="24">
        <f t="shared" si="561"/>
        <v>91</v>
      </c>
      <c r="IF50" s="24">
        <f t="shared" si="561"/>
        <v>92</v>
      </c>
      <c r="IG50" s="24">
        <f t="shared" si="561"/>
        <v>92</v>
      </c>
      <c r="IH50" s="24">
        <f t="shared" si="561"/>
        <v>91</v>
      </c>
      <c r="II50" s="24">
        <f t="shared" si="561"/>
        <v>91</v>
      </c>
      <c r="IJ50" s="24">
        <f t="shared" si="561"/>
        <v>92</v>
      </c>
      <c r="IK50" s="24">
        <f t="shared" si="561"/>
        <v>92</v>
      </c>
      <c r="IL50" s="24">
        <f t="shared" si="561"/>
        <v>90</v>
      </c>
      <c r="IM50" s="24">
        <f t="shared" si="561"/>
        <v>91</v>
      </c>
      <c r="IN50" s="24">
        <f t="shared" si="561"/>
        <v>92</v>
      </c>
      <c r="IO50" s="24">
        <f t="shared" si="561"/>
        <v>92</v>
      </c>
      <c r="IP50" s="24">
        <f t="shared" si="561"/>
        <v>90</v>
      </c>
      <c r="IQ50" s="24">
        <f t="shared" si="561"/>
        <v>91</v>
      </c>
      <c r="IR50" s="24">
        <f t="shared" si="561"/>
        <v>92</v>
      </c>
      <c r="IS50" s="24">
        <f t="shared" si="561"/>
        <v>92</v>
      </c>
      <c r="IT50" s="24">
        <f t="shared" si="561"/>
        <v>90</v>
      </c>
      <c r="IU50" s="24">
        <f t="shared" si="561"/>
        <v>91</v>
      </c>
      <c r="IV50" s="24">
        <f t="shared" si="561"/>
        <v>92</v>
      </c>
      <c r="IW50" s="24">
        <f t="shared" si="561"/>
        <v>92</v>
      </c>
      <c r="IX50" s="24">
        <f t="shared" si="561"/>
        <v>91</v>
      </c>
      <c r="IY50" s="24">
        <f t="shared" si="561"/>
        <v>91</v>
      </c>
      <c r="IZ50" s="24">
        <f t="shared" si="561"/>
        <v>92</v>
      </c>
      <c r="JA50" s="24">
        <f t="shared" si="561"/>
        <v>92</v>
      </c>
      <c r="JB50" s="24">
        <f t="shared" si="561"/>
        <v>90</v>
      </c>
      <c r="JC50" s="24">
        <f t="shared" si="561"/>
        <v>91</v>
      </c>
      <c r="JD50" s="24">
        <f t="shared" si="561"/>
        <v>92</v>
      </c>
      <c r="JE50" s="24">
        <f t="shared" si="561"/>
        <v>92</v>
      </c>
      <c r="JF50" s="24">
        <f t="shared" si="561"/>
        <v>90</v>
      </c>
      <c r="JG50" s="24">
        <f t="shared" si="561"/>
        <v>91</v>
      </c>
      <c r="JH50" s="24">
        <f t="shared" si="561"/>
        <v>92</v>
      </c>
      <c r="JI50" s="24">
        <f t="shared" si="561"/>
        <v>92</v>
      </c>
      <c r="JJ50" s="24">
        <f t="shared" si="561"/>
        <v>90</v>
      </c>
      <c r="JK50" s="24">
        <f t="shared" ref="JK50:LV50" si="562">JK48-JK47+1</f>
        <v>91</v>
      </c>
      <c r="JL50" s="24">
        <f t="shared" si="562"/>
        <v>92</v>
      </c>
      <c r="JM50" s="24">
        <f t="shared" si="562"/>
        <v>92</v>
      </c>
      <c r="JN50" s="24">
        <f t="shared" si="562"/>
        <v>91</v>
      </c>
      <c r="JO50" s="24">
        <f t="shared" si="562"/>
        <v>91</v>
      </c>
      <c r="JP50" s="24">
        <f t="shared" si="562"/>
        <v>92</v>
      </c>
      <c r="JQ50" s="24">
        <f t="shared" si="562"/>
        <v>92</v>
      </c>
      <c r="JR50" s="24">
        <f t="shared" si="562"/>
        <v>90</v>
      </c>
      <c r="JS50" s="24">
        <f t="shared" si="562"/>
        <v>91</v>
      </c>
      <c r="JT50" s="24">
        <f t="shared" si="562"/>
        <v>92</v>
      </c>
      <c r="JU50" s="24">
        <f t="shared" si="562"/>
        <v>92</v>
      </c>
      <c r="JV50" s="24">
        <f t="shared" si="562"/>
        <v>90</v>
      </c>
      <c r="JW50" s="24">
        <f t="shared" si="562"/>
        <v>91</v>
      </c>
      <c r="JX50" s="24">
        <f t="shared" si="562"/>
        <v>92</v>
      </c>
      <c r="JY50" s="24">
        <f t="shared" si="562"/>
        <v>92</v>
      </c>
      <c r="JZ50" s="24">
        <f t="shared" si="562"/>
        <v>90</v>
      </c>
      <c r="KA50" s="24">
        <f t="shared" si="562"/>
        <v>91</v>
      </c>
      <c r="KB50" s="24">
        <f t="shared" si="562"/>
        <v>92</v>
      </c>
      <c r="KC50" s="24">
        <f t="shared" si="562"/>
        <v>92</v>
      </c>
      <c r="KD50" s="24">
        <f t="shared" si="562"/>
        <v>91</v>
      </c>
      <c r="KE50" s="24">
        <f t="shared" si="562"/>
        <v>91</v>
      </c>
      <c r="KF50" s="24">
        <f t="shared" si="562"/>
        <v>92</v>
      </c>
      <c r="KG50" s="24">
        <f t="shared" si="562"/>
        <v>92</v>
      </c>
      <c r="KH50" s="24">
        <f t="shared" si="562"/>
        <v>90</v>
      </c>
      <c r="KI50" s="24">
        <f t="shared" si="562"/>
        <v>91</v>
      </c>
      <c r="KJ50" s="24">
        <f t="shared" si="562"/>
        <v>92</v>
      </c>
      <c r="KK50" s="24">
        <f t="shared" si="562"/>
        <v>92</v>
      </c>
      <c r="KL50" s="24">
        <f t="shared" si="562"/>
        <v>90</v>
      </c>
      <c r="KM50" s="24">
        <f t="shared" si="562"/>
        <v>91</v>
      </c>
      <c r="KN50" s="24">
        <f t="shared" si="562"/>
        <v>92</v>
      </c>
      <c r="KO50" s="24">
        <f t="shared" si="562"/>
        <v>92</v>
      </c>
      <c r="KP50" s="24">
        <f t="shared" si="562"/>
        <v>90</v>
      </c>
      <c r="KQ50" s="24">
        <f t="shared" si="562"/>
        <v>91</v>
      </c>
      <c r="KR50" s="24">
        <f t="shared" si="562"/>
        <v>92</v>
      </c>
      <c r="KS50" s="24">
        <f t="shared" si="562"/>
        <v>92</v>
      </c>
      <c r="KT50" s="24">
        <f t="shared" si="562"/>
        <v>91</v>
      </c>
      <c r="KU50" s="24">
        <f t="shared" si="562"/>
        <v>91</v>
      </c>
      <c r="KV50" s="24">
        <f t="shared" si="562"/>
        <v>92</v>
      </c>
      <c r="KW50" s="24">
        <f t="shared" si="562"/>
        <v>92</v>
      </c>
      <c r="KX50" s="24">
        <f t="shared" si="562"/>
        <v>90</v>
      </c>
      <c r="KY50" s="24">
        <f t="shared" si="562"/>
        <v>91</v>
      </c>
      <c r="KZ50" s="24">
        <f t="shared" si="562"/>
        <v>92</v>
      </c>
      <c r="LA50" s="24">
        <f t="shared" si="562"/>
        <v>92</v>
      </c>
      <c r="LB50" s="24">
        <f t="shared" si="562"/>
        <v>90</v>
      </c>
      <c r="LC50" s="24">
        <f t="shared" si="562"/>
        <v>91</v>
      </c>
      <c r="LD50" s="24">
        <f t="shared" si="562"/>
        <v>92</v>
      </c>
      <c r="LE50" s="24">
        <f t="shared" si="562"/>
        <v>92</v>
      </c>
      <c r="LF50" s="24">
        <f t="shared" si="562"/>
        <v>90</v>
      </c>
      <c r="LG50" s="24">
        <f t="shared" si="562"/>
        <v>91</v>
      </c>
      <c r="LH50" s="24">
        <f t="shared" si="562"/>
        <v>92</v>
      </c>
      <c r="LI50" s="24">
        <f t="shared" si="562"/>
        <v>92</v>
      </c>
      <c r="LJ50" s="24">
        <f t="shared" si="562"/>
        <v>91</v>
      </c>
      <c r="LK50" s="24">
        <f t="shared" si="562"/>
        <v>91</v>
      </c>
      <c r="LL50" s="24">
        <f t="shared" si="562"/>
        <v>92</v>
      </c>
      <c r="LM50" s="24">
        <f t="shared" si="562"/>
        <v>92</v>
      </c>
      <c r="LN50" s="24">
        <f t="shared" si="562"/>
        <v>90</v>
      </c>
      <c r="LO50" s="24">
        <f t="shared" si="562"/>
        <v>91</v>
      </c>
      <c r="LP50" s="24">
        <f t="shared" si="562"/>
        <v>92</v>
      </c>
      <c r="LQ50" s="24">
        <f t="shared" si="562"/>
        <v>92</v>
      </c>
      <c r="LR50" s="24">
        <f t="shared" si="562"/>
        <v>90</v>
      </c>
      <c r="LS50" s="24">
        <f t="shared" si="562"/>
        <v>91</v>
      </c>
      <c r="LT50" s="24">
        <f t="shared" si="562"/>
        <v>92</v>
      </c>
      <c r="LU50" s="24">
        <f t="shared" si="562"/>
        <v>92</v>
      </c>
      <c r="LV50" s="24">
        <f t="shared" si="562"/>
        <v>90</v>
      </c>
      <c r="LW50" s="24">
        <f t="shared" ref="LW50:OH50" si="563">LW48-LW47+1</f>
        <v>91</v>
      </c>
      <c r="LX50" s="24">
        <f t="shared" si="563"/>
        <v>92</v>
      </c>
      <c r="LY50" s="24">
        <f t="shared" si="563"/>
        <v>92</v>
      </c>
      <c r="LZ50" s="24">
        <f t="shared" si="563"/>
        <v>90</v>
      </c>
      <c r="MA50" s="24">
        <f t="shared" si="563"/>
        <v>91</v>
      </c>
      <c r="MB50" s="24">
        <f t="shared" si="563"/>
        <v>92</v>
      </c>
      <c r="MC50" s="24">
        <f t="shared" si="563"/>
        <v>92</v>
      </c>
      <c r="MD50" s="24">
        <f t="shared" si="563"/>
        <v>90</v>
      </c>
      <c r="ME50" s="24">
        <f t="shared" si="563"/>
        <v>91</v>
      </c>
      <c r="MF50" s="24">
        <f t="shared" si="563"/>
        <v>92</v>
      </c>
      <c r="MG50" s="24">
        <f t="shared" si="563"/>
        <v>92</v>
      </c>
      <c r="MH50" s="24">
        <f t="shared" si="563"/>
        <v>90</v>
      </c>
      <c r="MI50" s="24">
        <f t="shared" si="563"/>
        <v>91</v>
      </c>
      <c r="MJ50" s="24">
        <f t="shared" si="563"/>
        <v>92</v>
      </c>
      <c r="MK50" s="24">
        <f t="shared" si="563"/>
        <v>92</v>
      </c>
      <c r="ML50" s="24">
        <f t="shared" si="563"/>
        <v>90</v>
      </c>
      <c r="MM50" s="24">
        <f t="shared" si="563"/>
        <v>91</v>
      </c>
      <c r="MN50" s="24">
        <f t="shared" si="563"/>
        <v>92</v>
      </c>
      <c r="MO50" s="24">
        <f t="shared" si="563"/>
        <v>92</v>
      </c>
      <c r="MP50" s="24">
        <f t="shared" si="563"/>
        <v>91</v>
      </c>
      <c r="MQ50" s="24">
        <f t="shared" si="563"/>
        <v>91</v>
      </c>
      <c r="MR50" s="24">
        <f t="shared" si="563"/>
        <v>92</v>
      </c>
      <c r="MS50" s="24">
        <f t="shared" si="563"/>
        <v>92</v>
      </c>
      <c r="MT50" s="24">
        <f t="shared" si="563"/>
        <v>90</v>
      </c>
      <c r="MU50" s="24">
        <f t="shared" si="563"/>
        <v>91</v>
      </c>
      <c r="MV50" s="24">
        <f t="shared" si="563"/>
        <v>92</v>
      </c>
      <c r="MW50" s="24">
        <f t="shared" si="563"/>
        <v>92</v>
      </c>
      <c r="MX50" s="24">
        <f t="shared" si="563"/>
        <v>90</v>
      </c>
      <c r="MY50" s="24">
        <f t="shared" si="563"/>
        <v>91</v>
      </c>
      <c r="MZ50" s="24">
        <f t="shared" si="563"/>
        <v>92</v>
      </c>
      <c r="NA50" s="24">
        <f t="shared" si="563"/>
        <v>92</v>
      </c>
      <c r="NB50" s="24">
        <f t="shared" si="563"/>
        <v>90</v>
      </c>
      <c r="NC50" s="24">
        <f t="shared" si="563"/>
        <v>91</v>
      </c>
      <c r="ND50" s="24">
        <f t="shared" si="563"/>
        <v>92</v>
      </c>
      <c r="NE50" s="24">
        <f t="shared" si="563"/>
        <v>92</v>
      </c>
      <c r="NF50" s="24">
        <f t="shared" si="563"/>
        <v>91</v>
      </c>
      <c r="NG50" s="24">
        <f t="shared" si="563"/>
        <v>91</v>
      </c>
      <c r="NH50" s="24">
        <f t="shared" si="563"/>
        <v>92</v>
      </c>
      <c r="NI50" s="24">
        <f t="shared" si="563"/>
        <v>92</v>
      </c>
      <c r="NJ50" s="24">
        <f t="shared" si="563"/>
        <v>90</v>
      </c>
      <c r="NK50" s="24">
        <f t="shared" si="563"/>
        <v>91</v>
      </c>
      <c r="NL50" s="24">
        <f t="shared" si="563"/>
        <v>92</v>
      </c>
      <c r="NM50" s="24">
        <f t="shared" si="563"/>
        <v>92</v>
      </c>
      <c r="NN50" s="24">
        <f t="shared" si="563"/>
        <v>90</v>
      </c>
      <c r="NO50" s="24">
        <f t="shared" si="563"/>
        <v>91</v>
      </c>
      <c r="NP50" s="24">
        <f t="shared" si="563"/>
        <v>92</v>
      </c>
      <c r="NQ50" s="24">
        <f t="shared" si="563"/>
        <v>92</v>
      </c>
      <c r="NR50" s="24">
        <f t="shared" si="563"/>
        <v>90</v>
      </c>
      <c r="NS50" s="24">
        <f t="shared" si="563"/>
        <v>91</v>
      </c>
      <c r="NT50" s="24">
        <f t="shared" si="563"/>
        <v>92</v>
      </c>
      <c r="NU50" s="24">
        <f t="shared" si="563"/>
        <v>92</v>
      </c>
      <c r="NV50" s="24">
        <f t="shared" si="563"/>
        <v>91</v>
      </c>
      <c r="NW50" s="24">
        <f t="shared" si="563"/>
        <v>91</v>
      </c>
      <c r="NX50" s="24">
        <f t="shared" si="563"/>
        <v>92</v>
      </c>
      <c r="NY50" s="24">
        <f t="shared" si="563"/>
        <v>92</v>
      </c>
      <c r="NZ50" s="24">
        <f t="shared" si="563"/>
        <v>90</v>
      </c>
      <c r="OA50" s="24">
        <f t="shared" si="563"/>
        <v>91</v>
      </c>
      <c r="OB50" s="24">
        <f t="shared" si="563"/>
        <v>92</v>
      </c>
      <c r="OC50" s="24">
        <f t="shared" si="563"/>
        <v>92</v>
      </c>
      <c r="OD50" s="24">
        <f t="shared" si="563"/>
        <v>90</v>
      </c>
      <c r="OE50" s="24">
        <f t="shared" si="563"/>
        <v>91</v>
      </c>
      <c r="OF50" s="24">
        <f t="shared" si="563"/>
        <v>92</v>
      </c>
      <c r="OG50" s="24">
        <f t="shared" si="563"/>
        <v>92</v>
      </c>
      <c r="OH50" s="24">
        <f t="shared" si="563"/>
        <v>90</v>
      </c>
      <c r="OI50" s="24">
        <f t="shared" ref="OI50:PQ50" si="564">OI48-OI47+1</f>
        <v>91</v>
      </c>
      <c r="OJ50" s="24">
        <f t="shared" si="564"/>
        <v>92</v>
      </c>
      <c r="OK50" s="24">
        <f t="shared" si="564"/>
        <v>92</v>
      </c>
      <c r="OL50" s="24">
        <f t="shared" si="564"/>
        <v>91</v>
      </c>
      <c r="OM50" s="24">
        <f t="shared" si="564"/>
        <v>91</v>
      </c>
      <c r="ON50" s="24">
        <f t="shared" si="564"/>
        <v>92</v>
      </c>
      <c r="OO50" s="24">
        <f t="shared" si="564"/>
        <v>92</v>
      </c>
      <c r="OP50" s="24">
        <f t="shared" si="564"/>
        <v>90</v>
      </c>
      <c r="OQ50" s="24">
        <f t="shared" si="564"/>
        <v>91</v>
      </c>
      <c r="OR50" s="24">
        <f t="shared" si="564"/>
        <v>92</v>
      </c>
      <c r="OS50" s="24">
        <f t="shared" si="564"/>
        <v>92</v>
      </c>
      <c r="OT50" s="24">
        <f t="shared" si="564"/>
        <v>90</v>
      </c>
      <c r="OU50" s="24">
        <f t="shared" si="564"/>
        <v>91</v>
      </c>
      <c r="OV50" s="24">
        <f t="shared" si="564"/>
        <v>92</v>
      </c>
      <c r="OW50" s="24">
        <f t="shared" si="564"/>
        <v>92</v>
      </c>
      <c r="OX50" s="24">
        <f t="shared" si="564"/>
        <v>90</v>
      </c>
      <c r="OY50" s="24">
        <f t="shared" si="564"/>
        <v>91</v>
      </c>
      <c r="OZ50" s="24">
        <f t="shared" si="564"/>
        <v>92</v>
      </c>
      <c r="PA50" s="24">
        <f t="shared" si="564"/>
        <v>92</v>
      </c>
      <c r="PB50" s="24">
        <f t="shared" si="564"/>
        <v>91</v>
      </c>
      <c r="PC50" s="24">
        <f t="shared" si="564"/>
        <v>91</v>
      </c>
      <c r="PD50" s="24">
        <f t="shared" si="564"/>
        <v>92</v>
      </c>
      <c r="PE50" s="24">
        <f t="shared" si="564"/>
        <v>92</v>
      </c>
      <c r="PF50" s="24">
        <f t="shared" si="564"/>
        <v>90</v>
      </c>
      <c r="PG50" s="24">
        <f t="shared" si="564"/>
        <v>91</v>
      </c>
      <c r="PH50" s="24">
        <f t="shared" si="564"/>
        <v>92</v>
      </c>
      <c r="PI50" s="24">
        <f t="shared" si="564"/>
        <v>92</v>
      </c>
      <c r="PJ50" s="24">
        <f t="shared" si="564"/>
        <v>90</v>
      </c>
      <c r="PK50" s="24">
        <f t="shared" si="564"/>
        <v>91</v>
      </c>
      <c r="PL50" s="24">
        <f t="shared" si="564"/>
        <v>92</v>
      </c>
      <c r="PM50" s="24">
        <f t="shared" si="564"/>
        <v>92</v>
      </c>
      <c r="PN50" s="24">
        <f t="shared" si="564"/>
        <v>90</v>
      </c>
      <c r="PO50" s="24">
        <f t="shared" si="564"/>
        <v>91</v>
      </c>
      <c r="PP50" s="24">
        <f t="shared" si="564"/>
        <v>92</v>
      </c>
      <c r="PQ50" s="24">
        <f t="shared" si="564"/>
        <v>92</v>
      </c>
      <c r="PR50" s="25" t="s">
        <v>50</v>
      </c>
    </row>
    <row r="51" spans="2:434" x14ac:dyDescent="0.2">
      <c r="D51" s="23" t="s">
        <v>10</v>
      </c>
      <c r="J51" s="22" t="s">
        <v>4</v>
      </c>
      <c r="M51" s="27">
        <v>0</v>
      </c>
      <c r="N51" s="21" t="str">
        <f t="shared" ref="N51:BY51" si="565">IF(MONTH(FiscalYearEndMonth)&lt;MONTH(N48),"FY"&amp;RIGHT(YEAR(N48),2)+1,"FY"&amp;RIGHT(YEAR(N48),2))</f>
        <v>FY19</v>
      </c>
      <c r="O51" s="21" t="str">
        <f t="shared" si="565"/>
        <v>FY19</v>
      </c>
      <c r="P51" s="21" t="str">
        <f t="shared" si="565"/>
        <v>FY19</v>
      </c>
      <c r="Q51" s="21" t="str">
        <f t="shared" si="565"/>
        <v>FY19</v>
      </c>
      <c r="R51" s="21" t="str">
        <f t="shared" si="565"/>
        <v>FY20</v>
      </c>
      <c r="S51" s="21" t="str">
        <f t="shared" si="565"/>
        <v>FY20</v>
      </c>
      <c r="T51" s="21" t="str">
        <f t="shared" si="565"/>
        <v>FY20</v>
      </c>
      <c r="U51" s="21" t="str">
        <f t="shared" si="565"/>
        <v>FY20</v>
      </c>
      <c r="V51" s="21" t="str">
        <f t="shared" si="565"/>
        <v>FY21</v>
      </c>
      <c r="W51" s="21" t="str">
        <f t="shared" si="565"/>
        <v>FY21</v>
      </c>
      <c r="X51" s="21" t="str">
        <f t="shared" si="565"/>
        <v>FY21</v>
      </c>
      <c r="Y51" s="21" t="str">
        <f t="shared" si="565"/>
        <v>FY21</v>
      </c>
      <c r="Z51" s="21" t="str">
        <f t="shared" si="565"/>
        <v>FY22</v>
      </c>
      <c r="AA51" s="21" t="str">
        <f t="shared" si="565"/>
        <v>FY22</v>
      </c>
      <c r="AB51" s="21" t="str">
        <f t="shared" si="565"/>
        <v>FY22</v>
      </c>
      <c r="AC51" s="21" t="str">
        <f t="shared" si="565"/>
        <v>FY22</v>
      </c>
      <c r="AD51" s="21" t="str">
        <f t="shared" si="565"/>
        <v>FY23</v>
      </c>
      <c r="AE51" s="21" t="str">
        <f t="shared" si="565"/>
        <v>FY23</v>
      </c>
      <c r="AF51" s="21" t="str">
        <f t="shared" si="565"/>
        <v>FY23</v>
      </c>
      <c r="AG51" s="21" t="str">
        <f t="shared" si="565"/>
        <v>FY23</v>
      </c>
      <c r="AH51" s="21" t="str">
        <f t="shared" si="565"/>
        <v>FY24</v>
      </c>
      <c r="AI51" s="21" t="str">
        <f t="shared" si="565"/>
        <v>FY24</v>
      </c>
      <c r="AJ51" s="21" t="str">
        <f t="shared" si="565"/>
        <v>FY24</v>
      </c>
      <c r="AK51" s="21" t="str">
        <f t="shared" si="565"/>
        <v>FY24</v>
      </c>
      <c r="AL51" s="21" t="str">
        <f t="shared" si="565"/>
        <v>FY25</v>
      </c>
      <c r="AM51" s="21" t="str">
        <f t="shared" si="565"/>
        <v>FY25</v>
      </c>
      <c r="AN51" s="21" t="str">
        <f t="shared" si="565"/>
        <v>FY25</v>
      </c>
      <c r="AO51" s="21" t="str">
        <f t="shared" si="565"/>
        <v>FY25</v>
      </c>
      <c r="AP51" s="21" t="str">
        <f t="shared" si="565"/>
        <v>FY26</v>
      </c>
      <c r="AQ51" s="21" t="str">
        <f t="shared" si="565"/>
        <v>FY26</v>
      </c>
      <c r="AR51" s="21" t="str">
        <f t="shared" si="565"/>
        <v>FY26</v>
      </c>
      <c r="AS51" s="21" t="str">
        <f t="shared" si="565"/>
        <v>FY26</v>
      </c>
      <c r="AT51" s="21" t="str">
        <f t="shared" si="565"/>
        <v>FY27</v>
      </c>
      <c r="AU51" s="21" t="str">
        <f t="shared" si="565"/>
        <v>FY27</v>
      </c>
      <c r="AV51" s="21" t="str">
        <f t="shared" si="565"/>
        <v>FY27</v>
      </c>
      <c r="AW51" s="21" t="str">
        <f t="shared" si="565"/>
        <v>FY27</v>
      </c>
      <c r="AX51" s="21" t="str">
        <f t="shared" si="565"/>
        <v>FY28</v>
      </c>
      <c r="AY51" s="21" t="str">
        <f t="shared" si="565"/>
        <v>FY28</v>
      </c>
      <c r="AZ51" s="21" t="str">
        <f t="shared" si="565"/>
        <v>FY28</v>
      </c>
      <c r="BA51" s="21" t="str">
        <f t="shared" si="565"/>
        <v>FY28</v>
      </c>
      <c r="BB51" s="21" t="str">
        <f t="shared" si="565"/>
        <v>FY29</v>
      </c>
      <c r="BC51" s="21" t="str">
        <f t="shared" si="565"/>
        <v>FY29</v>
      </c>
      <c r="BD51" s="21" t="str">
        <f t="shared" si="565"/>
        <v>FY29</v>
      </c>
      <c r="BE51" s="21" t="str">
        <f t="shared" si="565"/>
        <v>FY29</v>
      </c>
      <c r="BF51" s="21" t="str">
        <f t="shared" si="565"/>
        <v>FY30</v>
      </c>
      <c r="BG51" s="21" t="str">
        <f t="shared" si="565"/>
        <v>FY30</v>
      </c>
      <c r="BH51" s="21" t="str">
        <f t="shared" si="565"/>
        <v>FY30</v>
      </c>
      <c r="BI51" s="21" t="str">
        <f t="shared" si="565"/>
        <v>FY30</v>
      </c>
      <c r="BJ51" s="21" t="str">
        <f t="shared" si="565"/>
        <v>FY31</v>
      </c>
      <c r="BK51" s="21" t="str">
        <f t="shared" si="565"/>
        <v>FY31</v>
      </c>
      <c r="BL51" s="21" t="str">
        <f t="shared" si="565"/>
        <v>FY31</v>
      </c>
      <c r="BM51" s="21" t="str">
        <f t="shared" si="565"/>
        <v>FY31</v>
      </c>
      <c r="BN51" s="21" t="str">
        <f t="shared" si="565"/>
        <v>FY32</v>
      </c>
      <c r="BO51" s="21" t="str">
        <f t="shared" si="565"/>
        <v>FY32</v>
      </c>
      <c r="BP51" s="21" t="str">
        <f t="shared" si="565"/>
        <v>FY32</v>
      </c>
      <c r="BQ51" s="21" t="str">
        <f t="shared" si="565"/>
        <v>FY32</v>
      </c>
      <c r="BR51" s="21" t="str">
        <f t="shared" si="565"/>
        <v>FY33</v>
      </c>
      <c r="BS51" s="21" t="str">
        <f t="shared" si="565"/>
        <v>FY33</v>
      </c>
      <c r="BT51" s="21" t="str">
        <f t="shared" si="565"/>
        <v>FY33</v>
      </c>
      <c r="BU51" s="21" t="str">
        <f t="shared" si="565"/>
        <v>FY33</v>
      </c>
      <c r="BV51" s="21" t="str">
        <f t="shared" si="565"/>
        <v>FY34</v>
      </c>
      <c r="BW51" s="21" t="str">
        <f t="shared" si="565"/>
        <v>FY34</v>
      </c>
      <c r="BX51" s="21" t="str">
        <f t="shared" si="565"/>
        <v>FY34</v>
      </c>
      <c r="BY51" s="21" t="str">
        <f t="shared" si="565"/>
        <v>FY34</v>
      </c>
      <c r="BZ51" s="21" t="str">
        <f t="shared" ref="BZ51:EK51" si="566">IF(MONTH(FiscalYearEndMonth)&lt;MONTH(BZ48),"FY"&amp;RIGHT(YEAR(BZ48),2)+1,"FY"&amp;RIGHT(YEAR(BZ48),2))</f>
        <v>FY35</v>
      </c>
      <c r="CA51" s="21" t="str">
        <f t="shared" si="566"/>
        <v>FY35</v>
      </c>
      <c r="CB51" s="21" t="str">
        <f t="shared" si="566"/>
        <v>FY35</v>
      </c>
      <c r="CC51" s="21" t="str">
        <f t="shared" si="566"/>
        <v>FY35</v>
      </c>
      <c r="CD51" s="21" t="str">
        <f t="shared" si="566"/>
        <v>FY36</v>
      </c>
      <c r="CE51" s="21" t="str">
        <f t="shared" si="566"/>
        <v>FY36</v>
      </c>
      <c r="CF51" s="21" t="str">
        <f t="shared" si="566"/>
        <v>FY36</v>
      </c>
      <c r="CG51" s="21" t="str">
        <f t="shared" si="566"/>
        <v>FY36</v>
      </c>
      <c r="CH51" s="21" t="str">
        <f t="shared" si="566"/>
        <v>FY37</v>
      </c>
      <c r="CI51" s="21" t="str">
        <f t="shared" si="566"/>
        <v>FY37</v>
      </c>
      <c r="CJ51" s="21" t="str">
        <f t="shared" si="566"/>
        <v>FY37</v>
      </c>
      <c r="CK51" s="21" t="str">
        <f t="shared" si="566"/>
        <v>FY37</v>
      </c>
      <c r="CL51" s="21" t="str">
        <f t="shared" si="566"/>
        <v>FY38</v>
      </c>
      <c r="CM51" s="21" t="str">
        <f t="shared" si="566"/>
        <v>FY38</v>
      </c>
      <c r="CN51" s="21" t="str">
        <f t="shared" si="566"/>
        <v>FY38</v>
      </c>
      <c r="CO51" s="21" t="str">
        <f t="shared" si="566"/>
        <v>FY38</v>
      </c>
      <c r="CP51" s="21" t="str">
        <f t="shared" si="566"/>
        <v>FY39</v>
      </c>
      <c r="CQ51" s="21" t="str">
        <f t="shared" si="566"/>
        <v>FY39</v>
      </c>
      <c r="CR51" s="21" t="str">
        <f t="shared" si="566"/>
        <v>FY39</v>
      </c>
      <c r="CS51" s="21" t="str">
        <f t="shared" si="566"/>
        <v>FY39</v>
      </c>
      <c r="CT51" s="21" t="str">
        <f t="shared" si="566"/>
        <v>FY40</v>
      </c>
      <c r="CU51" s="21" t="str">
        <f t="shared" si="566"/>
        <v>FY40</v>
      </c>
      <c r="CV51" s="21" t="str">
        <f t="shared" si="566"/>
        <v>FY40</v>
      </c>
      <c r="CW51" s="21" t="str">
        <f t="shared" si="566"/>
        <v>FY40</v>
      </c>
      <c r="CX51" s="21" t="str">
        <f t="shared" si="566"/>
        <v>FY41</v>
      </c>
      <c r="CY51" s="21" t="str">
        <f t="shared" si="566"/>
        <v>FY41</v>
      </c>
      <c r="CZ51" s="21" t="str">
        <f t="shared" si="566"/>
        <v>FY41</v>
      </c>
      <c r="DA51" s="21" t="str">
        <f t="shared" si="566"/>
        <v>FY41</v>
      </c>
      <c r="DB51" s="21" t="str">
        <f t="shared" si="566"/>
        <v>FY42</v>
      </c>
      <c r="DC51" s="21" t="str">
        <f t="shared" si="566"/>
        <v>FY42</v>
      </c>
      <c r="DD51" s="21" t="str">
        <f t="shared" si="566"/>
        <v>FY42</v>
      </c>
      <c r="DE51" s="21" t="str">
        <f t="shared" si="566"/>
        <v>FY42</v>
      </c>
      <c r="DF51" s="21" t="str">
        <f t="shared" si="566"/>
        <v>FY43</v>
      </c>
      <c r="DG51" s="21" t="str">
        <f t="shared" si="566"/>
        <v>FY43</v>
      </c>
      <c r="DH51" s="21" t="str">
        <f t="shared" si="566"/>
        <v>FY43</v>
      </c>
      <c r="DI51" s="21" t="str">
        <f t="shared" si="566"/>
        <v>FY43</v>
      </c>
      <c r="DJ51" s="21" t="str">
        <f t="shared" si="566"/>
        <v>FY44</v>
      </c>
      <c r="DK51" s="21" t="str">
        <f t="shared" si="566"/>
        <v>FY44</v>
      </c>
      <c r="DL51" s="21" t="str">
        <f t="shared" si="566"/>
        <v>FY44</v>
      </c>
      <c r="DM51" s="21" t="str">
        <f t="shared" si="566"/>
        <v>FY44</v>
      </c>
      <c r="DN51" s="21" t="str">
        <f t="shared" si="566"/>
        <v>FY45</v>
      </c>
      <c r="DO51" s="21" t="str">
        <f t="shared" si="566"/>
        <v>FY45</v>
      </c>
      <c r="DP51" s="21" t="str">
        <f t="shared" si="566"/>
        <v>FY45</v>
      </c>
      <c r="DQ51" s="21" t="str">
        <f t="shared" si="566"/>
        <v>FY45</v>
      </c>
      <c r="DR51" s="21" t="str">
        <f t="shared" si="566"/>
        <v>FY46</v>
      </c>
      <c r="DS51" s="21" t="str">
        <f t="shared" si="566"/>
        <v>FY46</v>
      </c>
      <c r="DT51" s="21" t="str">
        <f t="shared" si="566"/>
        <v>FY46</v>
      </c>
      <c r="DU51" s="21" t="str">
        <f t="shared" si="566"/>
        <v>FY46</v>
      </c>
      <c r="DV51" s="21" t="str">
        <f t="shared" si="566"/>
        <v>FY47</v>
      </c>
      <c r="DW51" s="21" t="str">
        <f t="shared" si="566"/>
        <v>FY47</v>
      </c>
      <c r="DX51" s="21" t="str">
        <f t="shared" si="566"/>
        <v>FY47</v>
      </c>
      <c r="DY51" s="21" t="str">
        <f t="shared" si="566"/>
        <v>FY47</v>
      </c>
      <c r="DZ51" s="21" t="str">
        <f t="shared" si="566"/>
        <v>FY48</v>
      </c>
      <c r="EA51" s="21" t="str">
        <f t="shared" si="566"/>
        <v>FY48</v>
      </c>
      <c r="EB51" s="21" t="str">
        <f t="shared" si="566"/>
        <v>FY48</v>
      </c>
      <c r="EC51" s="21" t="str">
        <f t="shared" si="566"/>
        <v>FY48</v>
      </c>
      <c r="ED51" s="21" t="str">
        <f t="shared" si="566"/>
        <v>FY49</v>
      </c>
      <c r="EE51" s="21" t="str">
        <f t="shared" si="566"/>
        <v>FY49</v>
      </c>
      <c r="EF51" s="21" t="str">
        <f t="shared" si="566"/>
        <v>FY49</v>
      </c>
      <c r="EG51" s="21" t="str">
        <f t="shared" si="566"/>
        <v>FY49</v>
      </c>
      <c r="EH51" s="21" t="str">
        <f t="shared" si="566"/>
        <v>FY50</v>
      </c>
      <c r="EI51" s="21" t="str">
        <f t="shared" si="566"/>
        <v>FY50</v>
      </c>
      <c r="EJ51" s="21" t="str">
        <f t="shared" si="566"/>
        <v>FY50</v>
      </c>
      <c r="EK51" s="21" t="str">
        <f t="shared" si="566"/>
        <v>FY50</v>
      </c>
      <c r="EL51" s="21" t="str">
        <f t="shared" ref="EL51:GW51" si="567">IF(MONTH(FiscalYearEndMonth)&lt;MONTH(EL48),"FY"&amp;RIGHT(YEAR(EL48),2)+1,"FY"&amp;RIGHT(YEAR(EL48),2))</f>
        <v>FY51</v>
      </c>
      <c r="EM51" s="21" t="str">
        <f t="shared" si="567"/>
        <v>FY51</v>
      </c>
      <c r="EN51" s="21" t="str">
        <f t="shared" si="567"/>
        <v>FY51</v>
      </c>
      <c r="EO51" s="21" t="str">
        <f t="shared" si="567"/>
        <v>FY51</v>
      </c>
      <c r="EP51" s="21" t="str">
        <f t="shared" si="567"/>
        <v>FY52</v>
      </c>
      <c r="EQ51" s="21" t="str">
        <f t="shared" si="567"/>
        <v>FY52</v>
      </c>
      <c r="ER51" s="21" t="str">
        <f t="shared" si="567"/>
        <v>FY52</v>
      </c>
      <c r="ES51" s="21" t="str">
        <f t="shared" si="567"/>
        <v>FY52</v>
      </c>
      <c r="ET51" s="21" t="str">
        <f t="shared" si="567"/>
        <v>FY53</v>
      </c>
      <c r="EU51" s="21" t="str">
        <f t="shared" si="567"/>
        <v>FY53</v>
      </c>
      <c r="EV51" s="21" t="str">
        <f t="shared" si="567"/>
        <v>FY53</v>
      </c>
      <c r="EW51" s="21" t="str">
        <f t="shared" si="567"/>
        <v>FY53</v>
      </c>
      <c r="EX51" s="21" t="str">
        <f t="shared" si="567"/>
        <v>FY54</v>
      </c>
      <c r="EY51" s="21" t="str">
        <f t="shared" si="567"/>
        <v>FY54</v>
      </c>
      <c r="EZ51" s="21" t="str">
        <f t="shared" si="567"/>
        <v>FY54</v>
      </c>
      <c r="FA51" s="21" t="str">
        <f t="shared" si="567"/>
        <v>FY54</v>
      </c>
      <c r="FB51" s="21" t="str">
        <f t="shared" si="567"/>
        <v>FY55</v>
      </c>
      <c r="FC51" s="21" t="str">
        <f t="shared" si="567"/>
        <v>FY55</v>
      </c>
      <c r="FD51" s="21" t="str">
        <f t="shared" si="567"/>
        <v>FY55</v>
      </c>
      <c r="FE51" s="21" t="str">
        <f t="shared" si="567"/>
        <v>FY55</v>
      </c>
      <c r="FF51" s="21" t="str">
        <f t="shared" si="567"/>
        <v>FY56</v>
      </c>
      <c r="FG51" s="21" t="str">
        <f t="shared" si="567"/>
        <v>FY56</v>
      </c>
      <c r="FH51" s="21" t="str">
        <f t="shared" si="567"/>
        <v>FY56</v>
      </c>
      <c r="FI51" s="21" t="str">
        <f t="shared" si="567"/>
        <v>FY56</v>
      </c>
      <c r="FJ51" s="21" t="str">
        <f t="shared" si="567"/>
        <v>FY57</v>
      </c>
      <c r="FK51" s="21" t="str">
        <f t="shared" si="567"/>
        <v>FY57</v>
      </c>
      <c r="FL51" s="21" t="str">
        <f t="shared" si="567"/>
        <v>FY57</v>
      </c>
      <c r="FM51" s="21" t="str">
        <f t="shared" si="567"/>
        <v>FY57</v>
      </c>
      <c r="FN51" s="21" t="str">
        <f t="shared" si="567"/>
        <v>FY58</v>
      </c>
      <c r="FO51" s="21" t="str">
        <f t="shared" si="567"/>
        <v>FY58</v>
      </c>
      <c r="FP51" s="21" t="str">
        <f t="shared" si="567"/>
        <v>FY58</v>
      </c>
      <c r="FQ51" s="21" t="str">
        <f t="shared" si="567"/>
        <v>FY58</v>
      </c>
      <c r="FR51" s="21" t="str">
        <f t="shared" si="567"/>
        <v>FY59</v>
      </c>
      <c r="FS51" s="21" t="str">
        <f t="shared" si="567"/>
        <v>FY59</v>
      </c>
      <c r="FT51" s="21" t="str">
        <f t="shared" si="567"/>
        <v>FY59</v>
      </c>
      <c r="FU51" s="21" t="str">
        <f t="shared" si="567"/>
        <v>FY59</v>
      </c>
      <c r="FV51" s="21" t="str">
        <f t="shared" si="567"/>
        <v>FY60</v>
      </c>
      <c r="FW51" s="21" t="str">
        <f t="shared" si="567"/>
        <v>FY60</v>
      </c>
      <c r="FX51" s="21" t="str">
        <f t="shared" si="567"/>
        <v>FY60</v>
      </c>
      <c r="FY51" s="21" t="str">
        <f t="shared" si="567"/>
        <v>FY60</v>
      </c>
      <c r="FZ51" s="21" t="str">
        <f t="shared" si="567"/>
        <v>FY61</v>
      </c>
      <c r="GA51" s="21" t="str">
        <f t="shared" si="567"/>
        <v>FY61</v>
      </c>
      <c r="GB51" s="21" t="str">
        <f t="shared" si="567"/>
        <v>FY61</v>
      </c>
      <c r="GC51" s="21" t="str">
        <f t="shared" si="567"/>
        <v>FY61</v>
      </c>
      <c r="GD51" s="21" t="str">
        <f t="shared" si="567"/>
        <v>FY62</v>
      </c>
      <c r="GE51" s="21" t="str">
        <f t="shared" si="567"/>
        <v>FY62</v>
      </c>
      <c r="GF51" s="21" t="str">
        <f t="shared" si="567"/>
        <v>FY62</v>
      </c>
      <c r="GG51" s="21" t="str">
        <f t="shared" si="567"/>
        <v>FY62</v>
      </c>
      <c r="GH51" s="21" t="str">
        <f t="shared" si="567"/>
        <v>FY63</v>
      </c>
      <c r="GI51" s="21" t="str">
        <f t="shared" si="567"/>
        <v>FY63</v>
      </c>
      <c r="GJ51" s="21" t="str">
        <f t="shared" si="567"/>
        <v>FY63</v>
      </c>
      <c r="GK51" s="21" t="str">
        <f t="shared" si="567"/>
        <v>FY63</v>
      </c>
      <c r="GL51" s="21" t="str">
        <f t="shared" si="567"/>
        <v>FY64</v>
      </c>
      <c r="GM51" s="21" t="str">
        <f t="shared" si="567"/>
        <v>FY64</v>
      </c>
      <c r="GN51" s="21" t="str">
        <f t="shared" si="567"/>
        <v>FY64</v>
      </c>
      <c r="GO51" s="21" t="str">
        <f t="shared" si="567"/>
        <v>FY64</v>
      </c>
      <c r="GP51" s="21" t="str">
        <f t="shared" si="567"/>
        <v>FY65</v>
      </c>
      <c r="GQ51" s="21" t="str">
        <f t="shared" si="567"/>
        <v>FY65</v>
      </c>
      <c r="GR51" s="21" t="str">
        <f t="shared" si="567"/>
        <v>FY65</v>
      </c>
      <c r="GS51" s="21" t="str">
        <f t="shared" si="567"/>
        <v>FY65</v>
      </c>
      <c r="GT51" s="21" t="str">
        <f t="shared" si="567"/>
        <v>FY66</v>
      </c>
      <c r="GU51" s="21" t="str">
        <f t="shared" si="567"/>
        <v>FY66</v>
      </c>
      <c r="GV51" s="21" t="str">
        <f t="shared" si="567"/>
        <v>FY66</v>
      </c>
      <c r="GW51" s="21" t="str">
        <f t="shared" si="567"/>
        <v>FY66</v>
      </c>
      <c r="GX51" s="21" t="str">
        <f t="shared" ref="GX51:JI51" si="568">IF(MONTH(FiscalYearEndMonth)&lt;MONTH(GX48),"FY"&amp;RIGHT(YEAR(GX48),2)+1,"FY"&amp;RIGHT(YEAR(GX48),2))</f>
        <v>FY67</v>
      </c>
      <c r="GY51" s="21" t="str">
        <f t="shared" si="568"/>
        <v>FY67</v>
      </c>
      <c r="GZ51" s="21" t="str">
        <f t="shared" si="568"/>
        <v>FY67</v>
      </c>
      <c r="HA51" s="21" t="str">
        <f t="shared" si="568"/>
        <v>FY67</v>
      </c>
      <c r="HB51" s="21" t="str">
        <f t="shared" si="568"/>
        <v>FY68</v>
      </c>
      <c r="HC51" s="21" t="str">
        <f t="shared" si="568"/>
        <v>FY68</v>
      </c>
      <c r="HD51" s="21" t="str">
        <f t="shared" si="568"/>
        <v>FY68</v>
      </c>
      <c r="HE51" s="21" t="str">
        <f t="shared" si="568"/>
        <v>FY68</v>
      </c>
      <c r="HF51" s="21" t="str">
        <f t="shared" si="568"/>
        <v>FY69</v>
      </c>
      <c r="HG51" s="21" t="str">
        <f t="shared" si="568"/>
        <v>FY69</v>
      </c>
      <c r="HH51" s="21" t="str">
        <f t="shared" si="568"/>
        <v>FY69</v>
      </c>
      <c r="HI51" s="21" t="str">
        <f t="shared" si="568"/>
        <v>FY69</v>
      </c>
      <c r="HJ51" s="21" t="str">
        <f t="shared" si="568"/>
        <v>FY70</v>
      </c>
      <c r="HK51" s="21" t="str">
        <f t="shared" si="568"/>
        <v>FY70</v>
      </c>
      <c r="HL51" s="21" t="str">
        <f t="shared" si="568"/>
        <v>FY70</v>
      </c>
      <c r="HM51" s="21" t="str">
        <f t="shared" si="568"/>
        <v>FY70</v>
      </c>
      <c r="HN51" s="21" t="str">
        <f t="shared" si="568"/>
        <v>FY71</v>
      </c>
      <c r="HO51" s="21" t="str">
        <f t="shared" si="568"/>
        <v>FY71</v>
      </c>
      <c r="HP51" s="21" t="str">
        <f t="shared" si="568"/>
        <v>FY71</v>
      </c>
      <c r="HQ51" s="21" t="str">
        <f t="shared" si="568"/>
        <v>FY71</v>
      </c>
      <c r="HR51" s="21" t="str">
        <f t="shared" si="568"/>
        <v>FY72</v>
      </c>
      <c r="HS51" s="21" t="str">
        <f t="shared" si="568"/>
        <v>FY72</v>
      </c>
      <c r="HT51" s="21" t="str">
        <f t="shared" si="568"/>
        <v>FY72</v>
      </c>
      <c r="HU51" s="21" t="str">
        <f t="shared" si="568"/>
        <v>FY72</v>
      </c>
      <c r="HV51" s="21" t="str">
        <f t="shared" si="568"/>
        <v>FY73</v>
      </c>
      <c r="HW51" s="21" t="str">
        <f t="shared" si="568"/>
        <v>FY73</v>
      </c>
      <c r="HX51" s="21" t="str">
        <f t="shared" si="568"/>
        <v>FY73</v>
      </c>
      <c r="HY51" s="21" t="str">
        <f t="shared" si="568"/>
        <v>FY73</v>
      </c>
      <c r="HZ51" s="21" t="str">
        <f t="shared" si="568"/>
        <v>FY74</v>
      </c>
      <c r="IA51" s="21" t="str">
        <f t="shared" si="568"/>
        <v>FY74</v>
      </c>
      <c r="IB51" s="21" t="str">
        <f t="shared" si="568"/>
        <v>FY74</v>
      </c>
      <c r="IC51" s="21" t="str">
        <f t="shared" si="568"/>
        <v>FY74</v>
      </c>
      <c r="ID51" s="21" t="str">
        <f t="shared" si="568"/>
        <v>FY75</v>
      </c>
      <c r="IE51" s="21" t="str">
        <f t="shared" si="568"/>
        <v>FY75</v>
      </c>
      <c r="IF51" s="21" t="str">
        <f t="shared" si="568"/>
        <v>FY75</v>
      </c>
      <c r="IG51" s="21" t="str">
        <f t="shared" si="568"/>
        <v>FY75</v>
      </c>
      <c r="IH51" s="21" t="str">
        <f t="shared" si="568"/>
        <v>FY76</v>
      </c>
      <c r="II51" s="21" t="str">
        <f t="shared" si="568"/>
        <v>FY76</v>
      </c>
      <c r="IJ51" s="21" t="str">
        <f t="shared" si="568"/>
        <v>FY76</v>
      </c>
      <c r="IK51" s="21" t="str">
        <f t="shared" si="568"/>
        <v>FY76</v>
      </c>
      <c r="IL51" s="21" t="str">
        <f t="shared" si="568"/>
        <v>FY77</v>
      </c>
      <c r="IM51" s="21" t="str">
        <f t="shared" si="568"/>
        <v>FY77</v>
      </c>
      <c r="IN51" s="21" t="str">
        <f t="shared" si="568"/>
        <v>FY77</v>
      </c>
      <c r="IO51" s="21" t="str">
        <f t="shared" si="568"/>
        <v>FY77</v>
      </c>
      <c r="IP51" s="21" t="str">
        <f t="shared" si="568"/>
        <v>FY78</v>
      </c>
      <c r="IQ51" s="21" t="str">
        <f t="shared" si="568"/>
        <v>FY78</v>
      </c>
      <c r="IR51" s="21" t="str">
        <f t="shared" si="568"/>
        <v>FY78</v>
      </c>
      <c r="IS51" s="21" t="str">
        <f t="shared" si="568"/>
        <v>FY78</v>
      </c>
      <c r="IT51" s="21" t="str">
        <f t="shared" si="568"/>
        <v>FY79</v>
      </c>
      <c r="IU51" s="21" t="str">
        <f t="shared" si="568"/>
        <v>FY79</v>
      </c>
      <c r="IV51" s="21" t="str">
        <f t="shared" si="568"/>
        <v>FY79</v>
      </c>
      <c r="IW51" s="21" t="str">
        <f t="shared" si="568"/>
        <v>FY79</v>
      </c>
      <c r="IX51" s="21" t="str">
        <f t="shared" si="568"/>
        <v>FY80</v>
      </c>
      <c r="IY51" s="21" t="str">
        <f t="shared" si="568"/>
        <v>FY80</v>
      </c>
      <c r="IZ51" s="21" t="str">
        <f t="shared" si="568"/>
        <v>FY80</v>
      </c>
      <c r="JA51" s="21" t="str">
        <f t="shared" si="568"/>
        <v>FY80</v>
      </c>
      <c r="JB51" s="21" t="str">
        <f t="shared" si="568"/>
        <v>FY81</v>
      </c>
      <c r="JC51" s="21" t="str">
        <f t="shared" si="568"/>
        <v>FY81</v>
      </c>
      <c r="JD51" s="21" t="str">
        <f t="shared" si="568"/>
        <v>FY81</v>
      </c>
      <c r="JE51" s="21" t="str">
        <f t="shared" si="568"/>
        <v>FY81</v>
      </c>
      <c r="JF51" s="21" t="str">
        <f t="shared" si="568"/>
        <v>FY82</v>
      </c>
      <c r="JG51" s="21" t="str">
        <f t="shared" si="568"/>
        <v>FY82</v>
      </c>
      <c r="JH51" s="21" t="str">
        <f t="shared" si="568"/>
        <v>FY82</v>
      </c>
      <c r="JI51" s="21" t="str">
        <f t="shared" si="568"/>
        <v>FY82</v>
      </c>
      <c r="JJ51" s="21" t="str">
        <f t="shared" ref="JJ51:LU51" si="569">IF(MONTH(FiscalYearEndMonth)&lt;MONTH(JJ48),"FY"&amp;RIGHT(YEAR(JJ48),2)+1,"FY"&amp;RIGHT(YEAR(JJ48),2))</f>
        <v>FY83</v>
      </c>
      <c r="JK51" s="21" t="str">
        <f t="shared" si="569"/>
        <v>FY83</v>
      </c>
      <c r="JL51" s="21" t="str">
        <f t="shared" si="569"/>
        <v>FY83</v>
      </c>
      <c r="JM51" s="21" t="str">
        <f t="shared" si="569"/>
        <v>FY83</v>
      </c>
      <c r="JN51" s="21" t="str">
        <f t="shared" si="569"/>
        <v>FY84</v>
      </c>
      <c r="JO51" s="21" t="str">
        <f t="shared" si="569"/>
        <v>FY84</v>
      </c>
      <c r="JP51" s="21" t="str">
        <f t="shared" si="569"/>
        <v>FY84</v>
      </c>
      <c r="JQ51" s="21" t="str">
        <f t="shared" si="569"/>
        <v>FY84</v>
      </c>
      <c r="JR51" s="21" t="str">
        <f t="shared" si="569"/>
        <v>FY85</v>
      </c>
      <c r="JS51" s="21" t="str">
        <f t="shared" si="569"/>
        <v>FY85</v>
      </c>
      <c r="JT51" s="21" t="str">
        <f t="shared" si="569"/>
        <v>FY85</v>
      </c>
      <c r="JU51" s="21" t="str">
        <f t="shared" si="569"/>
        <v>FY85</v>
      </c>
      <c r="JV51" s="21" t="str">
        <f t="shared" si="569"/>
        <v>FY86</v>
      </c>
      <c r="JW51" s="21" t="str">
        <f t="shared" si="569"/>
        <v>FY86</v>
      </c>
      <c r="JX51" s="21" t="str">
        <f t="shared" si="569"/>
        <v>FY86</v>
      </c>
      <c r="JY51" s="21" t="str">
        <f t="shared" si="569"/>
        <v>FY86</v>
      </c>
      <c r="JZ51" s="21" t="str">
        <f t="shared" si="569"/>
        <v>FY87</v>
      </c>
      <c r="KA51" s="21" t="str">
        <f t="shared" si="569"/>
        <v>FY87</v>
      </c>
      <c r="KB51" s="21" t="str">
        <f t="shared" si="569"/>
        <v>FY87</v>
      </c>
      <c r="KC51" s="21" t="str">
        <f t="shared" si="569"/>
        <v>FY87</v>
      </c>
      <c r="KD51" s="21" t="str">
        <f t="shared" si="569"/>
        <v>FY88</v>
      </c>
      <c r="KE51" s="21" t="str">
        <f t="shared" si="569"/>
        <v>FY88</v>
      </c>
      <c r="KF51" s="21" t="str">
        <f t="shared" si="569"/>
        <v>FY88</v>
      </c>
      <c r="KG51" s="21" t="str">
        <f t="shared" si="569"/>
        <v>FY88</v>
      </c>
      <c r="KH51" s="21" t="str">
        <f t="shared" si="569"/>
        <v>FY89</v>
      </c>
      <c r="KI51" s="21" t="str">
        <f t="shared" si="569"/>
        <v>FY89</v>
      </c>
      <c r="KJ51" s="21" t="str">
        <f t="shared" si="569"/>
        <v>FY89</v>
      </c>
      <c r="KK51" s="21" t="str">
        <f t="shared" si="569"/>
        <v>FY89</v>
      </c>
      <c r="KL51" s="21" t="str">
        <f t="shared" si="569"/>
        <v>FY90</v>
      </c>
      <c r="KM51" s="21" t="str">
        <f t="shared" si="569"/>
        <v>FY90</v>
      </c>
      <c r="KN51" s="21" t="str">
        <f t="shared" si="569"/>
        <v>FY90</v>
      </c>
      <c r="KO51" s="21" t="str">
        <f t="shared" si="569"/>
        <v>FY90</v>
      </c>
      <c r="KP51" s="21" t="str">
        <f t="shared" si="569"/>
        <v>FY91</v>
      </c>
      <c r="KQ51" s="21" t="str">
        <f t="shared" si="569"/>
        <v>FY91</v>
      </c>
      <c r="KR51" s="21" t="str">
        <f t="shared" si="569"/>
        <v>FY91</v>
      </c>
      <c r="KS51" s="21" t="str">
        <f t="shared" si="569"/>
        <v>FY91</v>
      </c>
      <c r="KT51" s="21" t="str">
        <f t="shared" si="569"/>
        <v>FY92</v>
      </c>
      <c r="KU51" s="21" t="str">
        <f t="shared" si="569"/>
        <v>FY92</v>
      </c>
      <c r="KV51" s="21" t="str">
        <f t="shared" si="569"/>
        <v>FY92</v>
      </c>
      <c r="KW51" s="21" t="str">
        <f t="shared" si="569"/>
        <v>FY92</v>
      </c>
      <c r="KX51" s="21" t="str">
        <f t="shared" si="569"/>
        <v>FY93</v>
      </c>
      <c r="KY51" s="21" t="str">
        <f t="shared" si="569"/>
        <v>FY93</v>
      </c>
      <c r="KZ51" s="21" t="str">
        <f t="shared" si="569"/>
        <v>FY93</v>
      </c>
      <c r="LA51" s="21" t="str">
        <f t="shared" si="569"/>
        <v>FY93</v>
      </c>
      <c r="LB51" s="21" t="str">
        <f t="shared" si="569"/>
        <v>FY94</v>
      </c>
      <c r="LC51" s="21" t="str">
        <f t="shared" si="569"/>
        <v>FY94</v>
      </c>
      <c r="LD51" s="21" t="str">
        <f t="shared" si="569"/>
        <v>FY94</v>
      </c>
      <c r="LE51" s="21" t="str">
        <f t="shared" si="569"/>
        <v>FY94</v>
      </c>
      <c r="LF51" s="21" t="str">
        <f t="shared" si="569"/>
        <v>FY95</v>
      </c>
      <c r="LG51" s="21" t="str">
        <f t="shared" si="569"/>
        <v>FY95</v>
      </c>
      <c r="LH51" s="21" t="str">
        <f t="shared" si="569"/>
        <v>FY95</v>
      </c>
      <c r="LI51" s="21" t="str">
        <f t="shared" si="569"/>
        <v>FY95</v>
      </c>
      <c r="LJ51" s="21" t="str">
        <f t="shared" si="569"/>
        <v>FY96</v>
      </c>
      <c r="LK51" s="21" t="str">
        <f t="shared" si="569"/>
        <v>FY96</v>
      </c>
      <c r="LL51" s="21" t="str">
        <f t="shared" si="569"/>
        <v>FY96</v>
      </c>
      <c r="LM51" s="21" t="str">
        <f t="shared" si="569"/>
        <v>FY96</v>
      </c>
      <c r="LN51" s="21" t="str">
        <f t="shared" si="569"/>
        <v>FY97</v>
      </c>
      <c r="LO51" s="21" t="str">
        <f t="shared" si="569"/>
        <v>FY97</v>
      </c>
      <c r="LP51" s="21" t="str">
        <f t="shared" si="569"/>
        <v>FY97</v>
      </c>
      <c r="LQ51" s="21" t="str">
        <f t="shared" si="569"/>
        <v>FY97</v>
      </c>
      <c r="LR51" s="21" t="str">
        <f t="shared" si="569"/>
        <v>FY98</v>
      </c>
      <c r="LS51" s="21" t="str">
        <f t="shared" si="569"/>
        <v>FY98</v>
      </c>
      <c r="LT51" s="21" t="str">
        <f t="shared" si="569"/>
        <v>FY98</v>
      </c>
      <c r="LU51" s="21" t="str">
        <f t="shared" si="569"/>
        <v>FY98</v>
      </c>
      <c r="LV51" s="21" t="str">
        <f t="shared" ref="LV51:OG51" si="570">IF(MONTH(FiscalYearEndMonth)&lt;MONTH(LV48),"FY"&amp;RIGHT(YEAR(LV48),2)+1,"FY"&amp;RIGHT(YEAR(LV48),2))</f>
        <v>FY99</v>
      </c>
      <c r="LW51" s="21" t="str">
        <f t="shared" si="570"/>
        <v>FY99</v>
      </c>
      <c r="LX51" s="21" t="str">
        <f t="shared" si="570"/>
        <v>FY99</v>
      </c>
      <c r="LY51" s="21" t="str">
        <f t="shared" si="570"/>
        <v>FY99</v>
      </c>
      <c r="LZ51" s="21" t="str">
        <f t="shared" si="570"/>
        <v>FY00</v>
      </c>
      <c r="MA51" s="21" t="str">
        <f t="shared" si="570"/>
        <v>FY00</v>
      </c>
      <c r="MB51" s="21" t="str">
        <f t="shared" si="570"/>
        <v>FY00</v>
      </c>
      <c r="MC51" s="21" t="str">
        <f t="shared" si="570"/>
        <v>FY00</v>
      </c>
      <c r="MD51" s="21" t="str">
        <f t="shared" si="570"/>
        <v>FY01</v>
      </c>
      <c r="ME51" s="21" t="str">
        <f t="shared" si="570"/>
        <v>FY01</v>
      </c>
      <c r="MF51" s="21" t="str">
        <f t="shared" si="570"/>
        <v>FY01</v>
      </c>
      <c r="MG51" s="21" t="str">
        <f t="shared" si="570"/>
        <v>FY01</v>
      </c>
      <c r="MH51" s="21" t="str">
        <f t="shared" si="570"/>
        <v>FY02</v>
      </c>
      <c r="MI51" s="21" t="str">
        <f t="shared" si="570"/>
        <v>FY02</v>
      </c>
      <c r="MJ51" s="21" t="str">
        <f t="shared" si="570"/>
        <v>FY02</v>
      </c>
      <c r="MK51" s="21" t="str">
        <f t="shared" si="570"/>
        <v>FY02</v>
      </c>
      <c r="ML51" s="21" t="str">
        <f t="shared" si="570"/>
        <v>FY03</v>
      </c>
      <c r="MM51" s="21" t="str">
        <f t="shared" si="570"/>
        <v>FY03</v>
      </c>
      <c r="MN51" s="21" t="str">
        <f t="shared" si="570"/>
        <v>FY03</v>
      </c>
      <c r="MO51" s="21" t="str">
        <f t="shared" si="570"/>
        <v>FY03</v>
      </c>
      <c r="MP51" s="21" t="str">
        <f t="shared" si="570"/>
        <v>FY04</v>
      </c>
      <c r="MQ51" s="21" t="str">
        <f t="shared" si="570"/>
        <v>FY04</v>
      </c>
      <c r="MR51" s="21" t="str">
        <f t="shared" si="570"/>
        <v>FY04</v>
      </c>
      <c r="MS51" s="21" t="str">
        <f t="shared" si="570"/>
        <v>FY04</v>
      </c>
      <c r="MT51" s="21" t="str">
        <f t="shared" si="570"/>
        <v>FY05</v>
      </c>
      <c r="MU51" s="21" t="str">
        <f t="shared" si="570"/>
        <v>FY05</v>
      </c>
      <c r="MV51" s="21" t="str">
        <f t="shared" si="570"/>
        <v>FY05</v>
      </c>
      <c r="MW51" s="21" t="str">
        <f t="shared" si="570"/>
        <v>FY05</v>
      </c>
      <c r="MX51" s="21" t="str">
        <f t="shared" si="570"/>
        <v>FY06</v>
      </c>
      <c r="MY51" s="21" t="str">
        <f t="shared" si="570"/>
        <v>FY06</v>
      </c>
      <c r="MZ51" s="21" t="str">
        <f t="shared" si="570"/>
        <v>FY06</v>
      </c>
      <c r="NA51" s="21" t="str">
        <f t="shared" si="570"/>
        <v>FY06</v>
      </c>
      <c r="NB51" s="21" t="str">
        <f t="shared" si="570"/>
        <v>FY07</v>
      </c>
      <c r="NC51" s="21" t="str">
        <f t="shared" si="570"/>
        <v>FY07</v>
      </c>
      <c r="ND51" s="21" t="str">
        <f t="shared" si="570"/>
        <v>FY07</v>
      </c>
      <c r="NE51" s="21" t="str">
        <f t="shared" si="570"/>
        <v>FY07</v>
      </c>
      <c r="NF51" s="21" t="str">
        <f t="shared" si="570"/>
        <v>FY08</v>
      </c>
      <c r="NG51" s="21" t="str">
        <f t="shared" si="570"/>
        <v>FY08</v>
      </c>
      <c r="NH51" s="21" t="str">
        <f t="shared" si="570"/>
        <v>FY08</v>
      </c>
      <c r="NI51" s="21" t="str">
        <f t="shared" si="570"/>
        <v>FY08</v>
      </c>
      <c r="NJ51" s="21" t="str">
        <f t="shared" si="570"/>
        <v>FY09</v>
      </c>
      <c r="NK51" s="21" t="str">
        <f t="shared" si="570"/>
        <v>FY09</v>
      </c>
      <c r="NL51" s="21" t="str">
        <f t="shared" si="570"/>
        <v>FY09</v>
      </c>
      <c r="NM51" s="21" t="str">
        <f t="shared" si="570"/>
        <v>FY09</v>
      </c>
      <c r="NN51" s="21" t="str">
        <f t="shared" si="570"/>
        <v>FY10</v>
      </c>
      <c r="NO51" s="21" t="str">
        <f t="shared" si="570"/>
        <v>FY10</v>
      </c>
      <c r="NP51" s="21" t="str">
        <f t="shared" si="570"/>
        <v>FY10</v>
      </c>
      <c r="NQ51" s="21" t="str">
        <f t="shared" si="570"/>
        <v>FY10</v>
      </c>
      <c r="NR51" s="21" t="str">
        <f t="shared" si="570"/>
        <v>FY11</v>
      </c>
      <c r="NS51" s="21" t="str">
        <f t="shared" si="570"/>
        <v>FY11</v>
      </c>
      <c r="NT51" s="21" t="str">
        <f t="shared" si="570"/>
        <v>FY11</v>
      </c>
      <c r="NU51" s="21" t="str">
        <f t="shared" si="570"/>
        <v>FY11</v>
      </c>
      <c r="NV51" s="21" t="str">
        <f t="shared" si="570"/>
        <v>FY12</v>
      </c>
      <c r="NW51" s="21" t="str">
        <f t="shared" si="570"/>
        <v>FY12</v>
      </c>
      <c r="NX51" s="21" t="str">
        <f t="shared" si="570"/>
        <v>FY12</v>
      </c>
      <c r="NY51" s="21" t="str">
        <f t="shared" si="570"/>
        <v>FY12</v>
      </c>
      <c r="NZ51" s="21" t="str">
        <f t="shared" si="570"/>
        <v>FY13</v>
      </c>
      <c r="OA51" s="21" t="str">
        <f t="shared" si="570"/>
        <v>FY13</v>
      </c>
      <c r="OB51" s="21" t="str">
        <f t="shared" si="570"/>
        <v>FY13</v>
      </c>
      <c r="OC51" s="21" t="str">
        <f t="shared" si="570"/>
        <v>FY13</v>
      </c>
      <c r="OD51" s="21" t="str">
        <f t="shared" si="570"/>
        <v>FY14</v>
      </c>
      <c r="OE51" s="21" t="str">
        <f t="shared" si="570"/>
        <v>FY14</v>
      </c>
      <c r="OF51" s="21" t="str">
        <f t="shared" si="570"/>
        <v>FY14</v>
      </c>
      <c r="OG51" s="21" t="str">
        <f t="shared" si="570"/>
        <v>FY14</v>
      </c>
      <c r="OH51" s="21" t="str">
        <f t="shared" ref="OH51:PQ51" si="571">IF(MONTH(FiscalYearEndMonth)&lt;MONTH(OH48),"FY"&amp;RIGHT(YEAR(OH48),2)+1,"FY"&amp;RIGHT(YEAR(OH48),2))</f>
        <v>FY15</v>
      </c>
      <c r="OI51" s="21" t="str">
        <f t="shared" si="571"/>
        <v>FY15</v>
      </c>
      <c r="OJ51" s="21" t="str">
        <f t="shared" si="571"/>
        <v>FY15</v>
      </c>
      <c r="OK51" s="21" t="str">
        <f t="shared" si="571"/>
        <v>FY15</v>
      </c>
      <c r="OL51" s="21" t="str">
        <f t="shared" si="571"/>
        <v>FY16</v>
      </c>
      <c r="OM51" s="21" t="str">
        <f t="shared" si="571"/>
        <v>FY16</v>
      </c>
      <c r="ON51" s="21" t="str">
        <f t="shared" si="571"/>
        <v>FY16</v>
      </c>
      <c r="OO51" s="21" t="str">
        <f t="shared" si="571"/>
        <v>FY16</v>
      </c>
      <c r="OP51" s="21" t="str">
        <f t="shared" si="571"/>
        <v>FY17</v>
      </c>
      <c r="OQ51" s="21" t="str">
        <f t="shared" si="571"/>
        <v>FY17</v>
      </c>
      <c r="OR51" s="21" t="str">
        <f t="shared" si="571"/>
        <v>FY17</v>
      </c>
      <c r="OS51" s="21" t="str">
        <f t="shared" si="571"/>
        <v>FY17</v>
      </c>
      <c r="OT51" s="21" t="str">
        <f t="shared" si="571"/>
        <v>FY18</v>
      </c>
      <c r="OU51" s="21" t="str">
        <f t="shared" si="571"/>
        <v>FY18</v>
      </c>
      <c r="OV51" s="21" t="str">
        <f t="shared" si="571"/>
        <v>FY18</v>
      </c>
      <c r="OW51" s="21" t="str">
        <f t="shared" si="571"/>
        <v>FY18</v>
      </c>
      <c r="OX51" s="21" t="str">
        <f t="shared" si="571"/>
        <v>FY19</v>
      </c>
      <c r="OY51" s="21" t="str">
        <f t="shared" si="571"/>
        <v>FY19</v>
      </c>
      <c r="OZ51" s="21" t="str">
        <f t="shared" si="571"/>
        <v>FY19</v>
      </c>
      <c r="PA51" s="21" t="str">
        <f t="shared" si="571"/>
        <v>FY19</v>
      </c>
      <c r="PB51" s="21" t="str">
        <f t="shared" si="571"/>
        <v>FY20</v>
      </c>
      <c r="PC51" s="21" t="str">
        <f t="shared" si="571"/>
        <v>FY20</v>
      </c>
      <c r="PD51" s="21" t="str">
        <f t="shared" si="571"/>
        <v>FY20</v>
      </c>
      <c r="PE51" s="21" t="str">
        <f t="shared" si="571"/>
        <v>FY20</v>
      </c>
      <c r="PF51" s="21" t="str">
        <f t="shared" si="571"/>
        <v>FY21</v>
      </c>
      <c r="PG51" s="21" t="str">
        <f t="shared" si="571"/>
        <v>FY21</v>
      </c>
      <c r="PH51" s="21" t="str">
        <f t="shared" si="571"/>
        <v>FY21</v>
      </c>
      <c r="PI51" s="21" t="str">
        <f t="shared" si="571"/>
        <v>FY21</v>
      </c>
      <c r="PJ51" s="21" t="str">
        <f t="shared" si="571"/>
        <v>FY22</v>
      </c>
      <c r="PK51" s="21" t="str">
        <f t="shared" si="571"/>
        <v>FY22</v>
      </c>
      <c r="PL51" s="21" t="str">
        <f t="shared" si="571"/>
        <v>FY22</v>
      </c>
      <c r="PM51" s="21" t="str">
        <f t="shared" si="571"/>
        <v>FY22</v>
      </c>
      <c r="PN51" s="21" t="str">
        <f t="shared" si="571"/>
        <v>FY23</v>
      </c>
      <c r="PO51" s="21" t="str">
        <f t="shared" si="571"/>
        <v>FY23</v>
      </c>
      <c r="PP51" s="21" t="str">
        <f t="shared" si="571"/>
        <v>FY23</v>
      </c>
      <c r="PQ51" s="21" t="str">
        <f t="shared" si="571"/>
        <v>FY23</v>
      </c>
      <c r="PR51" s="25" t="s">
        <v>51</v>
      </c>
    </row>
    <row r="52" spans="2:434" x14ac:dyDescent="0.2">
      <c r="D52" s="23" t="s">
        <v>11</v>
      </c>
      <c r="J52" s="22" t="s">
        <v>19</v>
      </c>
      <c r="M52" s="27">
        <v>0</v>
      </c>
      <c r="N52" s="24">
        <f>M52+MOD(MONTH(N48)+12-MONTH(N47),12)+1</f>
        <v>3</v>
      </c>
      <c r="O52" s="24">
        <f t="shared" ref="O52:BZ52" si="572">N52+MOD(MONTH(O48)+12-MONTH(O47),12)+1</f>
        <v>6</v>
      </c>
      <c r="P52" s="24">
        <f t="shared" si="572"/>
        <v>9</v>
      </c>
      <c r="Q52" s="24">
        <f t="shared" si="572"/>
        <v>12</v>
      </c>
      <c r="R52" s="24">
        <f t="shared" si="572"/>
        <v>15</v>
      </c>
      <c r="S52" s="24">
        <f t="shared" si="572"/>
        <v>18</v>
      </c>
      <c r="T52" s="24">
        <f t="shared" si="572"/>
        <v>21</v>
      </c>
      <c r="U52" s="24">
        <f t="shared" si="572"/>
        <v>24</v>
      </c>
      <c r="V52" s="24">
        <f t="shared" si="572"/>
        <v>27</v>
      </c>
      <c r="W52" s="24">
        <f t="shared" si="572"/>
        <v>30</v>
      </c>
      <c r="X52" s="24">
        <f t="shared" si="572"/>
        <v>33</v>
      </c>
      <c r="Y52" s="24">
        <f t="shared" si="572"/>
        <v>36</v>
      </c>
      <c r="Z52" s="24">
        <f t="shared" si="572"/>
        <v>39</v>
      </c>
      <c r="AA52" s="24">
        <f t="shared" si="572"/>
        <v>42</v>
      </c>
      <c r="AB52" s="24">
        <f t="shared" si="572"/>
        <v>45</v>
      </c>
      <c r="AC52" s="24">
        <f t="shared" si="572"/>
        <v>48</v>
      </c>
      <c r="AD52" s="24">
        <f t="shared" si="572"/>
        <v>51</v>
      </c>
      <c r="AE52" s="24">
        <f t="shared" si="572"/>
        <v>54</v>
      </c>
      <c r="AF52" s="24">
        <f t="shared" si="572"/>
        <v>57</v>
      </c>
      <c r="AG52" s="24">
        <f t="shared" si="572"/>
        <v>60</v>
      </c>
      <c r="AH52" s="24">
        <f t="shared" si="572"/>
        <v>63</v>
      </c>
      <c r="AI52" s="24">
        <f t="shared" si="572"/>
        <v>66</v>
      </c>
      <c r="AJ52" s="24">
        <f t="shared" si="572"/>
        <v>69</v>
      </c>
      <c r="AK52" s="24">
        <f t="shared" si="572"/>
        <v>72</v>
      </c>
      <c r="AL52" s="24">
        <f t="shared" si="572"/>
        <v>75</v>
      </c>
      <c r="AM52" s="24">
        <f t="shared" si="572"/>
        <v>78</v>
      </c>
      <c r="AN52" s="24">
        <f t="shared" si="572"/>
        <v>81</v>
      </c>
      <c r="AO52" s="24">
        <f t="shared" si="572"/>
        <v>84</v>
      </c>
      <c r="AP52" s="24">
        <f t="shared" si="572"/>
        <v>87</v>
      </c>
      <c r="AQ52" s="24">
        <f t="shared" si="572"/>
        <v>90</v>
      </c>
      <c r="AR52" s="24">
        <f t="shared" si="572"/>
        <v>93</v>
      </c>
      <c r="AS52" s="24">
        <f t="shared" si="572"/>
        <v>96</v>
      </c>
      <c r="AT52" s="24">
        <f t="shared" si="572"/>
        <v>99</v>
      </c>
      <c r="AU52" s="24">
        <f t="shared" si="572"/>
        <v>102</v>
      </c>
      <c r="AV52" s="24">
        <f t="shared" si="572"/>
        <v>105</v>
      </c>
      <c r="AW52" s="24">
        <f t="shared" si="572"/>
        <v>108</v>
      </c>
      <c r="AX52" s="24">
        <f t="shared" si="572"/>
        <v>111</v>
      </c>
      <c r="AY52" s="24">
        <f t="shared" si="572"/>
        <v>114</v>
      </c>
      <c r="AZ52" s="24">
        <f t="shared" si="572"/>
        <v>117</v>
      </c>
      <c r="BA52" s="24">
        <f t="shared" si="572"/>
        <v>120</v>
      </c>
      <c r="BB52" s="24">
        <f t="shared" si="572"/>
        <v>123</v>
      </c>
      <c r="BC52" s="24">
        <f t="shared" si="572"/>
        <v>126</v>
      </c>
      <c r="BD52" s="24">
        <f t="shared" si="572"/>
        <v>129</v>
      </c>
      <c r="BE52" s="24">
        <f t="shared" si="572"/>
        <v>132</v>
      </c>
      <c r="BF52" s="24">
        <f t="shared" si="572"/>
        <v>135</v>
      </c>
      <c r="BG52" s="24">
        <f t="shared" si="572"/>
        <v>138</v>
      </c>
      <c r="BH52" s="24">
        <f t="shared" si="572"/>
        <v>141</v>
      </c>
      <c r="BI52" s="24">
        <f t="shared" si="572"/>
        <v>144</v>
      </c>
      <c r="BJ52" s="24">
        <f t="shared" si="572"/>
        <v>147</v>
      </c>
      <c r="BK52" s="24">
        <f t="shared" si="572"/>
        <v>150</v>
      </c>
      <c r="BL52" s="24">
        <f t="shared" si="572"/>
        <v>153</v>
      </c>
      <c r="BM52" s="24">
        <f t="shared" si="572"/>
        <v>156</v>
      </c>
      <c r="BN52" s="24">
        <f t="shared" si="572"/>
        <v>159</v>
      </c>
      <c r="BO52" s="24">
        <f t="shared" si="572"/>
        <v>162</v>
      </c>
      <c r="BP52" s="24">
        <f t="shared" si="572"/>
        <v>165</v>
      </c>
      <c r="BQ52" s="24">
        <f t="shared" si="572"/>
        <v>168</v>
      </c>
      <c r="BR52" s="24">
        <f t="shared" si="572"/>
        <v>171</v>
      </c>
      <c r="BS52" s="24">
        <f t="shared" si="572"/>
        <v>174</v>
      </c>
      <c r="BT52" s="24">
        <f t="shared" si="572"/>
        <v>177</v>
      </c>
      <c r="BU52" s="24">
        <f t="shared" si="572"/>
        <v>180</v>
      </c>
      <c r="BV52" s="24">
        <f t="shared" si="572"/>
        <v>183</v>
      </c>
      <c r="BW52" s="24">
        <f t="shared" si="572"/>
        <v>186</v>
      </c>
      <c r="BX52" s="24">
        <f t="shared" si="572"/>
        <v>189</v>
      </c>
      <c r="BY52" s="24">
        <f t="shared" si="572"/>
        <v>192</v>
      </c>
      <c r="BZ52" s="24">
        <f t="shared" si="572"/>
        <v>195</v>
      </c>
      <c r="CA52" s="24">
        <f t="shared" ref="CA52:EL52" si="573">BZ52+MOD(MONTH(CA48)+12-MONTH(CA47),12)+1</f>
        <v>198</v>
      </c>
      <c r="CB52" s="24">
        <f t="shared" si="573"/>
        <v>201</v>
      </c>
      <c r="CC52" s="24">
        <f t="shared" si="573"/>
        <v>204</v>
      </c>
      <c r="CD52" s="24">
        <f t="shared" si="573"/>
        <v>207</v>
      </c>
      <c r="CE52" s="24">
        <f t="shared" si="573"/>
        <v>210</v>
      </c>
      <c r="CF52" s="24">
        <f t="shared" si="573"/>
        <v>213</v>
      </c>
      <c r="CG52" s="24">
        <f t="shared" si="573"/>
        <v>216</v>
      </c>
      <c r="CH52" s="24">
        <f t="shared" si="573"/>
        <v>219</v>
      </c>
      <c r="CI52" s="24">
        <f t="shared" si="573"/>
        <v>222</v>
      </c>
      <c r="CJ52" s="24">
        <f t="shared" si="573"/>
        <v>225</v>
      </c>
      <c r="CK52" s="24">
        <f t="shared" si="573"/>
        <v>228</v>
      </c>
      <c r="CL52" s="24">
        <f t="shared" si="573"/>
        <v>231</v>
      </c>
      <c r="CM52" s="24">
        <f t="shared" si="573"/>
        <v>234</v>
      </c>
      <c r="CN52" s="24">
        <f t="shared" si="573"/>
        <v>237</v>
      </c>
      <c r="CO52" s="24">
        <f t="shared" si="573"/>
        <v>240</v>
      </c>
      <c r="CP52" s="24">
        <f t="shared" si="573"/>
        <v>243</v>
      </c>
      <c r="CQ52" s="24">
        <f t="shared" si="573"/>
        <v>246</v>
      </c>
      <c r="CR52" s="24">
        <f t="shared" si="573"/>
        <v>249</v>
      </c>
      <c r="CS52" s="24">
        <f t="shared" si="573"/>
        <v>252</v>
      </c>
      <c r="CT52" s="24">
        <f t="shared" si="573"/>
        <v>255</v>
      </c>
      <c r="CU52" s="24">
        <f t="shared" si="573"/>
        <v>258</v>
      </c>
      <c r="CV52" s="24">
        <f t="shared" si="573"/>
        <v>261</v>
      </c>
      <c r="CW52" s="24">
        <f t="shared" si="573"/>
        <v>264</v>
      </c>
      <c r="CX52" s="24">
        <f t="shared" si="573"/>
        <v>267</v>
      </c>
      <c r="CY52" s="24">
        <f t="shared" si="573"/>
        <v>270</v>
      </c>
      <c r="CZ52" s="24">
        <f t="shared" si="573"/>
        <v>273</v>
      </c>
      <c r="DA52" s="24">
        <f t="shared" si="573"/>
        <v>276</v>
      </c>
      <c r="DB52" s="24">
        <f t="shared" si="573"/>
        <v>279</v>
      </c>
      <c r="DC52" s="24">
        <f t="shared" si="573"/>
        <v>282</v>
      </c>
      <c r="DD52" s="24">
        <f t="shared" si="573"/>
        <v>285</v>
      </c>
      <c r="DE52" s="24">
        <f t="shared" si="573"/>
        <v>288</v>
      </c>
      <c r="DF52" s="24">
        <f t="shared" si="573"/>
        <v>291</v>
      </c>
      <c r="DG52" s="24">
        <f t="shared" si="573"/>
        <v>294</v>
      </c>
      <c r="DH52" s="24">
        <f t="shared" si="573"/>
        <v>297</v>
      </c>
      <c r="DI52" s="24">
        <f t="shared" si="573"/>
        <v>300</v>
      </c>
      <c r="DJ52" s="24">
        <f t="shared" si="573"/>
        <v>303</v>
      </c>
      <c r="DK52" s="24">
        <f t="shared" si="573"/>
        <v>306</v>
      </c>
      <c r="DL52" s="24">
        <f t="shared" si="573"/>
        <v>309</v>
      </c>
      <c r="DM52" s="24">
        <f t="shared" si="573"/>
        <v>312</v>
      </c>
      <c r="DN52" s="24">
        <f t="shared" si="573"/>
        <v>315</v>
      </c>
      <c r="DO52" s="24">
        <f t="shared" si="573"/>
        <v>318</v>
      </c>
      <c r="DP52" s="24">
        <f t="shared" si="573"/>
        <v>321</v>
      </c>
      <c r="DQ52" s="24">
        <f t="shared" si="573"/>
        <v>324</v>
      </c>
      <c r="DR52" s="24">
        <f t="shared" si="573"/>
        <v>327</v>
      </c>
      <c r="DS52" s="24">
        <f t="shared" si="573"/>
        <v>330</v>
      </c>
      <c r="DT52" s="24">
        <f t="shared" si="573"/>
        <v>333</v>
      </c>
      <c r="DU52" s="24">
        <f t="shared" si="573"/>
        <v>336</v>
      </c>
      <c r="DV52" s="24">
        <f t="shared" si="573"/>
        <v>339</v>
      </c>
      <c r="DW52" s="24">
        <f t="shared" si="573"/>
        <v>342</v>
      </c>
      <c r="DX52" s="24">
        <f t="shared" si="573"/>
        <v>345</v>
      </c>
      <c r="DY52" s="24">
        <f t="shared" si="573"/>
        <v>348</v>
      </c>
      <c r="DZ52" s="24">
        <f t="shared" si="573"/>
        <v>351</v>
      </c>
      <c r="EA52" s="24">
        <f t="shared" si="573"/>
        <v>354</v>
      </c>
      <c r="EB52" s="24">
        <f t="shared" si="573"/>
        <v>357</v>
      </c>
      <c r="EC52" s="24">
        <f t="shared" si="573"/>
        <v>360</v>
      </c>
      <c r="ED52" s="24">
        <f t="shared" si="573"/>
        <v>363</v>
      </c>
      <c r="EE52" s="24">
        <f t="shared" si="573"/>
        <v>366</v>
      </c>
      <c r="EF52" s="24">
        <f t="shared" si="573"/>
        <v>369</v>
      </c>
      <c r="EG52" s="24">
        <f t="shared" si="573"/>
        <v>372</v>
      </c>
      <c r="EH52" s="24">
        <f t="shared" si="573"/>
        <v>375</v>
      </c>
      <c r="EI52" s="24">
        <f t="shared" si="573"/>
        <v>378</v>
      </c>
      <c r="EJ52" s="24">
        <f t="shared" si="573"/>
        <v>381</v>
      </c>
      <c r="EK52" s="24">
        <f t="shared" si="573"/>
        <v>384</v>
      </c>
      <c r="EL52" s="24">
        <f t="shared" si="573"/>
        <v>387</v>
      </c>
      <c r="EM52" s="24">
        <f t="shared" ref="EM52:GX52" si="574">EL52+MOD(MONTH(EM48)+12-MONTH(EM47),12)+1</f>
        <v>390</v>
      </c>
      <c r="EN52" s="24">
        <f t="shared" si="574"/>
        <v>393</v>
      </c>
      <c r="EO52" s="24">
        <f t="shared" si="574"/>
        <v>396</v>
      </c>
      <c r="EP52" s="24">
        <f t="shared" si="574"/>
        <v>399</v>
      </c>
      <c r="EQ52" s="24">
        <f t="shared" si="574"/>
        <v>402</v>
      </c>
      <c r="ER52" s="24">
        <f t="shared" si="574"/>
        <v>405</v>
      </c>
      <c r="ES52" s="24">
        <f t="shared" si="574"/>
        <v>408</v>
      </c>
      <c r="ET52" s="24">
        <f t="shared" si="574"/>
        <v>411</v>
      </c>
      <c r="EU52" s="24">
        <f t="shared" si="574"/>
        <v>414</v>
      </c>
      <c r="EV52" s="24">
        <f t="shared" si="574"/>
        <v>417</v>
      </c>
      <c r="EW52" s="24">
        <f t="shared" si="574"/>
        <v>420</v>
      </c>
      <c r="EX52" s="24">
        <f t="shared" si="574"/>
        <v>423</v>
      </c>
      <c r="EY52" s="24">
        <f t="shared" si="574"/>
        <v>426</v>
      </c>
      <c r="EZ52" s="24">
        <f t="shared" si="574"/>
        <v>429</v>
      </c>
      <c r="FA52" s="24">
        <f t="shared" si="574"/>
        <v>432</v>
      </c>
      <c r="FB52" s="24">
        <f t="shared" si="574"/>
        <v>435</v>
      </c>
      <c r="FC52" s="24">
        <f t="shared" si="574"/>
        <v>438</v>
      </c>
      <c r="FD52" s="24">
        <f t="shared" si="574"/>
        <v>441</v>
      </c>
      <c r="FE52" s="24">
        <f t="shared" si="574"/>
        <v>444</v>
      </c>
      <c r="FF52" s="24">
        <f t="shared" si="574"/>
        <v>447</v>
      </c>
      <c r="FG52" s="24">
        <f t="shared" si="574"/>
        <v>450</v>
      </c>
      <c r="FH52" s="24">
        <f t="shared" si="574"/>
        <v>453</v>
      </c>
      <c r="FI52" s="24">
        <f t="shared" si="574"/>
        <v>456</v>
      </c>
      <c r="FJ52" s="24">
        <f t="shared" si="574"/>
        <v>459</v>
      </c>
      <c r="FK52" s="24">
        <f t="shared" si="574"/>
        <v>462</v>
      </c>
      <c r="FL52" s="24">
        <f t="shared" si="574"/>
        <v>465</v>
      </c>
      <c r="FM52" s="24">
        <f t="shared" si="574"/>
        <v>468</v>
      </c>
      <c r="FN52" s="24">
        <f t="shared" si="574"/>
        <v>471</v>
      </c>
      <c r="FO52" s="24">
        <f t="shared" si="574"/>
        <v>474</v>
      </c>
      <c r="FP52" s="24">
        <f t="shared" si="574"/>
        <v>477</v>
      </c>
      <c r="FQ52" s="24">
        <f t="shared" si="574"/>
        <v>480</v>
      </c>
      <c r="FR52" s="24">
        <f t="shared" si="574"/>
        <v>483</v>
      </c>
      <c r="FS52" s="24">
        <f t="shared" si="574"/>
        <v>486</v>
      </c>
      <c r="FT52" s="24">
        <f t="shared" si="574"/>
        <v>489</v>
      </c>
      <c r="FU52" s="24">
        <f t="shared" si="574"/>
        <v>492</v>
      </c>
      <c r="FV52" s="24">
        <f t="shared" si="574"/>
        <v>495</v>
      </c>
      <c r="FW52" s="24">
        <f t="shared" si="574"/>
        <v>498</v>
      </c>
      <c r="FX52" s="24">
        <f t="shared" si="574"/>
        <v>501</v>
      </c>
      <c r="FY52" s="24">
        <f t="shared" si="574"/>
        <v>504</v>
      </c>
      <c r="FZ52" s="24">
        <f t="shared" si="574"/>
        <v>507</v>
      </c>
      <c r="GA52" s="24">
        <f t="shared" si="574"/>
        <v>510</v>
      </c>
      <c r="GB52" s="24">
        <f t="shared" si="574"/>
        <v>513</v>
      </c>
      <c r="GC52" s="24">
        <f t="shared" si="574"/>
        <v>516</v>
      </c>
      <c r="GD52" s="24">
        <f t="shared" si="574"/>
        <v>519</v>
      </c>
      <c r="GE52" s="24">
        <f t="shared" si="574"/>
        <v>522</v>
      </c>
      <c r="GF52" s="24">
        <f t="shared" si="574"/>
        <v>525</v>
      </c>
      <c r="GG52" s="24">
        <f t="shared" si="574"/>
        <v>528</v>
      </c>
      <c r="GH52" s="24">
        <f t="shared" si="574"/>
        <v>531</v>
      </c>
      <c r="GI52" s="24">
        <f t="shared" si="574"/>
        <v>534</v>
      </c>
      <c r="GJ52" s="24">
        <f t="shared" si="574"/>
        <v>537</v>
      </c>
      <c r="GK52" s="24">
        <f t="shared" si="574"/>
        <v>540</v>
      </c>
      <c r="GL52" s="24">
        <f t="shared" si="574"/>
        <v>543</v>
      </c>
      <c r="GM52" s="24">
        <f t="shared" si="574"/>
        <v>546</v>
      </c>
      <c r="GN52" s="24">
        <f t="shared" si="574"/>
        <v>549</v>
      </c>
      <c r="GO52" s="24">
        <f t="shared" si="574"/>
        <v>552</v>
      </c>
      <c r="GP52" s="24">
        <f t="shared" si="574"/>
        <v>555</v>
      </c>
      <c r="GQ52" s="24">
        <f t="shared" si="574"/>
        <v>558</v>
      </c>
      <c r="GR52" s="24">
        <f t="shared" si="574"/>
        <v>561</v>
      </c>
      <c r="GS52" s="24">
        <f t="shared" si="574"/>
        <v>564</v>
      </c>
      <c r="GT52" s="24">
        <f t="shared" si="574"/>
        <v>567</v>
      </c>
      <c r="GU52" s="24">
        <f t="shared" si="574"/>
        <v>570</v>
      </c>
      <c r="GV52" s="24">
        <f t="shared" si="574"/>
        <v>573</v>
      </c>
      <c r="GW52" s="24">
        <f t="shared" si="574"/>
        <v>576</v>
      </c>
      <c r="GX52" s="24">
        <f t="shared" si="574"/>
        <v>579</v>
      </c>
      <c r="GY52" s="24">
        <f t="shared" ref="GY52:JJ52" si="575">GX52+MOD(MONTH(GY48)+12-MONTH(GY47),12)+1</f>
        <v>582</v>
      </c>
      <c r="GZ52" s="24">
        <f t="shared" si="575"/>
        <v>585</v>
      </c>
      <c r="HA52" s="24">
        <f t="shared" si="575"/>
        <v>588</v>
      </c>
      <c r="HB52" s="24">
        <f t="shared" si="575"/>
        <v>591</v>
      </c>
      <c r="HC52" s="24">
        <f t="shared" si="575"/>
        <v>594</v>
      </c>
      <c r="HD52" s="24">
        <f t="shared" si="575"/>
        <v>597</v>
      </c>
      <c r="HE52" s="24">
        <f t="shared" si="575"/>
        <v>600</v>
      </c>
      <c r="HF52" s="24">
        <f t="shared" si="575"/>
        <v>603</v>
      </c>
      <c r="HG52" s="24">
        <f t="shared" si="575"/>
        <v>606</v>
      </c>
      <c r="HH52" s="24">
        <f t="shared" si="575"/>
        <v>609</v>
      </c>
      <c r="HI52" s="24">
        <f t="shared" si="575"/>
        <v>612</v>
      </c>
      <c r="HJ52" s="24">
        <f t="shared" si="575"/>
        <v>615</v>
      </c>
      <c r="HK52" s="24">
        <f t="shared" si="575"/>
        <v>618</v>
      </c>
      <c r="HL52" s="24">
        <f t="shared" si="575"/>
        <v>621</v>
      </c>
      <c r="HM52" s="24">
        <f t="shared" si="575"/>
        <v>624</v>
      </c>
      <c r="HN52" s="24">
        <f t="shared" si="575"/>
        <v>627</v>
      </c>
      <c r="HO52" s="24">
        <f t="shared" si="575"/>
        <v>630</v>
      </c>
      <c r="HP52" s="24">
        <f t="shared" si="575"/>
        <v>633</v>
      </c>
      <c r="HQ52" s="24">
        <f t="shared" si="575"/>
        <v>636</v>
      </c>
      <c r="HR52" s="24">
        <f t="shared" si="575"/>
        <v>639</v>
      </c>
      <c r="HS52" s="24">
        <f t="shared" si="575"/>
        <v>642</v>
      </c>
      <c r="HT52" s="24">
        <f t="shared" si="575"/>
        <v>645</v>
      </c>
      <c r="HU52" s="24">
        <f t="shared" si="575"/>
        <v>648</v>
      </c>
      <c r="HV52" s="24">
        <f t="shared" si="575"/>
        <v>651</v>
      </c>
      <c r="HW52" s="24">
        <f t="shared" si="575"/>
        <v>654</v>
      </c>
      <c r="HX52" s="24">
        <f t="shared" si="575"/>
        <v>657</v>
      </c>
      <c r="HY52" s="24">
        <f t="shared" si="575"/>
        <v>660</v>
      </c>
      <c r="HZ52" s="24">
        <f t="shared" si="575"/>
        <v>663</v>
      </c>
      <c r="IA52" s="24">
        <f t="shared" si="575"/>
        <v>666</v>
      </c>
      <c r="IB52" s="24">
        <f t="shared" si="575"/>
        <v>669</v>
      </c>
      <c r="IC52" s="24">
        <f t="shared" si="575"/>
        <v>672</v>
      </c>
      <c r="ID52" s="24">
        <f t="shared" si="575"/>
        <v>675</v>
      </c>
      <c r="IE52" s="24">
        <f t="shared" si="575"/>
        <v>678</v>
      </c>
      <c r="IF52" s="24">
        <f t="shared" si="575"/>
        <v>681</v>
      </c>
      <c r="IG52" s="24">
        <f t="shared" si="575"/>
        <v>684</v>
      </c>
      <c r="IH52" s="24">
        <f t="shared" si="575"/>
        <v>687</v>
      </c>
      <c r="II52" s="24">
        <f t="shared" si="575"/>
        <v>690</v>
      </c>
      <c r="IJ52" s="24">
        <f t="shared" si="575"/>
        <v>693</v>
      </c>
      <c r="IK52" s="24">
        <f t="shared" si="575"/>
        <v>696</v>
      </c>
      <c r="IL52" s="24">
        <f t="shared" si="575"/>
        <v>699</v>
      </c>
      <c r="IM52" s="24">
        <f t="shared" si="575"/>
        <v>702</v>
      </c>
      <c r="IN52" s="24">
        <f t="shared" si="575"/>
        <v>705</v>
      </c>
      <c r="IO52" s="24">
        <f t="shared" si="575"/>
        <v>708</v>
      </c>
      <c r="IP52" s="24">
        <f t="shared" si="575"/>
        <v>711</v>
      </c>
      <c r="IQ52" s="24">
        <f t="shared" si="575"/>
        <v>714</v>
      </c>
      <c r="IR52" s="24">
        <f t="shared" si="575"/>
        <v>717</v>
      </c>
      <c r="IS52" s="24">
        <f t="shared" si="575"/>
        <v>720</v>
      </c>
      <c r="IT52" s="24">
        <f t="shared" si="575"/>
        <v>723</v>
      </c>
      <c r="IU52" s="24">
        <f t="shared" si="575"/>
        <v>726</v>
      </c>
      <c r="IV52" s="24">
        <f t="shared" si="575"/>
        <v>729</v>
      </c>
      <c r="IW52" s="24">
        <f t="shared" si="575"/>
        <v>732</v>
      </c>
      <c r="IX52" s="24">
        <f t="shared" si="575"/>
        <v>735</v>
      </c>
      <c r="IY52" s="24">
        <f t="shared" si="575"/>
        <v>738</v>
      </c>
      <c r="IZ52" s="24">
        <f t="shared" si="575"/>
        <v>741</v>
      </c>
      <c r="JA52" s="24">
        <f t="shared" si="575"/>
        <v>744</v>
      </c>
      <c r="JB52" s="24">
        <f t="shared" si="575"/>
        <v>747</v>
      </c>
      <c r="JC52" s="24">
        <f t="shared" si="575"/>
        <v>750</v>
      </c>
      <c r="JD52" s="24">
        <f t="shared" si="575"/>
        <v>753</v>
      </c>
      <c r="JE52" s="24">
        <f t="shared" si="575"/>
        <v>756</v>
      </c>
      <c r="JF52" s="24">
        <f t="shared" si="575"/>
        <v>759</v>
      </c>
      <c r="JG52" s="24">
        <f t="shared" si="575"/>
        <v>762</v>
      </c>
      <c r="JH52" s="24">
        <f t="shared" si="575"/>
        <v>765</v>
      </c>
      <c r="JI52" s="24">
        <f t="shared" si="575"/>
        <v>768</v>
      </c>
      <c r="JJ52" s="24">
        <f t="shared" si="575"/>
        <v>771</v>
      </c>
      <c r="JK52" s="24">
        <f t="shared" ref="JK52:LV52" si="576">JJ52+MOD(MONTH(JK48)+12-MONTH(JK47),12)+1</f>
        <v>774</v>
      </c>
      <c r="JL52" s="24">
        <f t="shared" si="576"/>
        <v>777</v>
      </c>
      <c r="JM52" s="24">
        <f t="shared" si="576"/>
        <v>780</v>
      </c>
      <c r="JN52" s="24">
        <f t="shared" si="576"/>
        <v>783</v>
      </c>
      <c r="JO52" s="24">
        <f t="shared" si="576"/>
        <v>786</v>
      </c>
      <c r="JP52" s="24">
        <f t="shared" si="576"/>
        <v>789</v>
      </c>
      <c r="JQ52" s="24">
        <f t="shared" si="576"/>
        <v>792</v>
      </c>
      <c r="JR52" s="24">
        <f t="shared" si="576"/>
        <v>795</v>
      </c>
      <c r="JS52" s="24">
        <f t="shared" si="576"/>
        <v>798</v>
      </c>
      <c r="JT52" s="24">
        <f t="shared" si="576"/>
        <v>801</v>
      </c>
      <c r="JU52" s="24">
        <f t="shared" si="576"/>
        <v>804</v>
      </c>
      <c r="JV52" s="24">
        <f t="shared" si="576"/>
        <v>807</v>
      </c>
      <c r="JW52" s="24">
        <f t="shared" si="576"/>
        <v>810</v>
      </c>
      <c r="JX52" s="24">
        <f t="shared" si="576"/>
        <v>813</v>
      </c>
      <c r="JY52" s="24">
        <f t="shared" si="576"/>
        <v>816</v>
      </c>
      <c r="JZ52" s="24">
        <f t="shared" si="576"/>
        <v>819</v>
      </c>
      <c r="KA52" s="24">
        <f t="shared" si="576"/>
        <v>822</v>
      </c>
      <c r="KB52" s="24">
        <f t="shared" si="576"/>
        <v>825</v>
      </c>
      <c r="KC52" s="24">
        <f t="shared" si="576"/>
        <v>828</v>
      </c>
      <c r="KD52" s="24">
        <f t="shared" si="576"/>
        <v>831</v>
      </c>
      <c r="KE52" s="24">
        <f t="shared" si="576"/>
        <v>834</v>
      </c>
      <c r="KF52" s="24">
        <f t="shared" si="576"/>
        <v>837</v>
      </c>
      <c r="KG52" s="24">
        <f t="shared" si="576"/>
        <v>840</v>
      </c>
      <c r="KH52" s="24">
        <f t="shared" si="576"/>
        <v>843</v>
      </c>
      <c r="KI52" s="24">
        <f t="shared" si="576"/>
        <v>846</v>
      </c>
      <c r="KJ52" s="24">
        <f t="shared" si="576"/>
        <v>849</v>
      </c>
      <c r="KK52" s="24">
        <f t="shared" si="576"/>
        <v>852</v>
      </c>
      <c r="KL52" s="24">
        <f t="shared" si="576"/>
        <v>855</v>
      </c>
      <c r="KM52" s="24">
        <f t="shared" si="576"/>
        <v>858</v>
      </c>
      <c r="KN52" s="24">
        <f t="shared" si="576"/>
        <v>861</v>
      </c>
      <c r="KO52" s="24">
        <f t="shared" si="576"/>
        <v>864</v>
      </c>
      <c r="KP52" s="24">
        <f t="shared" si="576"/>
        <v>867</v>
      </c>
      <c r="KQ52" s="24">
        <f t="shared" si="576"/>
        <v>870</v>
      </c>
      <c r="KR52" s="24">
        <f t="shared" si="576"/>
        <v>873</v>
      </c>
      <c r="KS52" s="24">
        <f t="shared" si="576"/>
        <v>876</v>
      </c>
      <c r="KT52" s="24">
        <f t="shared" si="576"/>
        <v>879</v>
      </c>
      <c r="KU52" s="24">
        <f t="shared" si="576"/>
        <v>882</v>
      </c>
      <c r="KV52" s="24">
        <f t="shared" si="576"/>
        <v>885</v>
      </c>
      <c r="KW52" s="24">
        <f t="shared" si="576"/>
        <v>888</v>
      </c>
      <c r="KX52" s="24">
        <f t="shared" si="576"/>
        <v>891</v>
      </c>
      <c r="KY52" s="24">
        <f t="shared" si="576"/>
        <v>894</v>
      </c>
      <c r="KZ52" s="24">
        <f t="shared" si="576"/>
        <v>897</v>
      </c>
      <c r="LA52" s="24">
        <f t="shared" si="576"/>
        <v>900</v>
      </c>
      <c r="LB52" s="24">
        <f t="shared" si="576"/>
        <v>903</v>
      </c>
      <c r="LC52" s="24">
        <f t="shared" si="576"/>
        <v>906</v>
      </c>
      <c r="LD52" s="24">
        <f t="shared" si="576"/>
        <v>909</v>
      </c>
      <c r="LE52" s="24">
        <f t="shared" si="576"/>
        <v>912</v>
      </c>
      <c r="LF52" s="24">
        <f t="shared" si="576"/>
        <v>915</v>
      </c>
      <c r="LG52" s="24">
        <f t="shared" si="576"/>
        <v>918</v>
      </c>
      <c r="LH52" s="24">
        <f t="shared" si="576"/>
        <v>921</v>
      </c>
      <c r="LI52" s="24">
        <f t="shared" si="576"/>
        <v>924</v>
      </c>
      <c r="LJ52" s="24">
        <f t="shared" si="576"/>
        <v>927</v>
      </c>
      <c r="LK52" s="24">
        <f t="shared" si="576"/>
        <v>930</v>
      </c>
      <c r="LL52" s="24">
        <f t="shared" si="576"/>
        <v>933</v>
      </c>
      <c r="LM52" s="24">
        <f t="shared" si="576"/>
        <v>936</v>
      </c>
      <c r="LN52" s="24">
        <f t="shared" si="576"/>
        <v>939</v>
      </c>
      <c r="LO52" s="24">
        <f t="shared" si="576"/>
        <v>942</v>
      </c>
      <c r="LP52" s="24">
        <f t="shared" si="576"/>
        <v>945</v>
      </c>
      <c r="LQ52" s="24">
        <f t="shared" si="576"/>
        <v>948</v>
      </c>
      <c r="LR52" s="24">
        <f t="shared" si="576"/>
        <v>951</v>
      </c>
      <c r="LS52" s="24">
        <f t="shared" si="576"/>
        <v>954</v>
      </c>
      <c r="LT52" s="24">
        <f t="shared" si="576"/>
        <v>957</v>
      </c>
      <c r="LU52" s="24">
        <f t="shared" si="576"/>
        <v>960</v>
      </c>
      <c r="LV52" s="24">
        <f t="shared" si="576"/>
        <v>963</v>
      </c>
      <c r="LW52" s="24">
        <f t="shared" ref="LW52:OH52" si="577">LV52+MOD(MONTH(LW48)+12-MONTH(LW47),12)+1</f>
        <v>966</v>
      </c>
      <c r="LX52" s="24">
        <f t="shared" si="577"/>
        <v>969</v>
      </c>
      <c r="LY52" s="24">
        <f t="shared" si="577"/>
        <v>972</v>
      </c>
      <c r="LZ52" s="24">
        <f t="shared" si="577"/>
        <v>975</v>
      </c>
      <c r="MA52" s="24">
        <f t="shared" si="577"/>
        <v>978</v>
      </c>
      <c r="MB52" s="24">
        <f t="shared" si="577"/>
        <v>981</v>
      </c>
      <c r="MC52" s="24">
        <f t="shared" si="577"/>
        <v>984</v>
      </c>
      <c r="MD52" s="24">
        <f t="shared" si="577"/>
        <v>987</v>
      </c>
      <c r="ME52" s="24">
        <f t="shared" si="577"/>
        <v>990</v>
      </c>
      <c r="MF52" s="24">
        <f t="shared" si="577"/>
        <v>993</v>
      </c>
      <c r="MG52" s="24">
        <f t="shared" si="577"/>
        <v>996</v>
      </c>
      <c r="MH52" s="24">
        <f t="shared" si="577"/>
        <v>999</v>
      </c>
      <c r="MI52" s="24">
        <f t="shared" si="577"/>
        <v>1002</v>
      </c>
      <c r="MJ52" s="24">
        <f t="shared" si="577"/>
        <v>1005</v>
      </c>
      <c r="MK52" s="24">
        <f t="shared" si="577"/>
        <v>1008</v>
      </c>
      <c r="ML52" s="24">
        <f t="shared" si="577"/>
        <v>1011</v>
      </c>
      <c r="MM52" s="24">
        <f t="shared" si="577"/>
        <v>1014</v>
      </c>
      <c r="MN52" s="24">
        <f t="shared" si="577"/>
        <v>1017</v>
      </c>
      <c r="MO52" s="24">
        <f t="shared" si="577"/>
        <v>1020</v>
      </c>
      <c r="MP52" s="24">
        <f t="shared" si="577"/>
        <v>1023</v>
      </c>
      <c r="MQ52" s="24">
        <f t="shared" si="577"/>
        <v>1026</v>
      </c>
      <c r="MR52" s="24">
        <f t="shared" si="577"/>
        <v>1029</v>
      </c>
      <c r="MS52" s="24">
        <f t="shared" si="577"/>
        <v>1032</v>
      </c>
      <c r="MT52" s="24">
        <f t="shared" si="577"/>
        <v>1035</v>
      </c>
      <c r="MU52" s="24">
        <f t="shared" si="577"/>
        <v>1038</v>
      </c>
      <c r="MV52" s="24">
        <f t="shared" si="577"/>
        <v>1041</v>
      </c>
      <c r="MW52" s="24">
        <f t="shared" si="577"/>
        <v>1044</v>
      </c>
      <c r="MX52" s="24">
        <f t="shared" si="577"/>
        <v>1047</v>
      </c>
      <c r="MY52" s="24">
        <f t="shared" si="577"/>
        <v>1050</v>
      </c>
      <c r="MZ52" s="24">
        <f t="shared" si="577"/>
        <v>1053</v>
      </c>
      <c r="NA52" s="24">
        <f t="shared" si="577"/>
        <v>1056</v>
      </c>
      <c r="NB52" s="24">
        <f t="shared" si="577"/>
        <v>1059</v>
      </c>
      <c r="NC52" s="24">
        <f t="shared" si="577"/>
        <v>1062</v>
      </c>
      <c r="ND52" s="24">
        <f t="shared" si="577"/>
        <v>1065</v>
      </c>
      <c r="NE52" s="24">
        <f t="shared" si="577"/>
        <v>1068</v>
      </c>
      <c r="NF52" s="24">
        <f t="shared" si="577"/>
        <v>1071</v>
      </c>
      <c r="NG52" s="24">
        <f t="shared" si="577"/>
        <v>1074</v>
      </c>
      <c r="NH52" s="24">
        <f t="shared" si="577"/>
        <v>1077</v>
      </c>
      <c r="NI52" s="24">
        <f t="shared" si="577"/>
        <v>1080</v>
      </c>
      <c r="NJ52" s="24">
        <f t="shared" si="577"/>
        <v>1083</v>
      </c>
      <c r="NK52" s="24">
        <f t="shared" si="577"/>
        <v>1086</v>
      </c>
      <c r="NL52" s="24">
        <f t="shared" si="577"/>
        <v>1089</v>
      </c>
      <c r="NM52" s="24">
        <f t="shared" si="577"/>
        <v>1092</v>
      </c>
      <c r="NN52" s="24">
        <f t="shared" si="577"/>
        <v>1095</v>
      </c>
      <c r="NO52" s="24">
        <f t="shared" si="577"/>
        <v>1098</v>
      </c>
      <c r="NP52" s="24">
        <f t="shared" si="577"/>
        <v>1101</v>
      </c>
      <c r="NQ52" s="24">
        <f t="shared" si="577"/>
        <v>1104</v>
      </c>
      <c r="NR52" s="24">
        <f t="shared" si="577"/>
        <v>1107</v>
      </c>
      <c r="NS52" s="24">
        <f t="shared" si="577"/>
        <v>1110</v>
      </c>
      <c r="NT52" s="24">
        <f t="shared" si="577"/>
        <v>1113</v>
      </c>
      <c r="NU52" s="24">
        <f t="shared" si="577"/>
        <v>1116</v>
      </c>
      <c r="NV52" s="24">
        <f t="shared" si="577"/>
        <v>1119</v>
      </c>
      <c r="NW52" s="24">
        <f t="shared" si="577"/>
        <v>1122</v>
      </c>
      <c r="NX52" s="24">
        <f t="shared" si="577"/>
        <v>1125</v>
      </c>
      <c r="NY52" s="24">
        <f t="shared" si="577"/>
        <v>1128</v>
      </c>
      <c r="NZ52" s="24">
        <f t="shared" si="577"/>
        <v>1131</v>
      </c>
      <c r="OA52" s="24">
        <f t="shared" si="577"/>
        <v>1134</v>
      </c>
      <c r="OB52" s="24">
        <f t="shared" si="577"/>
        <v>1137</v>
      </c>
      <c r="OC52" s="24">
        <f t="shared" si="577"/>
        <v>1140</v>
      </c>
      <c r="OD52" s="24">
        <f t="shared" si="577"/>
        <v>1143</v>
      </c>
      <c r="OE52" s="24">
        <f t="shared" si="577"/>
        <v>1146</v>
      </c>
      <c r="OF52" s="24">
        <f t="shared" si="577"/>
        <v>1149</v>
      </c>
      <c r="OG52" s="24">
        <f t="shared" si="577"/>
        <v>1152</v>
      </c>
      <c r="OH52" s="24">
        <f t="shared" si="577"/>
        <v>1155</v>
      </c>
      <c r="OI52" s="24">
        <f t="shared" ref="OI52:PQ52" si="578">OH52+MOD(MONTH(OI48)+12-MONTH(OI47),12)+1</f>
        <v>1158</v>
      </c>
      <c r="OJ52" s="24">
        <f t="shared" si="578"/>
        <v>1161</v>
      </c>
      <c r="OK52" s="24">
        <f t="shared" si="578"/>
        <v>1164</v>
      </c>
      <c r="OL52" s="24">
        <f t="shared" si="578"/>
        <v>1167</v>
      </c>
      <c r="OM52" s="24">
        <f t="shared" si="578"/>
        <v>1170</v>
      </c>
      <c r="ON52" s="24">
        <f t="shared" si="578"/>
        <v>1173</v>
      </c>
      <c r="OO52" s="24">
        <f t="shared" si="578"/>
        <v>1176</v>
      </c>
      <c r="OP52" s="24">
        <f t="shared" si="578"/>
        <v>1179</v>
      </c>
      <c r="OQ52" s="24">
        <f t="shared" si="578"/>
        <v>1182</v>
      </c>
      <c r="OR52" s="24">
        <f t="shared" si="578"/>
        <v>1185</v>
      </c>
      <c r="OS52" s="24">
        <f t="shared" si="578"/>
        <v>1188</v>
      </c>
      <c r="OT52" s="24">
        <f t="shared" si="578"/>
        <v>1191</v>
      </c>
      <c r="OU52" s="24">
        <f t="shared" si="578"/>
        <v>1194</v>
      </c>
      <c r="OV52" s="24">
        <f t="shared" si="578"/>
        <v>1197</v>
      </c>
      <c r="OW52" s="24">
        <f t="shared" si="578"/>
        <v>1200</v>
      </c>
      <c r="OX52" s="24">
        <f t="shared" si="578"/>
        <v>1203</v>
      </c>
      <c r="OY52" s="24">
        <f t="shared" si="578"/>
        <v>1206</v>
      </c>
      <c r="OZ52" s="24">
        <f t="shared" si="578"/>
        <v>1209</v>
      </c>
      <c r="PA52" s="24">
        <f t="shared" si="578"/>
        <v>1212</v>
      </c>
      <c r="PB52" s="24">
        <f t="shared" si="578"/>
        <v>1215</v>
      </c>
      <c r="PC52" s="24">
        <f t="shared" si="578"/>
        <v>1218</v>
      </c>
      <c r="PD52" s="24">
        <f t="shared" si="578"/>
        <v>1221</v>
      </c>
      <c r="PE52" s="24">
        <f t="shared" si="578"/>
        <v>1224</v>
      </c>
      <c r="PF52" s="24">
        <f t="shared" si="578"/>
        <v>1227</v>
      </c>
      <c r="PG52" s="24">
        <f t="shared" si="578"/>
        <v>1230</v>
      </c>
      <c r="PH52" s="24">
        <f t="shared" si="578"/>
        <v>1233</v>
      </c>
      <c r="PI52" s="24">
        <f t="shared" si="578"/>
        <v>1236</v>
      </c>
      <c r="PJ52" s="24">
        <f t="shared" si="578"/>
        <v>1239</v>
      </c>
      <c r="PK52" s="24">
        <f t="shared" si="578"/>
        <v>1242</v>
      </c>
      <c r="PL52" s="24">
        <f t="shared" si="578"/>
        <v>1245</v>
      </c>
      <c r="PM52" s="24">
        <f t="shared" si="578"/>
        <v>1248</v>
      </c>
      <c r="PN52" s="24">
        <f t="shared" si="578"/>
        <v>1251</v>
      </c>
      <c r="PO52" s="24">
        <f t="shared" si="578"/>
        <v>1254</v>
      </c>
      <c r="PP52" s="24">
        <f t="shared" si="578"/>
        <v>1257</v>
      </c>
      <c r="PQ52" s="24">
        <f t="shared" si="578"/>
        <v>1260</v>
      </c>
      <c r="PR52" s="25" t="s">
        <v>52</v>
      </c>
    </row>
    <row r="53" spans="2:434" x14ac:dyDescent="0.2">
      <c r="D53" s="23" t="s">
        <v>12</v>
      </c>
      <c r="J53" s="22" t="s">
        <v>19</v>
      </c>
      <c r="N53" s="28">
        <f>INT(N52/3)+IF(MOD(N52,3)&lt;&gt;0,1,0)</f>
        <v>1</v>
      </c>
      <c r="O53" s="28">
        <f>N53+1</f>
        <v>2</v>
      </c>
      <c r="P53" s="24">
        <f t="shared" ref="P53:CA53" si="579">O53+1</f>
        <v>3</v>
      </c>
      <c r="Q53" s="24">
        <f t="shared" si="579"/>
        <v>4</v>
      </c>
      <c r="R53" s="24">
        <f t="shared" si="579"/>
        <v>5</v>
      </c>
      <c r="S53" s="24">
        <f t="shared" si="579"/>
        <v>6</v>
      </c>
      <c r="T53" s="24">
        <f t="shared" si="579"/>
        <v>7</v>
      </c>
      <c r="U53" s="24">
        <f t="shared" si="579"/>
        <v>8</v>
      </c>
      <c r="V53" s="24">
        <f t="shared" si="579"/>
        <v>9</v>
      </c>
      <c r="W53" s="24">
        <f t="shared" si="579"/>
        <v>10</v>
      </c>
      <c r="X53" s="24">
        <f t="shared" si="579"/>
        <v>11</v>
      </c>
      <c r="Y53" s="24">
        <f t="shared" si="579"/>
        <v>12</v>
      </c>
      <c r="Z53" s="24">
        <f t="shared" si="579"/>
        <v>13</v>
      </c>
      <c r="AA53" s="24">
        <f t="shared" si="579"/>
        <v>14</v>
      </c>
      <c r="AB53" s="24">
        <f t="shared" si="579"/>
        <v>15</v>
      </c>
      <c r="AC53" s="24">
        <f t="shared" si="579"/>
        <v>16</v>
      </c>
      <c r="AD53" s="24">
        <f t="shared" si="579"/>
        <v>17</v>
      </c>
      <c r="AE53" s="24">
        <f t="shared" si="579"/>
        <v>18</v>
      </c>
      <c r="AF53" s="24">
        <f t="shared" si="579"/>
        <v>19</v>
      </c>
      <c r="AG53" s="24">
        <f t="shared" si="579"/>
        <v>20</v>
      </c>
      <c r="AH53" s="24">
        <f t="shared" si="579"/>
        <v>21</v>
      </c>
      <c r="AI53" s="24">
        <f t="shared" si="579"/>
        <v>22</v>
      </c>
      <c r="AJ53" s="24">
        <f t="shared" si="579"/>
        <v>23</v>
      </c>
      <c r="AK53" s="24">
        <f t="shared" si="579"/>
        <v>24</v>
      </c>
      <c r="AL53" s="24">
        <f t="shared" si="579"/>
        <v>25</v>
      </c>
      <c r="AM53" s="24">
        <f t="shared" si="579"/>
        <v>26</v>
      </c>
      <c r="AN53" s="24">
        <f t="shared" si="579"/>
        <v>27</v>
      </c>
      <c r="AO53" s="24">
        <f t="shared" si="579"/>
        <v>28</v>
      </c>
      <c r="AP53" s="24">
        <f t="shared" si="579"/>
        <v>29</v>
      </c>
      <c r="AQ53" s="24">
        <f t="shared" si="579"/>
        <v>30</v>
      </c>
      <c r="AR53" s="24">
        <f t="shared" si="579"/>
        <v>31</v>
      </c>
      <c r="AS53" s="24">
        <f t="shared" si="579"/>
        <v>32</v>
      </c>
      <c r="AT53" s="24">
        <f t="shared" si="579"/>
        <v>33</v>
      </c>
      <c r="AU53" s="24">
        <f t="shared" si="579"/>
        <v>34</v>
      </c>
      <c r="AV53" s="24">
        <f t="shared" si="579"/>
        <v>35</v>
      </c>
      <c r="AW53" s="24">
        <f t="shared" si="579"/>
        <v>36</v>
      </c>
      <c r="AX53" s="24">
        <f t="shared" si="579"/>
        <v>37</v>
      </c>
      <c r="AY53" s="24">
        <f t="shared" si="579"/>
        <v>38</v>
      </c>
      <c r="AZ53" s="24">
        <f t="shared" si="579"/>
        <v>39</v>
      </c>
      <c r="BA53" s="24">
        <f t="shared" si="579"/>
        <v>40</v>
      </c>
      <c r="BB53" s="24">
        <f t="shared" si="579"/>
        <v>41</v>
      </c>
      <c r="BC53" s="24">
        <f t="shared" si="579"/>
        <v>42</v>
      </c>
      <c r="BD53" s="24">
        <f t="shared" si="579"/>
        <v>43</v>
      </c>
      <c r="BE53" s="24">
        <f t="shared" si="579"/>
        <v>44</v>
      </c>
      <c r="BF53" s="24">
        <f t="shared" si="579"/>
        <v>45</v>
      </c>
      <c r="BG53" s="24">
        <f t="shared" si="579"/>
        <v>46</v>
      </c>
      <c r="BH53" s="24">
        <f t="shared" si="579"/>
        <v>47</v>
      </c>
      <c r="BI53" s="24">
        <f t="shared" si="579"/>
        <v>48</v>
      </c>
      <c r="BJ53" s="24">
        <f t="shared" si="579"/>
        <v>49</v>
      </c>
      <c r="BK53" s="24">
        <f t="shared" si="579"/>
        <v>50</v>
      </c>
      <c r="BL53" s="24">
        <f t="shared" si="579"/>
        <v>51</v>
      </c>
      <c r="BM53" s="24">
        <f t="shared" si="579"/>
        <v>52</v>
      </c>
      <c r="BN53" s="24">
        <f t="shared" si="579"/>
        <v>53</v>
      </c>
      <c r="BO53" s="24">
        <f t="shared" si="579"/>
        <v>54</v>
      </c>
      <c r="BP53" s="24">
        <f t="shared" si="579"/>
        <v>55</v>
      </c>
      <c r="BQ53" s="24">
        <f t="shared" si="579"/>
        <v>56</v>
      </c>
      <c r="BR53" s="24">
        <f t="shared" si="579"/>
        <v>57</v>
      </c>
      <c r="BS53" s="24">
        <f t="shared" si="579"/>
        <v>58</v>
      </c>
      <c r="BT53" s="24">
        <f t="shared" si="579"/>
        <v>59</v>
      </c>
      <c r="BU53" s="24">
        <f t="shared" si="579"/>
        <v>60</v>
      </c>
      <c r="BV53" s="24">
        <f t="shared" si="579"/>
        <v>61</v>
      </c>
      <c r="BW53" s="24">
        <f t="shared" si="579"/>
        <v>62</v>
      </c>
      <c r="BX53" s="24">
        <f t="shared" si="579"/>
        <v>63</v>
      </c>
      <c r="BY53" s="24">
        <f t="shared" si="579"/>
        <v>64</v>
      </c>
      <c r="BZ53" s="24">
        <f t="shared" si="579"/>
        <v>65</v>
      </c>
      <c r="CA53" s="24">
        <f t="shared" si="579"/>
        <v>66</v>
      </c>
      <c r="CB53" s="24">
        <f t="shared" ref="CB53:EM53" si="580">CA53+1</f>
        <v>67</v>
      </c>
      <c r="CC53" s="24">
        <f t="shared" si="580"/>
        <v>68</v>
      </c>
      <c r="CD53" s="24">
        <f t="shared" si="580"/>
        <v>69</v>
      </c>
      <c r="CE53" s="24">
        <f t="shared" si="580"/>
        <v>70</v>
      </c>
      <c r="CF53" s="24">
        <f t="shared" si="580"/>
        <v>71</v>
      </c>
      <c r="CG53" s="24">
        <f t="shared" si="580"/>
        <v>72</v>
      </c>
      <c r="CH53" s="24">
        <f t="shared" si="580"/>
        <v>73</v>
      </c>
      <c r="CI53" s="24">
        <f t="shared" si="580"/>
        <v>74</v>
      </c>
      <c r="CJ53" s="24">
        <f t="shared" si="580"/>
        <v>75</v>
      </c>
      <c r="CK53" s="24">
        <f t="shared" si="580"/>
        <v>76</v>
      </c>
      <c r="CL53" s="24">
        <f t="shared" si="580"/>
        <v>77</v>
      </c>
      <c r="CM53" s="24">
        <f t="shared" si="580"/>
        <v>78</v>
      </c>
      <c r="CN53" s="24">
        <f t="shared" si="580"/>
        <v>79</v>
      </c>
      <c r="CO53" s="24">
        <f t="shared" si="580"/>
        <v>80</v>
      </c>
      <c r="CP53" s="24">
        <f t="shared" si="580"/>
        <v>81</v>
      </c>
      <c r="CQ53" s="24">
        <f t="shared" si="580"/>
        <v>82</v>
      </c>
      <c r="CR53" s="24">
        <f t="shared" si="580"/>
        <v>83</v>
      </c>
      <c r="CS53" s="24">
        <f t="shared" si="580"/>
        <v>84</v>
      </c>
      <c r="CT53" s="24">
        <f t="shared" si="580"/>
        <v>85</v>
      </c>
      <c r="CU53" s="24">
        <f t="shared" si="580"/>
        <v>86</v>
      </c>
      <c r="CV53" s="24">
        <f t="shared" si="580"/>
        <v>87</v>
      </c>
      <c r="CW53" s="24">
        <f t="shared" si="580"/>
        <v>88</v>
      </c>
      <c r="CX53" s="24">
        <f t="shared" si="580"/>
        <v>89</v>
      </c>
      <c r="CY53" s="24">
        <f t="shared" si="580"/>
        <v>90</v>
      </c>
      <c r="CZ53" s="24">
        <f t="shared" si="580"/>
        <v>91</v>
      </c>
      <c r="DA53" s="24">
        <f t="shared" si="580"/>
        <v>92</v>
      </c>
      <c r="DB53" s="24">
        <f t="shared" si="580"/>
        <v>93</v>
      </c>
      <c r="DC53" s="24">
        <f t="shared" si="580"/>
        <v>94</v>
      </c>
      <c r="DD53" s="24">
        <f t="shared" si="580"/>
        <v>95</v>
      </c>
      <c r="DE53" s="24">
        <f t="shared" si="580"/>
        <v>96</v>
      </c>
      <c r="DF53" s="24">
        <f t="shared" si="580"/>
        <v>97</v>
      </c>
      <c r="DG53" s="24">
        <f t="shared" si="580"/>
        <v>98</v>
      </c>
      <c r="DH53" s="24">
        <f t="shared" si="580"/>
        <v>99</v>
      </c>
      <c r="DI53" s="24">
        <f t="shared" si="580"/>
        <v>100</v>
      </c>
      <c r="DJ53" s="24">
        <f t="shared" si="580"/>
        <v>101</v>
      </c>
      <c r="DK53" s="24">
        <f t="shared" si="580"/>
        <v>102</v>
      </c>
      <c r="DL53" s="24">
        <f t="shared" si="580"/>
        <v>103</v>
      </c>
      <c r="DM53" s="24">
        <f t="shared" si="580"/>
        <v>104</v>
      </c>
      <c r="DN53" s="24">
        <f t="shared" si="580"/>
        <v>105</v>
      </c>
      <c r="DO53" s="24">
        <f t="shared" si="580"/>
        <v>106</v>
      </c>
      <c r="DP53" s="24">
        <f t="shared" si="580"/>
        <v>107</v>
      </c>
      <c r="DQ53" s="24">
        <f t="shared" si="580"/>
        <v>108</v>
      </c>
      <c r="DR53" s="24">
        <f t="shared" si="580"/>
        <v>109</v>
      </c>
      <c r="DS53" s="24">
        <f t="shared" si="580"/>
        <v>110</v>
      </c>
      <c r="DT53" s="24">
        <f t="shared" si="580"/>
        <v>111</v>
      </c>
      <c r="DU53" s="24">
        <f t="shared" si="580"/>
        <v>112</v>
      </c>
      <c r="DV53" s="24">
        <f t="shared" si="580"/>
        <v>113</v>
      </c>
      <c r="DW53" s="24">
        <f t="shared" si="580"/>
        <v>114</v>
      </c>
      <c r="DX53" s="24">
        <f t="shared" si="580"/>
        <v>115</v>
      </c>
      <c r="DY53" s="24">
        <f t="shared" si="580"/>
        <v>116</v>
      </c>
      <c r="DZ53" s="24">
        <f t="shared" si="580"/>
        <v>117</v>
      </c>
      <c r="EA53" s="24">
        <f t="shared" si="580"/>
        <v>118</v>
      </c>
      <c r="EB53" s="24">
        <f t="shared" si="580"/>
        <v>119</v>
      </c>
      <c r="EC53" s="24">
        <f t="shared" si="580"/>
        <v>120</v>
      </c>
      <c r="ED53" s="24">
        <f t="shared" si="580"/>
        <v>121</v>
      </c>
      <c r="EE53" s="24">
        <f t="shared" si="580"/>
        <v>122</v>
      </c>
      <c r="EF53" s="24">
        <f t="shared" si="580"/>
        <v>123</v>
      </c>
      <c r="EG53" s="24">
        <f t="shared" si="580"/>
        <v>124</v>
      </c>
      <c r="EH53" s="24">
        <f t="shared" si="580"/>
        <v>125</v>
      </c>
      <c r="EI53" s="24">
        <f t="shared" si="580"/>
        <v>126</v>
      </c>
      <c r="EJ53" s="24">
        <f t="shared" si="580"/>
        <v>127</v>
      </c>
      <c r="EK53" s="24">
        <f t="shared" si="580"/>
        <v>128</v>
      </c>
      <c r="EL53" s="24">
        <f t="shared" si="580"/>
        <v>129</v>
      </c>
      <c r="EM53" s="24">
        <f t="shared" si="580"/>
        <v>130</v>
      </c>
      <c r="EN53" s="24">
        <f t="shared" ref="EN53:GY53" si="581">EM53+1</f>
        <v>131</v>
      </c>
      <c r="EO53" s="24">
        <f t="shared" si="581"/>
        <v>132</v>
      </c>
      <c r="EP53" s="24">
        <f t="shared" si="581"/>
        <v>133</v>
      </c>
      <c r="EQ53" s="24">
        <f t="shared" si="581"/>
        <v>134</v>
      </c>
      <c r="ER53" s="24">
        <f t="shared" si="581"/>
        <v>135</v>
      </c>
      <c r="ES53" s="24">
        <f t="shared" si="581"/>
        <v>136</v>
      </c>
      <c r="ET53" s="24">
        <f t="shared" si="581"/>
        <v>137</v>
      </c>
      <c r="EU53" s="24">
        <f t="shared" si="581"/>
        <v>138</v>
      </c>
      <c r="EV53" s="24">
        <f t="shared" si="581"/>
        <v>139</v>
      </c>
      <c r="EW53" s="24">
        <f t="shared" si="581"/>
        <v>140</v>
      </c>
      <c r="EX53" s="24">
        <f t="shared" si="581"/>
        <v>141</v>
      </c>
      <c r="EY53" s="24">
        <f t="shared" si="581"/>
        <v>142</v>
      </c>
      <c r="EZ53" s="24">
        <f t="shared" si="581"/>
        <v>143</v>
      </c>
      <c r="FA53" s="24">
        <f t="shared" si="581"/>
        <v>144</v>
      </c>
      <c r="FB53" s="24">
        <f t="shared" si="581"/>
        <v>145</v>
      </c>
      <c r="FC53" s="24">
        <f t="shared" si="581"/>
        <v>146</v>
      </c>
      <c r="FD53" s="24">
        <f t="shared" si="581"/>
        <v>147</v>
      </c>
      <c r="FE53" s="24">
        <f t="shared" si="581"/>
        <v>148</v>
      </c>
      <c r="FF53" s="24">
        <f t="shared" si="581"/>
        <v>149</v>
      </c>
      <c r="FG53" s="24">
        <f t="shared" si="581"/>
        <v>150</v>
      </c>
      <c r="FH53" s="24">
        <f t="shared" si="581"/>
        <v>151</v>
      </c>
      <c r="FI53" s="24">
        <f t="shared" si="581"/>
        <v>152</v>
      </c>
      <c r="FJ53" s="24">
        <f t="shared" si="581"/>
        <v>153</v>
      </c>
      <c r="FK53" s="24">
        <f t="shared" si="581"/>
        <v>154</v>
      </c>
      <c r="FL53" s="24">
        <f t="shared" si="581"/>
        <v>155</v>
      </c>
      <c r="FM53" s="24">
        <f t="shared" si="581"/>
        <v>156</v>
      </c>
      <c r="FN53" s="24">
        <f t="shared" si="581"/>
        <v>157</v>
      </c>
      <c r="FO53" s="24">
        <f t="shared" si="581"/>
        <v>158</v>
      </c>
      <c r="FP53" s="24">
        <f t="shared" si="581"/>
        <v>159</v>
      </c>
      <c r="FQ53" s="24">
        <f t="shared" si="581"/>
        <v>160</v>
      </c>
      <c r="FR53" s="24">
        <f t="shared" si="581"/>
        <v>161</v>
      </c>
      <c r="FS53" s="24">
        <f t="shared" si="581"/>
        <v>162</v>
      </c>
      <c r="FT53" s="24">
        <f t="shared" si="581"/>
        <v>163</v>
      </c>
      <c r="FU53" s="24">
        <f t="shared" si="581"/>
        <v>164</v>
      </c>
      <c r="FV53" s="24">
        <f t="shared" si="581"/>
        <v>165</v>
      </c>
      <c r="FW53" s="24">
        <f t="shared" si="581"/>
        <v>166</v>
      </c>
      <c r="FX53" s="24">
        <f t="shared" si="581"/>
        <v>167</v>
      </c>
      <c r="FY53" s="24">
        <f t="shared" si="581"/>
        <v>168</v>
      </c>
      <c r="FZ53" s="24">
        <f t="shared" si="581"/>
        <v>169</v>
      </c>
      <c r="GA53" s="24">
        <f t="shared" si="581"/>
        <v>170</v>
      </c>
      <c r="GB53" s="24">
        <f t="shared" si="581"/>
        <v>171</v>
      </c>
      <c r="GC53" s="24">
        <f t="shared" si="581"/>
        <v>172</v>
      </c>
      <c r="GD53" s="24">
        <f t="shared" si="581"/>
        <v>173</v>
      </c>
      <c r="GE53" s="24">
        <f t="shared" si="581"/>
        <v>174</v>
      </c>
      <c r="GF53" s="24">
        <f t="shared" si="581"/>
        <v>175</v>
      </c>
      <c r="GG53" s="24">
        <f t="shared" si="581"/>
        <v>176</v>
      </c>
      <c r="GH53" s="24">
        <f t="shared" si="581"/>
        <v>177</v>
      </c>
      <c r="GI53" s="24">
        <f t="shared" si="581"/>
        <v>178</v>
      </c>
      <c r="GJ53" s="24">
        <f t="shared" si="581"/>
        <v>179</v>
      </c>
      <c r="GK53" s="24">
        <f t="shared" si="581"/>
        <v>180</v>
      </c>
      <c r="GL53" s="24">
        <f t="shared" si="581"/>
        <v>181</v>
      </c>
      <c r="GM53" s="24">
        <f t="shared" si="581"/>
        <v>182</v>
      </c>
      <c r="GN53" s="24">
        <f t="shared" si="581"/>
        <v>183</v>
      </c>
      <c r="GO53" s="24">
        <f t="shared" si="581"/>
        <v>184</v>
      </c>
      <c r="GP53" s="24">
        <f t="shared" si="581"/>
        <v>185</v>
      </c>
      <c r="GQ53" s="24">
        <f t="shared" si="581"/>
        <v>186</v>
      </c>
      <c r="GR53" s="24">
        <f t="shared" si="581"/>
        <v>187</v>
      </c>
      <c r="GS53" s="24">
        <f t="shared" si="581"/>
        <v>188</v>
      </c>
      <c r="GT53" s="24">
        <f t="shared" si="581"/>
        <v>189</v>
      </c>
      <c r="GU53" s="24">
        <f t="shared" si="581"/>
        <v>190</v>
      </c>
      <c r="GV53" s="24">
        <f t="shared" si="581"/>
        <v>191</v>
      </c>
      <c r="GW53" s="24">
        <f t="shared" si="581"/>
        <v>192</v>
      </c>
      <c r="GX53" s="24">
        <f t="shared" si="581"/>
        <v>193</v>
      </c>
      <c r="GY53" s="24">
        <f t="shared" si="581"/>
        <v>194</v>
      </c>
      <c r="GZ53" s="24">
        <f t="shared" ref="GZ53:JK53" si="582">GY53+1</f>
        <v>195</v>
      </c>
      <c r="HA53" s="24">
        <f t="shared" si="582"/>
        <v>196</v>
      </c>
      <c r="HB53" s="24">
        <f t="shared" si="582"/>
        <v>197</v>
      </c>
      <c r="HC53" s="24">
        <f t="shared" si="582"/>
        <v>198</v>
      </c>
      <c r="HD53" s="24">
        <f t="shared" si="582"/>
        <v>199</v>
      </c>
      <c r="HE53" s="24">
        <f t="shared" si="582"/>
        <v>200</v>
      </c>
      <c r="HF53" s="24">
        <f t="shared" si="582"/>
        <v>201</v>
      </c>
      <c r="HG53" s="24">
        <f t="shared" si="582"/>
        <v>202</v>
      </c>
      <c r="HH53" s="24">
        <f t="shared" si="582"/>
        <v>203</v>
      </c>
      <c r="HI53" s="24">
        <f t="shared" si="582"/>
        <v>204</v>
      </c>
      <c r="HJ53" s="24">
        <f t="shared" si="582"/>
        <v>205</v>
      </c>
      <c r="HK53" s="24">
        <f t="shared" si="582"/>
        <v>206</v>
      </c>
      <c r="HL53" s="24">
        <f t="shared" si="582"/>
        <v>207</v>
      </c>
      <c r="HM53" s="24">
        <f t="shared" si="582"/>
        <v>208</v>
      </c>
      <c r="HN53" s="24">
        <f t="shared" si="582"/>
        <v>209</v>
      </c>
      <c r="HO53" s="24">
        <f t="shared" si="582"/>
        <v>210</v>
      </c>
      <c r="HP53" s="24">
        <f t="shared" si="582"/>
        <v>211</v>
      </c>
      <c r="HQ53" s="24">
        <f t="shared" si="582"/>
        <v>212</v>
      </c>
      <c r="HR53" s="24">
        <f t="shared" si="582"/>
        <v>213</v>
      </c>
      <c r="HS53" s="24">
        <f t="shared" si="582"/>
        <v>214</v>
      </c>
      <c r="HT53" s="24">
        <f t="shared" si="582"/>
        <v>215</v>
      </c>
      <c r="HU53" s="24">
        <f t="shared" si="582"/>
        <v>216</v>
      </c>
      <c r="HV53" s="24">
        <f t="shared" si="582"/>
        <v>217</v>
      </c>
      <c r="HW53" s="24">
        <f t="shared" si="582"/>
        <v>218</v>
      </c>
      <c r="HX53" s="24">
        <f t="shared" si="582"/>
        <v>219</v>
      </c>
      <c r="HY53" s="24">
        <f t="shared" si="582"/>
        <v>220</v>
      </c>
      <c r="HZ53" s="24">
        <f t="shared" si="582"/>
        <v>221</v>
      </c>
      <c r="IA53" s="24">
        <f t="shared" si="582"/>
        <v>222</v>
      </c>
      <c r="IB53" s="24">
        <f t="shared" si="582"/>
        <v>223</v>
      </c>
      <c r="IC53" s="24">
        <f t="shared" si="582"/>
        <v>224</v>
      </c>
      <c r="ID53" s="24">
        <f t="shared" si="582"/>
        <v>225</v>
      </c>
      <c r="IE53" s="24">
        <f t="shared" si="582"/>
        <v>226</v>
      </c>
      <c r="IF53" s="24">
        <f t="shared" si="582"/>
        <v>227</v>
      </c>
      <c r="IG53" s="24">
        <f t="shared" si="582"/>
        <v>228</v>
      </c>
      <c r="IH53" s="24">
        <f t="shared" si="582"/>
        <v>229</v>
      </c>
      <c r="II53" s="24">
        <f t="shared" si="582"/>
        <v>230</v>
      </c>
      <c r="IJ53" s="24">
        <f t="shared" si="582"/>
        <v>231</v>
      </c>
      <c r="IK53" s="24">
        <f t="shared" si="582"/>
        <v>232</v>
      </c>
      <c r="IL53" s="24">
        <f t="shared" si="582"/>
        <v>233</v>
      </c>
      <c r="IM53" s="24">
        <f t="shared" si="582"/>
        <v>234</v>
      </c>
      <c r="IN53" s="24">
        <f t="shared" si="582"/>
        <v>235</v>
      </c>
      <c r="IO53" s="24">
        <f t="shared" si="582"/>
        <v>236</v>
      </c>
      <c r="IP53" s="24">
        <f t="shared" si="582"/>
        <v>237</v>
      </c>
      <c r="IQ53" s="24">
        <f t="shared" si="582"/>
        <v>238</v>
      </c>
      <c r="IR53" s="24">
        <f t="shared" si="582"/>
        <v>239</v>
      </c>
      <c r="IS53" s="24">
        <f t="shared" si="582"/>
        <v>240</v>
      </c>
      <c r="IT53" s="24">
        <f t="shared" si="582"/>
        <v>241</v>
      </c>
      <c r="IU53" s="24">
        <f t="shared" si="582"/>
        <v>242</v>
      </c>
      <c r="IV53" s="24">
        <f t="shared" si="582"/>
        <v>243</v>
      </c>
      <c r="IW53" s="24">
        <f t="shared" si="582"/>
        <v>244</v>
      </c>
      <c r="IX53" s="24">
        <f t="shared" si="582"/>
        <v>245</v>
      </c>
      <c r="IY53" s="24">
        <f t="shared" si="582"/>
        <v>246</v>
      </c>
      <c r="IZ53" s="24">
        <f t="shared" si="582"/>
        <v>247</v>
      </c>
      <c r="JA53" s="24">
        <f t="shared" si="582"/>
        <v>248</v>
      </c>
      <c r="JB53" s="24">
        <f t="shared" si="582"/>
        <v>249</v>
      </c>
      <c r="JC53" s="24">
        <f t="shared" si="582"/>
        <v>250</v>
      </c>
      <c r="JD53" s="24">
        <f t="shared" si="582"/>
        <v>251</v>
      </c>
      <c r="JE53" s="24">
        <f t="shared" si="582"/>
        <v>252</v>
      </c>
      <c r="JF53" s="24">
        <f t="shared" si="582"/>
        <v>253</v>
      </c>
      <c r="JG53" s="24">
        <f t="shared" si="582"/>
        <v>254</v>
      </c>
      <c r="JH53" s="24">
        <f t="shared" si="582"/>
        <v>255</v>
      </c>
      <c r="JI53" s="24">
        <f t="shared" si="582"/>
        <v>256</v>
      </c>
      <c r="JJ53" s="24">
        <f t="shared" si="582"/>
        <v>257</v>
      </c>
      <c r="JK53" s="24">
        <f t="shared" si="582"/>
        <v>258</v>
      </c>
      <c r="JL53" s="24">
        <f t="shared" ref="JL53:LW53" si="583">JK53+1</f>
        <v>259</v>
      </c>
      <c r="JM53" s="24">
        <f t="shared" si="583"/>
        <v>260</v>
      </c>
      <c r="JN53" s="24">
        <f t="shared" si="583"/>
        <v>261</v>
      </c>
      <c r="JO53" s="24">
        <f t="shared" si="583"/>
        <v>262</v>
      </c>
      <c r="JP53" s="24">
        <f t="shared" si="583"/>
        <v>263</v>
      </c>
      <c r="JQ53" s="24">
        <f t="shared" si="583"/>
        <v>264</v>
      </c>
      <c r="JR53" s="24">
        <f t="shared" si="583"/>
        <v>265</v>
      </c>
      <c r="JS53" s="24">
        <f t="shared" si="583"/>
        <v>266</v>
      </c>
      <c r="JT53" s="24">
        <f t="shared" si="583"/>
        <v>267</v>
      </c>
      <c r="JU53" s="24">
        <f t="shared" si="583"/>
        <v>268</v>
      </c>
      <c r="JV53" s="24">
        <f t="shared" si="583"/>
        <v>269</v>
      </c>
      <c r="JW53" s="24">
        <f t="shared" si="583"/>
        <v>270</v>
      </c>
      <c r="JX53" s="24">
        <f t="shared" si="583"/>
        <v>271</v>
      </c>
      <c r="JY53" s="24">
        <f t="shared" si="583"/>
        <v>272</v>
      </c>
      <c r="JZ53" s="24">
        <f t="shared" si="583"/>
        <v>273</v>
      </c>
      <c r="KA53" s="24">
        <f t="shared" si="583"/>
        <v>274</v>
      </c>
      <c r="KB53" s="24">
        <f t="shared" si="583"/>
        <v>275</v>
      </c>
      <c r="KC53" s="24">
        <f t="shared" si="583"/>
        <v>276</v>
      </c>
      <c r="KD53" s="24">
        <f t="shared" si="583"/>
        <v>277</v>
      </c>
      <c r="KE53" s="24">
        <f t="shared" si="583"/>
        <v>278</v>
      </c>
      <c r="KF53" s="24">
        <f t="shared" si="583"/>
        <v>279</v>
      </c>
      <c r="KG53" s="24">
        <f t="shared" si="583"/>
        <v>280</v>
      </c>
      <c r="KH53" s="24">
        <f t="shared" si="583"/>
        <v>281</v>
      </c>
      <c r="KI53" s="24">
        <f t="shared" si="583"/>
        <v>282</v>
      </c>
      <c r="KJ53" s="24">
        <f t="shared" si="583"/>
        <v>283</v>
      </c>
      <c r="KK53" s="24">
        <f t="shared" si="583"/>
        <v>284</v>
      </c>
      <c r="KL53" s="24">
        <f t="shared" si="583"/>
        <v>285</v>
      </c>
      <c r="KM53" s="24">
        <f t="shared" si="583"/>
        <v>286</v>
      </c>
      <c r="KN53" s="24">
        <f t="shared" si="583"/>
        <v>287</v>
      </c>
      <c r="KO53" s="24">
        <f t="shared" si="583"/>
        <v>288</v>
      </c>
      <c r="KP53" s="24">
        <f t="shared" si="583"/>
        <v>289</v>
      </c>
      <c r="KQ53" s="24">
        <f t="shared" si="583"/>
        <v>290</v>
      </c>
      <c r="KR53" s="24">
        <f t="shared" si="583"/>
        <v>291</v>
      </c>
      <c r="KS53" s="24">
        <f t="shared" si="583"/>
        <v>292</v>
      </c>
      <c r="KT53" s="24">
        <f t="shared" si="583"/>
        <v>293</v>
      </c>
      <c r="KU53" s="24">
        <f t="shared" si="583"/>
        <v>294</v>
      </c>
      <c r="KV53" s="24">
        <f t="shared" si="583"/>
        <v>295</v>
      </c>
      <c r="KW53" s="24">
        <f t="shared" si="583"/>
        <v>296</v>
      </c>
      <c r="KX53" s="24">
        <f t="shared" si="583"/>
        <v>297</v>
      </c>
      <c r="KY53" s="24">
        <f t="shared" si="583"/>
        <v>298</v>
      </c>
      <c r="KZ53" s="24">
        <f t="shared" si="583"/>
        <v>299</v>
      </c>
      <c r="LA53" s="24">
        <f t="shared" si="583"/>
        <v>300</v>
      </c>
      <c r="LB53" s="24">
        <f t="shared" si="583"/>
        <v>301</v>
      </c>
      <c r="LC53" s="24">
        <f t="shared" si="583"/>
        <v>302</v>
      </c>
      <c r="LD53" s="24">
        <f t="shared" si="583"/>
        <v>303</v>
      </c>
      <c r="LE53" s="24">
        <f t="shared" si="583"/>
        <v>304</v>
      </c>
      <c r="LF53" s="24">
        <f t="shared" si="583"/>
        <v>305</v>
      </c>
      <c r="LG53" s="24">
        <f t="shared" si="583"/>
        <v>306</v>
      </c>
      <c r="LH53" s="24">
        <f t="shared" si="583"/>
        <v>307</v>
      </c>
      <c r="LI53" s="24">
        <f t="shared" si="583"/>
        <v>308</v>
      </c>
      <c r="LJ53" s="24">
        <f t="shared" si="583"/>
        <v>309</v>
      </c>
      <c r="LK53" s="24">
        <f t="shared" si="583"/>
        <v>310</v>
      </c>
      <c r="LL53" s="24">
        <f t="shared" si="583"/>
        <v>311</v>
      </c>
      <c r="LM53" s="24">
        <f t="shared" si="583"/>
        <v>312</v>
      </c>
      <c r="LN53" s="24">
        <f t="shared" si="583"/>
        <v>313</v>
      </c>
      <c r="LO53" s="24">
        <f t="shared" si="583"/>
        <v>314</v>
      </c>
      <c r="LP53" s="24">
        <f t="shared" si="583"/>
        <v>315</v>
      </c>
      <c r="LQ53" s="24">
        <f t="shared" si="583"/>
        <v>316</v>
      </c>
      <c r="LR53" s="24">
        <f t="shared" si="583"/>
        <v>317</v>
      </c>
      <c r="LS53" s="24">
        <f t="shared" si="583"/>
        <v>318</v>
      </c>
      <c r="LT53" s="24">
        <f t="shared" si="583"/>
        <v>319</v>
      </c>
      <c r="LU53" s="24">
        <f t="shared" si="583"/>
        <v>320</v>
      </c>
      <c r="LV53" s="24">
        <f t="shared" si="583"/>
        <v>321</v>
      </c>
      <c r="LW53" s="24">
        <f t="shared" si="583"/>
        <v>322</v>
      </c>
      <c r="LX53" s="24">
        <f t="shared" ref="LX53:OI53" si="584">LW53+1</f>
        <v>323</v>
      </c>
      <c r="LY53" s="24">
        <f t="shared" si="584"/>
        <v>324</v>
      </c>
      <c r="LZ53" s="24">
        <f t="shared" si="584"/>
        <v>325</v>
      </c>
      <c r="MA53" s="24">
        <f t="shared" si="584"/>
        <v>326</v>
      </c>
      <c r="MB53" s="24">
        <f t="shared" si="584"/>
        <v>327</v>
      </c>
      <c r="MC53" s="24">
        <f t="shared" si="584"/>
        <v>328</v>
      </c>
      <c r="MD53" s="24">
        <f t="shared" si="584"/>
        <v>329</v>
      </c>
      <c r="ME53" s="24">
        <f t="shared" si="584"/>
        <v>330</v>
      </c>
      <c r="MF53" s="24">
        <f t="shared" si="584"/>
        <v>331</v>
      </c>
      <c r="MG53" s="24">
        <f t="shared" si="584"/>
        <v>332</v>
      </c>
      <c r="MH53" s="24">
        <f t="shared" si="584"/>
        <v>333</v>
      </c>
      <c r="MI53" s="24">
        <f t="shared" si="584"/>
        <v>334</v>
      </c>
      <c r="MJ53" s="24">
        <f t="shared" si="584"/>
        <v>335</v>
      </c>
      <c r="MK53" s="24">
        <f t="shared" si="584"/>
        <v>336</v>
      </c>
      <c r="ML53" s="24">
        <f t="shared" si="584"/>
        <v>337</v>
      </c>
      <c r="MM53" s="24">
        <f t="shared" si="584"/>
        <v>338</v>
      </c>
      <c r="MN53" s="24">
        <f t="shared" si="584"/>
        <v>339</v>
      </c>
      <c r="MO53" s="24">
        <f t="shared" si="584"/>
        <v>340</v>
      </c>
      <c r="MP53" s="24">
        <f t="shared" si="584"/>
        <v>341</v>
      </c>
      <c r="MQ53" s="24">
        <f t="shared" si="584"/>
        <v>342</v>
      </c>
      <c r="MR53" s="24">
        <f t="shared" si="584"/>
        <v>343</v>
      </c>
      <c r="MS53" s="24">
        <f t="shared" si="584"/>
        <v>344</v>
      </c>
      <c r="MT53" s="24">
        <f t="shared" si="584"/>
        <v>345</v>
      </c>
      <c r="MU53" s="24">
        <f t="shared" si="584"/>
        <v>346</v>
      </c>
      <c r="MV53" s="24">
        <f t="shared" si="584"/>
        <v>347</v>
      </c>
      <c r="MW53" s="24">
        <f t="shared" si="584"/>
        <v>348</v>
      </c>
      <c r="MX53" s="24">
        <f t="shared" si="584"/>
        <v>349</v>
      </c>
      <c r="MY53" s="24">
        <f t="shared" si="584"/>
        <v>350</v>
      </c>
      <c r="MZ53" s="24">
        <f t="shared" si="584"/>
        <v>351</v>
      </c>
      <c r="NA53" s="24">
        <f t="shared" si="584"/>
        <v>352</v>
      </c>
      <c r="NB53" s="24">
        <f t="shared" si="584"/>
        <v>353</v>
      </c>
      <c r="NC53" s="24">
        <f t="shared" si="584"/>
        <v>354</v>
      </c>
      <c r="ND53" s="24">
        <f t="shared" si="584"/>
        <v>355</v>
      </c>
      <c r="NE53" s="24">
        <f t="shared" si="584"/>
        <v>356</v>
      </c>
      <c r="NF53" s="24">
        <f t="shared" si="584"/>
        <v>357</v>
      </c>
      <c r="NG53" s="24">
        <f t="shared" si="584"/>
        <v>358</v>
      </c>
      <c r="NH53" s="24">
        <f t="shared" si="584"/>
        <v>359</v>
      </c>
      <c r="NI53" s="24">
        <f t="shared" si="584"/>
        <v>360</v>
      </c>
      <c r="NJ53" s="24">
        <f t="shared" si="584"/>
        <v>361</v>
      </c>
      <c r="NK53" s="24">
        <f t="shared" si="584"/>
        <v>362</v>
      </c>
      <c r="NL53" s="24">
        <f t="shared" si="584"/>
        <v>363</v>
      </c>
      <c r="NM53" s="24">
        <f t="shared" si="584"/>
        <v>364</v>
      </c>
      <c r="NN53" s="24">
        <f t="shared" si="584"/>
        <v>365</v>
      </c>
      <c r="NO53" s="24">
        <f t="shared" si="584"/>
        <v>366</v>
      </c>
      <c r="NP53" s="24">
        <f t="shared" si="584"/>
        <v>367</v>
      </c>
      <c r="NQ53" s="24">
        <f t="shared" si="584"/>
        <v>368</v>
      </c>
      <c r="NR53" s="24">
        <f t="shared" si="584"/>
        <v>369</v>
      </c>
      <c r="NS53" s="24">
        <f t="shared" si="584"/>
        <v>370</v>
      </c>
      <c r="NT53" s="24">
        <f t="shared" si="584"/>
        <v>371</v>
      </c>
      <c r="NU53" s="24">
        <f t="shared" si="584"/>
        <v>372</v>
      </c>
      <c r="NV53" s="24">
        <f t="shared" si="584"/>
        <v>373</v>
      </c>
      <c r="NW53" s="24">
        <f t="shared" si="584"/>
        <v>374</v>
      </c>
      <c r="NX53" s="24">
        <f t="shared" si="584"/>
        <v>375</v>
      </c>
      <c r="NY53" s="24">
        <f t="shared" si="584"/>
        <v>376</v>
      </c>
      <c r="NZ53" s="24">
        <f t="shared" si="584"/>
        <v>377</v>
      </c>
      <c r="OA53" s="24">
        <f t="shared" si="584"/>
        <v>378</v>
      </c>
      <c r="OB53" s="24">
        <f t="shared" si="584"/>
        <v>379</v>
      </c>
      <c r="OC53" s="24">
        <f t="shared" si="584"/>
        <v>380</v>
      </c>
      <c r="OD53" s="24">
        <f t="shared" si="584"/>
        <v>381</v>
      </c>
      <c r="OE53" s="24">
        <f t="shared" si="584"/>
        <v>382</v>
      </c>
      <c r="OF53" s="24">
        <f t="shared" si="584"/>
        <v>383</v>
      </c>
      <c r="OG53" s="24">
        <f t="shared" si="584"/>
        <v>384</v>
      </c>
      <c r="OH53" s="24">
        <f t="shared" si="584"/>
        <v>385</v>
      </c>
      <c r="OI53" s="24">
        <f t="shared" si="584"/>
        <v>386</v>
      </c>
      <c r="OJ53" s="24">
        <f t="shared" ref="OJ53:PQ53" si="585">OI53+1</f>
        <v>387</v>
      </c>
      <c r="OK53" s="24">
        <f t="shared" si="585"/>
        <v>388</v>
      </c>
      <c r="OL53" s="24">
        <f t="shared" si="585"/>
        <v>389</v>
      </c>
      <c r="OM53" s="24">
        <f t="shared" si="585"/>
        <v>390</v>
      </c>
      <c r="ON53" s="24">
        <f t="shared" si="585"/>
        <v>391</v>
      </c>
      <c r="OO53" s="24">
        <f t="shared" si="585"/>
        <v>392</v>
      </c>
      <c r="OP53" s="24">
        <f t="shared" si="585"/>
        <v>393</v>
      </c>
      <c r="OQ53" s="24">
        <f t="shared" si="585"/>
        <v>394</v>
      </c>
      <c r="OR53" s="24">
        <f t="shared" si="585"/>
        <v>395</v>
      </c>
      <c r="OS53" s="24">
        <f t="shared" si="585"/>
        <v>396</v>
      </c>
      <c r="OT53" s="24">
        <f t="shared" si="585"/>
        <v>397</v>
      </c>
      <c r="OU53" s="24">
        <f t="shared" si="585"/>
        <v>398</v>
      </c>
      <c r="OV53" s="24">
        <f t="shared" si="585"/>
        <v>399</v>
      </c>
      <c r="OW53" s="24">
        <f t="shared" si="585"/>
        <v>400</v>
      </c>
      <c r="OX53" s="24">
        <f t="shared" si="585"/>
        <v>401</v>
      </c>
      <c r="OY53" s="24">
        <f t="shared" si="585"/>
        <v>402</v>
      </c>
      <c r="OZ53" s="24">
        <f t="shared" si="585"/>
        <v>403</v>
      </c>
      <c r="PA53" s="24">
        <f t="shared" si="585"/>
        <v>404</v>
      </c>
      <c r="PB53" s="24">
        <f t="shared" si="585"/>
        <v>405</v>
      </c>
      <c r="PC53" s="24">
        <f t="shared" si="585"/>
        <v>406</v>
      </c>
      <c r="PD53" s="24">
        <f t="shared" si="585"/>
        <v>407</v>
      </c>
      <c r="PE53" s="24">
        <f t="shared" si="585"/>
        <v>408</v>
      </c>
      <c r="PF53" s="24">
        <f t="shared" si="585"/>
        <v>409</v>
      </c>
      <c r="PG53" s="24">
        <f t="shared" si="585"/>
        <v>410</v>
      </c>
      <c r="PH53" s="24">
        <f t="shared" si="585"/>
        <v>411</v>
      </c>
      <c r="PI53" s="24">
        <f t="shared" si="585"/>
        <v>412</v>
      </c>
      <c r="PJ53" s="24">
        <f t="shared" si="585"/>
        <v>413</v>
      </c>
      <c r="PK53" s="24">
        <f t="shared" si="585"/>
        <v>414</v>
      </c>
      <c r="PL53" s="24">
        <f t="shared" si="585"/>
        <v>415</v>
      </c>
      <c r="PM53" s="24">
        <f t="shared" si="585"/>
        <v>416</v>
      </c>
      <c r="PN53" s="24">
        <f t="shared" si="585"/>
        <v>417</v>
      </c>
      <c r="PO53" s="24">
        <f t="shared" si="585"/>
        <v>418</v>
      </c>
      <c r="PP53" s="24">
        <f t="shared" si="585"/>
        <v>419</v>
      </c>
      <c r="PQ53" s="24">
        <f t="shared" si="585"/>
        <v>420</v>
      </c>
      <c r="PR53" s="25" t="s">
        <v>53</v>
      </c>
    </row>
    <row r="54" spans="2:434" x14ac:dyDescent="0.2">
      <c r="D54" s="13" t="s">
        <v>40</v>
      </c>
      <c r="J54" s="22" t="s">
        <v>19</v>
      </c>
      <c r="N54" s="28">
        <f>INT(N52/6)+IF(MOD(N52,6)&lt;&gt;0,1,0)</f>
        <v>1</v>
      </c>
      <c r="O54" s="28">
        <f t="shared" ref="O54:BZ54" si="586">IF(OffsetMonthCounter&gt;6,IF(MOD(O49,2)&lt;&gt;0,N54+1,N54),IF(MOD(O49,2)&lt;&gt;0,N54,N54+1))</f>
        <v>1</v>
      </c>
      <c r="P54" s="24">
        <f t="shared" si="586"/>
        <v>2</v>
      </c>
      <c r="Q54" s="24">
        <f t="shared" si="586"/>
        <v>2</v>
      </c>
      <c r="R54" s="24">
        <f t="shared" si="586"/>
        <v>3</v>
      </c>
      <c r="S54" s="24">
        <f t="shared" si="586"/>
        <v>3</v>
      </c>
      <c r="T54" s="24">
        <f t="shared" si="586"/>
        <v>4</v>
      </c>
      <c r="U54" s="24">
        <f t="shared" si="586"/>
        <v>4</v>
      </c>
      <c r="V54" s="24">
        <f t="shared" si="586"/>
        <v>5</v>
      </c>
      <c r="W54" s="24">
        <f t="shared" si="586"/>
        <v>5</v>
      </c>
      <c r="X54" s="24">
        <f t="shared" si="586"/>
        <v>6</v>
      </c>
      <c r="Y54" s="24">
        <f t="shared" si="586"/>
        <v>6</v>
      </c>
      <c r="Z54" s="24">
        <f t="shared" si="586"/>
        <v>7</v>
      </c>
      <c r="AA54" s="24">
        <f t="shared" si="586"/>
        <v>7</v>
      </c>
      <c r="AB54" s="24">
        <f t="shared" si="586"/>
        <v>8</v>
      </c>
      <c r="AC54" s="24">
        <f t="shared" si="586"/>
        <v>8</v>
      </c>
      <c r="AD54" s="24">
        <f t="shared" si="586"/>
        <v>9</v>
      </c>
      <c r="AE54" s="24">
        <f t="shared" si="586"/>
        <v>9</v>
      </c>
      <c r="AF54" s="24">
        <f t="shared" si="586"/>
        <v>10</v>
      </c>
      <c r="AG54" s="24">
        <f t="shared" si="586"/>
        <v>10</v>
      </c>
      <c r="AH54" s="24">
        <f t="shared" si="586"/>
        <v>11</v>
      </c>
      <c r="AI54" s="24">
        <f t="shared" si="586"/>
        <v>11</v>
      </c>
      <c r="AJ54" s="24">
        <f t="shared" si="586"/>
        <v>12</v>
      </c>
      <c r="AK54" s="24">
        <f t="shared" si="586"/>
        <v>12</v>
      </c>
      <c r="AL54" s="24">
        <f t="shared" si="586"/>
        <v>13</v>
      </c>
      <c r="AM54" s="24">
        <f t="shared" si="586"/>
        <v>13</v>
      </c>
      <c r="AN54" s="24">
        <f t="shared" si="586"/>
        <v>14</v>
      </c>
      <c r="AO54" s="24">
        <f t="shared" si="586"/>
        <v>14</v>
      </c>
      <c r="AP54" s="24">
        <f t="shared" si="586"/>
        <v>15</v>
      </c>
      <c r="AQ54" s="24">
        <f t="shared" si="586"/>
        <v>15</v>
      </c>
      <c r="AR54" s="24">
        <f t="shared" si="586"/>
        <v>16</v>
      </c>
      <c r="AS54" s="24">
        <f t="shared" si="586"/>
        <v>16</v>
      </c>
      <c r="AT54" s="24">
        <f t="shared" si="586"/>
        <v>17</v>
      </c>
      <c r="AU54" s="24">
        <f t="shared" si="586"/>
        <v>17</v>
      </c>
      <c r="AV54" s="24">
        <f t="shared" si="586"/>
        <v>18</v>
      </c>
      <c r="AW54" s="24">
        <f t="shared" si="586"/>
        <v>18</v>
      </c>
      <c r="AX54" s="24">
        <f t="shared" si="586"/>
        <v>19</v>
      </c>
      <c r="AY54" s="24">
        <f t="shared" si="586"/>
        <v>19</v>
      </c>
      <c r="AZ54" s="24">
        <f t="shared" si="586"/>
        <v>20</v>
      </c>
      <c r="BA54" s="24">
        <f t="shared" si="586"/>
        <v>20</v>
      </c>
      <c r="BB54" s="24">
        <f t="shared" si="586"/>
        <v>21</v>
      </c>
      <c r="BC54" s="24">
        <f t="shared" si="586"/>
        <v>21</v>
      </c>
      <c r="BD54" s="24">
        <f t="shared" si="586"/>
        <v>22</v>
      </c>
      <c r="BE54" s="24">
        <f t="shared" si="586"/>
        <v>22</v>
      </c>
      <c r="BF54" s="24">
        <f t="shared" si="586"/>
        <v>23</v>
      </c>
      <c r="BG54" s="24">
        <f t="shared" si="586"/>
        <v>23</v>
      </c>
      <c r="BH54" s="24">
        <f t="shared" si="586"/>
        <v>24</v>
      </c>
      <c r="BI54" s="24">
        <f t="shared" si="586"/>
        <v>24</v>
      </c>
      <c r="BJ54" s="24">
        <f t="shared" si="586"/>
        <v>25</v>
      </c>
      <c r="BK54" s="24">
        <f t="shared" si="586"/>
        <v>25</v>
      </c>
      <c r="BL54" s="24">
        <f t="shared" si="586"/>
        <v>26</v>
      </c>
      <c r="BM54" s="24">
        <f t="shared" si="586"/>
        <v>26</v>
      </c>
      <c r="BN54" s="24">
        <f t="shared" si="586"/>
        <v>27</v>
      </c>
      <c r="BO54" s="24">
        <f t="shared" si="586"/>
        <v>27</v>
      </c>
      <c r="BP54" s="24">
        <f t="shared" si="586"/>
        <v>28</v>
      </c>
      <c r="BQ54" s="24">
        <f t="shared" si="586"/>
        <v>28</v>
      </c>
      <c r="BR54" s="24">
        <f t="shared" si="586"/>
        <v>29</v>
      </c>
      <c r="BS54" s="24">
        <f t="shared" si="586"/>
        <v>29</v>
      </c>
      <c r="BT54" s="24">
        <f t="shared" si="586"/>
        <v>30</v>
      </c>
      <c r="BU54" s="24">
        <f t="shared" si="586"/>
        <v>30</v>
      </c>
      <c r="BV54" s="24">
        <f t="shared" si="586"/>
        <v>31</v>
      </c>
      <c r="BW54" s="24">
        <f t="shared" si="586"/>
        <v>31</v>
      </c>
      <c r="BX54" s="24">
        <f t="shared" si="586"/>
        <v>32</v>
      </c>
      <c r="BY54" s="24">
        <f t="shared" si="586"/>
        <v>32</v>
      </c>
      <c r="BZ54" s="24">
        <f t="shared" si="586"/>
        <v>33</v>
      </c>
      <c r="CA54" s="24">
        <f t="shared" ref="CA54:EL54" si="587">IF(OffsetMonthCounter&gt;6,IF(MOD(CA49,2)&lt;&gt;0,BZ54+1,BZ54),IF(MOD(CA49,2)&lt;&gt;0,BZ54,BZ54+1))</f>
        <v>33</v>
      </c>
      <c r="CB54" s="24">
        <f t="shared" si="587"/>
        <v>34</v>
      </c>
      <c r="CC54" s="24">
        <f t="shared" si="587"/>
        <v>34</v>
      </c>
      <c r="CD54" s="24">
        <f t="shared" si="587"/>
        <v>35</v>
      </c>
      <c r="CE54" s="24">
        <f t="shared" si="587"/>
        <v>35</v>
      </c>
      <c r="CF54" s="24">
        <f t="shared" si="587"/>
        <v>36</v>
      </c>
      <c r="CG54" s="24">
        <f t="shared" si="587"/>
        <v>36</v>
      </c>
      <c r="CH54" s="24">
        <f t="shared" si="587"/>
        <v>37</v>
      </c>
      <c r="CI54" s="24">
        <f t="shared" si="587"/>
        <v>37</v>
      </c>
      <c r="CJ54" s="24">
        <f t="shared" si="587"/>
        <v>38</v>
      </c>
      <c r="CK54" s="24">
        <f t="shared" si="587"/>
        <v>38</v>
      </c>
      <c r="CL54" s="24">
        <f t="shared" si="587"/>
        <v>39</v>
      </c>
      <c r="CM54" s="24">
        <f t="shared" si="587"/>
        <v>39</v>
      </c>
      <c r="CN54" s="24">
        <f t="shared" si="587"/>
        <v>40</v>
      </c>
      <c r="CO54" s="24">
        <f t="shared" si="587"/>
        <v>40</v>
      </c>
      <c r="CP54" s="24">
        <f t="shared" si="587"/>
        <v>41</v>
      </c>
      <c r="CQ54" s="24">
        <f t="shared" si="587"/>
        <v>41</v>
      </c>
      <c r="CR54" s="24">
        <f t="shared" si="587"/>
        <v>42</v>
      </c>
      <c r="CS54" s="24">
        <f t="shared" si="587"/>
        <v>42</v>
      </c>
      <c r="CT54" s="24">
        <f t="shared" si="587"/>
        <v>43</v>
      </c>
      <c r="CU54" s="24">
        <f t="shared" si="587"/>
        <v>43</v>
      </c>
      <c r="CV54" s="24">
        <f t="shared" si="587"/>
        <v>44</v>
      </c>
      <c r="CW54" s="24">
        <f t="shared" si="587"/>
        <v>44</v>
      </c>
      <c r="CX54" s="24">
        <f t="shared" si="587"/>
        <v>45</v>
      </c>
      <c r="CY54" s="24">
        <f t="shared" si="587"/>
        <v>45</v>
      </c>
      <c r="CZ54" s="24">
        <f t="shared" si="587"/>
        <v>46</v>
      </c>
      <c r="DA54" s="24">
        <f t="shared" si="587"/>
        <v>46</v>
      </c>
      <c r="DB54" s="24">
        <f t="shared" si="587"/>
        <v>47</v>
      </c>
      <c r="DC54" s="24">
        <f t="shared" si="587"/>
        <v>47</v>
      </c>
      <c r="DD54" s="24">
        <f t="shared" si="587"/>
        <v>48</v>
      </c>
      <c r="DE54" s="24">
        <f t="shared" si="587"/>
        <v>48</v>
      </c>
      <c r="DF54" s="24">
        <f t="shared" si="587"/>
        <v>49</v>
      </c>
      <c r="DG54" s="24">
        <f t="shared" si="587"/>
        <v>49</v>
      </c>
      <c r="DH54" s="24">
        <f t="shared" si="587"/>
        <v>50</v>
      </c>
      <c r="DI54" s="24">
        <f t="shared" si="587"/>
        <v>50</v>
      </c>
      <c r="DJ54" s="24">
        <f t="shared" si="587"/>
        <v>51</v>
      </c>
      <c r="DK54" s="24">
        <f t="shared" si="587"/>
        <v>51</v>
      </c>
      <c r="DL54" s="24">
        <f t="shared" si="587"/>
        <v>52</v>
      </c>
      <c r="DM54" s="24">
        <f t="shared" si="587"/>
        <v>52</v>
      </c>
      <c r="DN54" s="24">
        <f t="shared" si="587"/>
        <v>53</v>
      </c>
      <c r="DO54" s="24">
        <f t="shared" si="587"/>
        <v>53</v>
      </c>
      <c r="DP54" s="24">
        <f t="shared" si="587"/>
        <v>54</v>
      </c>
      <c r="DQ54" s="24">
        <f t="shared" si="587"/>
        <v>54</v>
      </c>
      <c r="DR54" s="24">
        <f t="shared" si="587"/>
        <v>55</v>
      </c>
      <c r="DS54" s="24">
        <f t="shared" si="587"/>
        <v>55</v>
      </c>
      <c r="DT54" s="24">
        <f t="shared" si="587"/>
        <v>56</v>
      </c>
      <c r="DU54" s="24">
        <f t="shared" si="587"/>
        <v>56</v>
      </c>
      <c r="DV54" s="24">
        <f t="shared" si="587"/>
        <v>57</v>
      </c>
      <c r="DW54" s="24">
        <f t="shared" si="587"/>
        <v>57</v>
      </c>
      <c r="DX54" s="24">
        <f t="shared" si="587"/>
        <v>58</v>
      </c>
      <c r="DY54" s="24">
        <f t="shared" si="587"/>
        <v>58</v>
      </c>
      <c r="DZ54" s="24">
        <f t="shared" si="587"/>
        <v>59</v>
      </c>
      <c r="EA54" s="24">
        <f t="shared" si="587"/>
        <v>59</v>
      </c>
      <c r="EB54" s="24">
        <f t="shared" si="587"/>
        <v>60</v>
      </c>
      <c r="EC54" s="24">
        <f t="shared" si="587"/>
        <v>60</v>
      </c>
      <c r="ED54" s="24">
        <f t="shared" si="587"/>
        <v>61</v>
      </c>
      <c r="EE54" s="24">
        <f t="shared" si="587"/>
        <v>61</v>
      </c>
      <c r="EF54" s="24">
        <f t="shared" si="587"/>
        <v>62</v>
      </c>
      <c r="EG54" s="24">
        <f t="shared" si="587"/>
        <v>62</v>
      </c>
      <c r="EH54" s="24">
        <f t="shared" si="587"/>
        <v>63</v>
      </c>
      <c r="EI54" s="24">
        <f t="shared" si="587"/>
        <v>63</v>
      </c>
      <c r="EJ54" s="24">
        <f t="shared" si="587"/>
        <v>64</v>
      </c>
      <c r="EK54" s="24">
        <f t="shared" si="587"/>
        <v>64</v>
      </c>
      <c r="EL54" s="24">
        <f t="shared" si="587"/>
        <v>65</v>
      </c>
      <c r="EM54" s="24">
        <f t="shared" ref="EM54:GX54" si="588">IF(OffsetMonthCounter&gt;6,IF(MOD(EM49,2)&lt;&gt;0,EL54+1,EL54),IF(MOD(EM49,2)&lt;&gt;0,EL54,EL54+1))</f>
        <v>65</v>
      </c>
      <c r="EN54" s="24">
        <f t="shared" si="588"/>
        <v>66</v>
      </c>
      <c r="EO54" s="24">
        <f t="shared" si="588"/>
        <v>66</v>
      </c>
      <c r="EP54" s="24">
        <f t="shared" si="588"/>
        <v>67</v>
      </c>
      <c r="EQ54" s="24">
        <f t="shared" si="588"/>
        <v>67</v>
      </c>
      <c r="ER54" s="24">
        <f t="shared" si="588"/>
        <v>68</v>
      </c>
      <c r="ES54" s="24">
        <f t="shared" si="588"/>
        <v>68</v>
      </c>
      <c r="ET54" s="24">
        <f t="shared" si="588"/>
        <v>69</v>
      </c>
      <c r="EU54" s="24">
        <f t="shared" si="588"/>
        <v>69</v>
      </c>
      <c r="EV54" s="24">
        <f t="shared" si="588"/>
        <v>70</v>
      </c>
      <c r="EW54" s="24">
        <f t="shared" si="588"/>
        <v>70</v>
      </c>
      <c r="EX54" s="24">
        <f t="shared" si="588"/>
        <v>71</v>
      </c>
      <c r="EY54" s="24">
        <f t="shared" si="588"/>
        <v>71</v>
      </c>
      <c r="EZ54" s="24">
        <f t="shared" si="588"/>
        <v>72</v>
      </c>
      <c r="FA54" s="24">
        <f t="shared" si="588"/>
        <v>72</v>
      </c>
      <c r="FB54" s="24">
        <f t="shared" si="588"/>
        <v>73</v>
      </c>
      <c r="FC54" s="24">
        <f t="shared" si="588"/>
        <v>73</v>
      </c>
      <c r="FD54" s="24">
        <f t="shared" si="588"/>
        <v>74</v>
      </c>
      <c r="FE54" s="24">
        <f t="shared" si="588"/>
        <v>74</v>
      </c>
      <c r="FF54" s="24">
        <f t="shared" si="588"/>
        <v>75</v>
      </c>
      <c r="FG54" s="24">
        <f t="shared" si="588"/>
        <v>75</v>
      </c>
      <c r="FH54" s="24">
        <f t="shared" si="588"/>
        <v>76</v>
      </c>
      <c r="FI54" s="24">
        <f t="shared" si="588"/>
        <v>76</v>
      </c>
      <c r="FJ54" s="24">
        <f t="shared" si="588"/>
        <v>77</v>
      </c>
      <c r="FK54" s="24">
        <f t="shared" si="588"/>
        <v>77</v>
      </c>
      <c r="FL54" s="24">
        <f t="shared" si="588"/>
        <v>78</v>
      </c>
      <c r="FM54" s="24">
        <f t="shared" si="588"/>
        <v>78</v>
      </c>
      <c r="FN54" s="24">
        <f t="shared" si="588"/>
        <v>79</v>
      </c>
      <c r="FO54" s="24">
        <f t="shared" si="588"/>
        <v>79</v>
      </c>
      <c r="FP54" s="24">
        <f t="shared" si="588"/>
        <v>80</v>
      </c>
      <c r="FQ54" s="24">
        <f t="shared" si="588"/>
        <v>80</v>
      </c>
      <c r="FR54" s="24">
        <f t="shared" si="588"/>
        <v>81</v>
      </c>
      <c r="FS54" s="24">
        <f t="shared" si="588"/>
        <v>81</v>
      </c>
      <c r="FT54" s="24">
        <f t="shared" si="588"/>
        <v>82</v>
      </c>
      <c r="FU54" s="24">
        <f t="shared" si="588"/>
        <v>82</v>
      </c>
      <c r="FV54" s="24">
        <f t="shared" si="588"/>
        <v>83</v>
      </c>
      <c r="FW54" s="24">
        <f t="shared" si="588"/>
        <v>83</v>
      </c>
      <c r="FX54" s="24">
        <f t="shared" si="588"/>
        <v>84</v>
      </c>
      <c r="FY54" s="24">
        <f t="shared" si="588"/>
        <v>84</v>
      </c>
      <c r="FZ54" s="24">
        <f t="shared" si="588"/>
        <v>85</v>
      </c>
      <c r="GA54" s="24">
        <f t="shared" si="588"/>
        <v>85</v>
      </c>
      <c r="GB54" s="24">
        <f t="shared" si="588"/>
        <v>86</v>
      </c>
      <c r="GC54" s="24">
        <f t="shared" si="588"/>
        <v>86</v>
      </c>
      <c r="GD54" s="24">
        <f t="shared" si="588"/>
        <v>87</v>
      </c>
      <c r="GE54" s="24">
        <f t="shared" si="588"/>
        <v>87</v>
      </c>
      <c r="GF54" s="24">
        <f t="shared" si="588"/>
        <v>88</v>
      </c>
      <c r="GG54" s="24">
        <f t="shared" si="588"/>
        <v>88</v>
      </c>
      <c r="GH54" s="24">
        <f t="shared" si="588"/>
        <v>89</v>
      </c>
      <c r="GI54" s="24">
        <f t="shared" si="588"/>
        <v>89</v>
      </c>
      <c r="GJ54" s="24">
        <f t="shared" si="588"/>
        <v>90</v>
      </c>
      <c r="GK54" s="24">
        <f t="shared" si="588"/>
        <v>90</v>
      </c>
      <c r="GL54" s="24">
        <f t="shared" si="588"/>
        <v>91</v>
      </c>
      <c r="GM54" s="24">
        <f t="shared" si="588"/>
        <v>91</v>
      </c>
      <c r="GN54" s="24">
        <f t="shared" si="588"/>
        <v>92</v>
      </c>
      <c r="GO54" s="24">
        <f t="shared" si="588"/>
        <v>92</v>
      </c>
      <c r="GP54" s="24">
        <f t="shared" si="588"/>
        <v>93</v>
      </c>
      <c r="GQ54" s="24">
        <f t="shared" si="588"/>
        <v>93</v>
      </c>
      <c r="GR54" s="24">
        <f t="shared" si="588"/>
        <v>94</v>
      </c>
      <c r="GS54" s="24">
        <f t="shared" si="588"/>
        <v>94</v>
      </c>
      <c r="GT54" s="24">
        <f t="shared" si="588"/>
        <v>95</v>
      </c>
      <c r="GU54" s="24">
        <f t="shared" si="588"/>
        <v>95</v>
      </c>
      <c r="GV54" s="24">
        <f t="shared" si="588"/>
        <v>96</v>
      </c>
      <c r="GW54" s="24">
        <f t="shared" si="588"/>
        <v>96</v>
      </c>
      <c r="GX54" s="24">
        <f t="shared" si="588"/>
        <v>97</v>
      </c>
      <c r="GY54" s="24">
        <f t="shared" ref="GY54:JJ54" si="589">IF(OffsetMonthCounter&gt;6,IF(MOD(GY49,2)&lt;&gt;0,GX54+1,GX54),IF(MOD(GY49,2)&lt;&gt;0,GX54,GX54+1))</f>
        <v>97</v>
      </c>
      <c r="GZ54" s="24">
        <f t="shared" si="589"/>
        <v>98</v>
      </c>
      <c r="HA54" s="24">
        <f t="shared" si="589"/>
        <v>98</v>
      </c>
      <c r="HB54" s="24">
        <f t="shared" si="589"/>
        <v>99</v>
      </c>
      <c r="HC54" s="24">
        <f t="shared" si="589"/>
        <v>99</v>
      </c>
      <c r="HD54" s="24">
        <f t="shared" si="589"/>
        <v>100</v>
      </c>
      <c r="HE54" s="24">
        <f t="shared" si="589"/>
        <v>100</v>
      </c>
      <c r="HF54" s="24">
        <f t="shared" si="589"/>
        <v>101</v>
      </c>
      <c r="HG54" s="24">
        <f t="shared" si="589"/>
        <v>101</v>
      </c>
      <c r="HH54" s="24">
        <f t="shared" si="589"/>
        <v>102</v>
      </c>
      <c r="HI54" s="24">
        <f t="shared" si="589"/>
        <v>102</v>
      </c>
      <c r="HJ54" s="24">
        <f t="shared" si="589"/>
        <v>103</v>
      </c>
      <c r="HK54" s="24">
        <f t="shared" si="589"/>
        <v>103</v>
      </c>
      <c r="HL54" s="24">
        <f t="shared" si="589"/>
        <v>104</v>
      </c>
      <c r="HM54" s="24">
        <f t="shared" si="589"/>
        <v>104</v>
      </c>
      <c r="HN54" s="24">
        <f t="shared" si="589"/>
        <v>105</v>
      </c>
      <c r="HO54" s="24">
        <f t="shared" si="589"/>
        <v>105</v>
      </c>
      <c r="HP54" s="24">
        <f t="shared" si="589"/>
        <v>106</v>
      </c>
      <c r="HQ54" s="24">
        <f t="shared" si="589"/>
        <v>106</v>
      </c>
      <c r="HR54" s="24">
        <f t="shared" si="589"/>
        <v>107</v>
      </c>
      <c r="HS54" s="24">
        <f t="shared" si="589"/>
        <v>107</v>
      </c>
      <c r="HT54" s="24">
        <f t="shared" si="589"/>
        <v>108</v>
      </c>
      <c r="HU54" s="24">
        <f t="shared" si="589"/>
        <v>108</v>
      </c>
      <c r="HV54" s="24">
        <f t="shared" si="589"/>
        <v>109</v>
      </c>
      <c r="HW54" s="24">
        <f t="shared" si="589"/>
        <v>109</v>
      </c>
      <c r="HX54" s="24">
        <f t="shared" si="589"/>
        <v>110</v>
      </c>
      <c r="HY54" s="24">
        <f t="shared" si="589"/>
        <v>110</v>
      </c>
      <c r="HZ54" s="24">
        <f t="shared" si="589"/>
        <v>111</v>
      </c>
      <c r="IA54" s="24">
        <f t="shared" si="589"/>
        <v>111</v>
      </c>
      <c r="IB54" s="24">
        <f t="shared" si="589"/>
        <v>112</v>
      </c>
      <c r="IC54" s="24">
        <f t="shared" si="589"/>
        <v>112</v>
      </c>
      <c r="ID54" s="24">
        <f t="shared" si="589"/>
        <v>113</v>
      </c>
      <c r="IE54" s="24">
        <f t="shared" si="589"/>
        <v>113</v>
      </c>
      <c r="IF54" s="24">
        <f t="shared" si="589"/>
        <v>114</v>
      </c>
      <c r="IG54" s="24">
        <f t="shared" si="589"/>
        <v>114</v>
      </c>
      <c r="IH54" s="24">
        <f t="shared" si="589"/>
        <v>115</v>
      </c>
      <c r="II54" s="24">
        <f t="shared" si="589"/>
        <v>115</v>
      </c>
      <c r="IJ54" s="24">
        <f t="shared" si="589"/>
        <v>116</v>
      </c>
      <c r="IK54" s="24">
        <f t="shared" si="589"/>
        <v>116</v>
      </c>
      <c r="IL54" s="24">
        <f t="shared" si="589"/>
        <v>117</v>
      </c>
      <c r="IM54" s="24">
        <f t="shared" si="589"/>
        <v>117</v>
      </c>
      <c r="IN54" s="24">
        <f t="shared" si="589"/>
        <v>118</v>
      </c>
      <c r="IO54" s="24">
        <f t="shared" si="589"/>
        <v>118</v>
      </c>
      <c r="IP54" s="24">
        <f t="shared" si="589"/>
        <v>119</v>
      </c>
      <c r="IQ54" s="24">
        <f t="shared" si="589"/>
        <v>119</v>
      </c>
      <c r="IR54" s="24">
        <f t="shared" si="589"/>
        <v>120</v>
      </c>
      <c r="IS54" s="24">
        <f t="shared" si="589"/>
        <v>120</v>
      </c>
      <c r="IT54" s="24">
        <f t="shared" si="589"/>
        <v>121</v>
      </c>
      <c r="IU54" s="24">
        <f t="shared" si="589"/>
        <v>121</v>
      </c>
      <c r="IV54" s="24">
        <f t="shared" si="589"/>
        <v>122</v>
      </c>
      <c r="IW54" s="24">
        <f t="shared" si="589"/>
        <v>122</v>
      </c>
      <c r="IX54" s="24">
        <f t="shared" si="589"/>
        <v>123</v>
      </c>
      <c r="IY54" s="24">
        <f t="shared" si="589"/>
        <v>123</v>
      </c>
      <c r="IZ54" s="24">
        <f t="shared" si="589"/>
        <v>124</v>
      </c>
      <c r="JA54" s="24">
        <f t="shared" si="589"/>
        <v>124</v>
      </c>
      <c r="JB54" s="24">
        <f t="shared" si="589"/>
        <v>125</v>
      </c>
      <c r="JC54" s="24">
        <f t="shared" si="589"/>
        <v>125</v>
      </c>
      <c r="JD54" s="24">
        <f t="shared" si="589"/>
        <v>126</v>
      </c>
      <c r="JE54" s="24">
        <f t="shared" si="589"/>
        <v>126</v>
      </c>
      <c r="JF54" s="24">
        <f t="shared" si="589"/>
        <v>127</v>
      </c>
      <c r="JG54" s="24">
        <f t="shared" si="589"/>
        <v>127</v>
      </c>
      <c r="JH54" s="24">
        <f t="shared" si="589"/>
        <v>128</v>
      </c>
      <c r="JI54" s="24">
        <f t="shared" si="589"/>
        <v>128</v>
      </c>
      <c r="JJ54" s="24">
        <f t="shared" si="589"/>
        <v>129</v>
      </c>
      <c r="JK54" s="24">
        <f t="shared" ref="JK54:LV54" si="590">IF(OffsetMonthCounter&gt;6,IF(MOD(JK49,2)&lt;&gt;0,JJ54+1,JJ54),IF(MOD(JK49,2)&lt;&gt;0,JJ54,JJ54+1))</f>
        <v>129</v>
      </c>
      <c r="JL54" s="24">
        <f t="shared" si="590"/>
        <v>130</v>
      </c>
      <c r="JM54" s="24">
        <f t="shared" si="590"/>
        <v>130</v>
      </c>
      <c r="JN54" s="24">
        <f t="shared" si="590"/>
        <v>131</v>
      </c>
      <c r="JO54" s="24">
        <f t="shared" si="590"/>
        <v>131</v>
      </c>
      <c r="JP54" s="24">
        <f t="shared" si="590"/>
        <v>132</v>
      </c>
      <c r="JQ54" s="24">
        <f t="shared" si="590"/>
        <v>132</v>
      </c>
      <c r="JR54" s="24">
        <f t="shared" si="590"/>
        <v>133</v>
      </c>
      <c r="JS54" s="24">
        <f t="shared" si="590"/>
        <v>133</v>
      </c>
      <c r="JT54" s="24">
        <f t="shared" si="590"/>
        <v>134</v>
      </c>
      <c r="JU54" s="24">
        <f t="shared" si="590"/>
        <v>134</v>
      </c>
      <c r="JV54" s="24">
        <f t="shared" si="590"/>
        <v>135</v>
      </c>
      <c r="JW54" s="24">
        <f t="shared" si="590"/>
        <v>135</v>
      </c>
      <c r="JX54" s="24">
        <f t="shared" si="590"/>
        <v>136</v>
      </c>
      <c r="JY54" s="24">
        <f t="shared" si="590"/>
        <v>136</v>
      </c>
      <c r="JZ54" s="24">
        <f t="shared" si="590"/>
        <v>137</v>
      </c>
      <c r="KA54" s="24">
        <f t="shared" si="590"/>
        <v>137</v>
      </c>
      <c r="KB54" s="24">
        <f t="shared" si="590"/>
        <v>138</v>
      </c>
      <c r="KC54" s="24">
        <f t="shared" si="590"/>
        <v>138</v>
      </c>
      <c r="KD54" s="24">
        <f t="shared" si="590"/>
        <v>139</v>
      </c>
      <c r="KE54" s="24">
        <f t="shared" si="590"/>
        <v>139</v>
      </c>
      <c r="KF54" s="24">
        <f t="shared" si="590"/>
        <v>140</v>
      </c>
      <c r="KG54" s="24">
        <f t="shared" si="590"/>
        <v>140</v>
      </c>
      <c r="KH54" s="24">
        <f t="shared" si="590"/>
        <v>141</v>
      </c>
      <c r="KI54" s="24">
        <f t="shared" si="590"/>
        <v>141</v>
      </c>
      <c r="KJ54" s="24">
        <f t="shared" si="590"/>
        <v>142</v>
      </c>
      <c r="KK54" s="24">
        <f t="shared" si="590"/>
        <v>142</v>
      </c>
      <c r="KL54" s="24">
        <f t="shared" si="590"/>
        <v>143</v>
      </c>
      <c r="KM54" s="24">
        <f t="shared" si="590"/>
        <v>143</v>
      </c>
      <c r="KN54" s="24">
        <f t="shared" si="590"/>
        <v>144</v>
      </c>
      <c r="KO54" s="24">
        <f t="shared" si="590"/>
        <v>144</v>
      </c>
      <c r="KP54" s="24">
        <f t="shared" si="590"/>
        <v>145</v>
      </c>
      <c r="KQ54" s="24">
        <f t="shared" si="590"/>
        <v>145</v>
      </c>
      <c r="KR54" s="24">
        <f t="shared" si="590"/>
        <v>146</v>
      </c>
      <c r="KS54" s="24">
        <f t="shared" si="590"/>
        <v>146</v>
      </c>
      <c r="KT54" s="24">
        <f t="shared" si="590"/>
        <v>147</v>
      </c>
      <c r="KU54" s="24">
        <f t="shared" si="590"/>
        <v>147</v>
      </c>
      <c r="KV54" s="24">
        <f t="shared" si="590"/>
        <v>148</v>
      </c>
      <c r="KW54" s="24">
        <f t="shared" si="590"/>
        <v>148</v>
      </c>
      <c r="KX54" s="24">
        <f t="shared" si="590"/>
        <v>149</v>
      </c>
      <c r="KY54" s="24">
        <f t="shared" si="590"/>
        <v>149</v>
      </c>
      <c r="KZ54" s="24">
        <f t="shared" si="590"/>
        <v>150</v>
      </c>
      <c r="LA54" s="24">
        <f t="shared" si="590"/>
        <v>150</v>
      </c>
      <c r="LB54" s="24">
        <f t="shared" si="590"/>
        <v>151</v>
      </c>
      <c r="LC54" s="24">
        <f t="shared" si="590"/>
        <v>151</v>
      </c>
      <c r="LD54" s="24">
        <f t="shared" si="590"/>
        <v>152</v>
      </c>
      <c r="LE54" s="24">
        <f t="shared" si="590"/>
        <v>152</v>
      </c>
      <c r="LF54" s="24">
        <f t="shared" si="590"/>
        <v>153</v>
      </c>
      <c r="LG54" s="24">
        <f t="shared" si="590"/>
        <v>153</v>
      </c>
      <c r="LH54" s="24">
        <f t="shared" si="590"/>
        <v>154</v>
      </c>
      <c r="LI54" s="24">
        <f t="shared" si="590"/>
        <v>154</v>
      </c>
      <c r="LJ54" s="24">
        <f t="shared" si="590"/>
        <v>155</v>
      </c>
      <c r="LK54" s="24">
        <f t="shared" si="590"/>
        <v>155</v>
      </c>
      <c r="LL54" s="24">
        <f t="shared" si="590"/>
        <v>156</v>
      </c>
      <c r="LM54" s="24">
        <f t="shared" si="590"/>
        <v>156</v>
      </c>
      <c r="LN54" s="24">
        <f t="shared" si="590"/>
        <v>157</v>
      </c>
      <c r="LO54" s="24">
        <f t="shared" si="590"/>
        <v>157</v>
      </c>
      <c r="LP54" s="24">
        <f t="shared" si="590"/>
        <v>158</v>
      </c>
      <c r="LQ54" s="24">
        <f t="shared" si="590"/>
        <v>158</v>
      </c>
      <c r="LR54" s="24">
        <f t="shared" si="590"/>
        <v>159</v>
      </c>
      <c r="LS54" s="24">
        <f t="shared" si="590"/>
        <v>159</v>
      </c>
      <c r="LT54" s="24">
        <f t="shared" si="590"/>
        <v>160</v>
      </c>
      <c r="LU54" s="24">
        <f t="shared" si="590"/>
        <v>160</v>
      </c>
      <c r="LV54" s="24">
        <f t="shared" si="590"/>
        <v>161</v>
      </c>
      <c r="LW54" s="24">
        <f t="shared" ref="LW54:OH54" si="591">IF(OffsetMonthCounter&gt;6,IF(MOD(LW49,2)&lt;&gt;0,LV54+1,LV54),IF(MOD(LW49,2)&lt;&gt;0,LV54,LV54+1))</f>
        <v>161</v>
      </c>
      <c r="LX54" s="24">
        <f t="shared" si="591"/>
        <v>162</v>
      </c>
      <c r="LY54" s="24">
        <f t="shared" si="591"/>
        <v>162</v>
      </c>
      <c r="LZ54" s="24">
        <f t="shared" si="591"/>
        <v>163</v>
      </c>
      <c r="MA54" s="24">
        <f t="shared" si="591"/>
        <v>163</v>
      </c>
      <c r="MB54" s="24">
        <f t="shared" si="591"/>
        <v>164</v>
      </c>
      <c r="MC54" s="24">
        <f t="shared" si="591"/>
        <v>164</v>
      </c>
      <c r="MD54" s="24">
        <f t="shared" si="591"/>
        <v>165</v>
      </c>
      <c r="ME54" s="24">
        <f t="shared" si="591"/>
        <v>165</v>
      </c>
      <c r="MF54" s="24">
        <f t="shared" si="591"/>
        <v>166</v>
      </c>
      <c r="MG54" s="24">
        <f t="shared" si="591"/>
        <v>166</v>
      </c>
      <c r="MH54" s="24">
        <f t="shared" si="591"/>
        <v>167</v>
      </c>
      <c r="MI54" s="24">
        <f t="shared" si="591"/>
        <v>167</v>
      </c>
      <c r="MJ54" s="24">
        <f t="shared" si="591"/>
        <v>168</v>
      </c>
      <c r="MK54" s="24">
        <f t="shared" si="591"/>
        <v>168</v>
      </c>
      <c r="ML54" s="24">
        <f t="shared" si="591"/>
        <v>169</v>
      </c>
      <c r="MM54" s="24">
        <f t="shared" si="591"/>
        <v>169</v>
      </c>
      <c r="MN54" s="24">
        <f t="shared" si="591"/>
        <v>170</v>
      </c>
      <c r="MO54" s="24">
        <f t="shared" si="591"/>
        <v>170</v>
      </c>
      <c r="MP54" s="24">
        <f t="shared" si="591"/>
        <v>171</v>
      </c>
      <c r="MQ54" s="24">
        <f t="shared" si="591"/>
        <v>171</v>
      </c>
      <c r="MR54" s="24">
        <f t="shared" si="591"/>
        <v>172</v>
      </c>
      <c r="MS54" s="24">
        <f t="shared" si="591"/>
        <v>172</v>
      </c>
      <c r="MT54" s="24">
        <f t="shared" si="591"/>
        <v>173</v>
      </c>
      <c r="MU54" s="24">
        <f t="shared" si="591"/>
        <v>173</v>
      </c>
      <c r="MV54" s="24">
        <f t="shared" si="591"/>
        <v>174</v>
      </c>
      <c r="MW54" s="24">
        <f t="shared" si="591"/>
        <v>174</v>
      </c>
      <c r="MX54" s="24">
        <f t="shared" si="591"/>
        <v>175</v>
      </c>
      <c r="MY54" s="24">
        <f t="shared" si="591"/>
        <v>175</v>
      </c>
      <c r="MZ54" s="24">
        <f t="shared" si="591"/>
        <v>176</v>
      </c>
      <c r="NA54" s="24">
        <f t="shared" si="591"/>
        <v>176</v>
      </c>
      <c r="NB54" s="24">
        <f t="shared" si="591"/>
        <v>177</v>
      </c>
      <c r="NC54" s="24">
        <f t="shared" si="591"/>
        <v>177</v>
      </c>
      <c r="ND54" s="24">
        <f t="shared" si="591"/>
        <v>178</v>
      </c>
      <c r="NE54" s="24">
        <f t="shared" si="591"/>
        <v>178</v>
      </c>
      <c r="NF54" s="24">
        <f t="shared" si="591"/>
        <v>179</v>
      </c>
      <c r="NG54" s="24">
        <f t="shared" si="591"/>
        <v>179</v>
      </c>
      <c r="NH54" s="24">
        <f t="shared" si="591"/>
        <v>180</v>
      </c>
      <c r="NI54" s="24">
        <f t="shared" si="591"/>
        <v>180</v>
      </c>
      <c r="NJ54" s="24">
        <f t="shared" si="591"/>
        <v>181</v>
      </c>
      <c r="NK54" s="24">
        <f t="shared" si="591"/>
        <v>181</v>
      </c>
      <c r="NL54" s="24">
        <f t="shared" si="591"/>
        <v>182</v>
      </c>
      <c r="NM54" s="24">
        <f t="shared" si="591"/>
        <v>182</v>
      </c>
      <c r="NN54" s="24">
        <f t="shared" si="591"/>
        <v>183</v>
      </c>
      <c r="NO54" s="24">
        <f t="shared" si="591"/>
        <v>183</v>
      </c>
      <c r="NP54" s="24">
        <f t="shared" si="591"/>
        <v>184</v>
      </c>
      <c r="NQ54" s="24">
        <f t="shared" si="591"/>
        <v>184</v>
      </c>
      <c r="NR54" s="24">
        <f t="shared" si="591"/>
        <v>185</v>
      </c>
      <c r="NS54" s="24">
        <f t="shared" si="591"/>
        <v>185</v>
      </c>
      <c r="NT54" s="24">
        <f t="shared" si="591"/>
        <v>186</v>
      </c>
      <c r="NU54" s="24">
        <f t="shared" si="591"/>
        <v>186</v>
      </c>
      <c r="NV54" s="24">
        <f t="shared" si="591"/>
        <v>187</v>
      </c>
      <c r="NW54" s="24">
        <f t="shared" si="591"/>
        <v>187</v>
      </c>
      <c r="NX54" s="24">
        <f t="shared" si="591"/>
        <v>188</v>
      </c>
      <c r="NY54" s="24">
        <f t="shared" si="591"/>
        <v>188</v>
      </c>
      <c r="NZ54" s="24">
        <f t="shared" si="591"/>
        <v>189</v>
      </c>
      <c r="OA54" s="24">
        <f t="shared" si="591"/>
        <v>189</v>
      </c>
      <c r="OB54" s="24">
        <f t="shared" si="591"/>
        <v>190</v>
      </c>
      <c r="OC54" s="24">
        <f t="shared" si="591"/>
        <v>190</v>
      </c>
      <c r="OD54" s="24">
        <f t="shared" si="591"/>
        <v>191</v>
      </c>
      <c r="OE54" s="24">
        <f t="shared" si="591"/>
        <v>191</v>
      </c>
      <c r="OF54" s="24">
        <f t="shared" si="591"/>
        <v>192</v>
      </c>
      <c r="OG54" s="24">
        <f t="shared" si="591"/>
        <v>192</v>
      </c>
      <c r="OH54" s="24">
        <f t="shared" si="591"/>
        <v>193</v>
      </c>
      <c r="OI54" s="24">
        <f t="shared" ref="OI54:PQ54" si="592">IF(OffsetMonthCounter&gt;6,IF(MOD(OI49,2)&lt;&gt;0,OH54+1,OH54),IF(MOD(OI49,2)&lt;&gt;0,OH54,OH54+1))</f>
        <v>193</v>
      </c>
      <c r="OJ54" s="24">
        <f t="shared" si="592"/>
        <v>194</v>
      </c>
      <c r="OK54" s="24">
        <f t="shared" si="592"/>
        <v>194</v>
      </c>
      <c r="OL54" s="24">
        <f t="shared" si="592"/>
        <v>195</v>
      </c>
      <c r="OM54" s="24">
        <f t="shared" si="592"/>
        <v>195</v>
      </c>
      <c r="ON54" s="24">
        <f t="shared" si="592"/>
        <v>196</v>
      </c>
      <c r="OO54" s="24">
        <f t="shared" si="592"/>
        <v>196</v>
      </c>
      <c r="OP54" s="24">
        <f t="shared" si="592"/>
        <v>197</v>
      </c>
      <c r="OQ54" s="24">
        <f t="shared" si="592"/>
        <v>197</v>
      </c>
      <c r="OR54" s="24">
        <f t="shared" si="592"/>
        <v>198</v>
      </c>
      <c r="OS54" s="24">
        <f t="shared" si="592"/>
        <v>198</v>
      </c>
      <c r="OT54" s="24">
        <f t="shared" si="592"/>
        <v>199</v>
      </c>
      <c r="OU54" s="24">
        <f t="shared" si="592"/>
        <v>199</v>
      </c>
      <c r="OV54" s="24">
        <f t="shared" si="592"/>
        <v>200</v>
      </c>
      <c r="OW54" s="24">
        <f t="shared" si="592"/>
        <v>200</v>
      </c>
      <c r="OX54" s="24">
        <f t="shared" si="592"/>
        <v>201</v>
      </c>
      <c r="OY54" s="24">
        <f t="shared" si="592"/>
        <v>201</v>
      </c>
      <c r="OZ54" s="24">
        <f t="shared" si="592"/>
        <v>202</v>
      </c>
      <c r="PA54" s="24">
        <f t="shared" si="592"/>
        <v>202</v>
      </c>
      <c r="PB54" s="24">
        <f t="shared" si="592"/>
        <v>203</v>
      </c>
      <c r="PC54" s="24">
        <f t="shared" si="592"/>
        <v>203</v>
      </c>
      <c r="PD54" s="24">
        <f t="shared" si="592"/>
        <v>204</v>
      </c>
      <c r="PE54" s="24">
        <f t="shared" si="592"/>
        <v>204</v>
      </c>
      <c r="PF54" s="24">
        <f t="shared" si="592"/>
        <v>205</v>
      </c>
      <c r="PG54" s="24">
        <f t="shared" si="592"/>
        <v>205</v>
      </c>
      <c r="PH54" s="24">
        <f t="shared" si="592"/>
        <v>206</v>
      </c>
      <c r="PI54" s="24">
        <f t="shared" si="592"/>
        <v>206</v>
      </c>
      <c r="PJ54" s="24">
        <f t="shared" si="592"/>
        <v>207</v>
      </c>
      <c r="PK54" s="24">
        <f t="shared" si="592"/>
        <v>207</v>
      </c>
      <c r="PL54" s="24">
        <f t="shared" si="592"/>
        <v>208</v>
      </c>
      <c r="PM54" s="24">
        <f t="shared" si="592"/>
        <v>208</v>
      </c>
      <c r="PN54" s="24">
        <f t="shared" si="592"/>
        <v>209</v>
      </c>
      <c r="PO54" s="24">
        <f t="shared" si="592"/>
        <v>209</v>
      </c>
      <c r="PP54" s="24">
        <f t="shared" si="592"/>
        <v>210</v>
      </c>
      <c r="PQ54" s="24">
        <f t="shared" si="592"/>
        <v>210</v>
      </c>
      <c r="PR54" s="25" t="s">
        <v>54</v>
      </c>
    </row>
    <row r="55" spans="2:434" x14ac:dyDescent="0.2">
      <c r="D55" s="13" t="s">
        <v>41</v>
      </c>
      <c r="J55" s="22" t="s">
        <v>19</v>
      </c>
      <c r="M55" s="27">
        <v>0</v>
      </c>
      <c r="N55" s="24">
        <f t="shared" ref="N55:V55" si="593">IF(M51=N51,M55,M55+1)</f>
        <v>1</v>
      </c>
      <c r="O55" s="24">
        <f t="shared" si="593"/>
        <v>1</v>
      </c>
      <c r="P55" s="24">
        <f t="shared" si="593"/>
        <v>1</v>
      </c>
      <c r="Q55" s="24">
        <f t="shared" si="593"/>
        <v>1</v>
      </c>
      <c r="R55" s="24">
        <f t="shared" si="593"/>
        <v>2</v>
      </c>
      <c r="S55" s="24">
        <f t="shared" si="593"/>
        <v>2</v>
      </c>
      <c r="T55" s="24">
        <f t="shared" si="593"/>
        <v>2</v>
      </c>
      <c r="U55" s="24">
        <f t="shared" si="593"/>
        <v>2</v>
      </c>
      <c r="V55" s="24">
        <f t="shared" si="593"/>
        <v>3</v>
      </c>
      <c r="W55" s="24">
        <f t="shared" ref="W55:BZ55" si="594">IF(V51=W51,V55,V55+1)</f>
        <v>3</v>
      </c>
      <c r="X55" s="24">
        <f t="shared" si="594"/>
        <v>3</v>
      </c>
      <c r="Y55" s="24">
        <f t="shared" si="594"/>
        <v>3</v>
      </c>
      <c r="Z55" s="24">
        <f t="shared" si="594"/>
        <v>4</v>
      </c>
      <c r="AA55" s="24">
        <f t="shared" si="594"/>
        <v>4</v>
      </c>
      <c r="AB55" s="24">
        <f t="shared" si="594"/>
        <v>4</v>
      </c>
      <c r="AC55" s="24">
        <f t="shared" si="594"/>
        <v>4</v>
      </c>
      <c r="AD55" s="24">
        <f t="shared" si="594"/>
        <v>5</v>
      </c>
      <c r="AE55" s="24">
        <f t="shared" si="594"/>
        <v>5</v>
      </c>
      <c r="AF55" s="24">
        <f t="shared" si="594"/>
        <v>5</v>
      </c>
      <c r="AG55" s="24">
        <f t="shared" si="594"/>
        <v>5</v>
      </c>
      <c r="AH55" s="24">
        <f t="shared" si="594"/>
        <v>6</v>
      </c>
      <c r="AI55" s="24">
        <f t="shared" si="594"/>
        <v>6</v>
      </c>
      <c r="AJ55" s="24">
        <f t="shared" si="594"/>
        <v>6</v>
      </c>
      <c r="AK55" s="24">
        <f t="shared" si="594"/>
        <v>6</v>
      </c>
      <c r="AL55" s="24">
        <f t="shared" si="594"/>
        <v>7</v>
      </c>
      <c r="AM55" s="24">
        <f t="shared" si="594"/>
        <v>7</v>
      </c>
      <c r="AN55" s="24">
        <f t="shared" si="594"/>
        <v>7</v>
      </c>
      <c r="AO55" s="24">
        <f t="shared" si="594"/>
        <v>7</v>
      </c>
      <c r="AP55" s="24">
        <f t="shared" si="594"/>
        <v>8</v>
      </c>
      <c r="AQ55" s="24">
        <f t="shared" si="594"/>
        <v>8</v>
      </c>
      <c r="AR55" s="24">
        <f t="shared" si="594"/>
        <v>8</v>
      </c>
      <c r="AS55" s="24">
        <f t="shared" si="594"/>
        <v>8</v>
      </c>
      <c r="AT55" s="24">
        <f t="shared" si="594"/>
        <v>9</v>
      </c>
      <c r="AU55" s="24">
        <f t="shared" si="594"/>
        <v>9</v>
      </c>
      <c r="AV55" s="24">
        <f t="shared" si="594"/>
        <v>9</v>
      </c>
      <c r="AW55" s="24">
        <f t="shared" si="594"/>
        <v>9</v>
      </c>
      <c r="AX55" s="24">
        <f t="shared" si="594"/>
        <v>10</v>
      </c>
      <c r="AY55" s="24">
        <f t="shared" si="594"/>
        <v>10</v>
      </c>
      <c r="AZ55" s="24">
        <f t="shared" si="594"/>
        <v>10</v>
      </c>
      <c r="BA55" s="24">
        <f t="shared" si="594"/>
        <v>10</v>
      </c>
      <c r="BB55" s="24">
        <f t="shared" si="594"/>
        <v>11</v>
      </c>
      <c r="BC55" s="24">
        <f t="shared" si="594"/>
        <v>11</v>
      </c>
      <c r="BD55" s="24">
        <f t="shared" si="594"/>
        <v>11</v>
      </c>
      <c r="BE55" s="24">
        <f t="shared" si="594"/>
        <v>11</v>
      </c>
      <c r="BF55" s="24">
        <f t="shared" si="594"/>
        <v>12</v>
      </c>
      <c r="BG55" s="24">
        <f t="shared" si="594"/>
        <v>12</v>
      </c>
      <c r="BH55" s="24">
        <f t="shared" si="594"/>
        <v>12</v>
      </c>
      <c r="BI55" s="24">
        <f t="shared" si="594"/>
        <v>12</v>
      </c>
      <c r="BJ55" s="24">
        <f t="shared" si="594"/>
        <v>13</v>
      </c>
      <c r="BK55" s="24">
        <f t="shared" si="594"/>
        <v>13</v>
      </c>
      <c r="BL55" s="24">
        <f t="shared" si="594"/>
        <v>13</v>
      </c>
      <c r="BM55" s="24">
        <f t="shared" si="594"/>
        <v>13</v>
      </c>
      <c r="BN55" s="24">
        <f t="shared" si="594"/>
        <v>14</v>
      </c>
      <c r="BO55" s="24">
        <f t="shared" si="594"/>
        <v>14</v>
      </c>
      <c r="BP55" s="24">
        <f t="shared" si="594"/>
        <v>14</v>
      </c>
      <c r="BQ55" s="24">
        <f t="shared" si="594"/>
        <v>14</v>
      </c>
      <c r="BR55" s="24">
        <f t="shared" si="594"/>
        <v>15</v>
      </c>
      <c r="BS55" s="24">
        <f t="shared" si="594"/>
        <v>15</v>
      </c>
      <c r="BT55" s="24">
        <f t="shared" si="594"/>
        <v>15</v>
      </c>
      <c r="BU55" s="24">
        <f t="shared" si="594"/>
        <v>15</v>
      </c>
      <c r="BV55" s="24">
        <f t="shared" si="594"/>
        <v>16</v>
      </c>
      <c r="BW55" s="24">
        <f t="shared" si="594"/>
        <v>16</v>
      </c>
      <c r="BX55" s="24">
        <f t="shared" si="594"/>
        <v>16</v>
      </c>
      <c r="BY55" s="24">
        <f t="shared" si="594"/>
        <v>16</v>
      </c>
      <c r="BZ55" s="24">
        <f t="shared" si="594"/>
        <v>17</v>
      </c>
      <c r="CA55" s="24">
        <f t="shared" ref="CA55:EL55" si="595">IF(BZ51=CA51,BZ55,BZ55+1)</f>
        <v>17</v>
      </c>
      <c r="CB55" s="24">
        <f t="shared" si="595"/>
        <v>17</v>
      </c>
      <c r="CC55" s="24">
        <f t="shared" si="595"/>
        <v>17</v>
      </c>
      <c r="CD55" s="24">
        <f t="shared" si="595"/>
        <v>18</v>
      </c>
      <c r="CE55" s="24">
        <f t="shared" si="595"/>
        <v>18</v>
      </c>
      <c r="CF55" s="24">
        <f t="shared" si="595"/>
        <v>18</v>
      </c>
      <c r="CG55" s="24">
        <f t="shared" si="595"/>
        <v>18</v>
      </c>
      <c r="CH55" s="24">
        <f t="shared" si="595"/>
        <v>19</v>
      </c>
      <c r="CI55" s="24">
        <f t="shared" si="595"/>
        <v>19</v>
      </c>
      <c r="CJ55" s="24">
        <f t="shared" si="595"/>
        <v>19</v>
      </c>
      <c r="CK55" s="24">
        <f t="shared" si="595"/>
        <v>19</v>
      </c>
      <c r="CL55" s="24">
        <f t="shared" si="595"/>
        <v>20</v>
      </c>
      <c r="CM55" s="24">
        <f t="shared" si="595"/>
        <v>20</v>
      </c>
      <c r="CN55" s="24">
        <f t="shared" si="595"/>
        <v>20</v>
      </c>
      <c r="CO55" s="24">
        <f t="shared" si="595"/>
        <v>20</v>
      </c>
      <c r="CP55" s="24">
        <f t="shared" si="595"/>
        <v>21</v>
      </c>
      <c r="CQ55" s="24">
        <f t="shared" si="595"/>
        <v>21</v>
      </c>
      <c r="CR55" s="24">
        <f t="shared" si="595"/>
        <v>21</v>
      </c>
      <c r="CS55" s="24">
        <f t="shared" si="595"/>
        <v>21</v>
      </c>
      <c r="CT55" s="24">
        <f t="shared" si="595"/>
        <v>22</v>
      </c>
      <c r="CU55" s="24">
        <f t="shared" si="595"/>
        <v>22</v>
      </c>
      <c r="CV55" s="24">
        <f t="shared" si="595"/>
        <v>22</v>
      </c>
      <c r="CW55" s="24">
        <f t="shared" si="595"/>
        <v>22</v>
      </c>
      <c r="CX55" s="24">
        <f t="shared" si="595"/>
        <v>23</v>
      </c>
      <c r="CY55" s="24">
        <f t="shared" si="595"/>
        <v>23</v>
      </c>
      <c r="CZ55" s="24">
        <f t="shared" si="595"/>
        <v>23</v>
      </c>
      <c r="DA55" s="24">
        <f t="shared" si="595"/>
        <v>23</v>
      </c>
      <c r="DB55" s="24">
        <f t="shared" si="595"/>
        <v>24</v>
      </c>
      <c r="DC55" s="24">
        <f t="shared" si="595"/>
        <v>24</v>
      </c>
      <c r="DD55" s="24">
        <f t="shared" si="595"/>
        <v>24</v>
      </c>
      <c r="DE55" s="24">
        <f t="shared" si="595"/>
        <v>24</v>
      </c>
      <c r="DF55" s="24">
        <f t="shared" si="595"/>
        <v>25</v>
      </c>
      <c r="DG55" s="24">
        <f t="shared" si="595"/>
        <v>25</v>
      </c>
      <c r="DH55" s="24">
        <f t="shared" si="595"/>
        <v>25</v>
      </c>
      <c r="DI55" s="24">
        <f t="shared" si="595"/>
        <v>25</v>
      </c>
      <c r="DJ55" s="24">
        <f t="shared" si="595"/>
        <v>26</v>
      </c>
      <c r="DK55" s="24">
        <f t="shared" si="595"/>
        <v>26</v>
      </c>
      <c r="DL55" s="24">
        <f t="shared" si="595"/>
        <v>26</v>
      </c>
      <c r="DM55" s="24">
        <f t="shared" si="595"/>
        <v>26</v>
      </c>
      <c r="DN55" s="24">
        <f t="shared" si="595"/>
        <v>27</v>
      </c>
      <c r="DO55" s="24">
        <f t="shared" si="595"/>
        <v>27</v>
      </c>
      <c r="DP55" s="24">
        <f t="shared" si="595"/>
        <v>27</v>
      </c>
      <c r="DQ55" s="24">
        <f t="shared" si="595"/>
        <v>27</v>
      </c>
      <c r="DR55" s="24">
        <f t="shared" si="595"/>
        <v>28</v>
      </c>
      <c r="DS55" s="24">
        <f t="shared" si="595"/>
        <v>28</v>
      </c>
      <c r="DT55" s="24">
        <f t="shared" si="595"/>
        <v>28</v>
      </c>
      <c r="DU55" s="24">
        <f t="shared" si="595"/>
        <v>28</v>
      </c>
      <c r="DV55" s="24">
        <f t="shared" si="595"/>
        <v>29</v>
      </c>
      <c r="DW55" s="24">
        <f t="shared" si="595"/>
        <v>29</v>
      </c>
      <c r="DX55" s="24">
        <f t="shared" si="595"/>
        <v>29</v>
      </c>
      <c r="DY55" s="24">
        <f t="shared" si="595"/>
        <v>29</v>
      </c>
      <c r="DZ55" s="24">
        <f t="shared" si="595"/>
        <v>30</v>
      </c>
      <c r="EA55" s="24">
        <f t="shared" si="595"/>
        <v>30</v>
      </c>
      <c r="EB55" s="24">
        <f t="shared" si="595"/>
        <v>30</v>
      </c>
      <c r="EC55" s="24">
        <f t="shared" si="595"/>
        <v>30</v>
      </c>
      <c r="ED55" s="24">
        <f t="shared" si="595"/>
        <v>31</v>
      </c>
      <c r="EE55" s="24">
        <f t="shared" si="595"/>
        <v>31</v>
      </c>
      <c r="EF55" s="24">
        <f t="shared" si="595"/>
        <v>31</v>
      </c>
      <c r="EG55" s="24">
        <f t="shared" si="595"/>
        <v>31</v>
      </c>
      <c r="EH55" s="24">
        <f t="shared" si="595"/>
        <v>32</v>
      </c>
      <c r="EI55" s="24">
        <f t="shared" si="595"/>
        <v>32</v>
      </c>
      <c r="EJ55" s="24">
        <f t="shared" si="595"/>
        <v>32</v>
      </c>
      <c r="EK55" s="24">
        <f t="shared" si="595"/>
        <v>32</v>
      </c>
      <c r="EL55" s="24">
        <f t="shared" si="595"/>
        <v>33</v>
      </c>
      <c r="EM55" s="24">
        <f t="shared" ref="EM55:GX55" si="596">IF(EL51=EM51,EL55,EL55+1)</f>
        <v>33</v>
      </c>
      <c r="EN55" s="24">
        <f t="shared" si="596"/>
        <v>33</v>
      </c>
      <c r="EO55" s="24">
        <f t="shared" si="596"/>
        <v>33</v>
      </c>
      <c r="EP55" s="24">
        <f t="shared" si="596"/>
        <v>34</v>
      </c>
      <c r="EQ55" s="24">
        <f t="shared" si="596"/>
        <v>34</v>
      </c>
      <c r="ER55" s="24">
        <f t="shared" si="596"/>
        <v>34</v>
      </c>
      <c r="ES55" s="24">
        <f t="shared" si="596"/>
        <v>34</v>
      </c>
      <c r="ET55" s="24">
        <f t="shared" si="596"/>
        <v>35</v>
      </c>
      <c r="EU55" s="24">
        <f t="shared" si="596"/>
        <v>35</v>
      </c>
      <c r="EV55" s="24">
        <f t="shared" si="596"/>
        <v>35</v>
      </c>
      <c r="EW55" s="24">
        <f t="shared" si="596"/>
        <v>35</v>
      </c>
      <c r="EX55" s="24">
        <f t="shared" si="596"/>
        <v>36</v>
      </c>
      <c r="EY55" s="24">
        <f t="shared" si="596"/>
        <v>36</v>
      </c>
      <c r="EZ55" s="24">
        <f t="shared" si="596"/>
        <v>36</v>
      </c>
      <c r="FA55" s="24">
        <f t="shared" si="596"/>
        <v>36</v>
      </c>
      <c r="FB55" s="24">
        <f t="shared" si="596"/>
        <v>37</v>
      </c>
      <c r="FC55" s="24">
        <f t="shared" si="596"/>
        <v>37</v>
      </c>
      <c r="FD55" s="24">
        <f t="shared" si="596"/>
        <v>37</v>
      </c>
      <c r="FE55" s="24">
        <f t="shared" si="596"/>
        <v>37</v>
      </c>
      <c r="FF55" s="24">
        <f t="shared" si="596"/>
        <v>38</v>
      </c>
      <c r="FG55" s="24">
        <f t="shared" si="596"/>
        <v>38</v>
      </c>
      <c r="FH55" s="24">
        <f t="shared" si="596"/>
        <v>38</v>
      </c>
      <c r="FI55" s="24">
        <f t="shared" si="596"/>
        <v>38</v>
      </c>
      <c r="FJ55" s="24">
        <f t="shared" si="596"/>
        <v>39</v>
      </c>
      <c r="FK55" s="24">
        <f t="shared" si="596"/>
        <v>39</v>
      </c>
      <c r="FL55" s="24">
        <f t="shared" si="596"/>
        <v>39</v>
      </c>
      <c r="FM55" s="24">
        <f t="shared" si="596"/>
        <v>39</v>
      </c>
      <c r="FN55" s="24">
        <f t="shared" si="596"/>
        <v>40</v>
      </c>
      <c r="FO55" s="24">
        <f t="shared" si="596"/>
        <v>40</v>
      </c>
      <c r="FP55" s="24">
        <f t="shared" si="596"/>
        <v>40</v>
      </c>
      <c r="FQ55" s="24">
        <f t="shared" si="596"/>
        <v>40</v>
      </c>
      <c r="FR55" s="24">
        <f t="shared" si="596"/>
        <v>41</v>
      </c>
      <c r="FS55" s="24">
        <f t="shared" si="596"/>
        <v>41</v>
      </c>
      <c r="FT55" s="24">
        <f t="shared" si="596"/>
        <v>41</v>
      </c>
      <c r="FU55" s="24">
        <f t="shared" si="596"/>
        <v>41</v>
      </c>
      <c r="FV55" s="24">
        <f t="shared" si="596"/>
        <v>42</v>
      </c>
      <c r="FW55" s="24">
        <f t="shared" si="596"/>
        <v>42</v>
      </c>
      <c r="FX55" s="24">
        <f t="shared" si="596"/>
        <v>42</v>
      </c>
      <c r="FY55" s="24">
        <f t="shared" si="596"/>
        <v>42</v>
      </c>
      <c r="FZ55" s="24">
        <f t="shared" si="596"/>
        <v>43</v>
      </c>
      <c r="GA55" s="24">
        <f t="shared" si="596"/>
        <v>43</v>
      </c>
      <c r="GB55" s="24">
        <f t="shared" si="596"/>
        <v>43</v>
      </c>
      <c r="GC55" s="24">
        <f t="shared" si="596"/>
        <v>43</v>
      </c>
      <c r="GD55" s="24">
        <f t="shared" si="596"/>
        <v>44</v>
      </c>
      <c r="GE55" s="24">
        <f t="shared" si="596"/>
        <v>44</v>
      </c>
      <c r="GF55" s="24">
        <f t="shared" si="596"/>
        <v>44</v>
      </c>
      <c r="GG55" s="24">
        <f t="shared" si="596"/>
        <v>44</v>
      </c>
      <c r="GH55" s="24">
        <f t="shared" si="596"/>
        <v>45</v>
      </c>
      <c r="GI55" s="24">
        <f t="shared" si="596"/>
        <v>45</v>
      </c>
      <c r="GJ55" s="24">
        <f t="shared" si="596"/>
        <v>45</v>
      </c>
      <c r="GK55" s="24">
        <f t="shared" si="596"/>
        <v>45</v>
      </c>
      <c r="GL55" s="24">
        <f t="shared" si="596"/>
        <v>46</v>
      </c>
      <c r="GM55" s="24">
        <f t="shared" si="596"/>
        <v>46</v>
      </c>
      <c r="GN55" s="24">
        <f t="shared" si="596"/>
        <v>46</v>
      </c>
      <c r="GO55" s="24">
        <f t="shared" si="596"/>
        <v>46</v>
      </c>
      <c r="GP55" s="24">
        <f t="shared" si="596"/>
        <v>47</v>
      </c>
      <c r="GQ55" s="24">
        <f t="shared" si="596"/>
        <v>47</v>
      </c>
      <c r="GR55" s="24">
        <f t="shared" si="596"/>
        <v>47</v>
      </c>
      <c r="GS55" s="24">
        <f t="shared" si="596"/>
        <v>47</v>
      </c>
      <c r="GT55" s="24">
        <f t="shared" si="596"/>
        <v>48</v>
      </c>
      <c r="GU55" s="24">
        <f t="shared" si="596"/>
        <v>48</v>
      </c>
      <c r="GV55" s="24">
        <f t="shared" si="596"/>
        <v>48</v>
      </c>
      <c r="GW55" s="24">
        <f t="shared" si="596"/>
        <v>48</v>
      </c>
      <c r="GX55" s="24">
        <f t="shared" si="596"/>
        <v>49</v>
      </c>
      <c r="GY55" s="24">
        <f t="shared" ref="GY55:JJ55" si="597">IF(GX51=GY51,GX55,GX55+1)</f>
        <v>49</v>
      </c>
      <c r="GZ55" s="24">
        <f t="shared" si="597"/>
        <v>49</v>
      </c>
      <c r="HA55" s="24">
        <f t="shared" si="597"/>
        <v>49</v>
      </c>
      <c r="HB55" s="24">
        <f t="shared" si="597"/>
        <v>50</v>
      </c>
      <c r="HC55" s="24">
        <f t="shared" si="597"/>
        <v>50</v>
      </c>
      <c r="HD55" s="24">
        <f t="shared" si="597"/>
        <v>50</v>
      </c>
      <c r="HE55" s="24">
        <f t="shared" si="597"/>
        <v>50</v>
      </c>
      <c r="HF55" s="24">
        <f t="shared" si="597"/>
        <v>51</v>
      </c>
      <c r="HG55" s="24">
        <f t="shared" si="597"/>
        <v>51</v>
      </c>
      <c r="HH55" s="24">
        <f t="shared" si="597"/>
        <v>51</v>
      </c>
      <c r="HI55" s="24">
        <f t="shared" si="597"/>
        <v>51</v>
      </c>
      <c r="HJ55" s="24">
        <f t="shared" si="597"/>
        <v>52</v>
      </c>
      <c r="HK55" s="24">
        <f t="shared" si="597"/>
        <v>52</v>
      </c>
      <c r="HL55" s="24">
        <f t="shared" si="597"/>
        <v>52</v>
      </c>
      <c r="HM55" s="24">
        <f t="shared" si="597"/>
        <v>52</v>
      </c>
      <c r="HN55" s="24">
        <f t="shared" si="597"/>
        <v>53</v>
      </c>
      <c r="HO55" s="24">
        <f t="shared" si="597"/>
        <v>53</v>
      </c>
      <c r="HP55" s="24">
        <f t="shared" si="597"/>
        <v>53</v>
      </c>
      <c r="HQ55" s="24">
        <f t="shared" si="597"/>
        <v>53</v>
      </c>
      <c r="HR55" s="24">
        <f t="shared" si="597"/>
        <v>54</v>
      </c>
      <c r="HS55" s="24">
        <f t="shared" si="597"/>
        <v>54</v>
      </c>
      <c r="HT55" s="24">
        <f t="shared" si="597"/>
        <v>54</v>
      </c>
      <c r="HU55" s="24">
        <f t="shared" si="597"/>
        <v>54</v>
      </c>
      <c r="HV55" s="24">
        <f t="shared" si="597"/>
        <v>55</v>
      </c>
      <c r="HW55" s="24">
        <f t="shared" si="597"/>
        <v>55</v>
      </c>
      <c r="HX55" s="24">
        <f t="shared" si="597"/>
        <v>55</v>
      </c>
      <c r="HY55" s="24">
        <f t="shared" si="597"/>
        <v>55</v>
      </c>
      <c r="HZ55" s="24">
        <f t="shared" si="597"/>
        <v>56</v>
      </c>
      <c r="IA55" s="24">
        <f t="shared" si="597"/>
        <v>56</v>
      </c>
      <c r="IB55" s="24">
        <f t="shared" si="597"/>
        <v>56</v>
      </c>
      <c r="IC55" s="24">
        <f t="shared" si="597"/>
        <v>56</v>
      </c>
      <c r="ID55" s="24">
        <f t="shared" si="597"/>
        <v>57</v>
      </c>
      <c r="IE55" s="24">
        <f t="shared" si="597"/>
        <v>57</v>
      </c>
      <c r="IF55" s="24">
        <f t="shared" si="597"/>
        <v>57</v>
      </c>
      <c r="IG55" s="24">
        <f t="shared" si="597"/>
        <v>57</v>
      </c>
      <c r="IH55" s="24">
        <f t="shared" si="597"/>
        <v>58</v>
      </c>
      <c r="II55" s="24">
        <f t="shared" si="597"/>
        <v>58</v>
      </c>
      <c r="IJ55" s="24">
        <f t="shared" si="597"/>
        <v>58</v>
      </c>
      <c r="IK55" s="24">
        <f t="shared" si="597"/>
        <v>58</v>
      </c>
      <c r="IL55" s="24">
        <f t="shared" si="597"/>
        <v>59</v>
      </c>
      <c r="IM55" s="24">
        <f t="shared" si="597"/>
        <v>59</v>
      </c>
      <c r="IN55" s="24">
        <f t="shared" si="597"/>
        <v>59</v>
      </c>
      <c r="IO55" s="24">
        <f t="shared" si="597"/>
        <v>59</v>
      </c>
      <c r="IP55" s="24">
        <f t="shared" si="597"/>
        <v>60</v>
      </c>
      <c r="IQ55" s="24">
        <f t="shared" si="597"/>
        <v>60</v>
      </c>
      <c r="IR55" s="24">
        <f t="shared" si="597"/>
        <v>60</v>
      </c>
      <c r="IS55" s="24">
        <f t="shared" si="597"/>
        <v>60</v>
      </c>
      <c r="IT55" s="24">
        <f t="shared" si="597"/>
        <v>61</v>
      </c>
      <c r="IU55" s="24">
        <f t="shared" si="597"/>
        <v>61</v>
      </c>
      <c r="IV55" s="24">
        <f t="shared" si="597"/>
        <v>61</v>
      </c>
      <c r="IW55" s="24">
        <f t="shared" si="597"/>
        <v>61</v>
      </c>
      <c r="IX55" s="24">
        <f t="shared" si="597"/>
        <v>62</v>
      </c>
      <c r="IY55" s="24">
        <f t="shared" si="597"/>
        <v>62</v>
      </c>
      <c r="IZ55" s="24">
        <f t="shared" si="597"/>
        <v>62</v>
      </c>
      <c r="JA55" s="24">
        <f t="shared" si="597"/>
        <v>62</v>
      </c>
      <c r="JB55" s="24">
        <f t="shared" si="597"/>
        <v>63</v>
      </c>
      <c r="JC55" s="24">
        <f t="shared" si="597"/>
        <v>63</v>
      </c>
      <c r="JD55" s="24">
        <f t="shared" si="597"/>
        <v>63</v>
      </c>
      <c r="JE55" s="24">
        <f t="shared" si="597"/>
        <v>63</v>
      </c>
      <c r="JF55" s="24">
        <f t="shared" si="597"/>
        <v>64</v>
      </c>
      <c r="JG55" s="24">
        <f t="shared" si="597"/>
        <v>64</v>
      </c>
      <c r="JH55" s="24">
        <f t="shared" si="597"/>
        <v>64</v>
      </c>
      <c r="JI55" s="24">
        <f t="shared" si="597"/>
        <v>64</v>
      </c>
      <c r="JJ55" s="24">
        <f t="shared" si="597"/>
        <v>65</v>
      </c>
      <c r="JK55" s="24">
        <f t="shared" ref="JK55:LV55" si="598">IF(JJ51=JK51,JJ55,JJ55+1)</f>
        <v>65</v>
      </c>
      <c r="JL55" s="24">
        <f t="shared" si="598"/>
        <v>65</v>
      </c>
      <c r="JM55" s="24">
        <f t="shared" si="598"/>
        <v>65</v>
      </c>
      <c r="JN55" s="24">
        <f t="shared" si="598"/>
        <v>66</v>
      </c>
      <c r="JO55" s="24">
        <f t="shared" si="598"/>
        <v>66</v>
      </c>
      <c r="JP55" s="24">
        <f t="shared" si="598"/>
        <v>66</v>
      </c>
      <c r="JQ55" s="24">
        <f t="shared" si="598"/>
        <v>66</v>
      </c>
      <c r="JR55" s="24">
        <f t="shared" si="598"/>
        <v>67</v>
      </c>
      <c r="JS55" s="24">
        <f t="shared" si="598"/>
        <v>67</v>
      </c>
      <c r="JT55" s="24">
        <f t="shared" si="598"/>
        <v>67</v>
      </c>
      <c r="JU55" s="24">
        <f t="shared" si="598"/>
        <v>67</v>
      </c>
      <c r="JV55" s="24">
        <f t="shared" si="598"/>
        <v>68</v>
      </c>
      <c r="JW55" s="24">
        <f t="shared" si="598"/>
        <v>68</v>
      </c>
      <c r="JX55" s="24">
        <f t="shared" si="598"/>
        <v>68</v>
      </c>
      <c r="JY55" s="24">
        <f t="shared" si="598"/>
        <v>68</v>
      </c>
      <c r="JZ55" s="24">
        <f t="shared" si="598"/>
        <v>69</v>
      </c>
      <c r="KA55" s="24">
        <f t="shared" si="598"/>
        <v>69</v>
      </c>
      <c r="KB55" s="24">
        <f t="shared" si="598"/>
        <v>69</v>
      </c>
      <c r="KC55" s="24">
        <f t="shared" si="598"/>
        <v>69</v>
      </c>
      <c r="KD55" s="24">
        <f t="shared" si="598"/>
        <v>70</v>
      </c>
      <c r="KE55" s="24">
        <f t="shared" si="598"/>
        <v>70</v>
      </c>
      <c r="KF55" s="24">
        <f t="shared" si="598"/>
        <v>70</v>
      </c>
      <c r="KG55" s="24">
        <f t="shared" si="598"/>
        <v>70</v>
      </c>
      <c r="KH55" s="24">
        <f t="shared" si="598"/>
        <v>71</v>
      </c>
      <c r="KI55" s="24">
        <f t="shared" si="598"/>
        <v>71</v>
      </c>
      <c r="KJ55" s="24">
        <f t="shared" si="598"/>
        <v>71</v>
      </c>
      <c r="KK55" s="24">
        <f t="shared" si="598"/>
        <v>71</v>
      </c>
      <c r="KL55" s="24">
        <f t="shared" si="598"/>
        <v>72</v>
      </c>
      <c r="KM55" s="24">
        <f t="shared" si="598"/>
        <v>72</v>
      </c>
      <c r="KN55" s="24">
        <f t="shared" si="598"/>
        <v>72</v>
      </c>
      <c r="KO55" s="24">
        <f t="shared" si="598"/>
        <v>72</v>
      </c>
      <c r="KP55" s="24">
        <f t="shared" si="598"/>
        <v>73</v>
      </c>
      <c r="KQ55" s="24">
        <f t="shared" si="598"/>
        <v>73</v>
      </c>
      <c r="KR55" s="24">
        <f t="shared" si="598"/>
        <v>73</v>
      </c>
      <c r="KS55" s="24">
        <f t="shared" si="598"/>
        <v>73</v>
      </c>
      <c r="KT55" s="24">
        <f t="shared" si="598"/>
        <v>74</v>
      </c>
      <c r="KU55" s="24">
        <f t="shared" si="598"/>
        <v>74</v>
      </c>
      <c r="KV55" s="24">
        <f t="shared" si="598"/>
        <v>74</v>
      </c>
      <c r="KW55" s="24">
        <f t="shared" si="598"/>
        <v>74</v>
      </c>
      <c r="KX55" s="24">
        <f t="shared" si="598"/>
        <v>75</v>
      </c>
      <c r="KY55" s="24">
        <f t="shared" si="598"/>
        <v>75</v>
      </c>
      <c r="KZ55" s="24">
        <f t="shared" si="598"/>
        <v>75</v>
      </c>
      <c r="LA55" s="24">
        <f t="shared" si="598"/>
        <v>75</v>
      </c>
      <c r="LB55" s="24">
        <f t="shared" si="598"/>
        <v>76</v>
      </c>
      <c r="LC55" s="24">
        <f t="shared" si="598"/>
        <v>76</v>
      </c>
      <c r="LD55" s="24">
        <f t="shared" si="598"/>
        <v>76</v>
      </c>
      <c r="LE55" s="24">
        <f t="shared" si="598"/>
        <v>76</v>
      </c>
      <c r="LF55" s="24">
        <f t="shared" si="598"/>
        <v>77</v>
      </c>
      <c r="LG55" s="24">
        <f t="shared" si="598"/>
        <v>77</v>
      </c>
      <c r="LH55" s="24">
        <f t="shared" si="598"/>
        <v>77</v>
      </c>
      <c r="LI55" s="24">
        <f t="shared" si="598"/>
        <v>77</v>
      </c>
      <c r="LJ55" s="24">
        <f t="shared" si="598"/>
        <v>78</v>
      </c>
      <c r="LK55" s="24">
        <f t="shared" si="598"/>
        <v>78</v>
      </c>
      <c r="LL55" s="24">
        <f t="shared" si="598"/>
        <v>78</v>
      </c>
      <c r="LM55" s="24">
        <f t="shared" si="598"/>
        <v>78</v>
      </c>
      <c r="LN55" s="24">
        <f t="shared" si="598"/>
        <v>79</v>
      </c>
      <c r="LO55" s="24">
        <f t="shared" si="598"/>
        <v>79</v>
      </c>
      <c r="LP55" s="24">
        <f t="shared" si="598"/>
        <v>79</v>
      </c>
      <c r="LQ55" s="24">
        <f t="shared" si="598"/>
        <v>79</v>
      </c>
      <c r="LR55" s="24">
        <f t="shared" si="598"/>
        <v>80</v>
      </c>
      <c r="LS55" s="24">
        <f t="shared" si="598"/>
        <v>80</v>
      </c>
      <c r="LT55" s="24">
        <f t="shared" si="598"/>
        <v>80</v>
      </c>
      <c r="LU55" s="24">
        <f t="shared" si="598"/>
        <v>80</v>
      </c>
      <c r="LV55" s="24">
        <f t="shared" si="598"/>
        <v>81</v>
      </c>
      <c r="LW55" s="24">
        <f t="shared" ref="LW55:OH55" si="599">IF(LV51=LW51,LV55,LV55+1)</f>
        <v>81</v>
      </c>
      <c r="LX55" s="24">
        <f t="shared" si="599"/>
        <v>81</v>
      </c>
      <c r="LY55" s="24">
        <f t="shared" si="599"/>
        <v>81</v>
      </c>
      <c r="LZ55" s="24">
        <f t="shared" si="599"/>
        <v>82</v>
      </c>
      <c r="MA55" s="24">
        <f t="shared" si="599"/>
        <v>82</v>
      </c>
      <c r="MB55" s="24">
        <f t="shared" si="599"/>
        <v>82</v>
      </c>
      <c r="MC55" s="24">
        <f t="shared" si="599"/>
        <v>82</v>
      </c>
      <c r="MD55" s="24">
        <f t="shared" si="599"/>
        <v>83</v>
      </c>
      <c r="ME55" s="24">
        <f t="shared" si="599"/>
        <v>83</v>
      </c>
      <c r="MF55" s="24">
        <f t="shared" si="599"/>
        <v>83</v>
      </c>
      <c r="MG55" s="24">
        <f t="shared" si="599"/>
        <v>83</v>
      </c>
      <c r="MH55" s="24">
        <f t="shared" si="599"/>
        <v>84</v>
      </c>
      <c r="MI55" s="24">
        <f t="shared" si="599"/>
        <v>84</v>
      </c>
      <c r="MJ55" s="24">
        <f t="shared" si="599"/>
        <v>84</v>
      </c>
      <c r="MK55" s="24">
        <f t="shared" si="599"/>
        <v>84</v>
      </c>
      <c r="ML55" s="24">
        <f t="shared" si="599"/>
        <v>85</v>
      </c>
      <c r="MM55" s="24">
        <f t="shared" si="599"/>
        <v>85</v>
      </c>
      <c r="MN55" s="24">
        <f t="shared" si="599"/>
        <v>85</v>
      </c>
      <c r="MO55" s="24">
        <f t="shared" si="599"/>
        <v>85</v>
      </c>
      <c r="MP55" s="24">
        <f t="shared" si="599"/>
        <v>86</v>
      </c>
      <c r="MQ55" s="24">
        <f t="shared" si="599"/>
        <v>86</v>
      </c>
      <c r="MR55" s="24">
        <f t="shared" si="599"/>
        <v>86</v>
      </c>
      <c r="MS55" s="24">
        <f t="shared" si="599"/>
        <v>86</v>
      </c>
      <c r="MT55" s="24">
        <f t="shared" si="599"/>
        <v>87</v>
      </c>
      <c r="MU55" s="24">
        <f t="shared" si="599"/>
        <v>87</v>
      </c>
      <c r="MV55" s="24">
        <f t="shared" si="599"/>
        <v>87</v>
      </c>
      <c r="MW55" s="24">
        <f t="shared" si="599"/>
        <v>87</v>
      </c>
      <c r="MX55" s="24">
        <f t="shared" si="599"/>
        <v>88</v>
      </c>
      <c r="MY55" s="24">
        <f t="shared" si="599"/>
        <v>88</v>
      </c>
      <c r="MZ55" s="24">
        <f t="shared" si="599"/>
        <v>88</v>
      </c>
      <c r="NA55" s="24">
        <f t="shared" si="599"/>
        <v>88</v>
      </c>
      <c r="NB55" s="24">
        <f t="shared" si="599"/>
        <v>89</v>
      </c>
      <c r="NC55" s="24">
        <f t="shared" si="599"/>
        <v>89</v>
      </c>
      <c r="ND55" s="24">
        <f t="shared" si="599"/>
        <v>89</v>
      </c>
      <c r="NE55" s="24">
        <f t="shared" si="599"/>
        <v>89</v>
      </c>
      <c r="NF55" s="24">
        <f t="shared" si="599"/>
        <v>90</v>
      </c>
      <c r="NG55" s="24">
        <f t="shared" si="599"/>
        <v>90</v>
      </c>
      <c r="NH55" s="24">
        <f t="shared" si="599"/>
        <v>90</v>
      </c>
      <c r="NI55" s="24">
        <f t="shared" si="599"/>
        <v>90</v>
      </c>
      <c r="NJ55" s="24">
        <f t="shared" si="599"/>
        <v>91</v>
      </c>
      <c r="NK55" s="24">
        <f t="shared" si="599"/>
        <v>91</v>
      </c>
      <c r="NL55" s="24">
        <f t="shared" si="599"/>
        <v>91</v>
      </c>
      <c r="NM55" s="24">
        <f t="shared" si="599"/>
        <v>91</v>
      </c>
      <c r="NN55" s="24">
        <f t="shared" si="599"/>
        <v>92</v>
      </c>
      <c r="NO55" s="24">
        <f t="shared" si="599"/>
        <v>92</v>
      </c>
      <c r="NP55" s="24">
        <f t="shared" si="599"/>
        <v>92</v>
      </c>
      <c r="NQ55" s="24">
        <f t="shared" si="599"/>
        <v>92</v>
      </c>
      <c r="NR55" s="24">
        <f t="shared" si="599"/>
        <v>93</v>
      </c>
      <c r="NS55" s="24">
        <f t="shared" si="599"/>
        <v>93</v>
      </c>
      <c r="NT55" s="24">
        <f t="shared" si="599"/>
        <v>93</v>
      </c>
      <c r="NU55" s="24">
        <f t="shared" si="599"/>
        <v>93</v>
      </c>
      <c r="NV55" s="24">
        <f t="shared" si="599"/>
        <v>94</v>
      </c>
      <c r="NW55" s="24">
        <f t="shared" si="599"/>
        <v>94</v>
      </c>
      <c r="NX55" s="24">
        <f t="shared" si="599"/>
        <v>94</v>
      </c>
      <c r="NY55" s="24">
        <f t="shared" si="599"/>
        <v>94</v>
      </c>
      <c r="NZ55" s="24">
        <f t="shared" si="599"/>
        <v>95</v>
      </c>
      <c r="OA55" s="24">
        <f t="shared" si="599"/>
        <v>95</v>
      </c>
      <c r="OB55" s="24">
        <f t="shared" si="599"/>
        <v>95</v>
      </c>
      <c r="OC55" s="24">
        <f t="shared" si="599"/>
        <v>95</v>
      </c>
      <c r="OD55" s="24">
        <f t="shared" si="599"/>
        <v>96</v>
      </c>
      <c r="OE55" s="24">
        <f t="shared" si="599"/>
        <v>96</v>
      </c>
      <c r="OF55" s="24">
        <f t="shared" si="599"/>
        <v>96</v>
      </c>
      <c r="OG55" s="24">
        <f t="shared" si="599"/>
        <v>96</v>
      </c>
      <c r="OH55" s="24">
        <f t="shared" si="599"/>
        <v>97</v>
      </c>
      <c r="OI55" s="24">
        <f t="shared" ref="OI55:PQ55" si="600">IF(OH51=OI51,OH55,OH55+1)</f>
        <v>97</v>
      </c>
      <c r="OJ55" s="24">
        <f t="shared" si="600"/>
        <v>97</v>
      </c>
      <c r="OK55" s="24">
        <f t="shared" si="600"/>
        <v>97</v>
      </c>
      <c r="OL55" s="24">
        <f t="shared" si="600"/>
        <v>98</v>
      </c>
      <c r="OM55" s="24">
        <f t="shared" si="600"/>
        <v>98</v>
      </c>
      <c r="ON55" s="24">
        <f t="shared" si="600"/>
        <v>98</v>
      </c>
      <c r="OO55" s="24">
        <f t="shared" si="600"/>
        <v>98</v>
      </c>
      <c r="OP55" s="24">
        <f t="shared" si="600"/>
        <v>99</v>
      </c>
      <c r="OQ55" s="24">
        <f t="shared" si="600"/>
        <v>99</v>
      </c>
      <c r="OR55" s="24">
        <f t="shared" si="600"/>
        <v>99</v>
      </c>
      <c r="OS55" s="24">
        <f t="shared" si="600"/>
        <v>99</v>
      </c>
      <c r="OT55" s="24">
        <f t="shared" si="600"/>
        <v>100</v>
      </c>
      <c r="OU55" s="24">
        <f t="shared" si="600"/>
        <v>100</v>
      </c>
      <c r="OV55" s="24">
        <f t="shared" si="600"/>
        <v>100</v>
      </c>
      <c r="OW55" s="24">
        <f t="shared" si="600"/>
        <v>100</v>
      </c>
      <c r="OX55" s="24">
        <f t="shared" si="600"/>
        <v>101</v>
      </c>
      <c r="OY55" s="24">
        <f t="shared" si="600"/>
        <v>101</v>
      </c>
      <c r="OZ55" s="24">
        <f t="shared" si="600"/>
        <v>101</v>
      </c>
      <c r="PA55" s="24">
        <f t="shared" si="600"/>
        <v>101</v>
      </c>
      <c r="PB55" s="24">
        <f t="shared" si="600"/>
        <v>102</v>
      </c>
      <c r="PC55" s="24">
        <f t="shared" si="600"/>
        <v>102</v>
      </c>
      <c r="PD55" s="24">
        <f t="shared" si="600"/>
        <v>102</v>
      </c>
      <c r="PE55" s="24">
        <f t="shared" si="600"/>
        <v>102</v>
      </c>
      <c r="PF55" s="24">
        <f t="shared" si="600"/>
        <v>103</v>
      </c>
      <c r="PG55" s="24">
        <f t="shared" si="600"/>
        <v>103</v>
      </c>
      <c r="PH55" s="24">
        <f t="shared" si="600"/>
        <v>103</v>
      </c>
      <c r="PI55" s="24">
        <f t="shared" si="600"/>
        <v>103</v>
      </c>
      <c r="PJ55" s="24">
        <f t="shared" si="600"/>
        <v>104</v>
      </c>
      <c r="PK55" s="24">
        <f t="shared" si="600"/>
        <v>104</v>
      </c>
      <c r="PL55" s="24">
        <f t="shared" si="600"/>
        <v>104</v>
      </c>
      <c r="PM55" s="24">
        <f t="shared" si="600"/>
        <v>104</v>
      </c>
      <c r="PN55" s="24">
        <f t="shared" si="600"/>
        <v>105</v>
      </c>
      <c r="PO55" s="24">
        <f t="shared" si="600"/>
        <v>105</v>
      </c>
      <c r="PP55" s="24">
        <f t="shared" si="600"/>
        <v>105</v>
      </c>
      <c r="PQ55" s="24">
        <f t="shared" si="600"/>
        <v>105</v>
      </c>
      <c r="PR55" s="25" t="s">
        <v>55</v>
      </c>
    </row>
    <row r="56" spans="2:434" x14ac:dyDescent="0.2">
      <c r="N56" s="24"/>
      <c r="O56" s="24"/>
      <c r="P56" s="24"/>
      <c r="Q56" s="24"/>
      <c r="R56" s="24"/>
      <c r="S56" s="24"/>
      <c r="T56" s="24"/>
      <c r="U56" s="24"/>
      <c r="V56" s="24"/>
      <c r="W56" s="24"/>
      <c r="X56" s="24"/>
    </row>
    <row r="57" spans="2:434" ht="15.6" x14ac:dyDescent="0.3">
      <c r="B57" s="20" t="s">
        <v>46</v>
      </c>
    </row>
    <row r="58" spans="2:434" x14ac:dyDescent="0.2">
      <c r="D58" s="23" t="s">
        <v>6</v>
      </c>
      <c r="J58" s="22" t="s">
        <v>17</v>
      </c>
      <c r="N58" s="39">
        <f>ModelStartDate</f>
        <v>43466</v>
      </c>
      <c r="O58" s="39">
        <f>N59+1</f>
        <v>43497</v>
      </c>
      <c r="P58" s="26">
        <f t="shared" ref="P58" si="601">O59+1</f>
        <v>43525</v>
      </c>
      <c r="Q58" s="26">
        <f t="shared" ref="Q58" si="602">P59+1</f>
        <v>43556</v>
      </c>
      <c r="R58" s="26">
        <f t="shared" ref="R58" si="603">Q59+1</f>
        <v>43586</v>
      </c>
      <c r="S58" s="26">
        <f t="shared" ref="S58" si="604">R59+1</f>
        <v>43617</v>
      </c>
      <c r="T58" s="26">
        <f t="shared" ref="T58" si="605">S59+1</f>
        <v>43647</v>
      </c>
      <c r="U58" s="26">
        <f t="shared" ref="U58" si="606">T59+1</f>
        <v>43678</v>
      </c>
      <c r="V58" s="26">
        <f t="shared" ref="V58" si="607">U59+1</f>
        <v>43709</v>
      </c>
      <c r="W58" s="26">
        <f t="shared" ref="W58" si="608">V59+1</f>
        <v>43739</v>
      </c>
      <c r="X58" s="26">
        <f t="shared" ref="X58" si="609">W59+1</f>
        <v>43770</v>
      </c>
      <c r="Y58" s="26">
        <f t="shared" ref="Y58" si="610">X59+1</f>
        <v>43800</v>
      </c>
      <c r="Z58" s="26">
        <f t="shared" ref="Z58" si="611">Y59+1</f>
        <v>43831</v>
      </c>
      <c r="AA58" s="26">
        <f t="shared" ref="AA58" si="612">Z59+1</f>
        <v>43862</v>
      </c>
      <c r="AB58" s="26">
        <f t="shared" ref="AB58" si="613">AA59+1</f>
        <v>43891</v>
      </c>
      <c r="AC58" s="26">
        <f t="shared" ref="AC58" si="614">AB59+1</f>
        <v>43922</v>
      </c>
      <c r="AD58" s="26">
        <f t="shared" ref="AD58" si="615">AC59+1</f>
        <v>43952</v>
      </c>
      <c r="AE58" s="26">
        <f t="shared" ref="AE58" si="616">AD59+1</f>
        <v>43983</v>
      </c>
      <c r="AF58" s="26">
        <f t="shared" ref="AF58" si="617">AE59+1</f>
        <v>44013</v>
      </c>
      <c r="AG58" s="26">
        <f t="shared" ref="AG58" si="618">AF59+1</f>
        <v>44044</v>
      </c>
      <c r="AH58" s="26">
        <f t="shared" ref="AH58" si="619">AG59+1</f>
        <v>44075</v>
      </c>
      <c r="AI58" s="26">
        <f t="shared" ref="AI58" si="620">AH59+1</f>
        <v>44105</v>
      </c>
      <c r="AJ58" s="26">
        <f t="shared" ref="AJ58" si="621">AI59+1</f>
        <v>44136</v>
      </c>
      <c r="AK58" s="26">
        <f t="shared" ref="AK58" si="622">AJ59+1</f>
        <v>44166</v>
      </c>
      <c r="AL58" s="26">
        <f t="shared" ref="AL58" si="623">AK59+1</f>
        <v>44197</v>
      </c>
      <c r="AM58" s="26">
        <f t="shared" ref="AM58" si="624">AL59+1</f>
        <v>44228</v>
      </c>
      <c r="AN58" s="26">
        <f t="shared" ref="AN58" si="625">AM59+1</f>
        <v>44256</v>
      </c>
      <c r="AO58" s="26">
        <f t="shared" ref="AO58" si="626">AN59+1</f>
        <v>44287</v>
      </c>
      <c r="AP58" s="26">
        <f t="shared" ref="AP58" si="627">AO59+1</f>
        <v>44317</v>
      </c>
      <c r="AQ58" s="26">
        <f t="shared" ref="AQ58" si="628">AP59+1</f>
        <v>44348</v>
      </c>
      <c r="AR58" s="26">
        <f t="shared" ref="AR58" si="629">AQ59+1</f>
        <v>44378</v>
      </c>
      <c r="AS58" s="26">
        <f t="shared" ref="AS58" si="630">AR59+1</f>
        <v>44409</v>
      </c>
      <c r="AT58" s="26">
        <f t="shared" ref="AT58" si="631">AS59+1</f>
        <v>44440</v>
      </c>
      <c r="AU58" s="26">
        <f t="shared" ref="AU58" si="632">AT59+1</f>
        <v>44470</v>
      </c>
      <c r="AV58" s="26">
        <f t="shared" ref="AV58" si="633">AU59+1</f>
        <v>44501</v>
      </c>
      <c r="AW58" s="26">
        <f t="shared" ref="AW58" si="634">AV59+1</f>
        <v>44531</v>
      </c>
      <c r="AX58" s="26">
        <f t="shared" ref="AX58" si="635">AW59+1</f>
        <v>44562</v>
      </c>
      <c r="AY58" s="26">
        <f t="shared" ref="AY58" si="636">AX59+1</f>
        <v>44593</v>
      </c>
      <c r="AZ58" s="26">
        <f t="shared" ref="AZ58" si="637">AY59+1</f>
        <v>44621</v>
      </c>
      <c r="BA58" s="26">
        <f t="shared" ref="BA58" si="638">AZ59+1</f>
        <v>44652</v>
      </c>
      <c r="BB58" s="26">
        <f t="shared" ref="BB58" si="639">BA59+1</f>
        <v>44682</v>
      </c>
      <c r="BC58" s="26">
        <f t="shared" ref="BC58" si="640">BB59+1</f>
        <v>44713</v>
      </c>
      <c r="BD58" s="26">
        <f t="shared" ref="BD58" si="641">BC59+1</f>
        <v>44743</v>
      </c>
      <c r="BE58" s="26">
        <f t="shared" ref="BE58" si="642">BD59+1</f>
        <v>44774</v>
      </c>
      <c r="BF58" s="26">
        <f t="shared" ref="BF58" si="643">BE59+1</f>
        <v>44805</v>
      </c>
      <c r="BG58" s="26">
        <f t="shared" ref="BG58" si="644">BF59+1</f>
        <v>44835</v>
      </c>
      <c r="BH58" s="26">
        <f t="shared" ref="BH58" si="645">BG59+1</f>
        <v>44866</v>
      </c>
      <c r="BI58" s="26">
        <f t="shared" ref="BI58" si="646">BH59+1</f>
        <v>44896</v>
      </c>
      <c r="BJ58" s="26">
        <f t="shared" ref="BJ58" si="647">BI59+1</f>
        <v>44927</v>
      </c>
      <c r="BK58" s="26">
        <f t="shared" ref="BK58" si="648">BJ59+1</f>
        <v>44958</v>
      </c>
      <c r="BL58" s="26">
        <f t="shared" ref="BL58" si="649">BK59+1</f>
        <v>44986</v>
      </c>
      <c r="BM58" s="26">
        <f t="shared" ref="BM58" si="650">BL59+1</f>
        <v>45017</v>
      </c>
      <c r="BN58" s="26">
        <f t="shared" ref="BN58" si="651">BM59+1</f>
        <v>45047</v>
      </c>
      <c r="BO58" s="26">
        <f t="shared" ref="BO58" si="652">BN59+1</f>
        <v>45078</v>
      </c>
      <c r="BP58" s="26">
        <f t="shared" ref="BP58" si="653">BO59+1</f>
        <v>45108</v>
      </c>
      <c r="BQ58" s="26">
        <f t="shared" ref="BQ58" si="654">BP59+1</f>
        <v>45139</v>
      </c>
      <c r="BR58" s="26">
        <f t="shared" ref="BR58" si="655">BQ59+1</f>
        <v>45170</v>
      </c>
      <c r="BS58" s="26">
        <f t="shared" ref="BS58" si="656">BR59+1</f>
        <v>45200</v>
      </c>
      <c r="BT58" s="26">
        <f t="shared" ref="BT58" si="657">BS59+1</f>
        <v>45231</v>
      </c>
      <c r="BU58" s="26">
        <f t="shared" ref="BU58" si="658">BT59+1</f>
        <v>45261</v>
      </c>
      <c r="BV58" s="26">
        <f t="shared" ref="BV58" si="659">BU59+1</f>
        <v>45292</v>
      </c>
      <c r="BW58" s="26">
        <f t="shared" ref="BW58" si="660">BV59+1</f>
        <v>45323</v>
      </c>
      <c r="BX58" s="26">
        <f t="shared" ref="BX58" si="661">BW59+1</f>
        <v>45352</v>
      </c>
      <c r="BY58" s="26">
        <f t="shared" ref="BY58" si="662">BX59+1</f>
        <v>45383</v>
      </c>
      <c r="BZ58" s="26">
        <f t="shared" ref="BZ58" si="663">BY59+1</f>
        <v>45413</v>
      </c>
      <c r="CA58" s="26">
        <f t="shared" ref="CA58" si="664">BZ59+1</f>
        <v>45444</v>
      </c>
      <c r="CB58" s="26">
        <f t="shared" ref="CB58" si="665">CA59+1</f>
        <v>45474</v>
      </c>
      <c r="CC58" s="26">
        <f t="shared" ref="CC58" si="666">CB59+1</f>
        <v>45505</v>
      </c>
      <c r="CD58" s="26">
        <f t="shared" ref="CD58" si="667">CC59+1</f>
        <v>45536</v>
      </c>
      <c r="CE58" s="26">
        <f t="shared" ref="CE58" si="668">CD59+1</f>
        <v>45566</v>
      </c>
      <c r="CF58" s="26">
        <f t="shared" ref="CF58" si="669">CE59+1</f>
        <v>45597</v>
      </c>
      <c r="CG58" s="26">
        <f t="shared" ref="CG58" si="670">CF59+1</f>
        <v>45627</v>
      </c>
      <c r="CH58" s="26">
        <f t="shared" ref="CH58" si="671">CG59+1</f>
        <v>45658</v>
      </c>
      <c r="CI58" s="26">
        <f t="shared" ref="CI58" si="672">CH59+1</f>
        <v>45689</v>
      </c>
      <c r="CJ58" s="26">
        <f t="shared" ref="CJ58" si="673">CI59+1</f>
        <v>45717</v>
      </c>
      <c r="CK58" s="26">
        <f t="shared" ref="CK58" si="674">CJ59+1</f>
        <v>45748</v>
      </c>
      <c r="CL58" s="26">
        <f t="shared" ref="CL58" si="675">CK59+1</f>
        <v>45778</v>
      </c>
      <c r="CM58" s="26">
        <f t="shared" ref="CM58" si="676">CL59+1</f>
        <v>45809</v>
      </c>
      <c r="CN58" s="26">
        <f t="shared" ref="CN58" si="677">CM59+1</f>
        <v>45839</v>
      </c>
      <c r="CO58" s="26">
        <f t="shared" ref="CO58" si="678">CN59+1</f>
        <v>45870</v>
      </c>
      <c r="CP58" s="26">
        <f t="shared" ref="CP58" si="679">CO59+1</f>
        <v>45901</v>
      </c>
      <c r="CQ58" s="26">
        <f t="shared" ref="CQ58" si="680">CP59+1</f>
        <v>45931</v>
      </c>
      <c r="CR58" s="26">
        <f t="shared" ref="CR58" si="681">CQ59+1</f>
        <v>45962</v>
      </c>
      <c r="CS58" s="26">
        <f t="shared" ref="CS58" si="682">CR59+1</f>
        <v>45992</v>
      </c>
      <c r="CT58" s="26">
        <f t="shared" ref="CT58" si="683">CS59+1</f>
        <v>46023</v>
      </c>
      <c r="CU58" s="26">
        <f t="shared" ref="CU58" si="684">CT59+1</f>
        <v>46054</v>
      </c>
      <c r="CV58" s="26">
        <f t="shared" ref="CV58" si="685">CU59+1</f>
        <v>46082</v>
      </c>
      <c r="CW58" s="26">
        <f t="shared" ref="CW58" si="686">CV59+1</f>
        <v>46113</v>
      </c>
      <c r="CX58" s="26">
        <f t="shared" ref="CX58" si="687">CW59+1</f>
        <v>46143</v>
      </c>
      <c r="CY58" s="26">
        <f t="shared" ref="CY58" si="688">CX59+1</f>
        <v>46174</v>
      </c>
      <c r="CZ58" s="26">
        <f t="shared" ref="CZ58" si="689">CY59+1</f>
        <v>46204</v>
      </c>
      <c r="DA58" s="26">
        <f t="shared" ref="DA58" si="690">CZ59+1</f>
        <v>46235</v>
      </c>
      <c r="DB58" s="26">
        <f t="shared" ref="DB58" si="691">DA59+1</f>
        <v>46266</v>
      </c>
      <c r="DC58" s="26">
        <f t="shared" ref="DC58" si="692">DB59+1</f>
        <v>46296</v>
      </c>
      <c r="DD58" s="26">
        <f t="shared" ref="DD58" si="693">DC59+1</f>
        <v>46327</v>
      </c>
      <c r="DE58" s="26">
        <f t="shared" ref="DE58" si="694">DD59+1</f>
        <v>46357</v>
      </c>
      <c r="DF58" s="26">
        <f t="shared" ref="DF58" si="695">DE59+1</f>
        <v>46388</v>
      </c>
      <c r="DG58" s="26">
        <f t="shared" ref="DG58" si="696">DF59+1</f>
        <v>46419</v>
      </c>
      <c r="DH58" s="26">
        <f t="shared" ref="DH58" si="697">DG59+1</f>
        <v>46447</v>
      </c>
      <c r="DI58" s="26">
        <f t="shared" ref="DI58" si="698">DH59+1</f>
        <v>46478</v>
      </c>
      <c r="DJ58" s="26">
        <f t="shared" ref="DJ58" si="699">DI59+1</f>
        <v>46508</v>
      </c>
      <c r="DK58" s="26">
        <f t="shared" ref="DK58" si="700">DJ59+1</f>
        <v>46539</v>
      </c>
      <c r="DL58" s="26">
        <f t="shared" ref="DL58" si="701">DK59+1</f>
        <v>46569</v>
      </c>
      <c r="DM58" s="26">
        <f t="shared" ref="DM58" si="702">DL59+1</f>
        <v>46600</v>
      </c>
      <c r="DN58" s="26">
        <f t="shared" ref="DN58" si="703">DM59+1</f>
        <v>46631</v>
      </c>
      <c r="DO58" s="26">
        <f t="shared" ref="DO58" si="704">DN59+1</f>
        <v>46661</v>
      </c>
      <c r="DP58" s="26">
        <f t="shared" ref="DP58" si="705">DO59+1</f>
        <v>46692</v>
      </c>
      <c r="DQ58" s="26">
        <f t="shared" ref="DQ58" si="706">DP59+1</f>
        <v>46722</v>
      </c>
      <c r="DR58" s="26">
        <f t="shared" ref="DR58" si="707">DQ59+1</f>
        <v>46753</v>
      </c>
      <c r="DS58" s="26">
        <f t="shared" ref="DS58" si="708">DR59+1</f>
        <v>46784</v>
      </c>
      <c r="DT58" s="26">
        <f t="shared" ref="DT58" si="709">DS59+1</f>
        <v>46813</v>
      </c>
      <c r="DU58" s="26">
        <f t="shared" ref="DU58" si="710">DT59+1</f>
        <v>46844</v>
      </c>
      <c r="DV58" s="26">
        <f t="shared" ref="DV58" si="711">DU59+1</f>
        <v>46874</v>
      </c>
      <c r="DW58" s="26">
        <f t="shared" ref="DW58" si="712">DV59+1</f>
        <v>46905</v>
      </c>
      <c r="DX58" s="26">
        <f t="shared" ref="DX58" si="713">DW59+1</f>
        <v>46935</v>
      </c>
      <c r="DY58" s="26">
        <f t="shared" ref="DY58" si="714">DX59+1</f>
        <v>46966</v>
      </c>
      <c r="DZ58" s="26">
        <f t="shared" ref="DZ58" si="715">DY59+1</f>
        <v>46997</v>
      </c>
      <c r="EA58" s="26">
        <f t="shared" ref="EA58" si="716">DZ59+1</f>
        <v>47027</v>
      </c>
      <c r="EB58" s="26">
        <f t="shared" ref="EB58" si="717">EA59+1</f>
        <v>47058</v>
      </c>
      <c r="EC58" s="26">
        <f t="shared" ref="EC58" si="718">EB59+1</f>
        <v>47088</v>
      </c>
      <c r="ED58" s="26">
        <f t="shared" ref="ED58" si="719">EC59+1</f>
        <v>47119</v>
      </c>
      <c r="EE58" s="26">
        <f t="shared" ref="EE58" si="720">ED59+1</f>
        <v>47150</v>
      </c>
      <c r="EF58" s="26">
        <f t="shared" ref="EF58" si="721">EE59+1</f>
        <v>47178</v>
      </c>
      <c r="EG58" s="26">
        <f t="shared" ref="EG58" si="722">EF59+1</f>
        <v>47209</v>
      </c>
      <c r="EH58" s="26">
        <f t="shared" ref="EH58" si="723">EG59+1</f>
        <v>47239</v>
      </c>
      <c r="EI58" s="26">
        <f t="shared" ref="EI58" si="724">EH59+1</f>
        <v>47270</v>
      </c>
      <c r="EJ58" s="26">
        <f t="shared" ref="EJ58" si="725">EI59+1</f>
        <v>47300</v>
      </c>
      <c r="EK58" s="26">
        <f t="shared" ref="EK58" si="726">EJ59+1</f>
        <v>47331</v>
      </c>
      <c r="EL58" s="26">
        <f t="shared" ref="EL58" si="727">EK59+1</f>
        <v>47362</v>
      </c>
      <c r="EM58" s="26">
        <f t="shared" ref="EM58" si="728">EL59+1</f>
        <v>47392</v>
      </c>
      <c r="EN58" s="26">
        <f t="shared" ref="EN58" si="729">EM59+1</f>
        <v>47423</v>
      </c>
      <c r="EO58" s="26">
        <f t="shared" ref="EO58" si="730">EN59+1</f>
        <v>47453</v>
      </c>
      <c r="EP58" s="26">
        <f t="shared" ref="EP58" si="731">EO59+1</f>
        <v>47484</v>
      </c>
      <c r="EQ58" s="26">
        <f t="shared" ref="EQ58" si="732">EP59+1</f>
        <v>47515</v>
      </c>
      <c r="ER58" s="26">
        <f t="shared" ref="ER58" si="733">EQ59+1</f>
        <v>47543</v>
      </c>
      <c r="ES58" s="26">
        <f t="shared" ref="ES58" si="734">ER59+1</f>
        <v>47574</v>
      </c>
      <c r="ET58" s="26">
        <f t="shared" ref="ET58" si="735">ES59+1</f>
        <v>47604</v>
      </c>
      <c r="EU58" s="26">
        <f t="shared" ref="EU58" si="736">ET59+1</f>
        <v>47635</v>
      </c>
      <c r="EV58" s="26">
        <f t="shared" ref="EV58" si="737">EU59+1</f>
        <v>47665</v>
      </c>
      <c r="EW58" s="26">
        <f t="shared" ref="EW58" si="738">EV59+1</f>
        <v>47696</v>
      </c>
      <c r="EX58" s="26">
        <f t="shared" ref="EX58" si="739">EW59+1</f>
        <v>47727</v>
      </c>
      <c r="EY58" s="26">
        <f t="shared" ref="EY58" si="740">EX59+1</f>
        <v>47757</v>
      </c>
      <c r="EZ58" s="26">
        <f t="shared" ref="EZ58" si="741">EY59+1</f>
        <v>47788</v>
      </c>
      <c r="FA58" s="26">
        <f t="shared" ref="FA58" si="742">EZ59+1</f>
        <v>47818</v>
      </c>
      <c r="FB58" s="26">
        <f t="shared" ref="FB58" si="743">FA59+1</f>
        <v>47849</v>
      </c>
      <c r="FC58" s="26">
        <f t="shared" ref="FC58" si="744">FB59+1</f>
        <v>47880</v>
      </c>
      <c r="FD58" s="26">
        <f t="shared" ref="FD58" si="745">FC59+1</f>
        <v>47908</v>
      </c>
      <c r="FE58" s="26">
        <f t="shared" ref="FE58" si="746">FD59+1</f>
        <v>47939</v>
      </c>
      <c r="FF58" s="26">
        <f t="shared" ref="FF58" si="747">FE59+1</f>
        <v>47969</v>
      </c>
      <c r="FG58" s="26">
        <f t="shared" ref="FG58" si="748">FF59+1</f>
        <v>48000</v>
      </c>
      <c r="FH58" s="26">
        <f t="shared" ref="FH58" si="749">FG59+1</f>
        <v>48030</v>
      </c>
      <c r="FI58" s="26">
        <f t="shared" ref="FI58" si="750">FH59+1</f>
        <v>48061</v>
      </c>
      <c r="FJ58" s="26">
        <f t="shared" ref="FJ58" si="751">FI59+1</f>
        <v>48092</v>
      </c>
      <c r="FK58" s="26">
        <f t="shared" ref="FK58" si="752">FJ59+1</f>
        <v>48122</v>
      </c>
      <c r="FL58" s="26">
        <f t="shared" ref="FL58" si="753">FK59+1</f>
        <v>48153</v>
      </c>
      <c r="FM58" s="26">
        <f t="shared" ref="FM58" si="754">FL59+1</f>
        <v>48183</v>
      </c>
      <c r="FN58" s="26">
        <f t="shared" ref="FN58" si="755">FM59+1</f>
        <v>48214</v>
      </c>
      <c r="FO58" s="26">
        <f t="shared" ref="FO58" si="756">FN59+1</f>
        <v>48245</v>
      </c>
      <c r="FP58" s="26">
        <f t="shared" ref="FP58" si="757">FO59+1</f>
        <v>48274</v>
      </c>
      <c r="FQ58" s="26">
        <f t="shared" ref="FQ58" si="758">FP59+1</f>
        <v>48305</v>
      </c>
      <c r="FR58" s="26">
        <f t="shared" ref="FR58" si="759">FQ59+1</f>
        <v>48335</v>
      </c>
      <c r="FS58" s="26">
        <f t="shared" ref="FS58" si="760">FR59+1</f>
        <v>48366</v>
      </c>
      <c r="FT58" s="26">
        <f t="shared" ref="FT58" si="761">FS59+1</f>
        <v>48396</v>
      </c>
      <c r="FU58" s="26">
        <f t="shared" ref="FU58" si="762">FT59+1</f>
        <v>48427</v>
      </c>
      <c r="FV58" s="26">
        <f t="shared" ref="FV58" si="763">FU59+1</f>
        <v>48458</v>
      </c>
      <c r="FW58" s="26">
        <f t="shared" ref="FW58" si="764">FV59+1</f>
        <v>48488</v>
      </c>
      <c r="FX58" s="26">
        <f t="shared" ref="FX58" si="765">FW59+1</f>
        <v>48519</v>
      </c>
      <c r="FY58" s="26">
        <f t="shared" ref="FY58" si="766">FX59+1</f>
        <v>48549</v>
      </c>
      <c r="FZ58" s="26">
        <f t="shared" ref="FZ58" si="767">FY59+1</f>
        <v>48580</v>
      </c>
      <c r="GA58" s="26">
        <f t="shared" ref="GA58" si="768">FZ59+1</f>
        <v>48611</v>
      </c>
      <c r="GB58" s="26">
        <f t="shared" ref="GB58" si="769">GA59+1</f>
        <v>48639</v>
      </c>
      <c r="GC58" s="26">
        <f t="shared" ref="GC58" si="770">GB59+1</f>
        <v>48670</v>
      </c>
      <c r="GD58" s="26">
        <f t="shared" ref="GD58" si="771">GC59+1</f>
        <v>48700</v>
      </c>
      <c r="GE58" s="26">
        <f t="shared" ref="GE58" si="772">GD59+1</f>
        <v>48731</v>
      </c>
      <c r="GF58" s="26">
        <f t="shared" ref="GF58" si="773">GE59+1</f>
        <v>48761</v>
      </c>
      <c r="GG58" s="26">
        <f t="shared" ref="GG58" si="774">GF59+1</f>
        <v>48792</v>
      </c>
      <c r="GH58" s="26">
        <f t="shared" ref="GH58" si="775">GG59+1</f>
        <v>48823</v>
      </c>
      <c r="GI58" s="26">
        <f t="shared" ref="GI58" si="776">GH59+1</f>
        <v>48853</v>
      </c>
      <c r="GJ58" s="26">
        <f t="shared" ref="GJ58" si="777">GI59+1</f>
        <v>48884</v>
      </c>
      <c r="GK58" s="26">
        <f t="shared" ref="GK58" si="778">GJ59+1</f>
        <v>48914</v>
      </c>
      <c r="GL58" s="26">
        <f t="shared" ref="GL58" si="779">GK59+1</f>
        <v>48945</v>
      </c>
      <c r="GM58" s="26">
        <f t="shared" ref="GM58" si="780">GL59+1</f>
        <v>48976</v>
      </c>
      <c r="GN58" s="26">
        <f t="shared" ref="GN58" si="781">GM59+1</f>
        <v>49004</v>
      </c>
      <c r="GO58" s="26">
        <f t="shared" ref="GO58" si="782">GN59+1</f>
        <v>49035</v>
      </c>
      <c r="GP58" s="26">
        <f t="shared" ref="GP58" si="783">GO59+1</f>
        <v>49065</v>
      </c>
      <c r="GQ58" s="26">
        <f t="shared" ref="GQ58" si="784">GP59+1</f>
        <v>49096</v>
      </c>
      <c r="GR58" s="26">
        <f t="shared" ref="GR58" si="785">GQ59+1</f>
        <v>49126</v>
      </c>
      <c r="GS58" s="26">
        <f t="shared" ref="GS58" si="786">GR59+1</f>
        <v>49157</v>
      </c>
      <c r="GT58" s="26">
        <f t="shared" ref="GT58" si="787">GS59+1</f>
        <v>49188</v>
      </c>
      <c r="GU58" s="26">
        <f t="shared" ref="GU58" si="788">GT59+1</f>
        <v>49218</v>
      </c>
      <c r="GV58" s="26">
        <f t="shared" ref="GV58" si="789">GU59+1</f>
        <v>49249</v>
      </c>
      <c r="GW58" s="26">
        <f t="shared" ref="GW58" si="790">GV59+1</f>
        <v>49279</v>
      </c>
      <c r="GX58" s="26">
        <f t="shared" ref="GX58" si="791">GW59+1</f>
        <v>49310</v>
      </c>
      <c r="GY58" s="26">
        <f t="shared" ref="GY58" si="792">GX59+1</f>
        <v>49341</v>
      </c>
      <c r="GZ58" s="26">
        <f t="shared" ref="GZ58" si="793">GY59+1</f>
        <v>49369</v>
      </c>
      <c r="HA58" s="26">
        <f t="shared" ref="HA58" si="794">GZ59+1</f>
        <v>49400</v>
      </c>
      <c r="HB58" s="26">
        <f t="shared" ref="HB58" si="795">HA59+1</f>
        <v>49430</v>
      </c>
      <c r="HC58" s="26">
        <f t="shared" ref="HC58" si="796">HB59+1</f>
        <v>49461</v>
      </c>
      <c r="HD58" s="26">
        <f t="shared" ref="HD58" si="797">HC59+1</f>
        <v>49491</v>
      </c>
      <c r="HE58" s="26">
        <f t="shared" ref="HE58" si="798">HD59+1</f>
        <v>49522</v>
      </c>
      <c r="HF58" s="26">
        <f t="shared" ref="HF58" si="799">HE59+1</f>
        <v>49553</v>
      </c>
      <c r="HG58" s="26">
        <f t="shared" ref="HG58" si="800">HF59+1</f>
        <v>49583</v>
      </c>
      <c r="HH58" s="26">
        <f t="shared" ref="HH58" si="801">HG59+1</f>
        <v>49614</v>
      </c>
      <c r="HI58" s="26">
        <f t="shared" ref="HI58" si="802">HH59+1</f>
        <v>49644</v>
      </c>
      <c r="HJ58" s="26">
        <f t="shared" ref="HJ58" si="803">HI59+1</f>
        <v>49675</v>
      </c>
      <c r="HK58" s="26">
        <f t="shared" ref="HK58" si="804">HJ59+1</f>
        <v>49706</v>
      </c>
      <c r="HL58" s="26">
        <f t="shared" ref="HL58" si="805">HK59+1</f>
        <v>49735</v>
      </c>
      <c r="HM58" s="26">
        <f t="shared" ref="HM58" si="806">HL59+1</f>
        <v>49766</v>
      </c>
      <c r="HN58" s="26">
        <f t="shared" ref="HN58" si="807">HM59+1</f>
        <v>49796</v>
      </c>
      <c r="HO58" s="26">
        <f t="shared" ref="HO58" si="808">HN59+1</f>
        <v>49827</v>
      </c>
      <c r="HP58" s="26">
        <f t="shared" ref="HP58" si="809">HO59+1</f>
        <v>49857</v>
      </c>
      <c r="HQ58" s="26">
        <f t="shared" ref="HQ58" si="810">HP59+1</f>
        <v>49888</v>
      </c>
      <c r="HR58" s="26">
        <f t="shared" ref="HR58" si="811">HQ59+1</f>
        <v>49919</v>
      </c>
      <c r="HS58" s="26">
        <f t="shared" ref="HS58" si="812">HR59+1</f>
        <v>49949</v>
      </c>
      <c r="HT58" s="26">
        <f t="shared" ref="HT58" si="813">HS59+1</f>
        <v>49980</v>
      </c>
      <c r="HU58" s="26">
        <f t="shared" ref="HU58" si="814">HT59+1</f>
        <v>50010</v>
      </c>
      <c r="HV58" s="26">
        <f t="shared" ref="HV58" si="815">HU59+1</f>
        <v>50041</v>
      </c>
      <c r="HW58" s="26">
        <f t="shared" ref="HW58" si="816">HV59+1</f>
        <v>50072</v>
      </c>
      <c r="HX58" s="26">
        <f t="shared" ref="HX58" si="817">HW59+1</f>
        <v>50100</v>
      </c>
      <c r="HY58" s="26">
        <f t="shared" ref="HY58" si="818">HX59+1</f>
        <v>50131</v>
      </c>
      <c r="HZ58" s="26">
        <f t="shared" ref="HZ58" si="819">HY59+1</f>
        <v>50161</v>
      </c>
      <c r="IA58" s="26">
        <f t="shared" ref="IA58" si="820">HZ59+1</f>
        <v>50192</v>
      </c>
      <c r="IB58" s="26">
        <f t="shared" ref="IB58" si="821">IA59+1</f>
        <v>50222</v>
      </c>
      <c r="IC58" s="26">
        <f t="shared" ref="IC58" si="822">IB59+1</f>
        <v>50253</v>
      </c>
      <c r="ID58" s="26">
        <f t="shared" ref="ID58" si="823">IC59+1</f>
        <v>50284</v>
      </c>
      <c r="IE58" s="26">
        <f t="shared" ref="IE58" si="824">ID59+1</f>
        <v>50314</v>
      </c>
      <c r="IF58" s="26">
        <f t="shared" ref="IF58" si="825">IE59+1</f>
        <v>50345</v>
      </c>
      <c r="IG58" s="26">
        <f t="shared" ref="IG58" si="826">IF59+1</f>
        <v>50375</v>
      </c>
      <c r="IH58" s="26">
        <f t="shared" ref="IH58" si="827">IG59+1</f>
        <v>50406</v>
      </c>
      <c r="II58" s="26">
        <f t="shared" ref="II58" si="828">IH59+1</f>
        <v>50437</v>
      </c>
      <c r="IJ58" s="26">
        <f t="shared" ref="IJ58" si="829">II59+1</f>
        <v>50465</v>
      </c>
      <c r="IK58" s="26">
        <f t="shared" ref="IK58" si="830">IJ59+1</f>
        <v>50496</v>
      </c>
      <c r="IL58" s="26">
        <f t="shared" ref="IL58" si="831">IK59+1</f>
        <v>50526</v>
      </c>
      <c r="IM58" s="26">
        <f t="shared" ref="IM58" si="832">IL59+1</f>
        <v>50557</v>
      </c>
      <c r="IN58" s="26">
        <f t="shared" ref="IN58" si="833">IM59+1</f>
        <v>50587</v>
      </c>
      <c r="IO58" s="26">
        <f t="shared" ref="IO58" si="834">IN59+1</f>
        <v>50618</v>
      </c>
      <c r="IP58" s="26">
        <f t="shared" ref="IP58" si="835">IO59+1</f>
        <v>50649</v>
      </c>
      <c r="IQ58" s="26">
        <f t="shared" ref="IQ58" si="836">IP59+1</f>
        <v>50679</v>
      </c>
      <c r="IR58" s="26">
        <f t="shared" ref="IR58" si="837">IQ59+1</f>
        <v>50710</v>
      </c>
      <c r="IS58" s="26">
        <f t="shared" ref="IS58" si="838">IR59+1</f>
        <v>50740</v>
      </c>
      <c r="IT58" s="26">
        <f t="shared" ref="IT58" si="839">IS59+1</f>
        <v>50771</v>
      </c>
      <c r="IU58" s="26">
        <f t="shared" ref="IU58" si="840">IT59+1</f>
        <v>50802</v>
      </c>
      <c r="IV58" s="26">
        <f t="shared" ref="IV58" si="841">IU59+1</f>
        <v>50830</v>
      </c>
      <c r="IW58" s="26">
        <f t="shared" ref="IW58" si="842">IV59+1</f>
        <v>50861</v>
      </c>
      <c r="IX58" s="26">
        <f t="shared" ref="IX58" si="843">IW59+1</f>
        <v>50891</v>
      </c>
      <c r="IY58" s="26">
        <f t="shared" ref="IY58" si="844">IX59+1</f>
        <v>50922</v>
      </c>
      <c r="IZ58" s="26">
        <f t="shared" ref="IZ58" si="845">IY59+1</f>
        <v>50952</v>
      </c>
      <c r="JA58" s="26">
        <f t="shared" ref="JA58" si="846">IZ59+1</f>
        <v>50983</v>
      </c>
      <c r="JB58" s="26">
        <f t="shared" ref="JB58" si="847">JA59+1</f>
        <v>51014</v>
      </c>
      <c r="JC58" s="26">
        <f t="shared" ref="JC58" si="848">JB59+1</f>
        <v>51044</v>
      </c>
      <c r="JD58" s="26">
        <f t="shared" ref="JD58" si="849">JC59+1</f>
        <v>51075</v>
      </c>
      <c r="JE58" s="26">
        <f t="shared" ref="JE58" si="850">JD59+1</f>
        <v>51105</v>
      </c>
      <c r="JF58" s="26">
        <f t="shared" ref="JF58" si="851">JE59+1</f>
        <v>51136</v>
      </c>
      <c r="JG58" s="26">
        <f t="shared" ref="JG58" si="852">JF59+1</f>
        <v>51167</v>
      </c>
      <c r="JH58" s="26">
        <f t="shared" ref="JH58" si="853">JG59+1</f>
        <v>51196</v>
      </c>
      <c r="JI58" s="26">
        <f t="shared" ref="JI58" si="854">JH59+1</f>
        <v>51227</v>
      </c>
      <c r="JJ58" s="26">
        <f t="shared" ref="JJ58" si="855">JI59+1</f>
        <v>51257</v>
      </c>
      <c r="JK58" s="26">
        <f t="shared" ref="JK58" si="856">JJ59+1</f>
        <v>51288</v>
      </c>
      <c r="JL58" s="26">
        <f t="shared" ref="JL58" si="857">JK59+1</f>
        <v>51318</v>
      </c>
      <c r="JM58" s="26">
        <f t="shared" ref="JM58" si="858">JL59+1</f>
        <v>51349</v>
      </c>
      <c r="JN58" s="26">
        <f t="shared" ref="JN58" si="859">JM59+1</f>
        <v>51380</v>
      </c>
      <c r="JO58" s="26">
        <f t="shared" ref="JO58" si="860">JN59+1</f>
        <v>51410</v>
      </c>
      <c r="JP58" s="26">
        <f t="shared" ref="JP58" si="861">JO59+1</f>
        <v>51441</v>
      </c>
      <c r="JQ58" s="26">
        <f t="shared" ref="JQ58" si="862">JP59+1</f>
        <v>51471</v>
      </c>
      <c r="JR58" s="26">
        <f t="shared" ref="JR58" si="863">JQ59+1</f>
        <v>51502</v>
      </c>
      <c r="JS58" s="26">
        <f t="shared" ref="JS58" si="864">JR59+1</f>
        <v>51533</v>
      </c>
      <c r="JT58" s="26">
        <f t="shared" ref="JT58" si="865">JS59+1</f>
        <v>51561</v>
      </c>
      <c r="JU58" s="26">
        <f t="shared" ref="JU58" si="866">JT59+1</f>
        <v>51592</v>
      </c>
      <c r="JV58" s="26">
        <f t="shared" ref="JV58" si="867">JU59+1</f>
        <v>51622</v>
      </c>
      <c r="JW58" s="26">
        <f t="shared" ref="JW58" si="868">JV59+1</f>
        <v>51653</v>
      </c>
      <c r="JX58" s="26">
        <f t="shared" ref="JX58" si="869">JW59+1</f>
        <v>51683</v>
      </c>
      <c r="JY58" s="26">
        <f t="shared" ref="JY58" si="870">JX59+1</f>
        <v>51714</v>
      </c>
      <c r="JZ58" s="26">
        <f t="shared" ref="JZ58" si="871">JY59+1</f>
        <v>51745</v>
      </c>
      <c r="KA58" s="26">
        <f t="shared" ref="KA58" si="872">JZ59+1</f>
        <v>51775</v>
      </c>
      <c r="KB58" s="26">
        <f t="shared" ref="KB58" si="873">KA59+1</f>
        <v>51806</v>
      </c>
      <c r="KC58" s="26">
        <f t="shared" ref="KC58" si="874">KB59+1</f>
        <v>51836</v>
      </c>
      <c r="KD58" s="26">
        <f t="shared" ref="KD58" si="875">KC59+1</f>
        <v>51867</v>
      </c>
      <c r="KE58" s="26">
        <f t="shared" ref="KE58" si="876">KD59+1</f>
        <v>51898</v>
      </c>
      <c r="KF58" s="26">
        <f t="shared" ref="KF58" si="877">KE59+1</f>
        <v>51926</v>
      </c>
      <c r="KG58" s="26">
        <f t="shared" ref="KG58" si="878">KF59+1</f>
        <v>51957</v>
      </c>
      <c r="KH58" s="26">
        <f t="shared" ref="KH58" si="879">KG59+1</f>
        <v>51987</v>
      </c>
      <c r="KI58" s="26">
        <f t="shared" ref="KI58" si="880">KH59+1</f>
        <v>52018</v>
      </c>
      <c r="KJ58" s="26">
        <f t="shared" ref="KJ58" si="881">KI59+1</f>
        <v>52048</v>
      </c>
      <c r="KK58" s="26">
        <f t="shared" ref="KK58" si="882">KJ59+1</f>
        <v>52079</v>
      </c>
      <c r="KL58" s="26">
        <f t="shared" ref="KL58" si="883">KK59+1</f>
        <v>52110</v>
      </c>
      <c r="KM58" s="26">
        <f t="shared" ref="KM58" si="884">KL59+1</f>
        <v>52140</v>
      </c>
      <c r="KN58" s="26">
        <f t="shared" ref="KN58" si="885">KM59+1</f>
        <v>52171</v>
      </c>
      <c r="KO58" s="26">
        <f t="shared" ref="KO58" si="886">KN59+1</f>
        <v>52201</v>
      </c>
      <c r="KP58" s="26">
        <f t="shared" ref="KP58" si="887">KO59+1</f>
        <v>52232</v>
      </c>
      <c r="KQ58" s="26">
        <f t="shared" ref="KQ58" si="888">KP59+1</f>
        <v>52263</v>
      </c>
      <c r="KR58" s="26">
        <f t="shared" ref="KR58" si="889">KQ59+1</f>
        <v>52291</v>
      </c>
      <c r="KS58" s="26">
        <f t="shared" ref="KS58" si="890">KR59+1</f>
        <v>52322</v>
      </c>
      <c r="KT58" s="26">
        <f t="shared" ref="KT58" si="891">KS59+1</f>
        <v>52352</v>
      </c>
      <c r="KU58" s="26">
        <f t="shared" ref="KU58" si="892">KT59+1</f>
        <v>52383</v>
      </c>
      <c r="KV58" s="26">
        <f t="shared" ref="KV58" si="893">KU59+1</f>
        <v>52413</v>
      </c>
      <c r="KW58" s="26">
        <f t="shared" ref="KW58" si="894">KV59+1</f>
        <v>52444</v>
      </c>
      <c r="KX58" s="26">
        <f t="shared" ref="KX58" si="895">KW59+1</f>
        <v>52475</v>
      </c>
      <c r="KY58" s="26">
        <f t="shared" ref="KY58" si="896">KX59+1</f>
        <v>52505</v>
      </c>
      <c r="KZ58" s="26">
        <f t="shared" ref="KZ58" si="897">KY59+1</f>
        <v>52536</v>
      </c>
      <c r="LA58" s="26">
        <f t="shared" ref="LA58" si="898">KZ59+1</f>
        <v>52566</v>
      </c>
      <c r="LB58" s="26">
        <f t="shared" ref="LB58" si="899">LA59+1</f>
        <v>52597</v>
      </c>
      <c r="LC58" s="26">
        <f t="shared" ref="LC58" si="900">LB59+1</f>
        <v>52628</v>
      </c>
      <c r="LD58" s="26">
        <f t="shared" ref="LD58" si="901">LC59+1</f>
        <v>52657</v>
      </c>
      <c r="LE58" s="26">
        <f t="shared" ref="LE58" si="902">LD59+1</f>
        <v>52688</v>
      </c>
      <c r="LF58" s="26">
        <f t="shared" ref="LF58" si="903">LE59+1</f>
        <v>52718</v>
      </c>
      <c r="LG58" s="26">
        <f t="shared" ref="LG58" si="904">LF59+1</f>
        <v>52749</v>
      </c>
      <c r="LH58" s="26">
        <f t="shared" ref="LH58" si="905">LG59+1</f>
        <v>52779</v>
      </c>
      <c r="LI58" s="26">
        <f t="shared" ref="LI58" si="906">LH59+1</f>
        <v>52810</v>
      </c>
      <c r="LJ58" s="26">
        <f t="shared" ref="LJ58" si="907">LI59+1</f>
        <v>52841</v>
      </c>
      <c r="LK58" s="26">
        <f t="shared" ref="LK58" si="908">LJ59+1</f>
        <v>52871</v>
      </c>
      <c r="LL58" s="26">
        <f t="shared" ref="LL58" si="909">LK59+1</f>
        <v>52902</v>
      </c>
      <c r="LM58" s="26">
        <f t="shared" ref="LM58" si="910">LL59+1</f>
        <v>52932</v>
      </c>
      <c r="LN58" s="26">
        <f t="shared" ref="LN58" si="911">LM59+1</f>
        <v>52963</v>
      </c>
      <c r="LO58" s="26">
        <f t="shared" ref="LO58" si="912">LN59+1</f>
        <v>52994</v>
      </c>
      <c r="LP58" s="26">
        <f t="shared" ref="LP58" si="913">LO59+1</f>
        <v>53022</v>
      </c>
      <c r="LQ58" s="26">
        <f t="shared" ref="LQ58" si="914">LP59+1</f>
        <v>53053</v>
      </c>
      <c r="LR58" s="26">
        <f t="shared" ref="LR58" si="915">LQ59+1</f>
        <v>53083</v>
      </c>
      <c r="LS58" s="26">
        <f t="shared" ref="LS58" si="916">LR59+1</f>
        <v>53114</v>
      </c>
      <c r="LT58" s="26">
        <f t="shared" ref="LT58" si="917">LS59+1</f>
        <v>53144</v>
      </c>
      <c r="LU58" s="26">
        <f t="shared" ref="LU58" si="918">LT59+1</f>
        <v>53175</v>
      </c>
      <c r="LV58" s="26">
        <f t="shared" ref="LV58" si="919">LU59+1</f>
        <v>53206</v>
      </c>
      <c r="LW58" s="26">
        <f t="shared" ref="LW58" si="920">LV59+1</f>
        <v>53236</v>
      </c>
      <c r="LX58" s="26">
        <f t="shared" ref="LX58" si="921">LW59+1</f>
        <v>53267</v>
      </c>
      <c r="LY58" s="26">
        <f t="shared" ref="LY58" si="922">LX59+1</f>
        <v>53297</v>
      </c>
      <c r="LZ58" s="26">
        <f t="shared" ref="LZ58" si="923">LY59+1</f>
        <v>53328</v>
      </c>
      <c r="MA58" s="26">
        <f t="shared" ref="MA58" si="924">LZ59+1</f>
        <v>53359</v>
      </c>
      <c r="MB58" s="26">
        <f t="shared" ref="MB58" si="925">MA59+1</f>
        <v>53387</v>
      </c>
      <c r="MC58" s="26">
        <f t="shared" ref="MC58" si="926">MB59+1</f>
        <v>53418</v>
      </c>
      <c r="MD58" s="26">
        <f t="shared" ref="MD58" si="927">MC59+1</f>
        <v>53448</v>
      </c>
      <c r="ME58" s="26">
        <f t="shared" ref="ME58" si="928">MD59+1</f>
        <v>53479</v>
      </c>
      <c r="MF58" s="26">
        <f t="shared" ref="MF58" si="929">ME59+1</f>
        <v>53509</v>
      </c>
      <c r="MG58" s="26">
        <f t="shared" ref="MG58" si="930">MF59+1</f>
        <v>53540</v>
      </c>
      <c r="MH58" s="26">
        <f t="shared" ref="MH58" si="931">MG59+1</f>
        <v>53571</v>
      </c>
      <c r="MI58" s="26">
        <f t="shared" ref="MI58" si="932">MH59+1</f>
        <v>53601</v>
      </c>
      <c r="MJ58" s="26">
        <f t="shared" ref="MJ58" si="933">MI59+1</f>
        <v>53632</v>
      </c>
      <c r="MK58" s="26">
        <f t="shared" ref="MK58" si="934">MJ59+1</f>
        <v>53662</v>
      </c>
      <c r="ML58" s="26">
        <f t="shared" ref="ML58" si="935">MK59+1</f>
        <v>53693</v>
      </c>
      <c r="MM58" s="26">
        <f t="shared" ref="MM58" si="936">ML59+1</f>
        <v>53724</v>
      </c>
      <c r="MN58" s="26">
        <f t="shared" ref="MN58" si="937">MM59+1</f>
        <v>53752</v>
      </c>
      <c r="MO58" s="26">
        <f t="shared" ref="MO58" si="938">MN59+1</f>
        <v>53783</v>
      </c>
      <c r="MP58" s="26">
        <f t="shared" ref="MP58" si="939">MO59+1</f>
        <v>53813</v>
      </c>
      <c r="MQ58" s="26">
        <f t="shared" ref="MQ58" si="940">MP59+1</f>
        <v>53844</v>
      </c>
      <c r="MR58" s="26">
        <f t="shared" ref="MR58" si="941">MQ59+1</f>
        <v>53874</v>
      </c>
      <c r="MS58" s="26">
        <f t="shared" ref="MS58" si="942">MR59+1</f>
        <v>53905</v>
      </c>
      <c r="MT58" s="26">
        <f t="shared" ref="MT58" si="943">MS59+1</f>
        <v>53936</v>
      </c>
      <c r="MU58" s="26">
        <f t="shared" ref="MU58" si="944">MT59+1</f>
        <v>53966</v>
      </c>
      <c r="MV58" s="26">
        <f t="shared" ref="MV58" si="945">MU59+1</f>
        <v>53997</v>
      </c>
      <c r="MW58" s="26">
        <f t="shared" ref="MW58" si="946">MV59+1</f>
        <v>54027</v>
      </c>
      <c r="MX58" s="26">
        <f t="shared" ref="MX58" si="947">MW59+1</f>
        <v>54058</v>
      </c>
      <c r="MY58" s="26">
        <f t="shared" ref="MY58" si="948">MX59+1</f>
        <v>54089</v>
      </c>
      <c r="MZ58" s="26">
        <f t="shared" ref="MZ58" si="949">MY59+1</f>
        <v>54118</v>
      </c>
      <c r="NA58" s="26">
        <f t="shared" ref="NA58" si="950">MZ59+1</f>
        <v>54149</v>
      </c>
      <c r="NB58" s="26">
        <f t="shared" ref="NB58" si="951">NA59+1</f>
        <v>54179</v>
      </c>
      <c r="NC58" s="26">
        <f t="shared" ref="NC58" si="952">NB59+1</f>
        <v>54210</v>
      </c>
      <c r="ND58" s="26">
        <f t="shared" ref="ND58" si="953">NC59+1</f>
        <v>54240</v>
      </c>
      <c r="NE58" s="26">
        <f t="shared" ref="NE58" si="954">ND59+1</f>
        <v>54271</v>
      </c>
      <c r="NF58" s="26">
        <f t="shared" ref="NF58" si="955">NE59+1</f>
        <v>54302</v>
      </c>
      <c r="NG58" s="26">
        <f t="shared" ref="NG58" si="956">NF59+1</f>
        <v>54332</v>
      </c>
      <c r="NH58" s="26">
        <f t="shared" ref="NH58" si="957">NG59+1</f>
        <v>54363</v>
      </c>
      <c r="NI58" s="26">
        <f t="shared" ref="NI58" si="958">NH59+1</f>
        <v>54393</v>
      </c>
      <c r="NJ58" s="26">
        <f t="shared" ref="NJ58" si="959">NI59+1</f>
        <v>54424</v>
      </c>
      <c r="NK58" s="26">
        <f t="shared" ref="NK58" si="960">NJ59+1</f>
        <v>54455</v>
      </c>
      <c r="NL58" s="26">
        <f t="shared" ref="NL58" si="961">NK59+1</f>
        <v>54483</v>
      </c>
      <c r="NM58" s="26">
        <f t="shared" ref="NM58" si="962">NL59+1</f>
        <v>54514</v>
      </c>
      <c r="NN58" s="26">
        <f t="shared" ref="NN58" si="963">NM59+1</f>
        <v>54544</v>
      </c>
      <c r="NO58" s="26">
        <f t="shared" ref="NO58" si="964">NN59+1</f>
        <v>54575</v>
      </c>
      <c r="NP58" s="26">
        <f t="shared" ref="NP58" si="965">NO59+1</f>
        <v>54605</v>
      </c>
      <c r="NQ58" s="26">
        <f t="shared" ref="NQ58" si="966">NP59+1</f>
        <v>54636</v>
      </c>
      <c r="NR58" s="26">
        <f t="shared" ref="NR58" si="967">NQ59+1</f>
        <v>54667</v>
      </c>
      <c r="NS58" s="26">
        <f t="shared" ref="NS58" si="968">NR59+1</f>
        <v>54697</v>
      </c>
      <c r="NT58" s="26">
        <f t="shared" ref="NT58" si="969">NS59+1</f>
        <v>54728</v>
      </c>
      <c r="NU58" s="26">
        <f t="shared" ref="NU58" si="970">NT59+1</f>
        <v>54758</v>
      </c>
      <c r="NV58" s="26">
        <f t="shared" ref="NV58" si="971">NU59+1</f>
        <v>54789</v>
      </c>
      <c r="NW58" s="26">
        <f t="shared" ref="NW58" si="972">NV59+1</f>
        <v>54820</v>
      </c>
      <c r="NX58" s="26">
        <f t="shared" ref="NX58" si="973">NW59+1</f>
        <v>54848</v>
      </c>
      <c r="NY58" s="26">
        <f t="shared" ref="NY58" si="974">NX59+1</f>
        <v>54879</v>
      </c>
      <c r="NZ58" s="26">
        <f t="shared" ref="NZ58" si="975">NY59+1</f>
        <v>54909</v>
      </c>
      <c r="OA58" s="26">
        <f t="shared" ref="OA58" si="976">NZ59+1</f>
        <v>54940</v>
      </c>
      <c r="OB58" s="26">
        <f t="shared" ref="OB58" si="977">OA59+1</f>
        <v>54970</v>
      </c>
      <c r="OC58" s="26">
        <f t="shared" ref="OC58" si="978">OB59+1</f>
        <v>55001</v>
      </c>
      <c r="OD58" s="26">
        <f t="shared" ref="OD58" si="979">OC59+1</f>
        <v>55032</v>
      </c>
      <c r="OE58" s="26">
        <f t="shared" ref="OE58" si="980">OD59+1</f>
        <v>55062</v>
      </c>
      <c r="OF58" s="26">
        <f t="shared" ref="OF58" si="981">OE59+1</f>
        <v>55093</v>
      </c>
      <c r="OG58" s="26">
        <f t="shared" ref="OG58" si="982">OF59+1</f>
        <v>55123</v>
      </c>
      <c r="OH58" s="26">
        <f t="shared" ref="OH58" si="983">OG59+1</f>
        <v>55154</v>
      </c>
      <c r="OI58" s="26">
        <f t="shared" ref="OI58" si="984">OH59+1</f>
        <v>55185</v>
      </c>
      <c r="OJ58" s="26">
        <f t="shared" ref="OJ58" si="985">OI59+1</f>
        <v>55213</v>
      </c>
      <c r="OK58" s="26">
        <f t="shared" ref="OK58" si="986">OJ59+1</f>
        <v>55244</v>
      </c>
      <c r="OL58" s="26">
        <f t="shared" ref="OL58" si="987">OK59+1</f>
        <v>55274</v>
      </c>
      <c r="OM58" s="26">
        <f t="shared" ref="OM58" si="988">OL59+1</f>
        <v>55305</v>
      </c>
      <c r="ON58" s="26">
        <f t="shared" ref="ON58" si="989">OM59+1</f>
        <v>55335</v>
      </c>
      <c r="OO58" s="26">
        <f t="shared" ref="OO58" si="990">ON59+1</f>
        <v>55366</v>
      </c>
      <c r="OP58" s="26">
        <f t="shared" ref="OP58" si="991">OO59+1</f>
        <v>55397</v>
      </c>
      <c r="OQ58" s="26">
        <f t="shared" ref="OQ58" si="992">OP59+1</f>
        <v>55427</v>
      </c>
      <c r="OR58" s="26">
        <f t="shared" ref="OR58" si="993">OQ59+1</f>
        <v>55458</v>
      </c>
      <c r="OS58" s="26">
        <f t="shared" ref="OS58" si="994">OR59+1</f>
        <v>55488</v>
      </c>
      <c r="OT58" s="26">
        <f t="shared" ref="OT58" si="995">OS59+1</f>
        <v>55519</v>
      </c>
      <c r="OU58" s="26">
        <f t="shared" ref="OU58" si="996">OT59+1</f>
        <v>55550</v>
      </c>
      <c r="OV58" s="26">
        <f t="shared" ref="OV58" si="997">OU59+1</f>
        <v>55579</v>
      </c>
      <c r="OW58" s="26">
        <f t="shared" ref="OW58" si="998">OV59+1</f>
        <v>55610</v>
      </c>
      <c r="OX58" s="26">
        <f t="shared" ref="OX58" si="999">OW59+1</f>
        <v>55640</v>
      </c>
      <c r="OY58" s="26">
        <f t="shared" ref="OY58" si="1000">OX59+1</f>
        <v>55671</v>
      </c>
      <c r="OZ58" s="26">
        <f t="shared" ref="OZ58" si="1001">OY59+1</f>
        <v>55701</v>
      </c>
      <c r="PA58" s="26">
        <f t="shared" ref="PA58" si="1002">OZ59+1</f>
        <v>55732</v>
      </c>
      <c r="PB58" s="26">
        <f t="shared" ref="PB58" si="1003">PA59+1</f>
        <v>55763</v>
      </c>
      <c r="PC58" s="26">
        <f t="shared" ref="PC58" si="1004">PB59+1</f>
        <v>55793</v>
      </c>
      <c r="PD58" s="26">
        <f t="shared" ref="PD58" si="1005">PC59+1</f>
        <v>55824</v>
      </c>
      <c r="PE58" s="26">
        <f t="shared" ref="PE58" si="1006">PD59+1</f>
        <v>55854</v>
      </c>
      <c r="PF58" s="26">
        <f t="shared" ref="PF58" si="1007">PE59+1</f>
        <v>55885</v>
      </c>
      <c r="PG58" s="26">
        <f t="shared" ref="PG58" si="1008">PF59+1</f>
        <v>55916</v>
      </c>
      <c r="PH58" s="26">
        <f t="shared" ref="PH58" si="1009">PG59+1</f>
        <v>55944</v>
      </c>
      <c r="PI58" s="26">
        <f t="shared" ref="PI58" si="1010">PH59+1</f>
        <v>55975</v>
      </c>
      <c r="PJ58" s="26">
        <f t="shared" ref="PJ58" si="1011">PI59+1</f>
        <v>56005</v>
      </c>
      <c r="PK58" s="26">
        <f t="shared" ref="PK58" si="1012">PJ59+1</f>
        <v>56036</v>
      </c>
      <c r="PL58" s="26">
        <f t="shared" ref="PL58" si="1013">PK59+1</f>
        <v>56066</v>
      </c>
      <c r="PM58" s="26">
        <f t="shared" ref="PM58" si="1014">PL59+1</f>
        <v>56097</v>
      </c>
      <c r="PN58" s="26">
        <f t="shared" ref="PN58" si="1015">PM59+1</f>
        <v>56128</v>
      </c>
      <c r="PO58" s="26">
        <f t="shared" ref="PO58" si="1016">PN59+1</f>
        <v>56158</v>
      </c>
      <c r="PP58" s="26">
        <f t="shared" ref="PP58" si="1017">PO59+1</f>
        <v>56189</v>
      </c>
      <c r="PQ58" s="26">
        <f t="shared" ref="PQ58" si="1018">PP59+1</f>
        <v>56219</v>
      </c>
      <c r="PR58" s="25" t="s">
        <v>56</v>
      </c>
    </row>
    <row r="59" spans="2:434" x14ac:dyDescent="0.2">
      <c r="D59" s="23" t="s">
        <v>7</v>
      </c>
      <c r="J59" s="22" t="s">
        <v>17</v>
      </c>
      <c r="N59" s="26">
        <f>EOMONTH(N58,0)</f>
        <v>43496</v>
      </c>
      <c r="O59" s="26">
        <f>EOMONTH(O58,0)</f>
        <v>43524</v>
      </c>
      <c r="P59" s="26">
        <f>EOMONTH(P58,0)</f>
        <v>43555</v>
      </c>
      <c r="Q59" s="26">
        <f t="shared" ref="Q59:CB59" si="1019">EOMONTH(Q58,0)</f>
        <v>43585</v>
      </c>
      <c r="R59" s="26">
        <f t="shared" si="1019"/>
        <v>43616</v>
      </c>
      <c r="S59" s="26">
        <f t="shared" si="1019"/>
        <v>43646</v>
      </c>
      <c r="T59" s="26">
        <f t="shared" si="1019"/>
        <v>43677</v>
      </c>
      <c r="U59" s="26">
        <f t="shared" si="1019"/>
        <v>43708</v>
      </c>
      <c r="V59" s="26">
        <f t="shared" si="1019"/>
        <v>43738</v>
      </c>
      <c r="W59" s="26">
        <f t="shared" si="1019"/>
        <v>43769</v>
      </c>
      <c r="X59" s="26">
        <f t="shared" si="1019"/>
        <v>43799</v>
      </c>
      <c r="Y59" s="26">
        <f t="shared" si="1019"/>
        <v>43830</v>
      </c>
      <c r="Z59" s="26">
        <f t="shared" si="1019"/>
        <v>43861</v>
      </c>
      <c r="AA59" s="26">
        <f t="shared" si="1019"/>
        <v>43890</v>
      </c>
      <c r="AB59" s="26">
        <f t="shared" si="1019"/>
        <v>43921</v>
      </c>
      <c r="AC59" s="26">
        <f t="shared" si="1019"/>
        <v>43951</v>
      </c>
      <c r="AD59" s="26">
        <f t="shared" si="1019"/>
        <v>43982</v>
      </c>
      <c r="AE59" s="26">
        <f t="shared" si="1019"/>
        <v>44012</v>
      </c>
      <c r="AF59" s="26">
        <f t="shared" si="1019"/>
        <v>44043</v>
      </c>
      <c r="AG59" s="26">
        <f t="shared" si="1019"/>
        <v>44074</v>
      </c>
      <c r="AH59" s="26">
        <f t="shared" si="1019"/>
        <v>44104</v>
      </c>
      <c r="AI59" s="26">
        <f t="shared" si="1019"/>
        <v>44135</v>
      </c>
      <c r="AJ59" s="26">
        <f t="shared" si="1019"/>
        <v>44165</v>
      </c>
      <c r="AK59" s="26">
        <f t="shared" si="1019"/>
        <v>44196</v>
      </c>
      <c r="AL59" s="26">
        <f t="shared" si="1019"/>
        <v>44227</v>
      </c>
      <c r="AM59" s="26">
        <f t="shared" si="1019"/>
        <v>44255</v>
      </c>
      <c r="AN59" s="26">
        <f t="shared" si="1019"/>
        <v>44286</v>
      </c>
      <c r="AO59" s="26">
        <f t="shared" si="1019"/>
        <v>44316</v>
      </c>
      <c r="AP59" s="26">
        <f t="shared" si="1019"/>
        <v>44347</v>
      </c>
      <c r="AQ59" s="26">
        <f t="shared" si="1019"/>
        <v>44377</v>
      </c>
      <c r="AR59" s="26">
        <f t="shared" si="1019"/>
        <v>44408</v>
      </c>
      <c r="AS59" s="26">
        <f t="shared" si="1019"/>
        <v>44439</v>
      </c>
      <c r="AT59" s="26">
        <f t="shared" si="1019"/>
        <v>44469</v>
      </c>
      <c r="AU59" s="26">
        <f t="shared" si="1019"/>
        <v>44500</v>
      </c>
      <c r="AV59" s="26">
        <f t="shared" si="1019"/>
        <v>44530</v>
      </c>
      <c r="AW59" s="26">
        <f t="shared" si="1019"/>
        <v>44561</v>
      </c>
      <c r="AX59" s="26">
        <f t="shared" si="1019"/>
        <v>44592</v>
      </c>
      <c r="AY59" s="26">
        <f t="shared" si="1019"/>
        <v>44620</v>
      </c>
      <c r="AZ59" s="26">
        <f t="shared" si="1019"/>
        <v>44651</v>
      </c>
      <c r="BA59" s="26">
        <f t="shared" si="1019"/>
        <v>44681</v>
      </c>
      <c r="BB59" s="26">
        <f t="shared" si="1019"/>
        <v>44712</v>
      </c>
      <c r="BC59" s="26">
        <f t="shared" si="1019"/>
        <v>44742</v>
      </c>
      <c r="BD59" s="26">
        <f t="shared" si="1019"/>
        <v>44773</v>
      </c>
      <c r="BE59" s="26">
        <f t="shared" si="1019"/>
        <v>44804</v>
      </c>
      <c r="BF59" s="26">
        <f t="shared" si="1019"/>
        <v>44834</v>
      </c>
      <c r="BG59" s="26">
        <f t="shared" si="1019"/>
        <v>44865</v>
      </c>
      <c r="BH59" s="26">
        <f t="shared" si="1019"/>
        <v>44895</v>
      </c>
      <c r="BI59" s="26">
        <f t="shared" si="1019"/>
        <v>44926</v>
      </c>
      <c r="BJ59" s="26">
        <f t="shared" si="1019"/>
        <v>44957</v>
      </c>
      <c r="BK59" s="26">
        <f t="shared" si="1019"/>
        <v>44985</v>
      </c>
      <c r="BL59" s="26">
        <f t="shared" si="1019"/>
        <v>45016</v>
      </c>
      <c r="BM59" s="26">
        <f t="shared" si="1019"/>
        <v>45046</v>
      </c>
      <c r="BN59" s="26">
        <f t="shared" si="1019"/>
        <v>45077</v>
      </c>
      <c r="BO59" s="26">
        <f t="shared" si="1019"/>
        <v>45107</v>
      </c>
      <c r="BP59" s="26">
        <f t="shared" si="1019"/>
        <v>45138</v>
      </c>
      <c r="BQ59" s="26">
        <f t="shared" si="1019"/>
        <v>45169</v>
      </c>
      <c r="BR59" s="26">
        <f t="shared" si="1019"/>
        <v>45199</v>
      </c>
      <c r="BS59" s="26">
        <f t="shared" si="1019"/>
        <v>45230</v>
      </c>
      <c r="BT59" s="26">
        <f t="shared" si="1019"/>
        <v>45260</v>
      </c>
      <c r="BU59" s="26">
        <f t="shared" si="1019"/>
        <v>45291</v>
      </c>
      <c r="BV59" s="26">
        <f t="shared" si="1019"/>
        <v>45322</v>
      </c>
      <c r="BW59" s="26">
        <f t="shared" si="1019"/>
        <v>45351</v>
      </c>
      <c r="BX59" s="26">
        <f t="shared" si="1019"/>
        <v>45382</v>
      </c>
      <c r="BY59" s="26">
        <f t="shared" si="1019"/>
        <v>45412</v>
      </c>
      <c r="BZ59" s="26">
        <f t="shared" si="1019"/>
        <v>45443</v>
      </c>
      <c r="CA59" s="26">
        <f t="shared" si="1019"/>
        <v>45473</v>
      </c>
      <c r="CB59" s="26">
        <f t="shared" si="1019"/>
        <v>45504</v>
      </c>
      <c r="CC59" s="26">
        <f t="shared" ref="CC59:EN59" si="1020">EOMONTH(CC58,0)</f>
        <v>45535</v>
      </c>
      <c r="CD59" s="26">
        <f t="shared" si="1020"/>
        <v>45565</v>
      </c>
      <c r="CE59" s="26">
        <f t="shared" si="1020"/>
        <v>45596</v>
      </c>
      <c r="CF59" s="26">
        <f t="shared" si="1020"/>
        <v>45626</v>
      </c>
      <c r="CG59" s="26">
        <f t="shared" si="1020"/>
        <v>45657</v>
      </c>
      <c r="CH59" s="26">
        <f t="shared" si="1020"/>
        <v>45688</v>
      </c>
      <c r="CI59" s="26">
        <f t="shared" si="1020"/>
        <v>45716</v>
      </c>
      <c r="CJ59" s="26">
        <f t="shared" si="1020"/>
        <v>45747</v>
      </c>
      <c r="CK59" s="26">
        <f t="shared" si="1020"/>
        <v>45777</v>
      </c>
      <c r="CL59" s="26">
        <f t="shared" si="1020"/>
        <v>45808</v>
      </c>
      <c r="CM59" s="26">
        <f t="shared" si="1020"/>
        <v>45838</v>
      </c>
      <c r="CN59" s="26">
        <f t="shared" si="1020"/>
        <v>45869</v>
      </c>
      <c r="CO59" s="26">
        <f t="shared" si="1020"/>
        <v>45900</v>
      </c>
      <c r="CP59" s="26">
        <f t="shared" si="1020"/>
        <v>45930</v>
      </c>
      <c r="CQ59" s="26">
        <f t="shared" si="1020"/>
        <v>45961</v>
      </c>
      <c r="CR59" s="26">
        <f t="shared" si="1020"/>
        <v>45991</v>
      </c>
      <c r="CS59" s="26">
        <f t="shared" si="1020"/>
        <v>46022</v>
      </c>
      <c r="CT59" s="26">
        <f t="shared" si="1020"/>
        <v>46053</v>
      </c>
      <c r="CU59" s="26">
        <f t="shared" si="1020"/>
        <v>46081</v>
      </c>
      <c r="CV59" s="26">
        <f t="shared" si="1020"/>
        <v>46112</v>
      </c>
      <c r="CW59" s="26">
        <f t="shared" si="1020"/>
        <v>46142</v>
      </c>
      <c r="CX59" s="26">
        <f t="shared" si="1020"/>
        <v>46173</v>
      </c>
      <c r="CY59" s="26">
        <f t="shared" si="1020"/>
        <v>46203</v>
      </c>
      <c r="CZ59" s="26">
        <f t="shared" si="1020"/>
        <v>46234</v>
      </c>
      <c r="DA59" s="26">
        <f t="shared" si="1020"/>
        <v>46265</v>
      </c>
      <c r="DB59" s="26">
        <f t="shared" si="1020"/>
        <v>46295</v>
      </c>
      <c r="DC59" s="26">
        <f t="shared" si="1020"/>
        <v>46326</v>
      </c>
      <c r="DD59" s="26">
        <f t="shared" si="1020"/>
        <v>46356</v>
      </c>
      <c r="DE59" s="26">
        <f t="shared" si="1020"/>
        <v>46387</v>
      </c>
      <c r="DF59" s="26">
        <f t="shared" si="1020"/>
        <v>46418</v>
      </c>
      <c r="DG59" s="26">
        <f t="shared" si="1020"/>
        <v>46446</v>
      </c>
      <c r="DH59" s="26">
        <f t="shared" si="1020"/>
        <v>46477</v>
      </c>
      <c r="DI59" s="26">
        <f t="shared" si="1020"/>
        <v>46507</v>
      </c>
      <c r="DJ59" s="26">
        <f t="shared" si="1020"/>
        <v>46538</v>
      </c>
      <c r="DK59" s="26">
        <f t="shared" si="1020"/>
        <v>46568</v>
      </c>
      <c r="DL59" s="26">
        <f t="shared" si="1020"/>
        <v>46599</v>
      </c>
      <c r="DM59" s="26">
        <f t="shared" si="1020"/>
        <v>46630</v>
      </c>
      <c r="DN59" s="26">
        <f t="shared" si="1020"/>
        <v>46660</v>
      </c>
      <c r="DO59" s="26">
        <f t="shared" si="1020"/>
        <v>46691</v>
      </c>
      <c r="DP59" s="26">
        <f t="shared" si="1020"/>
        <v>46721</v>
      </c>
      <c r="DQ59" s="26">
        <f t="shared" si="1020"/>
        <v>46752</v>
      </c>
      <c r="DR59" s="26">
        <f t="shared" si="1020"/>
        <v>46783</v>
      </c>
      <c r="DS59" s="26">
        <f t="shared" si="1020"/>
        <v>46812</v>
      </c>
      <c r="DT59" s="26">
        <f t="shared" si="1020"/>
        <v>46843</v>
      </c>
      <c r="DU59" s="26">
        <f t="shared" si="1020"/>
        <v>46873</v>
      </c>
      <c r="DV59" s="26">
        <f t="shared" si="1020"/>
        <v>46904</v>
      </c>
      <c r="DW59" s="26">
        <f t="shared" si="1020"/>
        <v>46934</v>
      </c>
      <c r="DX59" s="26">
        <f t="shared" si="1020"/>
        <v>46965</v>
      </c>
      <c r="DY59" s="26">
        <f t="shared" si="1020"/>
        <v>46996</v>
      </c>
      <c r="DZ59" s="26">
        <f t="shared" si="1020"/>
        <v>47026</v>
      </c>
      <c r="EA59" s="26">
        <f t="shared" si="1020"/>
        <v>47057</v>
      </c>
      <c r="EB59" s="26">
        <f t="shared" si="1020"/>
        <v>47087</v>
      </c>
      <c r="EC59" s="26">
        <f t="shared" si="1020"/>
        <v>47118</v>
      </c>
      <c r="ED59" s="26">
        <f t="shared" si="1020"/>
        <v>47149</v>
      </c>
      <c r="EE59" s="26">
        <f t="shared" si="1020"/>
        <v>47177</v>
      </c>
      <c r="EF59" s="26">
        <f t="shared" si="1020"/>
        <v>47208</v>
      </c>
      <c r="EG59" s="26">
        <f t="shared" si="1020"/>
        <v>47238</v>
      </c>
      <c r="EH59" s="26">
        <f t="shared" si="1020"/>
        <v>47269</v>
      </c>
      <c r="EI59" s="26">
        <f t="shared" si="1020"/>
        <v>47299</v>
      </c>
      <c r="EJ59" s="26">
        <f t="shared" si="1020"/>
        <v>47330</v>
      </c>
      <c r="EK59" s="26">
        <f t="shared" si="1020"/>
        <v>47361</v>
      </c>
      <c r="EL59" s="26">
        <f t="shared" si="1020"/>
        <v>47391</v>
      </c>
      <c r="EM59" s="26">
        <f t="shared" si="1020"/>
        <v>47422</v>
      </c>
      <c r="EN59" s="26">
        <f t="shared" si="1020"/>
        <v>47452</v>
      </c>
      <c r="EO59" s="26">
        <f t="shared" ref="EO59:GZ59" si="1021">EOMONTH(EO58,0)</f>
        <v>47483</v>
      </c>
      <c r="EP59" s="26">
        <f t="shared" si="1021"/>
        <v>47514</v>
      </c>
      <c r="EQ59" s="26">
        <f t="shared" si="1021"/>
        <v>47542</v>
      </c>
      <c r="ER59" s="26">
        <f t="shared" si="1021"/>
        <v>47573</v>
      </c>
      <c r="ES59" s="26">
        <f t="shared" si="1021"/>
        <v>47603</v>
      </c>
      <c r="ET59" s="26">
        <f t="shared" si="1021"/>
        <v>47634</v>
      </c>
      <c r="EU59" s="26">
        <f t="shared" si="1021"/>
        <v>47664</v>
      </c>
      <c r="EV59" s="26">
        <f t="shared" si="1021"/>
        <v>47695</v>
      </c>
      <c r="EW59" s="26">
        <f t="shared" si="1021"/>
        <v>47726</v>
      </c>
      <c r="EX59" s="26">
        <f t="shared" si="1021"/>
        <v>47756</v>
      </c>
      <c r="EY59" s="26">
        <f t="shared" si="1021"/>
        <v>47787</v>
      </c>
      <c r="EZ59" s="26">
        <f t="shared" si="1021"/>
        <v>47817</v>
      </c>
      <c r="FA59" s="26">
        <f t="shared" si="1021"/>
        <v>47848</v>
      </c>
      <c r="FB59" s="26">
        <f t="shared" si="1021"/>
        <v>47879</v>
      </c>
      <c r="FC59" s="26">
        <f t="shared" si="1021"/>
        <v>47907</v>
      </c>
      <c r="FD59" s="26">
        <f t="shared" si="1021"/>
        <v>47938</v>
      </c>
      <c r="FE59" s="26">
        <f t="shared" si="1021"/>
        <v>47968</v>
      </c>
      <c r="FF59" s="26">
        <f t="shared" si="1021"/>
        <v>47999</v>
      </c>
      <c r="FG59" s="26">
        <f t="shared" si="1021"/>
        <v>48029</v>
      </c>
      <c r="FH59" s="26">
        <f t="shared" si="1021"/>
        <v>48060</v>
      </c>
      <c r="FI59" s="26">
        <f t="shared" si="1021"/>
        <v>48091</v>
      </c>
      <c r="FJ59" s="26">
        <f t="shared" si="1021"/>
        <v>48121</v>
      </c>
      <c r="FK59" s="26">
        <f t="shared" si="1021"/>
        <v>48152</v>
      </c>
      <c r="FL59" s="26">
        <f t="shared" si="1021"/>
        <v>48182</v>
      </c>
      <c r="FM59" s="26">
        <f t="shared" si="1021"/>
        <v>48213</v>
      </c>
      <c r="FN59" s="26">
        <f t="shared" si="1021"/>
        <v>48244</v>
      </c>
      <c r="FO59" s="26">
        <f t="shared" si="1021"/>
        <v>48273</v>
      </c>
      <c r="FP59" s="26">
        <f t="shared" si="1021"/>
        <v>48304</v>
      </c>
      <c r="FQ59" s="26">
        <f t="shared" si="1021"/>
        <v>48334</v>
      </c>
      <c r="FR59" s="26">
        <f t="shared" si="1021"/>
        <v>48365</v>
      </c>
      <c r="FS59" s="26">
        <f t="shared" si="1021"/>
        <v>48395</v>
      </c>
      <c r="FT59" s="26">
        <f t="shared" si="1021"/>
        <v>48426</v>
      </c>
      <c r="FU59" s="26">
        <f t="shared" si="1021"/>
        <v>48457</v>
      </c>
      <c r="FV59" s="26">
        <f t="shared" si="1021"/>
        <v>48487</v>
      </c>
      <c r="FW59" s="26">
        <f t="shared" si="1021"/>
        <v>48518</v>
      </c>
      <c r="FX59" s="26">
        <f t="shared" si="1021"/>
        <v>48548</v>
      </c>
      <c r="FY59" s="26">
        <f t="shared" si="1021"/>
        <v>48579</v>
      </c>
      <c r="FZ59" s="26">
        <f t="shared" si="1021"/>
        <v>48610</v>
      </c>
      <c r="GA59" s="26">
        <f t="shared" si="1021"/>
        <v>48638</v>
      </c>
      <c r="GB59" s="26">
        <f t="shared" si="1021"/>
        <v>48669</v>
      </c>
      <c r="GC59" s="26">
        <f t="shared" si="1021"/>
        <v>48699</v>
      </c>
      <c r="GD59" s="26">
        <f t="shared" si="1021"/>
        <v>48730</v>
      </c>
      <c r="GE59" s="26">
        <f t="shared" si="1021"/>
        <v>48760</v>
      </c>
      <c r="GF59" s="26">
        <f t="shared" si="1021"/>
        <v>48791</v>
      </c>
      <c r="GG59" s="26">
        <f t="shared" si="1021"/>
        <v>48822</v>
      </c>
      <c r="GH59" s="26">
        <f t="shared" si="1021"/>
        <v>48852</v>
      </c>
      <c r="GI59" s="26">
        <f t="shared" si="1021"/>
        <v>48883</v>
      </c>
      <c r="GJ59" s="26">
        <f t="shared" si="1021"/>
        <v>48913</v>
      </c>
      <c r="GK59" s="26">
        <f t="shared" si="1021"/>
        <v>48944</v>
      </c>
      <c r="GL59" s="26">
        <f t="shared" si="1021"/>
        <v>48975</v>
      </c>
      <c r="GM59" s="26">
        <f t="shared" si="1021"/>
        <v>49003</v>
      </c>
      <c r="GN59" s="26">
        <f t="shared" si="1021"/>
        <v>49034</v>
      </c>
      <c r="GO59" s="26">
        <f t="shared" si="1021"/>
        <v>49064</v>
      </c>
      <c r="GP59" s="26">
        <f t="shared" si="1021"/>
        <v>49095</v>
      </c>
      <c r="GQ59" s="26">
        <f t="shared" si="1021"/>
        <v>49125</v>
      </c>
      <c r="GR59" s="26">
        <f t="shared" si="1021"/>
        <v>49156</v>
      </c>
      <c r="GS59" s="26">
        <f t="shared" si="1021"/>
        <v>49187</v>
      </c>
      <c r="GT59" s="26">
        <f t="shared" si="1021"/>
        <v>49217</v>
      </c>
      <c r="GU59" s="26">
        <f t="shared" si="1021"/>
        <v>49248</v>
      </c>
      <c r="GV59" s="26">
        <f t="shared" si="1021"/>
        <v>49278</v>
      </c>
      <c r="GW59" s="26">
        <f t="shared" si="1021"/>
        <v>49309</v>
      </c>
      <c r="GX59" s="26">
        <f t="shared" si="1021"/>
        <v>49340</v>
      </c>
      <c r="GY59" s="26">
        <f t="shared" si="1021"/>
        <v>49368</v>
      </c>
      <c r="GZ59" s="26">
        <f t="shared" si="1021"/>
        <v>49399</v>
      </c>
      <c r="HA59" s="26">
        <f t="shared" ref="HA59:JL59" si="1022">EOMONTH(HA58,0)</f>
        <v>49429</v>
      </c>
      <c r="HB59" s="26">
        <f t="shared" si="1022"/>
        <v>49460</v>
      </c>
      <c r="HC59" s="26">
        <f t="shared" si="1022"/>
        <v>49490</v>
      </c>
      <c r="HD59" s="26">
        <f t="shared" si="1022"/>
        <v>49521</v>
      </c>
      <c r="HE59" s="26">
        <f t="shared" si="1022"/>
        <v>49552</v>
      </c>
      <c r="HF59" s="26">
        <f t="shared" si="1022"/>
        <v>49582</v>
      </c>
      <c r="HG59" s="26">
        <f t="shared" si="1022"/>
        <v>49613</v>
      </c>
      <c r="HH59" s="26">
        <f t="shared" si="1022"/>
        <v>49643</v>
      </c>
      <c r="HI59" s="26">
        <f t="shared" si="1022"/>
        <v>49674</v>
      </c>
      <c r="HJ59" s="26">
        <f t="shared" si="1022"/>
        <v>49705</v>
      </c>
      <c r="HK59" s="26">
        <f t="shared" si="1022"/>
        <v>49734</v>
      </c>
      <c r="HL59" s="26">
        <f t="shared" si="1022"/>
        <v>49765</v>
      </c>
      <c r="HM59" s="26">
        <f t="shared" si="1022"/>
        <v>49795</v>
      </c>
      <c r="HN59" s="26">
        <f t="shared" si="1022"/>
        <v>49826</v>
      </c>
      <c r="HO59" s="26">
        <f t="shared" si="1022"/>
        <v>49856</v>
      </c>
      <c r="HP59" s="26">
        <f t="shared" si="1022"/>
        <v>49887</v>
      </c>
      <c r="HQ59" s="26">
        <f t="shared" si="1022"/>
        <v>49918</v>
      </c>
      <c r="HR59" s="26">
        <f t="shared" si="1022"/>
        <v>49948</v>
      </c>
      <c r="HS59" s="26">
        <f t="shared" si="1022"/>
        <v>49979</v>
      </c>
      <c r="HT59" s="26">
        <f t="shared" si="1022"/>
        <v>50009</v>
      </c>
      <c r="HU59" s="26">
        <f t="shared" si="1022"/>
        <v>50040</v>
      </c>
      <c r="HV59" s="26">
        <f t="shared" si="1022"/>
        <v>50071</v>
      </c>
      <c r="HW59" s="26">
        <f t="shared" si="1022"/>
        <v>50099</v>
      </c>
      <c r="HX59" s="26">
        <f t="shared" si="1022"/>
        <v>50130</v>
      </c>
      <c r="HY59" s="26">
        <f t="shared" si="1022"/>
        <v>50160</v>
      </c>
      <c r="HZ59" s="26">
        <f t="shared" si="1022"/>
        <v>50191</v>
      </c>
      <c r="IA59" s="26">
        <f t="shared" si="1022"/>
        <v>50221</v>
      </c>
      <c r="IB59" s="26">
        <f t="shared" si="1022"/>
        <v>50252</v>
      </c>
      <c r="IC59" s="26">
        <f t="shared" si="1022"/>
        <v>50283</v>
      </c>
      <c r="ID59" s="26">
        <f t="shared" si="1022"/>
        <v>50313</v>
      </c>
      <c r="IE59" s="26">
        <f t="shared" si="1022"/>
        <v>50344</v>
      </c>
      <c r="IF59" s="26">
        <f t="shared" si="1022"/>
        <v>50374</v>
      </c>
      <c r="IG59" s="26">
        <f t="shared" si="1022"/>
        <v>50405</v>
      </c>
      <c r="IH59" s="26">
        <f t="shared" si="1022"/>
        <v>50436</v>
      </c>
      <c r="II59" s="26">
        <f t="shared" si="1022"/>
        <v>50464</v>
      </c>
      <c r="IJ59" s="26">
        <f t="shared" si="1022"/>
        <v>50495</v>
      </c>
      <c r="IK59" s="26">
        <f t="shared" si="1022"/>
        <v>50525</v>
      </c>
      <c r="IL59" s="26">
        <f t="shared" si="1022"/>
        <v>50556</v>
      </c>
      <c r="IM59" s="26">
        <f t="shared" si="1022"/>
        <v>50586</v>
      </c>
      <c r="IN59" s="26">
        <f t="shared" si="1022"/>
        <v>50617</v>
      </c>
      <c r="IO59" s="26">
        <f t="shared" si="1022"/>
        <v>50648</v>
      </c>
      <c r="IP59" s="26">
        <f t="shared" si="1022"/>
        <v>50678</v>
      </c>
      <c r="IQ59" s="26">
        <f t="shared" si="1022"/>
        <v>50709</v>
      </c>
      <c r="IR59" s="26">
        <f t="shared" si="1022"/>
        <v>50739</v>
      </c>
      <c r="IS59" s="26">
        <f t="shared" si="1022"/>
        <v>50770</v>
      </c>
      <c r="IT59" s="26">
        <f t="shared" si="1022"/>
        <v>50801</v>
      </c>
      <c r="IU59" s="26">
        <f t="shared" si="1022"/>
        <v>50829</v>
      </c>
      <c r="IV59" s="26">
        <f t="shared" si="1022"/>
        <v>50860</v>
      </c>
      <c r="IW59" s="26">
        <f t="shared" si="1022"/>
        <v>50890</v>
      </c>
      <c r="IX59" s="26">
        <f t="shared" si="1022"/>
        <v>50921</v>
      </c>
      <c r="IY59" s="26">
        <f t="shared" si="1022"/>
        <v>50951</v>
      </c>
      <c r="IZ59" s="26">
        <f t="shared" si="1022"/>
        <v>50982</v>
      </c>
      <c r="JA59" s="26">
        <f t="shared" si="1022"/>
        <v>51013</v>
      </c>
      <c r="JB59" s="26">
        <f t="shared" si="1022"/>
        <v>51043</v>
      </c>
      <c r="JC59" s="26">
        <f t="shared" si="1022"/>
        <v>51074</v>
      </c>
      <c r="JD59" s="26">
        <f t="shared" si="1022"/>
        <v>51104</v>
      </c>
      <c r="JE59" s="26">
        <f t="shared" si="1022"/>
        <v>51135</v>
      </c>
      <c r="JF59" s="26">
        <f t="shared" si="1022"/>
        <v>51166</v>
      </c>
      <c r="JG59" s="26">
        <f t="shared" si="1022"/>
        <v>51195</v>
      </c>
      <c r="JH59" s="26">
        <f t="shared" si="1022"/>
        <v>51226</v>
      </c>
      <c r="JI59" s="26">
        <f t="shared" si="1022"/>
        <v>51256</v>
      </c>
      <c r="JJ59" s="26">
        <f t="shared" si="1022"/>
        <v>51287</v>
      </c>
      <c r="JK59" s="26">
        <f t="shared" si="1022"/>
        <v>51317</v>
      </c>
      <c r="JL59" s="26">
        <f t="shared" si="1022"/>
        <v>51348</v>
      </c>
      <c r="JM59" s="26">
        <f t="shared" ref="JM59:LX59" si="1023">EOMONTH(JM58,0)</f>
        <v>51379</v>
      </c>
      <c r="JN59" s="26">
        <f t="shared" si="1023"/>
        <v>51409</v>
      </c>
      <c r="JO59" s="26">
        <f t="shared" si="1023"/>
        <v>51440</v>
      </c>
      <c r="JP59" s="26">
        <f t="shared" si="1023"/>
        <v>51470</v>
      </c>
      <c r="JQ59" s="26">
        <f t="shared" si="1023"/>
        <v>51501</v>
      </c>
      <c r="JR59" s="26">
        <f t="shared" si="1023"/>
        <v>51532</v>
      </c>
      <c r="JS59" s="26">
        <f t="shared" si="1023"/>
        <v>51560</v>
      </c>
      <c r="JT59" s="26">
        <f t="shared" si="1023"/>
        <v>51591</v>
      </c>
      <c r="JU59" s="26">
        <f t="shared" si="1023"/>
        <v>51621</v>
      </c>
      <c r="JV59" s="26">
        <f t="shared" si="1023"/>
        <v>51652</v>
      </c>
      <c r="JW59" s="26">
        <f t="shared" si="1023"/>
        <v>51682</v>
      </c>
      <c r="JX59" s="26">
        <f t="shared" si="1023"/>
        <v>51713</v>
      </c>
      <c r="JY59" s="26">
        <f t="shared" si="1023"/>
        <v>51744</v>
      </c>
      <c r="JZ59" s="26">
        <f t="shared" si="1023"/>
        <v>51774</v>
      </c>
      <c r="KA59" s="26">
        <f t="shared" si="1023"/>
        <v>51805</v>
      </c>
      <c r="KB59" s="26">
        <f t="shared" si="1023"/>
        <v>51835</v>
      </c>
      <c r="KC59" s="26">
        <f t="shared" si="1023"/>
        <v>51866</v>
      </c>
      <c r="KD59" s="26">
        <f t="shared" si="1023"/>
        <v>51897</v>
      </c>
      <c r="KE59" s="26">
        <f t="shared" si="1023"/>
        <v>51925</v>
      </c>
      <c r="KF59" s="26">
        <f t="shared" si="1023"/>
        <v>51956</v>
      </c>
      <c r="KG59" s="26">
        <f t="shared" si="1023"/>
        <v>51986</v>
      </c>
      <c r="KH59" s="26">
        <f t="shared" si="1023"/>
        <v>52017</v>
      </c>
      <c r="KI59" s="26">
        <f t="shared" si="1023"/>
        <v>52047</v>
      </c>
      <c r="KJ59" s="26">
        <f t="shared" si="1023"/>
        <v>52078</v>
      </c>
      <c r="KK59" s="26">
        <f t="shared" si="1023"/>
        <v>52109</v>
      </c>
      <c r="KL59" s="26">
        <f t="shared" si="1023"/>
        <v>52139</v>
      </c>
      <c r="KM59" s="26">
        <f t="shared" si="1023"/>
        <v>52170</v>
      </c>
      <c r="KN59" s="26">
        <f t="shared" si="1023"/>
        <v>52200</v>
      </c>
      <c r="KO59" s="26">
        <f t="shared" si="1023"/>
        <v>52231</v>
      </c>
      <c r="KP59" s="26">
        <f t="shared" si="1023"/>
        <v>52262</v>
      </c>
      <c r="KQ59" s="26">
        <f t="shared" si="1023"/>
        <v>52290</v>
      </c>
      <c r="KR59" s="26">
        <f t="shared" si="1023"/>
        <v>52321</v>
      </c>
      <c r="KS59" s="26">
        <f t="shared" si="1023"/>
        <v>52351</v>
      </c>
      <c r="KT59" s="26">
        <f t="shared" si="1023"/>
        <v>52382</v>
      </c>
      <c r="KU59" s="26">
        <f t="shared" si="1023"/>
        <v>52412</v>
      </c>
      <c r="KV59" s="26">
        <f t="shared" si="1023"/>
        <v>52443</v>
      </c>
      <c r="KW59" s="26">
        <f t="shared" si="1023"/>
        <v>52474</v>
      </c>
      <c r="KX59" s="26">
        <f t="shared" si="1023"/>
        <v>52504</v>
      </c>
      <c r="KY59" s="26">
        <f t="shared" si="1023"/>
        <v>52535</v>
      </c>
      <c r="KZ59" s="26">
        <f t="shared" si="1023"/>
        <v>52565</v>
      </c>
      <c r="LA59" s="26">
        <f t="shared" si="1023"/>
        <v>52596</v>
      </c>
      <c r="LB59" s="26">
        <f t="shared" si="1023"/>
        <v>52627</v>
      </c>
      <c r="LC59" s="26">
        <f t="shared" si="1023"/>
        <v>52656</v>
      </c>
      <c r="LD59" s="26">
        <f t="shared" si="1023"/>
        <v>52687</v>
      </c>
      <c r="LE59" s="26">
        <f t="shared" si="1023"/>
        <v>52717</v>
      </c>
      <c r="LF59" s="26">
        <f t="shared" si="1023"/>
        <v>52748</v>
      </c>
      <c r="LG59" s="26">
        <f t="shared" si="1023"/>
        <v>52778</v>
      </c>
      <c r="LH59" s="26">
        <f t="shared" si="1023"/>
        <v>52809</v>
      </c>
      <c r="LI59" s="26">
        <f t="shared" si="1023"/>
        <v>52840</v>
      </c>
      <c r="LJ59" s="26">
        <f t="shared" si="1023"/>
        <v>52870</v>
      </c>
      <c r="LK59" s="26">
        <f t="shared" si="1023"/>
        <v>52901</v>
      </c>
      <c r="LL59" s="26">
        <f t="shared" si="1023"/>
        <v>52931</v>
      </c>
      <c r="LM59" s="26">
        <f t="shared" si="1023"/>
        <v>52962</v>
      </c>
      <c r="LN59" s="26">
        <f t="shared" si="1023"/>
        <v>52993</v>
      </c>
      <c r="LO59" s="26">
        <f t="shared" si="1023"/>
        <v>53021</v>
      </c>
      <c r="LP59" s="26">
        <f t="shared" si="1023"/>
        <v>53052</v>
      </c>
      <c r="LQ59" s="26">
        <f t="shared" si="1023"/>
        <v>53082</v>
      </c>
      <c r="LR59" s="26">
        <f t="shared" si="1023"/>
        <v>53113</v>
      </c>
      <c r="LS59" s="26">
        <f t="shared" si="1023"/>
        <v>53143</v>
      </c>
      <c r="LT59" s="26">
        <f t="shared" si="1023"/>
        <v>53174</v>
      </c>
      <c r="LU59" s="26">
        <f t="shared" si="1023"/>
        <v>53205</v>
      </c>
      <c r="LV59" s="26">
        <f t="shared" si="1023"/>
        <v>53235</v>
      </c>
      <c r="LW59" s="26">
        <f t="shared" si="1023"/>
        <v>53266</v>
      </c>
      <c r="LX59" s="26">
        <f t="shared" si="1023"/>
        <v>53296</v>
      </c>
      <c r="LY59" s="26">
        <f t="shared" ref="LY59:OJ59" si="1024">EOMONTH(LY58,0)</f>
        <v>53327</v>
      </c>
      <c r="LZ59" s="26">
        <f t="shared" si="1024"/>
        <v>53358</v>
      </c>
      <c r="MA59" s="26">
        <f t="shared" si="1024"/>
        <v>53386</v>
      </c>
      <c r="MB59" s="26">
        <f t="shared" si="1024"/>
        <v>53417</v>
      </c>
      <c r="MC59" s="26">
        <f t="shared" si="1024"/>
        <v>53447</v>
      </c>
      <c r="MD59" s="26">
        <f t="shared" si="1024"/>
        <v>53478</v>
      </c>
      <c r="ME59" s="26">
        <f t="shared" si="1024"/>
        <v>53508</v>
      </c>
      <c r="MF59" s="26">
        <f t="shared" si="1024"/>
        <v>53539</v>
      </c>
      <c r="MG59" s="26">
        <f t="shared" si="1024"/>
        <v>53570</v>
      </c>
      <c r="MH59" s="26">
        <f t="shared" si="1024"/>
        <v>53600</v>
      </c>
      <c r="MI59" s="26">
        <f t="shared" si="1024"/>
        <v>53631</v>
      </c>
      <c r="MJ59" s="26">
        <f t="shared" si="1024"/>
        <v>53661</v>
      </c>
      <c r="MK59" s="26">
        <f t="shared" si="1024"/>
        <v>53692</v>
      </c>
      <c r="ML59" s="26">
        <f t="shared" si="1024"/>
        <v>53723</v>
      </c>
      <c r="MM59" s="26">
        <f t="shared" si="1024"/>
        <v>53751</v>
      </c>
      <c r="MN59" s="26">
        <f t="shared" si="1024"/>
        <v>53782</v>
      </c>
      <c r="MO59" s="26">
        <f t="shared" si="1024"/>
        <v>53812</v>
      </c>
      <c r="MP59" s="26">
        <f t="shared" si="1024"/>
        <v>53843</v>
      </c>
      <c r="MQ59" s="26">
        <f t="shared" si="1024"/>
        <v>53873</v>
      </c>
      <c r="MR59" s="26">
        <f t="shared" si="1024"/>
        <v>53904</v>
      </c>
      <c r="MS59" s="26">
        <f t="shared" si="1024"/>
        <v>53935</v>
      </c>
      <c r="MT59" s="26">
        <f t="shared" si="1024"/>
        <v>53965</v>
      </c>
      <c r="MU59" s="26">
        <f t="shared" si="1024"/>
        <v>53996</v>
      </c>
      <c r="MV59" s="26">
        <f t="shared" si="1024"/>
        <v>54026</v>
      </c>
      <c r="MW59" s="26">
        <f t="shared" si="1024"/>
        <v>54057</v>
      </c>
      <c r="MX59" s="26">
        <f t="shared" si="1024"/>
        <v>54088</v>
      </c>
      <c r="MY59" s="26">
        <f t="shared" si="1024"/>
        <v>54117</v>
      </c>
      <c r="MZ59" s="26">
        <f t="shared" si="1024"/>
        <v>54148</v>
      </c>
      <c r="NA59" s="26">
        <f t="shared" si="1024"/>
        <v>54178</v>
      </c>
      <c r="NB59" s="26">
        <f t="shared" si="1024"/>
        <v>54209</v>
      </c>
      <c r="NC59" s="26">
        <f t="shared" si="1024"/>
        <v>54239</v>
      </c>
      <c r="ND59" s="26">
        <f t="shared" si="1024"/>
        <v>54270</v>
      </c>
      <c r="NE59" s="26">
        <f t="shared" si="1024"/>
        <v>54301</v>
      </c>
      <c r="NF59" s="26">
        <f t="shared" si="1024"/>
        <v>54331</v>
      </c>
      <c r="NG59" s="26">
        <f t="shared" si="1024"/>
        <v>54362</v>
      </c>
      <c r="NH59" s="26">
        <f t="shared" si="1024"/>
        <v>54392</v>
      </c>
      <c r="NI59" s="26">
        <f t="shared" si="1024"/>
        <v>54423</v>
      </c>
      <c r="NJ59" s="26">
        <f t="shared" si="1024"/>
        <v>54454</v>
      </c>
      <c r="NK59" s="26">
        <f t="shared" si="1024"/>
        <v>54482</v>
      </c>
      <c r="NL59" s="26">
        <f t="shared" si="1024"/>
        <v>54513</v>
      </c>
      <c r="NM59" s="26">
        <f t="shared" si="1024"/>
        <v>54543</v>
      </c>
      <c r="NN59" s="26">
        <f t="shared" si="1024"/>
        <v>54574</v>
      </c>
      <c r="NO59" s="26">
        <f t="shared" si="1024"/>
        <v>54604</v>
      </c>
      <c r="NP59" s="26">
        <f t="shared" si="1024"/>
        <v>54635</v>
      </c>
      <c r="NQ59" s="26">
        <f t="shared" si="1024"/>
        <v>54666</v>
      </c>
      <c r="NR59" s="26">
        <f t="shared" si="1024"/>
        <v>54696</v>
      </c>
      <c r="NS59" s="26">
        <f t="shared" si="1024"/>
        <v>54727</v>
      </c>
      <c r="NT59" s="26">
        <f t="shared" si="1024"/>
        <v>54757</v>
      </c>
      <c r="NU59" s="26">
        <f t="shared" si="1024"/>
        <v>54788</v>
      </c>
      <c r="NV59" s="26">
        <f t="shared" si="1024"/>
        <v>54819</v>
      </c>
      <c r="NW59" s="26">
        <f t="shared" si="1024"/>
        <v>54847</v>
      </c>
      <c r="NX59" s="26">
        <f t="shared" si="1024"/>
        <v>54878</v>
      </c>
      <c r="NY59" s="26">
        <f t="shared" si="1024"/>
        <v>54908</v>
      </c>
      <c r="NZ59" s="26">
        <f t="shared" si="1024"/>
        <v>54939</v>
      </c>
      <c r="OA59" s="26">
        <f t="shared" si="1024"/>
        <v>54969</v>
      </c>
      <c r="OB59" s="26">
        <f t="shared" si="1024"/>
        <v>55000</v>
      </c>
      <c r="OC59" s="26">
        <f t="shared" si="1024"/>
        <v>55031</v>
      </c>
      <c r="OD59" s="26">
        <f t="shared" si="1024"/>
        <v>55061</v>
      </c>
      <c r="OE59" s="26">
        <f t="shared" si="1024"/>
        <v>55092</v>
      </c>
      <c r="OF59" s="26">
        <f t="shared" si="1024"/>
        <v>55122</v>
      </c>
      <c r="OG59" s="26">
        <f t="shared" si="1024"/>
        <v>55153</v>
      </c>
      <c r="OH59" s="26">
        <f t="shared" si="1024"/>
        <v>55184</v>
      </c>
      <c r="OI59" s="26">
        <f t="shared" si="1024"/>
        <v>55212</v>
      </c>
      <c r="OJ59" s="26">
        <f t="shared" si="1024"/>
        <v>55243</v>
      </c>
      <c r="OK59" s="26">
        <f t="shared" ref="OK59:PQ59" si="1025">EOMONTH(OK58,0)</f>
        <v>55273</v>
      </c>
      <c r="OL59" s="26">
        <f t="shared" si="1025"/>
        <v>55304</v>
      </c>
      <c r="OM59" s="26">
        <f t="shared" si="1025"/>
        <v>55334</v>
      </c>
      <c r="ON59" s="26">
        <f t="shared" si="1025"/>
        <v>55365</v>
      </c>
      <c r="OO59" s="26">
        <f t="shared" si="1025"/>
        <v>55396</v>
      </c>
      <c r="OP59" s="26">
        <f t="shared" si="1025"/>
        <v>55426</v>
      </c>
      <c r="OQ59" s="26">
        <f t="shared" si="1025"/>
        <v>55457</v>
      </c>
      <c r="OR59" s="26">
        <f t="shared" si="1025"/>
        <v>55487</v>
      </c>
      <c r="OS59" s="26">
        <f t="shared" si="1025"/>
        <v>55518</v>
      </c>
      <c r="OT59" s="26">
        <f t="shared" si="1025"/>
        <v>55549</v>
      </c>
      <c r="OU59" s="26">
        <f t="shared" si="1025"/>
        <v>55578</v>
      </c>
      <c r="OV59" s="26">
        <f t="shared" si="1025"/>
        <v>55609</v>
      </c>
      <c r="OW59" s="26">
        <f t="shared" si="1025"/>
        <v>55639</v>
      </c>
      <c r="OX59" s="26">
        <f t="shared" si="1025"/>
        <v>55670</v>
      </c>
      <c r="OY59" s="26">
        <f t="shared" si="1025"/>
        <v>55700</v>
      </c>
      <c r="OZ59" s="26">
        <f t="shared" si="1025"/>
        <v>55731</v>
      </c>
      <c r="PA59" s="26">
        <f t="shared" si="1025"/>
        <v>55762</v>
      </c>
      <c r="PB59" s="26">
        <f t="shared" si="1025"/>
        <v>55792</v>
      </c>
      <c r="PC59" s="26">
        <f t="shared" si="1025"/>
        <v>55823</v>
      </c>
      <c r="PD59" s="26">
        <f t="shared" si="1025"/>
        <v>55853</v>
      </c>
      <c r="PE59" s="26">
        <f t="shared" si="1025"/>
        <v>55884</v>
      </c>
      <c r="PF59" s="26">
        <f t="shared" si="1025"/>
        <v>55915</v>
      </c>
      <c r="PG59" s="26">
        <f t="shared" si="1025"/>
        <v>55943</v>
      </c>
      <c r="PH59" s="26">
        <f t="shared" si="1025"/>
        <v>55974</v>
      </c>
      <c r="PI59" s="26">
        <f t="shared" si="1025"/>
        <v>56004</v>
      </c>
      <c r="PJ59" s="26">
        <f t="shared" si="1025"/>
        <v>56035</v>
      </c>
      <c r="PK59" s="26">
        <f t="shared" si="1025"/>
        <v>56065</v>
      </c>
      <c r="PL59" s="26">
        <f t="shared" si="1025"/>
        <v>56096</v>
      </c>
      <c r="PM59" s="26">
        <f t="shared" si="1025"/>
        <v>56127</v>
      </c>
      <c r="PN59" s="26">
        <f t="shared" si="1025"/>
        <v>56157</v>
      </c>
      <c r="PO59" s="26">
        <f t="shared" si="1025"/>
        <v>56188</v>
      </c>
      <c r="PP59" s="26">
        <f t="shared" si="1025"/>
        <v>56218</v>
      </c>
      <c r="PQ59" s="26">
        <f t="shared" si="1025"/>
        <v>56249</v>
      </c>
      <c r="PR59" s="25" t="s">
        <v>57</v>
      </c>
    </row>
    <row r="60" spans="2:434" x14ac:dyDescent="0.2">
      <c r="D60" s="23" t="s">
        <v>8</v>
      </c>
      <c r="J60" s="22" t="s">
        <v>19</v>
      </c>
      <c r="M60" s="27">
        <v>0</v>
      </c>
      <c r="N60" s="24">
        <f>M60+1</f>
        <v>1</v>
      </c>
      <c r="O60" s="24">
        <f t="shared" ref="O60" si="1026">N60+1</f>
        <v>2</v>
      </c>
      <c r="P60" s="24">
        <f t="shared" ref="P60" si="1027">O60+1</f>
        <v>3</v>
      </c>
      <c r="Q60" s="24">
        <f t="shared" ref="Q60" si="1028">P60+1</f>
        <v>4</v>
      </c>
      <c r="R60" s="24">
        <f t="shared" ref="R60" si="1029">Q60+1</f>
        <v>5</v>
      </c>
      <c r="S60" s="24">
        <f t="shared" ref="S60" si="1030">R60+1</f>
        <v>6</v>
      </c>
      <c r="T60" s="24">
        <f t="shared" ref="T60" si="1031">S60+1</f>
        <v>7</v>
      </c>
      <c r="U60" s="24">
        <f t="shared" ref="U60" si="1032">T60+1</f>
        <v>8</v>
      </c>
      <c r="V60" s="24">
        <f t="shared" ref="V60" si="1033">U60+1</f>
        <v>9</v>
      </c>
      <c r="W60" s="24">
        <f t="shared" ref="W60" si="1034">V60+1</f>
        <v>10</v>
      </c>
      <c r="X60" s="24">
        <f t="shared" ref="X60" si="1035">W60+1</f>
        <v>11</v>
      </c>
      <c r="Y60" s="24">
        <f t="shared" ref="Y60" si="1036">X60+1</f>
        <v>12</v>
      </c>
      <c r="Z60" s="24">
        <f t="shared" ref="Z60" si="1037">Y60+1</f>
        <v>13</v>
      </c>
      <c r="AA60" s="24">
        <f t="shared" ref="AA60" si="1038">Z60+1</f>
        <v>14</v>
      </c>
      <c r="AB60" s="24">
        <f t="shared" ref="AB60" si="1039">AA60+1</f>
        <v>15</v>
      </c>
      <c r="AC60" s="24">
        <f t="shared" ref="AC60" si="1040">AB60+1</f>
        <v>16</v>
      </c>
      <c r="AD60" s="24">
        <f t="shared" ref="AD60" si="1041">AC60+1</f>
        <v>17</v>
      </c>
      <c r="AE60" s="24">
        <f t="shared" ref="AE60" si="1042">AD60+1</f>
        <v>18</v>
      </c>
      <c r="AF60" s="24">
        <f t="shared" ref="AF60" si="1043">AE60+1</f>
        <v>19</v>
      </c>
      <c r="AG60" s="24">
        <f t="shared" ref="AG60" si="1044">AF60+1</f>
        <v>20</v>
      </c>
      <c r="AH60" s="24">
        <f t="shared" ref="AH60" si="1045">AG60+1</f>
        <v>21</v>
      </c>
      <c r="AI60" s="24">
        <f t="shared" ref="AI60" si="1046">AH60+1</f>
        <v>22</v>
      </c>
      <c r="AJ60" s="24">
        <f t="shared" ref="AJ60" si="1047">AI60+1</f>
        <v>23</v>
      </c>
      <c r="AK60" s="24">
        <f t="shared" ref="AK60" si="1048">AJ60+1</f>
        <v>24</v>
      </c>
      <c r="AL60" s="24">
        <f t="shared" ref="AL60" si="1049">AK60+1</f>
        <v>25</v>
      </c>
      <c r="AM60" s="24">
        <f t="shared" ref="AM60" si="1050">AL60+1</f>
        <v>26</v>
      </c>
      <c r="AN60" s="24">
        <f t="shared" ref="AN60" si="1051">AM60+1</f>
        <v>27</v>
      </c>
      <c r="AO60" s="24">
        <f t="shared" ref="AO60" si="1052">AN60+1</f>
        <v>28</v>
      </c>
      <c r="AP60" s="24">
        <f t="shared" ref="AP60" si="1053">AO60+1</f>
        <v>29</v>
      </c>
      <c r="AQ60" s="24">
        <f t="shared" ref="AQ60" si="1054">AP60+1</f>
        <v>30</v>
      </c>
      <c r="AR60" s="24">
        <f t="shared" ref="AR60" si="1055">AQ60+1</f>
        <v>31</v>
      </c>
      <c r="AS60" s="24">
        <f t="shared" ref="AS60" si="1056">AR60+1</f>
        <v>32</v>
      </c>
      <c r="AT60" s="24">
        <f t="shared" ref="AT60" si="1057">AS60+1</f>
        <v>33</v>
      </c>
      <c r="AU60" s="24">
        <f t="shared" ref="AU60" si="1058">AT60+1</f>
        <v>34</v>
      </c>
      <c r="AV60" s="24">
        <f t="shared" ref="AV60" si="1059">AU60+1</f>
        <v>35</v>
      </c>
      <c r="AW60" s="24">
        <f t="shared" ref="AW60" si="1060">AV60+1</f>
        <v>36</v>
      </c>
      <c r="AX60" s="24">
        <f t="shared" ref="AX60" si="1061">AW60+1</f>
        <v>37</v>
      </c>
      <c r="AY60" s="24">
        <f t="shared" ref="AY60" si="1062">AX60+1</f>
        <v>38</v>
      </c>
      <c r="AZ60" s="24">
        <f t="shared" ref="AZ60" si="1063">AY60+1</f>
        <v>39</v>
      </c>
      <c r="BA60" s="24">
        <f t="shared" ref="BA60" si="1064">AZ60+1</f>
        <v>40</v>
      </c>
      <c r="BB60" s="24">
        <f t="shared" ref="BB60" si="1065">BA60+1</f>
        <v>41</v>
      </c>
      <c r="BC60" s="24">
        <f t="shared" ref="BC60" si="1066">BB60+1</f>
        <v>42</v>
      </c>
      <c r="BD60" s="24">
        <f t="shared" ref="BD60" si="1067">BC60+1</f>
        <v>43</v>
      </c>
      <c r="BE60" s="24">
        <f t="shared" ref="BE60" si="1068">BD60+1</f>
        <v>44</v>
      </c>
      <c r="BF60" s="24">
        <f t="shared" ref="BF60" si="1069">BE60+1</f>
        <v>45</v>
      </c>
      <c r="BG60" s="24">
        <f t="shared" ref="BG60" si="1070">BF60+1</f>
        <v>46</v>
      </c>
      <c r="BH60" s="24">
        <f t="shared" ref="BH60" si="1071">BG60+1</f>
        <v>47</v>
      </c>
      <c r="BI60" s="24">
        <f t="shared" ref="BI60" si="1072">BH60+1</f>
        <v>48</v>
      </c>
      <c r="BJ60" s="24">
        <f t="shared" ref="BJ60" si="1073">BI60+1</f>
        <v>49</v>
      </c>
      <c r="BK60" s="24">
        <f t="shared" ref="BK60" si="1074">BJ60+1</f>
        <v>50</v>
      </c>
      <c r="BL60" s="24">
        <f t="shared" ref="BL60" si="1075">BK60+1</f>
        <v>51</v>
      </c>
      <c r="BM60" s="24">
        <f t="shared" ref="BM60" si="1076">BL60+1</f>
        <v>52</v>
      </c>
      <c r="BN60" s="24">
        <f t="shared" ref="BN60" si="1077">BM60+1</f>
        <v>53</v>
      </c>
      <c r="BO60" s="24">
        <f t="shared" ref="BO60" si="1078">BN60+1</f>
        <v>54</v>
      </c>
      <c r="BP60" s="24">
        <f t="shared" ref="BP60" si="1079">BO60+1</f>
        <v>55</v>
      </c>
      <c r="BQ60" s="24">
        <f t="shared" ref="BQ60" si="1080">BP60+1</f>
        <v>56</v>
      </c>
      <c r="BR60" s="24">
        <f t="shared" ref="BR60" si="1081">BQ60+1</f>
        <v>57</v>
      </c>
      <c r="BS60" s="24">
        <f t="shared" ref="BS60" si="1082">BR60+1</f>
        <v>58</v>
      </c>
      <c r="BT60" s="24">
        <f t="shared" ref="BT60" si="1083">BS60+1</f>
        <v>59</v>
      </c>
      <c r="BU60" s="24">
        <f t="shared" ref="BU60" si="1084">BT60+1</f>
        <v>60</v>
      </c>
      <c r="BV60" s="24">
        <f t="shared" ref="BV60" si="1085">BU60+1</f>
        <v>61</v>
      </c>
      <c r="BW60" s="24">
        <f t="shared" ref="BW60" si="1086">BV60+1</f>
        <v>62</v>
      </c>
      <c r="BX60" s="24">
        <f t="shared" ref="BX60" si="1087">BW60+1</f>
        <v>63</v>
      </c>
      <c r="BY60" s="24">
        <f t="shared" ref="BY60" si="1088">BX60+1</f>
        <v>64</v>
      </c>
      <c r="BZ60" s="24">
        <f t="shared" ref="BZ60" si="1089">BY60+1</f>
        <v>65</v>
      </c>
      <c r="CA60" s="24">
        <f t="shared" ref="CA60" si="1090">BZ60+1</f>
        <v>66</v>
      </c>
      <c r="CB60" s="24">
        <f t="shared" ref="CB60" si="1091">CA60+1</f>
        <v>67</v>
      </c>
      <c r="CC60" s="24">
        <f t="shared" ref="CC60" si="1092">CB60+1</f>
        <v>68</v>
      </c>
      <c r="CD60" s="24">
        <f t="shared" ref="CD60" si="1093">CC60+1</f>
        <v>69</v>
      </c>
      <c r="CE60" s="24">
        <f t="shared" ref="CE60" si="1094">CD60+1</f>
        <v>70</v>
      </c>
      <c r="CF60" s="24">
        <f t="shared" ref="CF60" si="1095">CE60+1</f>
        <v>71</v>
      </c>
      <c r="CG60" s="24">
        <f t="shared" ref="CG60" si="1096">CF60+1</f>
        <v>72</v>
      </c>
      <c r="CH60" s="24">
        <f t="shared" ref="CH60" si="1097">CG60+1</f>
        <v>73</v>
      </c>
      <c r="CI60" s="24">
        <f t="shared" ref="CI60" si="1098">CH60+1</f>
        <v>74</v>
      </c>
      <c r="CJ60" s="24">
        <f t="shared" ref="CJ60" si="1099">CI60+1</f>
        <v>75</v>
      </c>
      <c r="CK60" s="24">
        <f t="shared" ref="CK60" si="1100">CJ60+1</f>
        <v>76</v>
      </c>
      <c r="CL60" s="24">
        <f t="shared" ref="CL60" si="1101">CK60+1</f>
        <v>77</v>
      </c>
      <c r="CM60" s="24">
        <f t="shared" ref="CM60" si="1102">CL60+1</f>
        <v>78</v>
      </c>
      <c r="CN60" s="24">
        <f t="shared" ref="CN60" si="1103">CM60+1</f>
        <v>79</v>
      </c>
      <c r="CO60" s="24">
        <f t="shared" ref="CO60" si="1104">CN60+1</f>
        <v>80</v>
      </c>
      <c r="CP60" s="24">
        <f t="shared" ref="CP60" si="1105">CO60+1</f>
        <v>81</v>
      </c>
      <c r="CQ60" s="24">
        <f t="shared" ref="CQ60" si="1106">CP60+1</f>
        <v>82</v>
      </c>
      <c r="CR60" s="24">
        <f t="shared" ref="CR60" si="1107">CQ60+1</f>
        <v>83</v>
      </c>
      <c r="CS60" s="24">
        <f t="shared" ref="CS60" si="1108">CR60+1</f>
        <v>84</v>
      </c>
      <c r="CT60" s="24">
        <f t="shared" ref="CT60" si="1109">CS60+1</f>
        <v>85</v>
      </c>
      <c r="CU60" s="24">
        <f t="shared" ref="CU60" si="1110">CT60+1</f>
        <v>86</v>
      </c>
      <c r="CV60" s="24">
        <f t="shared" ref="CV60" si="1111">CU60+1</f>
        <v>87</v>
      </c>
      <c r="CW60" s="24">
        <f t="shared" ref="CW60" si="1112">CV60+1</f>
        <v>88</v>
      </c>
      <c r="CX60" s="24">
        <f t="shared" ref="CX60" si="1113">CW60+1</f>
        <v>89</v>
      </c>
      <c r="CY60" s="24">
        <f t="shared" ref="CY60" si="1114">CX60+1</f>
        <v>90</v>
      </c>
      <c r="CZ60" s="24">
        <f t="shared" ref="CZ60" si="1115">CY60+1</f>
        <v>91</v>
      </c>
      <c r="DA60" s="24">
        <f t="shared" ref="DA60" si="1116">CZ60+1</f>
        <v>92</v>
      </c>
      <c r="DB60" s="24">
        <f t="shared" ref="DB60" si="1117">DA60+1</f>
        <v>93</v>
      </c>
      <c r="DC60" s="24">
        <f t="shared" ref="DC60" si="1118">DB60+1</f>
        <v>94</v>
      </c>
      <c r="DD60" s="24">
        <f t="shared" ref="DD60" si="1119">DC60+1</f>
        <v>95</v>
      </c>
      <c r="DE60" s="24">
        <f t="shared" ref="DE60" si="1120">DD60+1</f>
        <v>96</v>
      </c>
      <c r="DF60" s="24">
        <f t="shared" ref="DF60" si="1121">DE60+1</f>
        <v>97</v>
      </c>
      <c r="DG60" s="24">
        <f t="shared" ref="DG60" si="1122">DF60+1</f>
        <v>98</v>
      </c>
      <c r="DH60" s="24">
        <f t="shared" ref="DH60" si="1123">DG60+1</f>
        <v>99</v>
      </c>
      <c r="DI60" s="24">
        <f t="shared" ref="DI60" si="1124">DH60+1</f>
        <v>100</v>
      </c>
      <c r="DJ60" s="24">
        <f t="shared" ref="DJ60" si="1125">DI60+1</f>
        <v>101</v>
      </c>
      <c r="DK60" s="24">
        <f t="shared" ref="DK60" si="1126">DJ60+1</f>
        <v>102</v>
      </c>
      <c r="DL60" s="24">
        <f t="shared" ref="DL60" si="1127">DK60+1</f>
        <v>103</v>
      </c>
      <c r="DM60" s="24">
        <f t="shared" ref="DM60" si="1128">DL60+1</f>
        <v>104</v>
      </c>
      <c r="DN60" s="24">
        <f t="shared" ref="DN60" si="1129">DM60+1</f>
        <v>105</v>
      </c>
      <c r="DO60" s="24">
        <f t="shared" ref="DO60" si="1130">DN60+1</f>
        <v>106</v>
      </c>
      <c r="DP60" s="24">
        <f t="shared" ref="DP60" si="1131">DO60+1</f>
        <v>107</v>
      </c>
      <c r="DQ60" s="24">
        <f t="shared" ref="DQ60" si="1132">DP60+1</f>
        <v>108</v>
      </c>
      <c r="DR60" s="24">
        <f t="shared" ref="DR60" si="1133">DQ60+1</f>
        <v>109</v>
      </c>
      <c r="DS60" s="24">
        <f t="shared" ref="DS60" si="1134">DR60+1</f>
        <v>110</v>
      </c>
      <c r="DT60" s="24">
        <f t="shared" ref="DT60" si="1135">DS60+1</f>
        <v>111</v>
      </c>
      <c r="DU60" s="24">
        <f t="shared" ref="DU60" si="1136">DT60+1</f>
        <v>112</v>
      </c>
      <c r="DV60" s="24">
        <f t="shared" ref="DV60" si="1137">DU60+1</f>
        <v>113</v>
      </c>
      <c r="DW60" s="24">
        <f t="shared" ref="DW60" si="1138">DV60+1</f>
        <v>114</v>
      </c>
      <c r="DX60" s="24">
        <f t="shared" ref="DX60" si="1139">DW60+1</f>
        <v>115</v>
      </c>
      <c r="DY60" s="24">
        <f t="shared" ref="DY60" si="1140">DX60+1</f>
        <v>116</v>
      </c>
      <c r="DZ60" s="24">
        <f t="shared" ref="DZ60" si="1141">DY60+1</f>
        <v>117</v>
      </c>
      <c r="EA60" s="24">
        <f t="shared" ref="EA60" si="1142">DZ60+1</f>
        <v>118</v>
      </c>
      <c r="EB60" s="24">
        <f t="shared" ref="EB60" si="1143">EA60+1</f>
        <v>119</v>
      </c>
      <c r="EC60" s="24">
        <f t="shared" ref="EC60" si="1144">EB60+1</f>
        <v>120</v>
      </c>
      <c r="ED60" s="24">
        <f t="shared" ref="ED60" si="1145">EC60+1</f>
        <v>121</v>
      </c>
      <c r="EE60" s="24">
        <f t="shared" ref="EE60" si="1146">ED60+1</f>
        <v>122</v>
      </c>
      <c r="EF60" s="24">
        <f t="shared" ref="EF60" si="1147">EE60+1</f>
        <v>123</v>
      </c>
      <c r="EG60" s="24">
        <f t="shared" ref="EG60" si="1148">EF60+1</f>
        <v>124</v>
      </c>
      <c r="EH60" s="24">
        <f t="shared" ref="EH60" si="1149">EG60+1</f>
        <v>125</v>
      </c>
      <c r="EI60" s="24">
        <f t="shared" ref="EI60" si="1150">EH60+1</f>
        <v>126</v>
      </c>
      <c r="EJ60" s="24">
        <f t="shared" ref="EJ60" si="1151">EI60+1</f>
        <v>127</v>
      </c>
      <c r="EK60" s="24">
        <f t="shared" ref="EK60" si="1152">EJ60+1</f>
        <v>128</v>
      </c>
      <c r="EL60" s="24">
        <f t="shared" ref="EL60" si="1153">EK60+1</f>
        <v>129</v>
      </c>
      <c r="EM60" s="24">
        <f t="shared" ref="EM60" si="1154">EL60+1</f>
        <v>130</v>
      </c>
      <c r="EN60" s="24">
        <f t="shared" ref="EN60" si="1155">EM60+1</f>
        <v>131</v>
      </c>
      <c r="EO60" s="24">
        <f t="shared" ref="EO60" si="1156">EN60+1</f>
        <v>132</v>
      </c>
      <c r="EP60" s="24">
        <f t="shared" ref="EP60" si="1157">EO60+1</f>
        <v>133</v>
      </c>
      <c r="EQ60" s="24">
        <f t="shared" ref="EQ60" si="1158">EP60+1</f>
        <v>134</v>
      </c>
      <c r="ER60" s="24">
        <f t="shared" ref="ER60" si="1159">EQ60+1</f>
        <v>135</v>
      </c>
      <c r="ES60" s="24">
        <f t="shared" ref="ES60" si="1160">ER60+1</f>
        <v>136</v>
      </c>
      <c r="ET60" s="24">
        <f t="shared" ref="ET60" si="1161">ES60+1</f>
        <v>137</v>
      </c>
      <c r="EU60" s="24">
        <f t="shared" ref="EU60" si="1162">ET60+1</f>
        <v>138</v>
      </c>
      <c r="EV60" s="24">
        <f t="shared" ref="EV60" si="1163">EU60+1</f>
        <v>139</v>
      </c>
      <c r="EW60" s="24">
        <f t="shared" ref="EW60" si="1164">EV60+1</f>
        <v>140</v>
      </c>
      <c r="EX60" s="24">
        <f t="shared" ref="EX60" si="1165">EW60+1</f>
        <v>141</v>
      </c>
      <c r="EY60" s="24">
        <f t="shared" ref="EY60" si="1166">EX60+1</f>
        <v>142</v>
      </c>
      <c r="EZ60" s="24">
        <f t="shared" ref="EZ60" si="1167">EY60+1</f>
        <v>143</v>
      </c>
      <c r="FA60" s="24">
        <f t="shared" ref="FA60" si="1168">EZ60+1</f>
        <v>144</v>
      </c>
      <c r="FB60" s="24">
        <f t="shared" ref="FB60" si="1169">FA60+1</f>
        <v>145</v>
      </c>
      <c r="FC60" s="24">
        <f t="shared" ref="FC60" si="1170">FB60+1</f>
        <v>146</v>
      </c>
      <c r="FD60" s="24">
        <f t="shared" ref="FD60" si="1171">FC60+1</f>
        <v>147</v>
      </c>
      <c r="FE60" s="24">
        <f t="shared" ref="FE60" si="1172">FD60+1</f>
        <v>148</v>
      </c>
      <c r="FF60" s="24">
        <f t="shared" ref="FF60" si="1173">FE60+1</f>
        <v>149</v>
      </c>
      <c r="FG60" s="24">
        <f t="shared" ref="FG60" si="1174">FF60+1</f>
        <v>150</v>
      </c>
      <c r="FH60" s="24">
        <f t="shared" ref="FH60" si="1175">FG60+1</f>
        <v>151</v>
      </c>
      <c r="FI60" s="24">
        <f t="shared" ref="FI60" si="1176">FH60+1</f>
        <v>152</v>
      </c>
      <c r="FJ60" s="24">
        <f t="shared" ref="FJ60" si="1177">FI60+1</f>
        <v>153</v>
      </c>
      <c r="FK60" s="24">
        <f t="shared" ref="FK60" si="1178">FJ60+1</f>
        <v>154</v>
      </c>
      <c r="FL60" s="24">
        <f t="shared" ref="FL60" si="1179">FK60+1</f>
        <v>155</v>
      </c>
      <c r="FM60" s="24">
        <f t="shared" ref="FM60" si="1180">FL60+1</f>
        <v>156</v>
      </c>
      <c r="FN60" s="24">
        <f t="shared" ref="FN60" si="1181">FM60+1</f>
        <v>157</v>
      </c>
      <c r="FO60" s="24">
        <f t="shared" ref="FO60" si="1182">FN60+1</f>
        <v>158</v>
      </c>
      <c r="FP60" s="24">
        <f t="shared" ref="FP60" si="1183">FO60+1</f>
        <v>159</v>
      </c>
      <c r="FQ60" s="24">
        <f t="shared" ref="FQ60" si="1184">FP60+1</f>
        <v>160</v>
      </c>
      <c r="FR60" s="24">
        <f t="shared" ref="FR60" si="1185">FQ60+1</f>
        <v>161</v>
      </c>
      <c r="FS60" s="24">
        <f t="shared" ref="FS60" si="1186">FR60+1</f>
        <v>162</v>
      </c>
      <c r="FT60" s="24">
        <f t="shared" ref="FT60" si="1187">FS60+1</f>
        <v>163</v>
      </c>
      <c r="FU60" s="24">
        <f t="shared" ref="FU60" si="1188">FT60+1</f>
        <v>164</v>
      </c>
      <c r="FV60" s="24">
        <f t="shared" ref="FV60" si="1189">FU60+1</f>
        <v>165</v>
      </c>
      <c r="FW60" s="24">
        <f t="shared" ref="FW60" si="1190">FV60+1</f>
        <v>166</v>
      </c>
      <c r="FX60" s="24">
        <f t="shared" ref="FX60" si="1191">FW60+1</f>
        <v>167</v>
      </c>
      <c r="FY60" s="24">
        <f t="shared" ref="FY60" si="1192">FX60+1</f>
        <v>168</v>
      </c>
      <c r="FZ60" s="24">
        <f t="shared" ref="FZ60" si="1193">FY60+1</f>
        <v>169</v>
      </c>
      <c r="GA60" s="24">
        <f t="shared" ref="GA60" si="1194">FZ60+1</f>
        <v>170</v>
      </c>
      <c r="GB60" s="24">
        <f t="shared" ref="GB60" si="1195">GA60+1</f>
        <v>171</v>
      </c>
      <c r="GC60" s="24">
        <f t="shared" ref="GC60" si="1196">GB60+1</f>
        <v>172</v>
      </c>
      <c r="GD60" s="24">
        <f t="shared" ref="GD60" si="1197">GC60+1</f>
        <v>173</v>
      </c>
      <c r="GE60" s="24">
        <f t="shared" ref="GE60" si="1198">GD60+1</f>
        <v>174</v>
      </c>
      <c r="GF60" s="24">
        <f t="shared" ref="GF60" si="1199">GE60+1</f>
        <v>175</v>
      </c>
      <c r="GG60" s="24">
        <f t="shared" ref="GG60" si="1200">GF60+1</f>
        <v>176</v>
      </c>
      <c r="GH60" s="24">
        <f t="shared" ref="GH60" si="1201">GG60+1</f>
        <v>177</v>
      </c>
      <c r="GI60" s="24">
        <f t="shared" ref="GI60" si="1202">GH60+1</f>
        <v>178</v>
      </c>
      <c r="GJ60" s="24">
        <f t="shared" ref="GJ60" si="1203">GI60+1</f>
        <v>179</v>
      </c>
      <c r="GK60" s="24">
        <f t="shared" ref="GK60" si="1204">GJ60+1</f>
        <v>180</v>
      </c>
      <c r="GL60" s="24">
        <f t="shared" ref="GL60" si="1205">GK60+1</f>
        <v>181</v>
      </c>
      <c r="GM60" s="24">
        <f t="shared" ref="GM60" si="1206">GL60+1</f>
        <v>182</v>
      </c>
      <c r="GN60" s="24">
        <f t="shared" ref="GN60" si="1207">GM60+1</f>
        <v>183</v>
      </c>
      <c r="GO60" s="24">
        <f t="shared" ref="GO60" si="1208">GN60+1</f>
        <v>184</v>
      </c>
      <c r="GP60" s="24">
        <f t="shared" ref="GP60" si="1209">GO60+1</f>
        <v>185</v>
      </c>
      <c r="GQ60" s="24">
        <f t="shared" ref="GQ60" si="1210">GP60+1</f>
        <v>186</v>
      </c>
      <c r="GR60" s="24">
        <f t="shared" ref="GR60" si="1211">GQ60+1</f>
        <v>187</v>
      </c>
      <c r="GS60" s="24">
        <f t="shared" ref="GS60" si="1212">GR60+1</f>
        <v>188</v>
      </c>
      <c r="GT60" s="24">
        <f t="shared" ref="GT60" si="1213">GS60+1</f>
        <v>189</v>
      </c>
      <c r="GU60" s="24">
        <f t="shared" ref="GU60" si="1214">GT60+1</f>
        <v>190</v>
      </c>
      <c r="GV60" s="24">
        <f t="shared" ref="GV60" si="1215">GU60+1</f>
        <v>191</v>
      </c>
      <c r="GW60" s="24">
        <f t="shared" ref="GW60" si="1216">GV60+1</f>
        <v>192</v>
      </c>
      <c r="GX60" s="24">
        <f t="shared" ref="GX60" si="1217">GW60+1</f>
        <v>193</v>
      </c>
      <c r="GY60" s="24">
        <f t="shared" ref="GY60" si="1218">GX60+1</f>
        <v>194</v>
      </c>
      <c r="GZ60" s="24">
        <f t="shared" ref="GZ60" si="1219">GY60+1</f>
        <v>195</v>
      </c>
      <c r="HA60" s="24">
        <f t="shared" ref="HA60" si="1220">GZ60+1</f>
        <v>196</v>
      </c>
      <c r="HB60" s="24">
        <f t="shared" ref="HB60" si="1221">HA60+1</f>
        <v>197</v>
      </c>
      <c r="HC60" s="24">
        <f t="shared" ref="HC60" si="1222">HB60+1</f>
        <v>198</v>
      </c>
      <c r="HD60" s="24">
        <f t="shared" ref="HD60" si="1223">HC60+1</f>
        <v>199</v>
      </c>
      <c r="HE60" s="24">
        <f t="shared" ref="HE60" si="1224">HD60+1</f>
        <v>200</v>
      </c>
      <c r="HF60" s="24">
        <f t="shared" ref="HF60" si="1225">HE60+1</f>
        <v>201</v>
      </c>
      <c r="HG60" s="24">
        <f t="shared" ref="HG60" si="1226">HF60+1</f>
        <v>202</v>
      </c>
      <c r="HH60" s="24">
        <f t="shared" ref="HH60" si="1227">HG60+1</f>
        <v>203</v>
      </c>
      <c r="HI60" s="24">
        <f t="shared" ref="HI60" si="1228">HH60+1</f>
        <v>204</v>
      </c>
      <c r="HJ60" s="24">
        <f t="shared" ref="HJ60" si="1229">HI60+1</f>
        <v>205</v>
      </c>
      <c r="HK60" s="24">
        <f t="shared" ref="HK60" si="1230">HJ60+1</f>
        <v>206</v>
      </c>
      <c r="HL60" s="24">
        <f t="shared" ref="HL60" si="1231">HK60+1</f>
        <v>207</v>
      </c>
      <c r="HM60" s="24">
        <f t="shared" ref="HM60" si="1232">HL60+1</f>
        <v>208</v>
      </c>
      <c r="HN60" s="24">
        <f t="shared" ref="HN60" si="1233">HM60+1</f>
        <v>209</v>
      </c>
      <c r="HO60" s="24">
        <f t="shared" ref="HO60" si="1234">HN60+1</f>
        <v>210</v>
      </c>
      <c r="HP60" s="24">
        <f t="shared" ref="HP60" si="1235">HO60+1</f>
        <v>211</v>
      </c>
      <c r="HQ60" s="24">
        <f t="shared" ref="HQ60" si="1236">HP60+1</f>
        <v>212</v>
      </c>
      <c r="HR60" s="24">
        <f t="shared" ref="HR60" si="1237">HQ60+1</f>
        <v>213</v>
      </c>
      <c r="HS60" s="24">
        <f t="shared" ref="HS60" si="1238">HR60+1</f>
        <v>214</v>
      </c>
      <c r="HT60" s="24">
        <f t="shared" ref="HT60" si="1239">HS60+1</f>
        <v>215</v>
      </c>
      <c r="HU60" s="24">
        <f t="shared" ref="HU60" si="1240">HT60+1</f>
        <v>216</v>
      </c>
      <c r="HV60" s="24">
        <f t="shared" ref="HV60" si="1241">HU60+1</f>
        <v>217</v>
      </c>
      <c r="HW60" s="24">
        <f t="shared" ref="HW60" si="1242">HV60+1</f>
        <v>218</v>
      </c>
      <c r="HX60" s="24">
        <f t="shared" ref="HX60" si="1243">HW60+1</f>
        <v>219</v>
      </c>
      <c r="HY60" s="24">
        <f t="shared" ref="HY60" si="1244">HX60+1</f>
        <v>220</v>
      </c>
      <c r="HZ60" s="24">
        <f t="shared" ref="HZ60" si="1245">HY60+1</f>
        <v>221</v>
      </c>
      <c r="IA60" s="24">
        <f t="shared" ref="IA60" si="1246">HZ60+1</f>
        <v>222</v>
      </c>
      <c r="IB60" s="24">
        <f t="shared" ref="IB60" si="1247">IA60+1</f>
        <v>223</v>
      </c>
      <c r="IC60" s="24">
        <f t="shared" ref="IC60" si="1248">IB60+1</f>
        <v>224</v>
      </c>
      <c r="ID60" s="24">
        <f t="shared" ref="ID60" si="1249">IC60+1</f>
        <v>225</v>
      </c>
      <c r="IE60" s="24">
        <f t="shared" ref="IE60" si="1250">ID60+1</f>
        <v>226</v>
      </c>
      <c r="IF60" s="24">
        <f t="shared" ref="IF60" si="1251">IE60+1</f>
        <v>227</v>
      </c>
      <c r="IG60" s="24">
        <f t="shared" ref="IG60" si="1252">IF60+1</f>
        <v>228</v>
      </c>
      <c r="IH60" s="24">
        <f t="shared" ref="IH60" si="1253">IG60+1</f>
        <v>229</v>
      </c>
      <c r="II60" s="24">
        <f t="shared" ref="II60" si="1254">IH60+1</f>
        <v>230</v>
      </c>
      <c r="IJ60" s="24">
        <f t="shared" ref="IJ60" si="1255">II60+1</f>
        <v>231</v>
      </c>
      <c r="IK60" s="24">
        <f t="shared" ref="IK60" si="1256">IJ60+1</f>
        <v>232</v>
      </c>
      <c r="IL60" s="24">
        <f t="shared" ref="IL60" si="1257">IK60+1</f>
        <v>233</v>
      </c>
      <c r="IM60" s="24">
        <f t="shared" ref="IM60" si="1258">IL60+1</f>
        <v>234</v>
      </c>
      <c r="IN60" s="24">
        <f t="shared" ref="IN60" si="1259">IM60+1</f>
        <v>235</v>
      </c>
      <c r="IO60" s="24">
        <f t="shared" ref="IO60" si="1260">IN60+1</f>
        <v>236</v>
      </c>
      <c r="IP60" s="24">
        <f t="shared" ref="IP60" si="1261">IO60+1</f>
        <v>237</v>
      </c>
      <c r="IQ60" s="24">
        <f t="shared" ref="IQ60" si="1262">IP60+1</f>
        <v>238</v>
      </c>
      <c r="IR60" s="24">
        <f t="shared" ref="IR60" si="1263">IQ60+1</f>
        <v>239</v>
      </c>
      <c r="IS60" s="24">
        <f t="shared" ref="IS60" si="1264">IR60+1</f>
        <v>240</v>
      </c>
      <c r="IT60" s="24">
        <f t="shared" ref="IT60" si="1265">IS60+1</f>
        <v>241</v>
      </c>
      <c r="IU60" s="24">
        <f t="shared" ref="IU60" si="1266">IT60+1</f>
        <v>242</v>
      </c>
      <c r="IV60" s="24">
        <f t="shared" ref="IV60" si="1267">IU60+1</f>
        <v>243</v>
      </c>
      <c r="IW60" s="24">
        <f t="shared" ref="IW60" si="1268">IV60+1</f>
        <v>244</v>
      </c>
      <c r="IX60" s="24">
        <f t="shared" ref="IX60" si="1269">IW60+1</f>
        <v>245</v>
      </c>
      <c r="IY60" s="24">
        <f t="shared" ref="IY60" si="1270">IX60+1</f>
        <v>246</v>
      </c>
      <c r="IZ60" s="24">
        <f t="shared" ref="IZ60" si="1271">IY60+1</f>
        <v>247</v>
      </c>
      <c r="JA60" s="24">
        <f t="shared" ref="JA60" si="1272">IZ60+1</f>
        <v>248</v>
      </c>
      <c r="JB60" s="24">
        <f t="shared" ref="JB60" si="1273">JA60+1</f>
        <v>249</v>
      </c>
      <c r="JC60" s="24">
        <f t="shared" ref="JC60" si="1274">JB60+1</f>
        <v>250</v>
      </c>
      <c r="JD60" s="24">
        <f t="shared" ref="JD60" si="1275">JC60+1</f>
        <v>251</v>
      </c>
      <c r="JE60" s="24">
        <f t="shared" ref="JE60" si="1276">JD60+1</f>
        <v>252</v>
      </c>
      <c r="JF60" s="24">
        <f t="shared" ref="JF60" si="1277">JE60+1</f>
        <v>253</v>
      </c>
      <c r="JG60" s="24">
        <f t="shared" ref="JG60" si="1278">JF60+1</f>
        <v>254</v>
      </c>
      <c r="JH60" s="24">
        <f t="shared" ref="JH60" si="1279">JG60+1</f>
        <v>255</v>
      </c>
      <c r="JI60" s="24">
        <f t="shared" ref="JI60" si="1280">JH60+1</f>
        <v>256</v>
      </c>
      <c r="JJ60" s="24">
        <f t="shared" ref="JJ60" si="1281">JI60+1</f>
        <v>257</v>
      </c>
      <c r="JK60" s="24">
        <f t="shared" ref="JK60" si="1282">JJ60+1</f>
        <v>258</v>
      </c>
      <c r="JL60" s="24">
        <f t="shared" ref="JL60" si="1283">JK60+1</f>
        <v>259</v>
      </c>
      <c r="JM60" s="24">
        <f t="shared" ref="JM60" si="1284">JL60+1</f>
        <v>260</v>
      </c>
      <c r="JN60" s="24">
        <f t="shared" ref="JN60" si="1285">JM60+1</f>
        <v>261</v>
      </c>
      <c r="JO60" s="24">
        <f t="shared" ref="JO60" si="1286">JN60+1</f>
        <v>262</v>
      </c>
      <c r="JP60" s="24">
        <f t="shared" ref="JP60" si="1287">JO60+1</f>
        <v>263</v>
      </c>
      <c r="JQ60" s="24">
        <f t="shared" ref="JQ60" si="1288">JP60+1</f>
        <v>264</v>
      </c>
      <c r="JR60" s="24">
        <f t="shared" ref="JR60" si="1289">JQ60+1</f>
        <v>265</v>
      </c>
      <c r="JS60" s="24">
        <f t="shared" ref="JS60" si="1290">JR60+1</f>
        <v>266</v>
      </c>
      <c r="JT60" s="24">
        <f t="shared" ref="JT60" si="1291">JS60+1</f>
        <v>267</v>
      </c>
      <c r="JU60" s="24">
        <f t="shared" ref="JU60" si="1292">JT60+1</f>
        <v>268</v>
      </c>
      <c r="JV60" s="24">
        <f t="shared" ref="JV60" si="1293">JU60+1</f>
        <v>269</v>
      </c>
      <c r="JW60" s="24">
        <f t="shared" ref="JW60" si="1294">JV60+1</f>
        <v>270</v>
      </c>
      <c r="JX60" s="24">
        <f t="shared" ref="JX60" si="1295">JW60+1</f>
        <v>271</v>
      </c>
      <c r="JY60" s="24">
        <f t="shared" ref="JY60" si="1296">JX60+1</f>
        <v>272</v>
      </c>
      <c r="JZ60" s="24">
        <f t="shared" ref="JZ60" si="1297">JY60+1</f>
        <v>273</v>
      </c>
      <c r="KA60" s="24">
        <f t="shared" ref="KA60" si="1298">JZ60+1</f>
        <v>274</v>
      </c>
      <c r="KB60" s="24">
        <f t="shared" ref="KB60" si="1299">KA60+1</f>
        <v>275</v>
      </c>
      <c r="KC60" s="24">
        <f t="shared" ref="KC60" si="1300">KB60+1</f>
        <v>276</v>
      </c>
      <c r="KD60" s="24">
        <f t="shared" ref="KD60" si="1301">KC60+1</f>
        <v>277</v>
      </c>
      <c r="KE60" s="24">
        <f t="shared" ref="KE60" si="1302">KD60+1</f>
        <v>278</v>
      </c>
      <c r="KF60" s="24">
        <f t="shared" ref="KF60" si="1303">KE60+1</f>
        <v>279</v>
      </c>
      <c r="KG60" s="24">
        <f t="shared" ref="KG60" si="1304">KF60+1</f>
        <v>280</v>
      </c>
      <c r="KH60" s="24">
        <f t="shared" ref="KH60" si="1305">KG60+1</f>
        <v>281</v>
      </c>
      <c r="KI60" s="24">
        <f t="shared" ref="KI60" si="1306">KH60+1</f>
        <v>282</v>
      </c>
      <c r="KJ60" s="24">
        <f t="shared" ref="KJ60" si="1307">KI60+1</f>
        <v>283</v>
      </c>
      <c r="KK60" s="24">
        <f t="shared" ref="KK60" si="1308">KJ60+1</f>
        <v>284</v>
      </c>
      <c r="KL60" s="24">
        <f t="shared" ref="KL60" si="1309">KK60+1</f>
        <v>285</v>
      </c>
      <c r="KM60" s="24">
        <f t="shared" ref="KM60" si="1310">KL60+1</f>
        <v>286</v>
      </c>
      <c r="KN60" s="24">
        <f t="shared" ref="KN60" si="1311">KM60+1</f>
        <v>287</v>
      </c>
      <c r="KO60" s="24">
        <f t="shared" ref="KO60" si="1312">KN60+1</f>
        <v>288</v>
      </c>
      <c r="KP60" s="24">
        <f t="shared" ref="KP60" si="1313">KO60+1</f>
        <v>289</v>
      </c>
      <c r="KQ60" s="24">
        <f t="shared" ref="KQ60" si="1314">KP60+1</f>
        <v>290</v>
      </c>
      <c r="KR60" s="24">
        <f t="shared" ref="KR60" si="1315">KQ60+1</f>
        <v>291</v>
      </c>
      <c r="KS60" s="24">
        <f t="shared" ref="KS60" si="1316">KR60+1</f>
        <v>292</v>
      </c>
      <c r="KT60" s="24">
        <f t="shared" ref="KT60" si="1317">KS60+1</f>
        <v>293</v>
      </c>
      <c r="KU60" s="24">
        <f t="shared" ref="KU60" si="1318">KT60+1</f>
        <v>294</v>
      </c>
      <c r="KV60" s="24">
        <f t="shared" ref="KV60" si="1319">KU60+1</f>
        <v>295</v>
      </c>
      <c r="KW60" s="24">
        <f t="shared" ref="KW60" si="1320">KV60+1</f>
        <v>296</v>
      </c>
      <c r="KX60" s="24">
        <f t="shared" ref="KX60" si="1321">KW60+1</f>
        <v>297</v>
      </c>
      <c r="KY60" s="24">
        <f t="shared" ref="KY60" si="1322">KX60+1</f>
        <v>298</v>
      </c>
      <c r="KZ60" s="24">
        <f t="shared" ref="KZ60" si="1323">KY60+1</f>
        <v>299</v>
      </c>
      <c r="LA60" s="24">
        <f t="shared" ref="LA60" si="1324">KZ60+1</f>
        <v>300</v>
      </c>
      <c r="LB60" s="24">
        <f t="shared" ref="LB60" si="1325">LA60+1</f>
        <v>301</v>
      </c>
      <c r="LC60" s="24">
        <f t="shared" ref="LC60" si="1326">LB60+1</f>
        <v>302</v>
      </c>
      <c r="LD60" s="24">
        <f t="shared" ref="LD60" si="1327">LC60+1</f>
        <v>303</v>
      </c>
      <c r="LE60" s="24">
        <f t="shared" ref="LE60" si="1328">LD60+1</f>
        <v>304</v>
      </c>
      <c r="LF60" s="24">
        <f t="shared" ref="LF60" si="1329">LE60+1</f>
        <v>305</v>
      </c>
      <c r="LG60" s="24">
        <f t="shared" ref="LG60" si="1330">LF60+1</f>
        <v>306</v>
      </c>
      <c r="LH60" s="24">
        <f t="shared" ref="LH60" si="1331">LG60+1</f>
        <v>307</v>
      </c>
      <c r="LI60" s="24">
        <f t="shared" ref="LI60" si="1332">LH60+1</f>
        <v>308</v>
      </c>
      <c r="LJ60" s="24">
        <f t="shared" ref="LJ60" si="1333">LI60+1</f>
        <v>309</v>
      </c>
      <c r="LK60" s="24">
        <f t="shared" ref="LK60" si="1334">LJ60+1</f>
        <v>310</v>
      </c>
      <c r="LL60" s="24">
        <f t="shared" ref="LL60" si="1335">LK60+1</f>
        <v>311</v>
      </c>
      <c r="LM60" s="24">
        <f t="shared" ref="LM60" si="1336">LL60+1</f>
        <v>312</v>
      </c>
      <c r="LN60" s="24">
        <f t="shared" ref="LN60" si="1337">LM60+1</f>
        <v>313</v>
      </c>
      <c r="LO60" s="24">
        <f t="shared" ref="LO60" si="1338">LN60+1</f>
        <v>314</v>
      </c>
      <c r="LP60" s="24">
        <f t="shared" ref="LP60" si="1339">LO60+1</f>
        <v>315</v>
      </c>
      <c r="LQ60" s="24">
        <f t="shared" ref="LQ60" si="1340">LP60+1</f>
        <v>316</v>
      </c>
      <c r="LR60" s="24">
        <f t="shared" ref="LR60" si="1341">LQ60+1</f>
        <v>317</v>
      </c>
      <c r="LS60" s="24">
        <f t="shared" ref="LS60" si="1342">LR60+1</f>
        <v>318</v>
      </c>
      <c r="LT60" s="24">
        <f t="shared" ref="LT60" si="1343">LS60+1</f>
        <v>319</v>
      </c>
      <c r="LU60" s="24">
        <f t="shared" ref="LU60" si="1344">LT60+1</f>
        <v>320</v>
      </c>
      <c r="LV60" s="24">
        <f t="shared" ref="LV60" si="1345">LU60+1</f>
        <v>321</v>
      </c>
      <c r="LW60" s="24">
        <f t="shared" ref="LW60" si="1346">LV60+1</f>
        <v>322</v>
      </c>
      <c r="LX60" s="24">
        <f t="shared" ref="LX60" si="1347">LW60+1</f>
        <v>323</v>
      </c>
      <c r="LY60" s="24">
        <f t="shared" ref="LY60" si="1348">LX60+1</f>
        <v>324</v>
      </c>
      <c r="LZ60" s="24">
        <f t="shared" ref="LZ60" si="1349">LY60+1</f>
        <v>325</v>
      </c>
      <c r="MA60" s="24">
        <f t="shared" ref="MA60" si="1350">LZ60+1</f>
        <v>326</v>
      </c>
      <c r="MB60" s="24">
        <f t="shared" ref="MB60" si="1351">MA60+1</f>
        <v>327</v>
      </c>
      <c r="MC60" s="24">
        <f t="shared" ref="MC60" si="1352">MB60+1</f>
        <v>328</v>
      </c>
      <c r="MD60" s="24">
        <f t="shared" ref="MD60" si="1353">MC60+1</f>
        <v>329</v>
      </c>
      <c r="ME60" s="24">
        <f t="shared" ref="ME60" si="1354">MD60+1</f>
        <v>330</v>
      </c>
      <c r="MF60" s="24">
        <f t="shared" ref="MF60" si="1355">ME60+1</f>
        <v>331</v>
      </c>
      <c r="MG60" s="24">
        <f t="shared" ref="MG60" si="1356">MF60+1</f>
        <v>332</v>
      </c>
      <c r="MH60" s="24">
        <f t="shared" ref="MH60" si="1357">MG60+1</f>
        <v>333</v>
      </c>
      <c r="MI60" s="24">
        <f t="shared" ref="MI60" si="1358">MH60+1</f>
        <v>334</v>
      </c>
      <c r="MJ60" s="24">
        <f t="shared" ref="MJ60" si="1359">MI60+1</f>
        <v>335</v>
      </c>
      <c r="MK60" s="24">
        <f t="shared" ref="MK60" si="1360">MJ60+1</f>
        <v>336</v>
      </c>
      <c r="ML60" s="24">
        <f t="shared" ref="ML60" si="1361">MK60+1</f>
        <v>337</v>
      </c>
      <c r="MM60" s="24">
        <f t="shared" ref="MM60" si="1362">ML60+1</f>
        <v>338</v>
      </c>
      <c r="MN60" s="24">
        <f t="shared" ref="MN60" si="1363">MM60+1</f>
        <v>339</v>
      </c>
      <c r="MO60" s="24">
        <f t="shared" ref="MO60" si="1364">MN60+1</f>
        <v>340</v>
      </c>
      <c r="MP60" s="24">
        <f t="shared" ref="MP60" si="1365">MO60+1</f>
        <v>341</v>
      </c>
      <c r="MQ60" s="24">
        <f t="shared" ref="MQ60" si="1366">MP60+1</f>
        <v>342</v>
      </c>
      <c r="MR60" s="24">
        <f t="shared" ref="MR60" si="1367">MQ60+1</f>
        <v>343</v>
      </c>
      <c r="MS60" s="24">
        <f t="shared" ref="MS60" si="1368">MR60+1</f>
        <v>344</v>
      </c>
      <c r="MT60" s="24">
        <f t="shared" ref="MT60" si="1369">MS60+1</f>
        <v>345</v>
      </c>
      <c r="MU60" s="24">
        <f t="shared" ref="MU60" si="1370">MT60+1</f>
        <v>346</v>
      </c>
      <c r="MV60" s="24">
        <f t="shared" ref="MV60" si="1371">MU60+1</f>
        <v>347</v>
      </c>
      <c r="MW60" s="24">
        <f t="shared" ref="MW60" si="1372">MV60+1</f>
        <v>348</v>
      </c>
      <c r="MX60" s="24">
        <f t="shared" ref="MX60" si="1373">MW60+1</f>
        <v>349</v>
      </c>
      <c r="MY60" s="24">
        <f t="shared" ref="MY60" si="1374">MX60+1</f>
        <v>350</v>
      </c>
      <c r="MZ60" s="24">
        <f t="shared" ref="MZ60" si="1375">MY60+1</f>
        <v>351</v>
      </c>
      <c r="NA60" s="24">
        <f t="shared" ref="NA60" si="1376">MZ60+1</f>
        <v>352</v>
      </c>
      <c r="NB60" s="24">
        <f t="shared" ref="NB60" si="1377">NA60+1</f>
        <v>353</v>
      </c>
      <c r="NC60" s="24">
        <f t="shared" ref="NC60" si="1378">NB60+1</f>
        <v>354</v>
      </c>
      <c r="ND60" s="24">
        <f t="shared" ref="ND60" si="1379">NC60+1</f>
        <v>355</v>
      </c>
      <c r="NE60" s="24">
        <f t="shared" ref="NE60" si="1380">ND60+1</f>
        <v>356</v>
      </c>
      <c r="NF60" s="24">
        <f t="shared" ref="NF60" si="1381">NE60+1</f>
        <v>357</v>
      </c>
      <c r="NG60" s="24">
        <f t="shared" ref="NG60" si="1382">NF60+1</f>
        <v>358</v>
      </c>
      <c r="NH60" s="24">
        <f t="shared" ref="NH60" si="1383">NG60+1</f>
        <v>359</v>
      </c>
      <c r="NI60" s="24">
        <f t="shared" ref="NI60" si="1384">NH60+1</f>
        <v>360</v>
      </c>
      <c r="NJ60" s="24">
        <f t="shared" ref="NJ60" si="1385">NI60+1</f>
        <v>361</v>
      </c>
      <c r="NK60" s="24">
        <f t="shared" ref="NK60" si="1386">NJ60+1</f>
        <v>362</v>
      </c>
      <c r="NL60" s="24">
        <f t="shared" ref="NL60" si="1387">NK60+1</f>
        <v>363</v>
      </c>
      <c r="NM60" s="24">
        <f t="shared" ref="NM60" si="1388">NL60+1</f>
        <v>364</v>
      </c>
      <c r="NN60" s="24">
        <f t="shared" ref="NN60" si="1389">NM60+1</f>
        <v>365</v>
      </c>
      <c r="NO60" s="24">
        <f t="shared" ref="NO60" si="1390">NN60+1</f>
        <v>366</v>
      </c>
      <c r="NP60" s="24">
        <f t="shared" ref="NP60" si="1391">NO60+1</f>
        <v>367</v>
      </c>
      <c r="NQ60" s="24">
        <f t="shared" ref="NQ60" si="1392">NP60+1</f>
        <v>368</v>
      </c>
      <c r="NR60" s="24">
        <f t="shared" ref="NR60" si="1393">NQ60+1</f>
        <v>369</v>
      </c>
      <c r="NS60" s="24">
        <f t="shared" ref="NS60" si="1394">NR60+1</f>
        <v>370</v>
      </c>
      <c r="NT60" s="24">
        <f t="shared" ref="NT60" si="1395">NS60+1</f>
        <v>371</v>
      </c>
      <c r="NU60" s="24">
        <f t="shared" ref="NU60" si="1396">NT60+1</f>
        <v>372</v>
      </c>
      <c r="NV60" s="24">
        <f t="shared" ref="NV60" si="1397">NU60+1</f>
        <v>373</v>
      </c>
      <c r="NW60" s="24">
        <f t="shared" ref="NW60" si="1398">NV60+1</f>
        <v>374</v>
      </c>
      <c r="NX60" s="24">
        <f t="shared" ref="NX60" si="1399">NW60+1</f>
        <v>375</v>
      </c>
      <c r="NY60" s="24">
        <f t="shared" ref="NY60" si="1400">NX60+1</f>
        <v>376</v>
      </c>
      <c r="NZ60" s="24">
        <f t="shared" ref="NZ60" si="1401">NY60+1</f>
        <v>377</v>
      </c>
      <c r="OA60" s="24">
        <f t="shared" ref="OA60" si="1402">NZ60+1</f>
        <v>378</v>
      </c>
      <c r="OB60" s="24">
        <f t="shared" ref="OB60" si="1403">OA60+1</f>
        <v>379</v>
      </c>
      <c r="OC60" s="24">
        <f t="shared" ref="OC60" si="1404">OB60+1</f>
        <v>380</v>
      </c>
      <c r="OD60" s="24">
        <f t="shared" ref="OD60" si="1405">OC60+1</f>
        <v>381</v>
      </c>
      <c r="OE60" s="24">
        <f t="shared" ref="OE60" si="1406">OD60+1</f>
        <v>382</v>
      </c>
      <c r="OF60" s="24">
        <f t="shared" ref="OF60" si="1407">OE60+1</f>
        <v>383</v>
      </c>
      <c r="OG60" s="24">
        <f t="shared" ref="OG60" si="1408">OF60+1</f>
        <v>384</v>
      </c>
      <c r="OH60" s="24">
        <f t="shared" ref="OH60" si="1409">OG60+1</f>
        <v>385</v>
      </c>
      <c r="OI60" s="24">
        <f t="shared" ref="OI60" si="1410">OH60+1</f>
        <v>386</v>
      </c>
      <c r="OJ60" s="24">
        <f t="shared" ref="OJ60" si="1411">OI60+1</f>
        <v>387</v>
      </c>
      <c r="OK60" s="24">
        <f t="shared" ref="OK60" si="1412">OJ60+1</f>
        <v>388</v>
      </c>
      <c r="OL60" s="24">
        <f t="shared" ref="OL60" si="1413">OK60+1</f>
        <v>389</v>
      </c>
      <c r="OM60" s="24">
        <f t="shared" ref="OM60" si="1414">OL60+1</f>
        <v>390</v>
      </c>
      <c r="ON60" s="24">
        <f t="shared" ref="ON60" si="1415">OM60+1</f>
        <v>391</v>
      </c>
      <c r="OO60" s="24">
        <f t="shared" ref="OO60" si="1416">ON60+1</f>
        <v>392</v>
      </c>
      <c r="OP60" s="24">
        <f t="shared" ref="OP60" si="1417">OO60+1</f>
        <v>393</v>
      </c>
      <c r="OQ60" s="24">
        <f t="shared" ref="OQ60" si="1418">OP60+1</f>
        <v>394</v>
      </c>
      <c r="OR60" s="24">
        <f t="shared" ref="OR60" si="1419">OQ60+1</f>
        <v>395</v>
      </c>
      <c r="OS60" s="24">
        <f t="shared" ref="OS60" si="1420">OR60+1</f>
        <v>396</v>
      </c>
      <c r="OT60" s="24">
        <f t="shared" ref="OT60" si="1421">OS60+1</f>
        <v>397</v>
      </c>
      <c r="OU60" s="24">
        <f t="shared" ref="OU60" si="1422">OT60+1</f>
        <v>398</v>
      </c>
      <c r="OV60" s="24">
        <f t="shared" ref="OV60" si="1423">OU60+1</f>
        <v>399</v>
      </c>
      <c r="OW60" s="24">
        <f t="shared" ref="OW60" si="1424">OV60+1</f>
        <v>400</v>
      </c>
      <c r="OX60" s="24">
        <f t="shared" ref="OX60" si="1425">OW60+1</f>
        <v>401</v>
      </c>
      <c r="OY60" s="24">
        <f t="shared" ref="OY60" si="1426">OX60+1</f>
        <v>402</v>
      </c>
      <c r="OZ60" s="24">
        <f t="shared" ref="OZ60" si="1427">OY60+1</f>
        <v>403</v>
      </c>
      <c r="PA60" s="24">
        <f t="shared" ref="PA60" si="1428">OZ60+1</f>
        <v>404</v>
      </c>
      <c r="PB60" s="24">
        <f t="shared" ref="PB60" si="1429">PA60+1</f>
        <v>405</v>
      </c>
      <c r="PC60" s="24">
        <f t="shared" ref="PC60" si="1430">PB60+1</f>
        <v>406</v>
      </c>
      <c r="PD60" s="24">
        <f t="shared" ref="PD60" si="1431">PC60+1</f>
        <v>407</v>
      </c>
      <c r="PE60" s="24">
        <f t="shared" ref="PE60" si="1432">PD60+1</f>
        <v>408</v>
      </c>
      <c r="PF60" s="24">
        <f t="shared" ref="PF60" si="1433">PE60+1</f>
        <v>409</v>
      </c>
      <c r="PG60" s="24">
        <f t="shared" ref="PG60" si="1434">PF60+1</f>
        <v>410</v>
      </c>
      <c r="PH60" s="24">
        <f t="shared" ref="PH60" si="1435">PG60+1</f>
        <v>411</v>
      </c>
      <c r="PI60" s="24">
        <f t="shared" ref="PI60" si="1436">PH60+1</f>
        <v>412</v>
      </c>
      <c r="PJ60" s="24">
        <f t="shared" ref="PJ60" si="1437">PI60+1</f>
        <v>413</v>
      </c>
      <c r="PK60" s="24">
        <f t="shared" ref="PK60" si="1438">PJ60+1</f>
        <v>414</v>
      </c>
      <c r="PL60" s="24">
        <f t="shared" ref="PL60" si="1439">PK60+1</f>
        <v>415</v>
      </c>
      <c r="PM60" s="24">
        <f t="shared" ref="PM60" si="1440">PL60+1</f>
        <v>416</v>
      </c>
      <c r="PN60" s="24">
        <f t="shared" ref="PN60" si="1441">PM60+1</f>
        <v>417</v>
      </c>
      <c r="PO60" s="24">
        <f t="shared" ref="PO60" si="1442">PN60+1</f>
        <v>418</v>
      </c>
      <c r="PP60" s="24">
        <f t="shared" ref="PP60" si="1443">PO60+1</f>
        <v>419</v>
      </c>
      <c r="PQ60" s="24">
        <f t="shared" ref="PQ60" si="1444">PP60+1</f>
        <v>420</v>
      </c>
      <c r="PR60" s="25" t="s">
        <v>58</v>
      </c>
    </row>
    <row r="61" spans="2:434" x14ac:dyDescent="0.2">
      <c r="D61" s="23" t="s">
        <v>9</v>
      </c>
      <c r="J61" s="22" t="s">
        <v>19</v>
      </c>
      <c r="K61" s="24"/>
      <c r="N61" s="24">
        <f>N59-N58+1</f>
        <v>31</v>
      </c>
      <c r="O61" s="24">
        <f t="shared" ref="O61:BZ61" si="1445">O59-O58+1</f>
        <v>28</v>
      </c>
      <c r="P61" s="24">
        <f t="shared" si="1445"/>
        <v>31</v>
      </c>
      <c r="Q61" s="24">
        <f t="shared" si="1445"/>
        <v>30</v>
      </c>
      <c r="R61" s="24">
        <f t="shared" si="1445"/>
        <v>31</v>
      </c>
      <c r="S61" s="24">
        <f t="shared" si="1445"/>
        <v>30</v>
      </c>
      <c r="T61" s="24">
        <f t="shared" si="1445"/>
        <v>31</v>
      </c>
      <c r="U61" s="24">
        <f t="shared" si="1445"/>
        <v>31</v>
      </c>
      <c r="V61" s="24">
        <f t="shared" si="1445"/>
        <v>30</v>
      </c>
      <c r="W61" s="24">
        <f t="shared" si="1445"/>
        <v>31</v>
      </c>
      <c r="X61" s="24">
        <f t="shared" si="1445"/>
        <v>30</v>
      </c>
      <c r="Y61" s="24">
        <f t="shared" si="1445"/>
        <v>31</v>
      </c>
      <c r="Z61" s="24">
        <f t="shared" si="1445"/>
        <v>31</v>
      </c>
      <c r="AA61" s="24">
        <f t="shared" si="1445"/>
        <v>29</v>
      </c>
      <c r="AB61" s="24">
        <f t="shared" si="1445"/>
        <v>31</v>
      </c>
      <c r="AC61" s="24">
        <f t="shared" si="1445"/>
        <v>30</v>
      </c>
      <c r="AD61" s="24">
        <f t="shared" si="1445"/>
        <v>31</v>
      </c>
      <c r="AE61" s="24">
        <f t="shared" si="1445"/>
        <v>30</v>
      </c>
      <c r="AF61" s="24">
        <f t="shared" si="1445"/>
        <v>31</v>
      </c>
      <c r="AG61" s="24">
        <f t="shared" si="1445"/>
        <v>31</v>
      </c>
      <c r="AH61" s="24">
        <f t="shared" si="1445"/>
        <v>30</v>
      </c>
      <c r="AI61" s="24">
        <f t="shared" si="1445"/>
        <v>31</v>
      </c>
      <c r="AJ61" s="24">
        <f t="shared" si="1445"/>
        <v>30</v>
      </c>
      <c r="AK61" s="24">
        <f t="shared" si="1445"/>
        <v>31</v>
      </c>
      <c r="AL61" s="24">
        <f t="shared" si="1445"/>
        <v>31</v>
      </c>
      <c r="AM61" s="24">
        <f t="shared" si="1445"/>
        <v>28</v>
      </c>
      <c r="AN61" s="24">
        <f t="shared" si="1445"/>
        <v>31</v>
      </c>
      <c r="AO61" s="24">
        <f t="shared" si="1445"/>
        <v>30</v>
      </c>
      <c r="AP61" s="24">
        <f t="shared" si="1445"/>
        <v>31</v>
      </c>
      <c r="AQ61" s="24">
        <f t="shared" si="1445"/>
        <v>30</v>
      </c>
      <c r="AR61" s="24">
        <f t="shared" si="1445"/>
        <v>31</v>
      </c>
      <c r="AS61" s="24">
        <f t="shared" si="1445"/>
        <v>31</v>
      </c>
      <c r="AT61" s="24">
        <f t="shared" si="1445"/>
        <v>30</v>
      </c>
      <c r="AU61" s="24">
        <f t="shared" si="1445"/>
        <v>31</v>
      </c>
      <c r="AV61" s="24">
        <f t="shared" si="1445"/>
        <v>30</v>
      </c>
      <c r="AW61" s="24">
        <f t="shared" si="1445"/>
        <v>31</v>
      </c>
      <c r="AX61" s="24">
        <f t="shared" si="1445"/>
        <v>31</v>
      </c>
      <c r="AY61" s="24">
        <f t="shared" si="1445"/>
        <v>28</v>
      </c>
      <c r="AZ61" s="24">
        <f t="shared" si="1445"/>
        <v>31</v>
      </c>
      <c r="BA61" s="24">
        <f t="shared" si="1445"/>
        <v>30</v>
      </c>
      <c r="BB61" s="24">
        <f t="shared" si="1445"/>
        <v>31</v>
      </c>
      <c r="BC61" s="24">
        <f t="shared" si="1445"/>
        <v>30</v>
      </c>
      <c r="BD61" s="24">
        <f t="shared" si="1445"/>
        <v>31</v>
      </c>
      <c r="BE61" s="24">
        <f t="shared" si="1445"/>
        <v>31</v>
      </c>
      <c r="BF61" s="24">
        <f t="shared" si="1445"/>
        <v>30</v>
      </c>
      <c r="BG61" s="24">
        <f t="shared" si="1445"/>
        <v>31</v>
      </c>
      <c r="BH61" s="24">
        <f t="shared" si="1445"/>
        <v>30</v>
      </c>
      <c r="BI61" s="24">
        <f t="shared" si="1445"/>
        <v>31</v>
      </c>
      <c r="BJ61" s="24">
        <f t="shared" si="1445"/>
        <v>31</v>
      </c>
      <c r="BK61" s="24">
        <f t="shared" si="1445"/>
        <v>28</v>
      </c>
      <c r="BL61" s="24">
        <f t="shared" si="1445"/>
        <v>31</v>
      </c>
      <c r="BM61" s="24">
        <f t="shared" si="1445"/>
        <v>30</v>
      </c>
      <c r="BN61" s="24">
        <f t="shared" si="1445"/>
        <v>31</v>
      </c>
      <c r="BO61" s="24">
        <f t="shared" si="1445"/>
        <v>30</v>
      </c>
      <c r="BP61" s="24">
        <f t="shared" si="1445"/>
        <v>31</v>
      </c>
      <c r="BQ61" s="24">
        <f t="shared" si="1445"/>
        <v>31</v>
      </c>
      <c r="BR61" s="24">
        <f t="shared" si="1445"/>
        <v>30</v>
      </c>
      <c r="BS61" s="24">
        <f t="shared" si="1445"/>
        <v>31</v>
      </c>
      <c r="BT61" s="24">
        <f t="shared" si="1445"/>
        <v>30</v>
      </c>
      <c r="BU61" s="24">
        <f t="shared" si="1445"/>
        <v>31</v>
      </c>
      <c r="BV61" s="24">
        <f t="shared" si="1445"/>
        <v>31</v>
      </c>
      <c r="BW61" s="24">
        <f t="shared" si="1445"/>
        <v>29</v>
      </c>
      <c r="BX61" s="24">
        <f t="shared" si="1445"/>
        <v>31</v>
      </c>
      <c r="BY61" s="24">
        <f t="shared" si="1445"/>
        <v>30</v>
      </c>
      <c r="BZ61" s="24">
        <f t="shared" si="1445"/>
        <v>31</v>
      </c>
      <c r="CA61" s="24">
        <f t="shared" ref="CA61:EL61" si="1446">CA59-CA58+1</f>
        <v>30</v>
      </c>
      <c r="CB61" s="24">
        <f t="shared" si="1446"/>
        <v>31</v>
      </c>
      <c r="CC61" s="24">
        <f t="shared" si="1446"/>
        <v>31</v>
      </c>
      <c r="CD61" s="24">
        <f t="shared" si="1446"/>
        <v>30</v>
      </c>
      <c r="CE61" s="24">
        <f t="shared" si="1446"/>
        <v>31</v>
      </c>
      <c r="CF61" s="24">
        <f t="shared" si="1446"/>
        <v>30</v>
      </c>
      <c r="CG61" s="24">
        <f t="shared" si="1446"/>
        <v>31</v>
      </c>
      <c r="CH61" s="24">
        <f t="shared" si="1446"/>
        <v>31</v>
      </c>
      <c r="CI61" s="24">
        <f t="shared" si="1446"/>
        <v>28</v>
      </c>
      <c r="CJ61" s="24">
        <f t="shared" si="1446"/>
        <v>31</v>
      </c>
      <c r="CK61" s="24">
        <f t="shared" si="1446"/>
        <v>30</v>
      </c>
      <c r="CL61" s="24">
        <f t="shared" si="1446"/>
        <v>31</v>
      </c>
      <c r="CM61" s="24">
        <f t="shared" si="1446"/>
        <v>30</v>
      </c>
      <c r="CN61" s="24">
        <f t="shared" si="1446"/>
        <v>31</v>
      </c>
      <c r="CO61" s="24">
        <f t="shared" si="1446"/>
        <v>31</v>
      </c>
      <c r="CP61" s="24">
        <f t="shared" si="1446"/>
        <v>30</v>
      </c>
      <c r="CQ61" s="24">
        <f t="shared" si="1446"/>
        <v>31</v>
      </c>
      <c r="CR61" s="24">
        <f t="shared" si="1446"/>
        <v>30</v>
      </c>
      <c r="CS61" s="24">
        <f t="shared" si="1446"/>
        <v>31</v>
      </c>
      <c r="CT61" s="24">
        <f t="shared" si="1446"/>
        <v>31</v>
      </c>
      <c r="CU61" s="24">
        <f t="shared" si="1446"/>
        <v>28</v>
      </c>
      <c r="CV61" s="24">
        <f t="shared" si="1446"/>
        <v>31</v>
      </c>
      <c r="CW61" s="24">
        <f t="shared" si="1446"/>
        <v>30</v>
      </c>
      <c r="CX61" s="24">
        <f t="shared" si="1446"/>
        <v>31</v>
      </c>
      <c r="CY61" s="24">
        <f t="shared" si="1446"/>
        <v>30</v>
      </c>
      <c r="CZ61" s="24">
        <f t="shared" si="1446"/>
        <v>31</v>
      </c>
      <c r="DA61" s="24">
        <f t="shared" si="1446"/>
        <v>31</v>
      </c>
      <c r="DB61" s="24">
        <f t="shared" si="1446"/>
        <v>30</v>
      </c>
      <c r="DC61" s="24">
        <f t="shared" si="1446"/>
        <v>31</v>
      </c>
      <c r="DD61" s="24">
        <f t="shared" si="1446"/>
        <v>30</v>
      </c>
      <c r="DE61" s="24">
        <f t="shared" si="1446"/>
        <v>31</v>
      </c>
      <c r="DF61" s="24">
        <f t="shared" si="1446"/>
        <v>31</v>
      </c>
      <c r="DG61" s="24">
        <f t="shared" si="1446"/>
        <v>28</v>
      </c>
      <c r="DH61" s="24">
        <f t="shared" si="1446"/>
        <v>31</v>
      </c>
      <c r="DI61" s="24">
        <f t="shared" si="1446"/>
        <v>30</v>
      </c>
      <c r="DJ61" s="24">
        <f t="shared" si="1446"/>
        <v>31</v>
      </c>
      <c r="DK61" s="24">
        <f t="shared" si="1446"/>
        <v>30</v>
      </c>
      <c r="DL61" s="24">
        <f t="shared" si="1446"/>
        <v>31</v>
      </c>
      <c r="DM61" s="24">
        <f t="shared" si="1446"/>
        <v>31</v>
      </c>
      <c r="DN61" s="24">
        <f t="shared" si="1446"/>
        <v>30</v>
      </c>
      <c r="DO61" s="24">
        <f t="shared" si="1446"/>
        <v>31</v>
      </c>
      <c r="DP61" s="24">
        <f t="shared" si="1446"/>
        <v>30</v>
      </c>
      <c r="DQ61" s="24">
        <f t="shared" si="1446"/>
        <v>31</v>
      </c>
      <c r="DR61" s="24">
        <f t="shared" si="1446"/>
        <v>31</v>
      </c>
      <c r="DS61" s="24">
        <f t="shared" si="1446"/>
        <v>29</v>
      </c>
      <c r="DT61" s="24">
        <f t="shared" si="1446"/>
        <v>31</v>
      </c>
      <c r="DU61" s="24">
        <f t="shared" si="1446"/>
        <v>30</v>
      </c>
      <c r="DV61" s="24">
        <f t="shared" si="1446"/>
        <v>31</v>
      </c>
      <c r="DW61" s="24">
        <f t="shared" si="1446"/>
        <v>30</v>
      </c>
      <c r="DX61" s="24">
        <f t="shared" si="1446"/>
        <v>31</v>
      </c>
      <c r="DY61" s="24">
        <f t="shared" si="1446"/>
        <v>31</v>
      </c>
      <c r="DZ61" s="24">
        <f t="shared" si="1446"/>
        <v>30</v>
      </c>
      <c r="EA61" s="24">
        <f t="shared" si="1446"/>
        <v>31</v>
      </c>
      <c r="EB61" s="24">
        <f t="shared" si="1446"/>
        <v>30</v>
      </c>
      <c r="EC61" s="24">
        <f t="shared" si="1446"/>
        <v>31</v>
      </c>
      <c r="ED61" s="24">
        <f t="shared" si="1446"/>
        <v>31</v>
      </c>
      <c r="EE61" s="24">
        <f t="shared" si="1446"/>
        <v>28</v>
      </c>
      <c r="EF61" s="24">
        <f t="shared" si="1446"/>
        <v>31</v>
      </c>
      <c r="EG61" s="24">
        <f t="shared" si="1446"/>
        <v>30</v>
      </c>
      <c r="EH61" s="24">
        <f t="shared" si="1446"/>
        <v>31</v>
      </c>
      <c r="EI61" s="24">
        <f t="shared" si="1446"/>
        <v>30</v>
      </c>
      <c r="EJ61" s="24">
        <f t="shared" si="1446"/>
        <v>31</v>
      </c>
      <c r="EK61" s="24">
        <f t="shared" si="1446"/>
        <v>31</v>
      </c>
      <c r="EL61" s="24">
        <f t="shared" si="1446"/>
        <v>30</v>
      </c>
      <c r="EM61" s="24">
        <f t="shared" ref="EM61:GX61" si="1447">EM59-EM58+1</f>
        <v>31</v>
      </c>
      <c r="EN61" s="24">
        <f t="shared" si="1447"/>
        <v>30</v>
      </c>
      <c r="EO61" s="24">
        <f t="shared" si="1447"/>
        <v>31</v>
      </c>
      <c r="EP61" s="24">
        <f t="shared" si="1447"/>
        <v>31</v>
      </c>
      <c r="EQ61" s="24">
        <f t="shared" si="1447"/>
        <v>28</v>
      </c>
      <c r="ER61" s="24">
        <f t="shared" si="1447"/>
        <v>31</v>
      </c>
      <c r="ES61" s="24">
        <f t="shared" si="1447"/>
        <v>30</v>
      </c>
      <c r="ET61" s="24">
        <f t="shared" si="1447"/>
        <v>31</v>
      </c>
      <c r="EU61" s="24">
        <f t="shared" si="1447"/>
        <v>30</v>
      </c>
      <c r="EV61" s="24">
        <f t="shared" si="1447"/>
        <v>31</v>
      </c>
      <c r="EW61" s="24">
        <f t="shared" si="1447"/>
        <v>31</v>
      </c>
      <c r="EX61" s="24">
        <f t="shared" si="1447"/>
        <v>30</v>
      </c>
      <c r="EY61" s="24">
        <f t="shared" si="1447"/>
        <v>31</v>
      </c>
      <c r="EZ61" s="24">
        <f t="shared" si="1447"/>
        <v>30</v>
      </c>
      <c r="FA61" s="24">
        <f t="shared" si="1447"/>
        <v>31</v>
      </c>
      <c r="FB61" s="24">
        <f t="shared" si="1447"/>
        <v>31</v>
      </c>
      <c r="FC61" s="24">
        <f t="shared" si="1447"/>
        <v>28</v>
      </c>
      <c r="FD61" s="24">
        <f t="shared" si="1447"/>
        <v>31</v>
      </c>
      <c r="FE61" s="24">
        <f t="shared" si="1447"/>
        <v>30</v>
      </c>
      <c r="FF61" s="24">
        <f t="shared" si="1447"/>
        <v>31</v>
      </c>
      <c r="FG61" s="24">
        <f t="shared" si="1447"/>
        <v>30</v>
      </c>
      <c r="FH61" s="24">
        <f t="shared" si="1447"/>
        <v>31</v>
      </c>
      <c r="FI61" s="24">
        <f t="shared" si="1447"/>
        <v>31</v>
      </c>
      <c r="FJ61" s="24">
        <f t="shared" si="1447"/>
        <v>30</v>
      </c>
      <c r="FK61" s="24">
        <f t="shared" si="1447"/>
        <v>31</v>
      </c>
      <c r="FL61" s="24">
        <f t="shared" si="1447"/>
        <v>30</v>
      </c>
      <c r="FM61" s="24">
        <f t="shared" si="1447"/>
        <v>31</v>
      </c>
      <c r="FN61" s="24">
        <f t="shared" si="1447"/>
        <v>31</v>
      </c>
      <c r="FO61" s="24">
        <f t="shared" si="1447"/>
        <v>29</v>
      </c>
      <c r="FP61" s="24">
        <f t="shared" si="1447"/>
        <v>31</v>
      </c>
      <c r="FQ61" s="24">
        <f t="shared" si="1447"/>
        <v>30</v>
      </c>
      <c r="FR61" s="24">
        <f t="shared" si="1447"/>
        <v>31</v>
      </c>
      <c r="FS61" s="24">
        <f t="shared" si="1447"/>
        <v>30</v>
      </c>
      <c r="FT61" s="24">
        <f t="shared" si="1447"/>
        <v>31</v>
      </c>
      <c r="FU61" s="24">
        <f t="shared" si="1447"/>
        <v>31</v>
      </c>
      <c r="FV61" s="24">
        <f t="shared" si="1447"/>
        <v>30</v>
      </c>
      <c r="FW61" s="24">
        <f t="shared" si="1447"/>
        <v>31</v>
      </c>
      <c r="FX61" s="24">
        <f t="shared" si="1447"/>
        <v>30</v>
      </c>
      <c r="FY61" s="24">
        <f t="shared" si="1447"/>
        <v>31</v>
      </c>
      <c r="FZ61" s="24">
        <f t="shared" si="1447"/>
        <v>31</v>
      </c>
      <c r="GA61" s="24">
        <f t="shared" si="1447"/>
        <v>28</v>
      </c>
      <c r="GB61" s="24">
        <f t="shared" si="1447"/>
        <v>31</v>
      </c>
      <c r="GC61" s="24">
        <f t="shared" si="1447"/>
        <v>30</v>
      </c>
      <c r="GD61" s="24">
        <f t="shared" si="1447"/>
        <v>31</v>
      </c>
      <c r="GE61" s="24">
        <f t="shared" si="1447"/>
        <v>30</v>
      </c>
      <c r="GF61" s="24">
        <f t="shared" si="1447"/>
        <v>31</v>
      </c>
      <c r="GG61" s="24">
        <f t="shared" si="1447"/>
        <v>31</v>
      </c>
      <c r="GH61" s="24">
        <f t="shared" si="1447"/>
        <v>30</v>
      </c>
      <c r="GI61" s="24">
        <f t="shared" si="1447"/>
        <v>31</v>
      </c>
      <c r="GJ61" s="24">
        <f t="shared" si="1447"/>
        <v>30</v>
      </c>
      <c r="GK61" s="24">
        <f t="shared" si="1447"/>
        <v>31</v>
      </c>
      <c r="GL61" s="24">
        <f t="shared" si="1447"/>
        <v>31</v>
      </c>
      <c r="GM61" s="24">
        <f t="shared" si="1447"/>
        <v>28</v>
      </c>
      <c r="GN61" s="24">
        <f t="shared" si="1447"/>
        <v>31</v>
      </c>
      <c r="GO61" s="24">
        <f t="shared" si="1447"/>
        <v>30</v>
      </c>
      <c r="GP61" s="24">
        <f t="shared" si="1447"/>
        <v>31</v>
      </c>
      <c r="GQ61" s="24">
        <f t="shared" si="1447"/>
        <v>30</v>
      </c>
      <c r="GR61" s="24">
        <f t="shared" si="1447"/>
        <v>31</v>
      </c>
      <c r="GS61" s="24">
        <f t="shared" si="1447"/>
        <v>31</v>
      </c>
      <c r="GT61" s="24">
        <f t="shared" si="1447"/>
        <v>30</v>
      </c>
      <c r="GU61" s="24">
        <f t="shared" si="1447"/>
        <v>31</v>
      </c>
      <c r="GV61" s="24">
        <f t="shared" si="1447"/>
        <v>30</v>
      </c>
      <c r="GW61" s="24">
        <f t="shared" si="1447"/>
        <v>31</v>
      </c>
      <c r="GX61" s="24">
        <f t="shared" si="1447"/>
        <v>31</v>
      </c>
      <c r="GY61" s="24">
        <f t="shared" ref="GY61:JJ61" si="1448">GY59-GY58+1</f>
        <v>28</v>
      </c>
      <c r="GZ61" s="24">
        <f t="shared" si="1448"/>
        <v>31</v>
      </c>
      <c r="HA61" s="24">
        <f t="shared" si="1448"/>
        <v>30</v>
      </c>
      <c r="HB61" s="24">
        <f t="shared" si="1448"/>
        <v>31</v>
      </c>
      <c r="HC61" s="24">
        <f t="shared" si="1448"/>
        <v>30</v>
      </c>
      <c r="HD61" s="24">
        <f t="shared" si="1448"/>
        <v>31</v>
      </c>
      <c r="HE61" s="24">
        <f t="shared" si="1448"/>
        <v>31</v>
      </c>
      <c r="HF61" s="24">
        <f t="shared" si="1448"/>
        <v>30</v>
      </c>
      <c r="HG61" s="24">
        <f t="shared" si="1448"/>
        <v>31</v>
      </c>
      <c r="HH61" s="24">
        <f t="shared" si="1448"/>
        <v>30</v>
      </c>
      <c r="HI61" s="24">
        <f t="shared" si="1448"/>
        <v>31</v>
      </c>
      <c r="HJ61" s="24">
        <f t="shared" si="1448"/>
        <v>31</v>
      </c>
      <c r="HK61" s="24">
        <f t="shared" si="1448"/>
        <v>29</v>
      </c>
      <c r="HL61" s="24">
        <f t="shared" si="1448"/>
        <v>31</v>
      </c>
      <c r="HM61" s="24">
        <f t="shared" si="1448"/>
        <v>30</v>
      </c>
      <c r="HN61" s="24">
        <f t="shared" si="1448"/>
        <v>31</v>
      </c>
      <c r="HO61" s="24">
        <f t="shared" si="1448"/>
        <v>30</v>
      </c>
      <c r="HP61" s="24">
        <f t="shared" si="1448"/>
        <v>31</v>
      </c>
      <c r="HQ61" s="24">
        <f t="shared" si="1448"/>
        <v>31</v>
      </c>
      <c r="HR61" s="24">
        <f t="shared" si="1448"/>
        <v>30</v>
      </c>
      <c r="HS61" s="24">
        <f t="shared" si="1448"/>
        <v>31</v>
      </c>
      <c r="HT61" s="24">
        <f t="shared" si="1448"/>
        <v>30</v>
      </c>
      <c r="HU61" s="24">
        <f t="shared" si="1448"/>
        <v>31</v>
      </c>
      <c r="HV61" s="24">
        <f t="shared" si="1448"/>
        <v>31</v>
      </c>
      <c r="HW61" s="24">
        <f t="shared" si="1448"/>
        <v>28</v>
      </c>
      <c r="HX61" s="24">
        <f t="shared" si="1448"/>
        <v>31</v>
      </c>
      <c r="HY61" s="24">
        <f t="shared" si="1448"/>
        <v>30</v>
      </c>
      <c r="HZ61" s="24">
        <f t="shared" si="1448"/>
        <v>31</v>
      </c>
      <c r="IA61" s="24">
        <f t="shared" si="1448"/>
        <v>30</v>
      </c>
      <c r="IB61" s="24">
        <f t="shared" si="1448"/>
        <v>31</v>
      </c>
      <c r="IC61" s="24">
        <f t="shared" si="1448"/>
        <v>31</v>
      </c>
      <c r="ID61" s="24">
        <f t="shared" si="1448"/>
        <v>30</v>
      </c>
      <c r="IE61" s="24">
        <f t="shared" si="1448"/>
        <v>31</v>
      </c>
      <c r="IF61" s="24">
        <f t="shared" si="1448"/>
        <v>30</v>
      </c>
      <c r="IG61" s="24">
        <f t="shared" si="1448"/>
        <v>31</v>
      </c>
      <c r="IH61" s="24">
        <f t="shared" si="1448"/>
        <v>31</v>
      </c>
      <c r="II61" s="24">
        <f t="shared" si="1448"/>
        <v>28</v>
      </c>
      <c r="IJ61" s="24">
        <f t="shared" si="1448"/>
        <v>31</v>
      </c>
      <c r="IK61" s="24">
        <f t="shared" si="1448"/>
        <v>30</v>
      </c>
      <c r="IL61" s="24">
        <f t="shared" si="1448"/>
        <v>31</v>
      </c>
      <c r="IM61" s="24">
        <f t="shared" si="1448"/>
        <v>30</v>
      </c>
      <c r="IN61" s="24">
        <f t="shared" si="1448"/>
        <v>31</v>
      </c>
      <c r="IO61" s="24">
        <f t="shared" si="1448"/>
        <v>31</v>
      </c>
      <c r="IP61" s="24">
        <f t="shared" si="1448"/>
        <v>30</v>
      </c>
      <c r="IQ61" s="24">
        <f t="shared" si="1448"/>
        <v>31</v>
      </c>
      <c r="IR61" s="24">
        <f t="shared" si="1448"/>
        <v>30</v>
      </c>
      <c r="IS61" s="24">
        <f t="shared" si="1448"/>
        <v>31</v>
      </c>
      <c r="IT61" s="24">
        <f t="shared" si="1448"/>
        <v>31</v>
      </c>
      <c r="IU61" s="24">
        <f t="shared" si="1448"/>
        <v>28</v>
      </c>
      <c r="IV61" s="24">
        <f t="shared" si="1448"/>
        <v>31</v>
      </c>
      <c r="IW61" s="24">
        <f t="shared" si="1448"/>
        <v>30</v>
      </c>
      <c r="IX61" s="24">
        <f t="shared" si="1448"/>
        <v>31</v>
      </c>
      <c r="IY61" s="24">
        <f t="shared" si="1448"/>
        <v>30</v>
      </c>
      <c r="IZ61" s="24">
        <f t="shared" si="1448"/>
        <v>31</v>
      </c>
      <c r="JA61" s="24">
        <f t="shared" si="1448"/>
        <v>31</v>
      </c>
      <c r="JB61" s="24">
        <f t="shared" si="1448"/>
        <v>30</v>
      </c>
      <c r="JC61" s="24">
        <f t="shared" si="1448"/>
        <v>31</v>
      </c>
      <c r="JD61" s="24">
        <f t="shared" si="1448"/>
        <v>30</v>
      </c>
      <c r="JE61" s="24">
        <f t="shared" si="1448"/>
        <v>31</v>
      </c>
      <c r="JF61" s="24">
        <f t="shared" si="1448"/>
        <v>31</v>
      </c>
      <c r="JG61" s="24">
        <f t="shared" si="1448"/>
        <v>29</v>
      </c>
      <c r="JH61" s="24">
        <f t="shared" si="1448"/>
        <v>31</v>
      </c>
      <c r="JI61" s="24">
        <f t="shared" si="1448"/>
        <v>30</v>
      </c>
      <c r="JJ61" s="24">
        <f t="shared" si="1448"/>
        <v>31</v>
      </c>
      <c r="JK61" s="24">
        <f t="shared" ref="JK61:LV61" si="1449">JK59-JK58+1</f>
        <v>30</v>
      </c>
      <c r="JL61" s="24">
        <f t="shared" si="1449"/>
        <v>31</v>
      </c>
      <c r="JM61" s="24">
        <f t="shared" si="1449"/>
        <v>31</v>
      </c>
      <c r="JN61" s="24">
        <f t="shared" si="1449"/>
        <v>30</v>
      </c>
      <c r="JO61" s="24">
        <f t="shared" si="1449"/>
        <v>31</v>
      </c>
      <c r="JP61" s="24">
        <f t="shared" si="1449"/>
        <v>30</v>
      </c>
      <c r="JQ61" s="24">
        <f t="shared" si="1449"/>
        <v>31</v>
      </c>
      <c r="JR61" s="24">
        <f t="shared" si="1449"/>
        <v>31</v>
      </c>
      <c r="JS61" s="24">
        <f t="shared" si="1449"/>
        <v>28</v>
      </c>
      <c r="JT61" s="24">
        <f t="shared" si="1449"/>
        <v>31</v>
      </c>
      <c r="JU61" s="24">
        <f t="shared" si="1449"/>
        <v>30</v>
      </c>
      <c r="JV61" s="24">
        <f t="shared" si="1449"/>
        <v>31</v>
      </c>
      <c r="JW61" s="24">
        <f t="shared" si="1449"/>
        <v>30</v>
      </c>
      <c r="JX61" s="24">
        <f t="shared" si="1449"/>
        <v>31</v>
      </c>
      <c r="JY61" s="24">
        <f t="shared" si="1449"/>
        <v>31</v>
      </c>
      <c r="JZ61" s="24">
        <f t="shared" si="1449"/>
        <v>30</v>
      </c>
      <c r="KA61" s="24">
        <f t="shared" si="1449"/>
        <v>31</v>
      </c>
      <c r="KB61" s="24">
        <f t="shared" si="1449"/>
        <v>30</v>
      </c>
      <c r="KC61" s="24">
        <f t="shared" si="1449"/>
        <v>31</v>
      </c>
      <c r="KD61" s="24">
        <f t="shared" si="1449"/>
        <v>31</v>
      </c>
      <c r="KE61" s="24">
        <f t="shared" si="1449"/>
        <v>28</v>
      </c>
      <c r="KF61" s="24">
        <f t="shared" si="1449"/>
        <v>31</v>
      </c>
      <c r="KG61" s="24">
        <f t="shared" si="1449"/>
        <v>30</v>
      </c>
      <c r="KH61" s="24">
        <f t="shared" si="1449"/>
        <v>31</v>
      </c>
      <c r="KI61" s="24">
        <f t="shared" si="1449"/>
        <v>30</v>
      </c>
      <c r="KJ61" s="24">
        <f t="shared" si="1449"/>
        <v>31</v>
      </c>
      <c r="KK61" s="24">
        <f t="shared" si="1449"/>
        <v>31</v>
      </c>
      <c r="KL61" s="24">
        <f t="shared" si="1449"/>
        <v>30</v>
      </c>
      <c r="KM61" s="24">
        <f t="shared" si="1449"/>
        <v>31</v>
      </c>
      <c r="KN61" s="24">
        <f t="shared" si="1449"/>
        <v>30</v>
      </c>
      <c r="KO61" s="24">
        <f t="shared" si="1449"/>
        <v>31</v>
      </c>
      <c r="KP61" s="24">
        <f t="shared" si="1449"/>
        <v>31</v>
      </c>
      <c r="KQ61" s="24">
        <f t="shared" si="1449"/>
        <v>28</v>
      </c>
      <c r="KR61" s="24">
        <f t="shared" si="1449"/>
        <v>31</v>
      </c>
      <c r="KS61" s="24">
        <f t="shared" si="1449"/>
        <v>30</v>
      </c>
      <c r="KT61" s="24">
        <f t="shared" si="1449"/>
        <v>31</v>
      </c>
      <c r="KU61" s="24">
        <f t="shared" si="1449"/>
        <v>30</v>
      </c>
      <c r="KV61" s="24">
        <f t="shared" si="1449"/>
        <v>31</v>
      </c>
      <c r="KW61" s="24">
        <f t="shared" si="1449"/>
        <v>31</v>
      </c>
      <c r="KX61" s="24">
        <f t="shared" si="1449"/>
        <v>30</v>
      </c>
      <c r="KY61" s="24">
        <f t="shared" si="1449"/>
        <v>31</v>
      </c>
      <c r="KZ61" s="24">
        <f t="shared" si="1449"/>
        <v>30</v>
      </c>
      <c r="LA61" s="24">
        <f t="shared" si="1449"/>
        <v>31</v>
      </c>
      <c r="LB61" s="24">
        <f t="shared" si="1449"/>
        <v>31</v>
      </c>
      <c r="LC61" s="24">
        <f t="shared" si="1449"/>
        <v>29</v>
      </c>
      <c r="LD61" s="24">
        <f t="shared" si="1449"/>
        <v>31</v>
      </c>
      <c r="LE61" s="24">
        <f t="shared" si="1449"/>
        <v>30</v>
      </c>
      <c r="LF61" s="24">
        <f t="shared" si="1449"/>
        <v>31</v>
      </c>
      <c r="LG61" s="24">
        <f t="shared" si="1449"/>
        <v>30</v>
      </c>
      <c r="LH61" s="24">
        <f t="shared" si="1449"/>
        <v>31</v>
      </c>
      <c r="LI61" s="24">
        <f t="shared" si="1449"/>
        <v>31</v>
      </c>
      <c r="LJ61" s="24">
        <f t="shared" si="1449"/>
        <v>30</v>
      </c>
      <c r="LK61" s="24">
        <f t="shared" si="1449"/>
        <v>31</v>
      </c>
      <c r="LL61" s="24">
        <f t="shared" si="1449"/>
        <v>30</v>
      </c>
      <c r="LM61" s="24">
        <f t="shared" si="1449"/>
        <v>31</v>
      </c>
      <c r="LN61" s="24">
        <f t="shared" si="1449"/>
        <v>31</v>
      </c>
      <c r="LO61" s="24">
        <f t="shared" si="1449"/>
        <v>28</v>
      </c>
      <c r="LP61" s="24">
        <f t="shared" si="1449"/>
        <v>31</v>
      </c>
      <c r="LQ61" s="24">
        <f t="shared" si="1449"/>
        <v>30</v>
      </c>
      <c r="LR61" s="24">
        <f t="shared" si="1449"/>
        <v>31</v>
      </c>
      <c r="LS61" s="24">
        <f t="shared" si="1449"/>
        <v>30</v>
      </c>
      <c r="LT61" s="24">
        <f t="shared" si="1449"/>
        <v>31</v>
      </c>
      <c r="LU61" s="24">
        <f t="shared" si="1449"/>
        <v>31</v>
      </c>
      <c r="LV61" s="24">
        <f t="shared" si="1449"/>
        <v>30</v>
      </c>
      <c r="LW61" s="24">
        <f t="shared" ref="LW61:OH61" si="1450">LW59-LW58+1</f>
        <v>31</v>
      </c>
      <c r="LX61" s="24">
        <f t="shared" si="1450"/>
        <v>30</v>
      </c>
      <c r="LY61" s="24">
        <f t="shared" si="1450"/>
        <v>31</v>
      </c>
      <c r="LZ61" s="24">
        <f t="shared" si="1450"/>
        <v>31</v>
      </c>
      <c r="MA61" s="24">
        <f t="shared" si="1450"/>
        <v>28</v>
      </c>
      <c r="MB61" s="24">
        <f t="shared" si="1450"/>
        <v>31</v>
      </c>
      <c r="MC61" s="24">
        <f t="shared" si="1450"/>
        <v>30</v>
      </c>
      <c r="MD61" s="24">
        <f t="shared" si="1450"/>
        <v>31</v>
      </c>
      <c r="ME61" s="24">
        <f t="shared" si="1450"/>
        <v>30</v>
      </c>
      <c r="MF61" s="24">
        <f t="shared" si="1450"/>
        <v>31</v>
      </c>
      <c r="MG61" s="24">
        <f t="shared" si="1450"/>
        <v>31</v>
      </c>
      <c r="MH61" s="24">
        <f t="shared" si="1450"/>
        <v>30</v>
      </c>
      <c r="MI61" s="24">
        <f t="shared" si="1450"/>
        <v>31</v>
      </c>
      <c r="MJ61" s="24">
        <f t="shared" si="1450"/>
        <v>30</v>
      </c>
      <c r="MK61" s="24">
        <f t="shared" si="1450"/>
        <v>31</v>
      </c>
      <c r="ML61" s="24">
        <f t="shared" si="1450"/>
        <v>31</v>
      </c>
      <c r="MM61" s="24">
        <f t="shared" si="1450"/>
        <v>28</v>
      </c>
      <c r="MN61" s="24">
        <f t="shared" si="1450"/>
        <v>31</v>
      </c>
      <c r="MO61" s="24">
        <f t="shared" si="1450"/>
        <v>30</v>
      </c>
      <c r="MP61" s="24">
        <f t="shared" si="1450"/>
        <v>31</v>
      </c>
      <c r="MQ61" s="24">
        <f t="shared" si="1450"/>
        <v>30</v>
      </c>
      <c r="MR61" s="24">
        <f t="shared" si="1450"/>
        <v>31</v>
      </c>
      <c r="MS61" s="24">
        <f t="shared" si="1450"/>
        <v>31</v>
      </c>
      <c r="MT61" s="24">
        <f t="shared" si="1450"/>
        <v>30</v>
      </c>
      <c r="MU61" s="24">
        <f t="shared" si="1450"/>
        <v>31</v>
      </c>
      <c r="MV61" s="24">
        <f t="shared" si="1450"/>
        <v>30</v>
      </c>
      <c r="MW61" s="24">
        <f t="shared" si="1450"/>
        <v>31</v>
      </c>
      <c r="MX61" s="24">
        <f t="shared" si="1450"/>
        <v>31</v>
      </c>
      <c r="MY61" s="24">
        <f t="shared" si="1450"/>
        <v>29</v>
      </c>
      <c r="MZ61" s="24">
        <f t="shared" si="1450"/>
        <v>31</v>
      </c>
      <c r="NA61" s="24">
        <f t="shared" si="1450"/>
        <v>30</v>
      </c>
      <c r="NB61" s="24">
        <f t="shared" si="1450"/>
        <v>31</v>
      </c>
      <c r="NC61" s="24">
        <f t="shared" si="1450"/>
        <v>30</v>
      </c>
      <c r="ND61" s="24">
        <f t="shared" si="1450"/>
        <v>31</v>
      </c>
      <c r="NE61" s="24">
        <f t="shared" si="1450"/>
        <v>31</v>
      </c>
      <c r="NF61" s="24">
        <f t="shared" si="1450"/>
        <v>30</v>
      </c>
      <c r="NG61" s="24">
        <f t="shared" si="1450"/>
        <v>31</v>
      </c>
      <c r="NH61" s="24">
        <f t="shared" si="1450"/>
        <v>30</v>
      </c>
      <c r="NI61" s="24">
        <f t="shared" si="1450"/>
        <v>31</v>
      </c>
      <c r="NJ61" s="24">
        <f t="shared" si="1450"/>
        <v>31</v>
      </c>
      <c r="NK61" s="24">
        <f t="shared" si="1450"/>
        <v>28</v>
      </c>
      <c r="NL61" s="24">
        <f t="shared" si="1450"/>
        <v>31</v>
      </c>
      <c r="NM61" s="24">
        <f t="shared" si="1450"/>
        <v>30</v>
      </c>
      <c r="NN61" s="24">
        <f t="shared" si="1450"/>
        <v>31</v>
      </c>
      <c r="NO61" s="24">
        <f t="shared" si="1450"/>
        <v>30</v>
      </c>
      <c r="NP61" s="24">
        <f t="shared" si="1450"/>
        <v>31</v>
      </c>
      <c r="NQ61" s="24">
        <f t="shared" si="1450"/>
        <v>31</v>
      </c>
      <c r="NR61" s="24">
        <f t="shared" si="1450"/>
        <v>30</v>
      </c>
      <c r="NS61" s="24">
        <f t="shared" si="1450"/>
        <v>31</v>
      </c>
      <c r="NT61" s="24">
        <f t="shared" si="1450"/>
        <v>30</v>
      </c>
      <c r="NU61" s="24">
        <f t="shared" si="1450"/>
        <v>31</v>
      </c>
      <c r="NV61" s="24">
        <f t="shared" si="1450"/>
        <v>31</v>
      </c>
      <c r="NW61" s="24">
        <f t="shared" si="1450"/>
        <v>28</v>
      </c>
      <c r="NX61" s="24">
        <f t="shared" si="1450"/>
        <v>31</v>
      </c>
      <c r="NY61" s="24">
        <f t="shared" si="1450"/>
        <v>30</v>
      </c>
      <c r="NZ61" s="24">
        <f t="shared" si="1450"/>
        <v>31</v>
      </c>
      <c r="OA61" s="24">
        <f t="shared" si="1450"/>
        <v>30</v>
      </c>
      <c r="OB61" s="24">
        <f t="shared" si="1450"/>
        <v>31</v>
      </c>
      <c r="OC61" s="24">
        <f t="shared" si="1450"/>
        <v>31</v>
      </c>
      <c r="OD61" s="24">
        <f t="shared" si="1450"/>
        <v>30</v>
      </c>
      <c r="OE61" s="24">
        <f t="shared" si="1450"/>
        <v>31</v>
      </c>
      <c r="OF61" s="24">
        <f t="shared" si="1450"/>
        <v>30</v>
      </c>
      <c r="OG61" s="24">
        <f t="shared" si="1450"/>
        <v>31</v>
      </c>
      <c r="OH61" s="24">
        <f t="shared" si="1450"/>
        <v>31</v>
      </c>
      <c r="OI61" s="24">
        <f t="shared" ref="OI61:PQ61" si="1451">OI59-OI58+1</f>
        <v>28</v>
      </c>
      <c r="OJ61" s="24">
        <f t="shared" si="1451"/>
        <v>31</v>
      </c>
      <c r="OK61" s="24">
        <f t="shared" si="1451"/>
        <v>30</v>
      </c>
      <c r="OL61" s="24">
        <f t="shared" si="1451"/>
        <v>31</v>
      </c>
      <c r="OM61" s="24">
        <f t="shared" si="1451"/>
        <v>30</v>
      </c>
      <c r="ON61" s="24">
        <f t="shared" si="1451"/>
        <v>31</v>
      </c>
      <c r="OO61" s="24">
        <f t="shared" si="1451"/>
        <v>31</v>
      </c>
      <c r="OP61" s="24">
        <f t="shared" si="1451"/>
        <v>30</v>
      </c>
      <c r="OQ61" s="24">
        <f t="shared" si="1451"/>
        <v>31</v>
      </c>
      <c r="OR61" s="24">
        <f t="shared" si="1451"/>
        <v>30</v>
      </c>
      <c r="OS61" s="24">
        <f t="shared" si="1451"/>
        <v>31</v>
      </c>
      <c r="OT61" s="24">
        <f t="shared" si="1451"/>
        <v>31</v>
      </c>
      <c r="OU61" s="24">
        <f t="shared" si="1451"/>
        <v>29</v>
      </c>
      <c r="OV61" s="24">
        <f t="shared" si="1451"/>
        <v>31</v>
      </c>
      <c r="OW61" s="24">
        <f t="shared" si="1451"/>
        <v>30</v>
      </c>
      <c r="OX61" s="24">
        <f t="shared" si="1451"/>
        <v>31</v>
      </c>
      <c r="OY61" s="24">
        <f t="shared" si="1451"/>
        <v>30</v>
      </c>
      <c r="OZ61" s="24">
        <f t="shared" si="1451"/>
        <v>31</v>
      </c>
      <c r="PA61" s="24">
        <f t="shared" si="1451"/>
        <v>31</v>
      </c>
      <c r="PB61" s="24">
        <f t="shared" si="1451"/>
        <v>30</v>
      </c>
      <c r="PC61" s="24">
        <f t="shared" si="1451"/>
        <v>31</v>
      </c>
      <c r="PD61" s="24">
        <f t="shared" si="1451"/>
        <v>30</v>
      </c>
      <c r="PE61" s="24">
        <f t="shared" si="1451"/>
        <v>31</v>
      </c>
      <c r="PF61" s="24">
        <f t="shared" si="1451"/>
        <v>31</v>
      </c>
      <c r="PG61" s="24">
        <f t="shared" si="1451"/>
        <v>28</v>
      </c>
      <c r="PH61" s="24">
        <f t="shared" si="1451"/>
        <v>31</v>
      </c>
      <c r="PI61" s="24">
        <f t="shared" si="1451"/>
        <v>30</v>
      </c>
      <c r="PJ61" s="24">
        <f t="shared" si="1451"/>
        <v>31</v>
      </c>
      <c r="PK61" s="24">
        <f t="shared" si="1451"/>
        <v>30</v>
      </c>
      <c r="PL61" s="24">
        <f t="shared" si="1451"/>
        <v>31</v>
      </c>
      <c r="PM61" s="24">
        <f t="shared" si="1451"/>
        <v>31</v>
      </c>
      <c r="PN61" s="24">
        <f t="shared" si="1451"/>
        <v>30</v>
      </c>
      <c r="PO61" s="24">
        <f t="shared" si="1451"/>
        <v>31</v>
      </c>
      <c r="PP61" s="24">
        <f t="shared" si="1451"/>
        <v>30</v>
      </c>
      <c r="PQ61" s="24">
        <f t="shared" si="1451"/>
        <v>31</v>
      </c>
      <c r="PR61" s="25" t="s">
        <v>59</v>
      </c>
    </row>
    <row r="62" spans="2:434" x14ac:dyDescent="0.2">
      <c r="D62" s="23" t="s">
        <v>10</v>
      </c>
      <c r="J62" s="22" t="s">
        <v>4</v>
      </c>
      <c r="M62" s="27">
        <v>0</v>
      </c>
      <c r="N62" s="21" t="str">
        <f t="shared" ref="N62:BY62" si="1452">IF(MONTH(FiscalYearEndMonth)&lt;MONTH(N59),"FY"&amp;RIGHT(YEAR(N59),2)+1,"FY"&amp;RIGHT(YEAR(N59),2))</f>
        <v>FY19</v>
      </c>
      <c r="O62" s="21" t="str">
        <f t="shared" si="1452"/>
        <v>FY19</v>
      </c>
      <c r="P62" s="21" t="str">
        <f t="shared" si="1452"/>
        <v>FY19</v>
      </c>
      <c r="Q62" s="21" t="str">
        <f t="shared" si="1452"/>
        <v>FY19</v>
      </c>
      <c r="R62" s="21" t="str">
        <f t="shared" si="1452"/>
        <v>FY19</v>
      </c>
      <c r="S62" s="21" t="str">
        <f t="shared" si="1452"/>
        <v>FY19</v>
      </c>
      <c r="T62" s="21" t="str">
        <f t="shared" si="1452"/>
        <v>FY19</v>
      </c>
      <c r="U62" s="21" t="str">
        <f t="shared" si="1452"/>
        <v>FY19</v>
      </c>
      <c r="V62" s="21" t="str">
        <f t="shared" si="1452"/>
        <v>FY19</v>
      </c>
      <c r="W62" s="21" t="str">
        <f t="shared" si="1452"/>
        <v>FY19</v>
      </c>
      <c r="X62" s="21" t="str">
        <f t="shared" si="1452"/>
        <v>FY19</v>
      </c>
      <c r="Y62" s="21" t="str">
        <f t="shared" si="1452"/>
        <v>FY19</v>
      </c>
      <c r="Z62" s="21" t="str">
        <f t="shared" si="1452"/>
        <v>FY20</v>
      </c>
      <c r="AA62" s="21" t="str">
        <f t="shared" si="1452"/>
        <v>FY20</v>
      </c>
      <c r="AB62" s="21" t="str">
        <f t="shared" si="1452"/>
        <v>FY20</v>
      </c>
      <c r="AC62" s="21" t="str">
        <f t="shared" si="1452"/>
        <v>FY20</v>
      </c>
      <c r="AD62" s="21" t="str">
        <f t="shared" si="1452"/>
        <v>FY20</v>
      </c>
      <c r="AE62" s="21" t="str">
        <f t="shared" si="1452"/>
        <v>FY20</v>
      </c>
      <c r="AF62" s="21" t="str">
        <f t="shared" si="1452"/>
        <v>FY20</v>
      </c>
      <c r="AG62" s="21" t="str">
        <f t="shared" si="1452"/>
        <v>FY20</v>
      </c>
      <c r="AH62" s="21" t="str">
        <f t="shared" si="1452"/>
        <v>FY20</v>
      </c>
      <c r="AI62" s="21" t="str">
        <f t="shared" si="1452"/>
        <v>FY20</v>
      </c>
      <c r="AJ62" s="21" t="str">
        <f t="shared" si="1452"/>
        <v>FY20</v>
      </c>
      <c r="AK62" s="21" t="str">
        <f t="shared" si="1452"/>
        <v>FY20</v>
      </c>
      <c r="AL62" s="21" t="str">
        <f t="shared" si="1452"/>
        <v>FY21</v>
      </c>
      <c r="AM62" s="21" t="str">
        <f t="shared" si="1452"/>
        <v>FY21</v>
      </c>
      <c r="AN62" s="21" t="str">
        <f t="shared" si="1452"/>
        <v>FY21</v>
      </c>
      <c r="AO62" s="21" t="str">
        <f t="shared" si="1452"/>
        <v>FY21</v>
      </c>
      <c r="AP62" s="21" t="str">
        <f t="shared" si="1452"/>
        <v>FY21</v>
      </c>
      <c r="AQ62" s="21" t="str">
        <f t="shared" si="1452"/>
        <v>FY21</v>
      </c>
      <c r="AR62" s="21" t="str">
        <f t="shared" si="1452"/>
        <v>FY21</v>
      </c>
      <c r="AS62" s="21" t="str">
        <f t="shared" si="1452"/>
        <v>FY21</v>
      </c>
      <c r="AT62" s="21" t="str">
        <f t="shared" si="1452"/>
        <v>FY21</v>
      </c>
      <c r="AU62" s="21" t="str">
        <f t="shared" si="1452"/>
        <v>FY21</v>
      </c>
      <c r="AV62" s="21" t="str">
        <f t="shared" si="1452"/>
        <v>FY21</v>
      </c>
      <c r="AW62" s="21" t="str">
        <f t="shared" si="1452"/>
        <v>FY21</v>
      </c>
      <c r="AX62" s="21" t="str">
        <f t="shared" si="1452"/>
        <v>FY22</v>
      </c>
      <c r="AY62" s="21" t="str">
        <f t="shared" si="1452"/>
        <v>FY22</v>
      </c>
      <c r="AZ62" s="21" t="str">
        <f t="shared" si="1452"/>
        <v>FY22</v>
      </c>
      <c r="BA62" s="21" t="str">
        <f t="shared" si="1452"/>
        <v>FY22</v>
      </c>
      <c r="BB62" s="21" t="str">
        <f t="shared" si="1452"/>
        <v>FY22</v>
      </c>
      <c r="BC62" s="21" t="str">
        <f t="shared" si="1452"/>
        <v>FY22</v>
      </c>
      <c r="BD62" s="21" t="str">
        <f t="shared" si="1452"/>
        <v>FY22</v>
      </c>
      <c r="BE62" s="21" t="str">
        <f t="shared" si="1452"/>
        <v>FY22</v>
      </c>
      <c r="BF62" s="21" t="str">
        <f t="shared" si="1452"/>
        <v>FY22</v>
      </c>
      <c r="BG62" s="21" t="str">
        <f t="shared" si="1452"/>
        <v>FY22</v>
      </c>
      <c r="BH62" s="21" t="str">
        <f t="shared" si="1452"/>
        <v>FY22</v>
      </c>
      <c r="BI62" s="21" t="str">
        <f t="shared" si="1452"/>
        <v>FY22</v>
      </c>
      <c r="BJ62" s="21" t="str">
        <f t="shared" si="1452"/>
        <v>FY23</v>
      </c>
      <c r="BK62" s="21" t="str">
        <f t="shared" si="1452"/>
        <v>FY23</v>
      </c>
      <c r="BL62" s="21" t="str">
        <f t="shared" si="1452"/>
        <v>FY23</v>
      </c>
      <c r="BM62" s="21" t="str">
        <f t="shared" si="1452"/>
        <v>FY23</v>
      </c>
      <c r="BN62" s="21" t="str">
        <f t="shared" si="1452"/>
        <v>FY23</v>
      </c>
      <c r="BO62" s="21" t="str">
        <f t="shared" si="1452"/>
        <v>FY23</v>
      </c>
      <c r="BP62" s="21" t="str">
        <f t="shared" si="1452"/>
        <v>FY23</v>
      </c>
      <c r="BQ62" s="21" t="str">
        <f t="shared" si="1452"/>
        <v>FY23</v>
      </c>
      <c r="BR62" s="21" t="str">
        <f t="shared" si="1452"/>
        <v>FY23</v>
      </c>
      <c r="BS62" s="21" t="str">
        <f t="shared" si="1452"/>
        <v>FY23</v>
      </c>
      <c r="BT62" s="21" t="str">
        <f t="shared" si="1452"/>
        <v>FY23</v>
      </c>
      <c r="BU62" s="21" t="str">
        <f t="shared" si="1452"/>
        <v>FY23</v>
      </c>
      <c r="BV62" s="21" t="str">
        <f t="shared" si="1452"/>
        <v>FY24</v>
      </c>
      <c r="BW62" s="21" t="str">
        <f t="shared" si="1452"/>
        <v>FY24</v>
      </c>
      <c r="BX62" s="21" t="str">
        <f t="shared" si="1452"/>
        <v>FY24</v>
      </c>
      <c r="BY62" s="21" t="str">
        <f t="shared" si="1452"/>
        <v>FY24</v>
      </c>
      <c r="BZ62" s="21" t="str">
        <f t="shared" ref="BZ62:EK62" si="1453">IF(MONTH(FiscalYearEndMonth)&lt;MONTH(BZ59),"FY"&amp;RIGHT(YEAR(BZ59),2)+1,"FY"&amp;RIGHT(YEAR(BZ59),2))</f>
        <v>FY24</v>
      </c>
      <c r="CA62" s="21" t="str">
        <f t="shared" si="1453"/>
        <v>FY24</v>
      </c>
      <c r="CB62" s="21" t="str">
        <f t="shared" si="1453"/>
        <v>FY24</v>
      </c>
      <c r="CC62" s="21" t="str">
        <f t="shared" si="1453"/>
        <v>FY24</v>
      </c>
      <c r="CD62" s="21" t="str">
        <f t="shared" si="1453"/>
        <v>FY24</v>
      </c>
      <c r="CE62" s="21" t="str">
        <f t="shared" si="1453"/>
        <v>FY24</v>
      </c>
      <c r="CF62" s="21" t="str">
        <f t="shared" si="1453"/>
        <v>FY24</v>
      </c>
      <c r="CG62" s="21" t="str">
        <f t="shared" si="1453"/>
        <v>FY24</v>
      </c>
      <c r="CH62" s="21" t="str">
        <f t="shared" si="1453"/>
        <v>FY25</v>
      </c>
      <c r="CI62" s="21" t="str">
        <f t="shared" si="1453"/>
        <v>FY25</v>
      </c>
      <c r="CJ62" s="21" t="str">
        <f t="shared" si="1453"/>
        <v>FY25</v>
      </c>
      <c r="CK62" s="21" t="str">
        <f t="shared" si="1453"/>
        <v>FY25</v>
      </c>
      <c r="CL62" s="21" t="str">
        <f t="shared" si="1453"/>
        <v>FY25</v>
      </c>
      <c r="CM62" s="21" t="str">
        <f t="shared" si="1453"/>
        <v>FY25</v>
      </c>
      <c r="CN62" s="21" t="str">
        <f t="shared" si="1453"/>
        <v>FY25</v>
      </c>
      <c r="CO62" s="21" t="str">
        <f t="shared" si="1453"/>
        <v>FY25</v>
      </c>
      <c r="CP62" s="21" t="str">
        <f t="shared" si="1453"/>
        <v>FY25</v>
      </c>
      <c r="CQ62" s="21" t="str">
        <f t="shared" si="1453"/>
        <v>FY25</v>
      </c>
      <c r="CR62" s="21" t="str">
        <f t="shared" si="1453"/>
        <v>FY25</v>
      </c>
      <c r="CS62" s="21" t="str">
        <f t="shared" si="1453"/>
        <v>FY25</v>
      </c>
      <c r="CT62" s="21" t="str">
        <f t="shared" si="1453"/>
        <v>FY26</v>
      </c>
      <c r="CU62" s="21" t="str">
        <f t="shared" si="1453"/>
        <v>FY26</v>
      </c>
      <c r="CV62" s="21" t="str">
        <f t="shared" si="1453"/>
        <v>FY26</v>
      </c>
      <c r="CW62" s="21" t="str">
        <f t="shared" si="1453"/>
        <v>FY26</v>
      </c>
      <c r="CX62" s="21" t="str">
        <f t="shared" si="1453"/>
        <v>FY26</v>
      </c>
      <c r="CY62" s="21" t="str">
        <f t="shared" si="1453"/>
        <v>FY26</v>
      </c>
      <c r="CZ62" s="21" t="str">
        <f t="shared" si="1453"/>
        <v>FY26</v>
      </c>
      <c r="DA62" s="21" t="str">
        <f t="shared" si="1453"/>
        <v>FY26</v>
      </c>
      <c r="DB62" s="21" t="str">
        <f t="shared" si="1453"/>
        <v>FY26</v>
      </c>
      <c r="DC62" s="21" t="str">
        <f t="shared" si="1453"/>
        <v>FY26</v>
      </c>
      <c r="DD62" s="21" t="str">
        <f t="shared" si="1453"/>
        <v>FY26</v>
      </c>
      <c r="DE62" s="21" t="str">
        <f t="shared" si="1453"/>
        <v>FY26</v>
      </c>
      <c r="DF62" s="21" t="str">
        <f t="shared" si="1453"/>
        <v>FY27</v>
      </c>
      <c r="DG62" s="21" t="str">
        <f t="shared" si="1453"/>
        <v>FY27</v>
      </c>
      <c r="DH62" s="21" t="str">
        <f t="shared" si="1453"/>
        <v>FY27</v>
      </c>
      <c r="DI62" s="21" t="str">
        <f t="shared" si="1453"/>
        <v>FY27</v>
      </c>
      <c r="DJ62" s="21" t="str">
        <f t="shared" si="1453"/>
        <v>FY27</v>
      </c>
      <c r="DK62" s="21" t="str">
        <f t="shared" si="1453"/>
        <v>FY27</v>
      </c>
      <c r="DL62" s="21" t="str">
        <f t="shared" si="1453"/>
        <v>FY27</v>
      </c>
      <c r="DM62" s="21" t="str">
        <f t="shared" si="1453"/>
        <v>FY27</v>
      </c>
      <c r="DN62" s="21" t="str">
        <f t="shared" si="1453"/>
        <v>FY27</v>
      </c>
      <c r="DO62" s="21" t="str">
        <f t="shared" si="1453"/>
        <v>FY27</v>
      </c>
      <c r="DP62" s="21" t="str">
        <f t="shared" si="1453"/>
        <v>FY27</v>
      </c>
      <c r="DQ62" s="21" t="str">
        <f t="shared" si="1453"/>
        <v>FY27</v>
      </c>
      <c r="DR62" s="21" t="str">
        <f t="shared" si="1453"/>
        <v>FY28</v>
      </c>
      <c r="DS62" s="21" t="str">
        <f t="shared" si="1453"/>
        <v>FY28</v>
      </c>
      <c r="DT62" s="21" t="str">
        <f t="shared" si="1453"/>
        <v>FY28</v>
      </c>
      <c r="DU62" s="21" t="str">
        <f t="shared" si="1453"/>
        <v>FY28</v>
      </c>
      <c r="DV62" s="21" t="str">
        <f t="shared" si="1453"/>
        <v>FY28</v>
      </c>
      <c r="DW62" s="21" t="str">
        <f t="shared" si="1453"/>
        <v>FY28</v>
      </c>
      <c r="DX62" s="21" t="str">
        <f t="shared" si="1453"/>
        <v>FY28</v>
      </c>
      <c r="DY62" s="21" t="str">
        <f t="shared" si="1453"/>
        <v>FY28</v>
      </c>
      <c r="DZ62" s="21" t="str">
        <f t="shared" si="1453"/>
        <v>FY28</v>
      </c>
      <c r="EA62" s="21" t="str">
        <f t="shared" si="1453"/>
        <v>FY28</v>
      </c>
      <c r="EB62" s="21" t="str">
        <f t="shared" si="1453"/>
        <v>FY28</v>
      </c>
      <c r="EC62" s="21" t="str">
        <f t="shared" si="1453"/>
        <v>FY28</v>
      </c>
      <c r="ED62" s="21" t="str">
        <f t="shared" si="1453"/>
        <v>FY29</v>
      </c>
      <c r="EE62" s="21" t="str">
        <f t="shared" si="1453"/>
        <v>FY29</v>
      </c>
      <c r="EF62" s="21" t="str">
        <f t="shared" si="1453"/>
        <v>FY29</v>
      </c>
      <c r="EG62" s="21" t="str">
        <f t="shared" si="1453"/>
        <v>FY29</v>
      </c>
      <c r="EH62" s="21" t="str">
        <f t="shared" si="1453"/>
        <v>FY29</v>
      </c>
      <c r="EI62" s="21" t="str">
        <f t="shared" si="1453"/>
        <v>FY29</v>
      </c>
      <c r="EJ62" s="21" t="str">
        <f t="shared" si="1453"/>
        <v>FY29</v>
      </c>
      <c r="EK62" s="21" t="str">
        <f t="shared" si="1453"/>
        <v>FY29</v>
      </c>
      <c r="EL62" s="21" t="str">
        <f t="shared" ref="EL62:GW62" si="1454">IF(MONTH(FiscalYearEndMonth)&lt;MONTH(EL59),"FY"&amp;RIGHT(YEAR(EL59),2)+1,"FY"&amp;RIGHT(YEAR(EL59),2))</f>
        <v>FY29</v>
      </c>
      <c r="EM62" s="21" t="str">
        <f t="shared" si="1454"/>
        <v>FY29</v>
      </c>
      <c r="EN62" s="21" t="str">
        <f t="shared" si="1454"/>
        <v>FY29</v>
      </c>
      <c r="EO62" s="21" t="str">
        <f t="shared" si="1454"/>
        <v>FY29</v>
      </c>
      <c r="EP62" s="21" t="str">
        <f t="shared" si="1454"/>
        <v>FY30</v>
      </c>
      <c r="EQ62" s="21" t="str">
        <f t="shared" si="1454"/>
        <v>FY30</v>
      </c>
      <c r="ER62" s="21" t="str">
        <f t="shared" si="1454"/>
        <v>FY30</v>
      </c>
      <c r="ES62" s="21" t="str">
        <f t="shared" si="1454"/>
        <v>FY30</v>
      </c>
      <c r="ET62" s="21" t="str">
        <f t="shared" si="1454"/>
        <v>FY30</v>
      </c>
      <c r="EU62" s="21" t="str">
        <f t="shared" si="1454"/>
        <v>FY30</v>
      </c>
      <c r="EV62" s="21" t="str">
        <f t="shared" si="1454"/>
        <v>FY30</v>
      </c>
      <c r="EW62" s="21" t="str">
        <f t="shared" si="1454"/>
        <v>FY30</v>
      </c>
      <c r="EX62" s="21" t="str">
        <f t="shared" si="1454"/>
        <v>FY30</v>
      </c>
      <c r="EY62" s="21" t="str">
        <f t="shared" si="1454"/>
        <v>FY30</v>
      </c>
      <c r="EZ62" s="21" t="str">
        <f t="shared" si="1454"/>
        <v>FY30</v>
      </c>
      <c r="FA62" s="21" t="str">
        <f t="shared" si="1454"/>
        <v>FY30</v>
      </c>
      <c r="FB62" s="21" t="str">
        <f t="shared" si="1454"/>
        <v>FY31</v>
      </c>
      <c r="FC62" s="21" t="str">
        <f t="shared" si="1454"/>
        <v>FY31</v>
      </c>
      <c r="FD62" s="21" t="str">
        <f t="shared" si="1454"/>
        <v>FY31</v>
      </c>
      <c r="FE62" s="21" t="str">
        <f t="shared" si="1454"/>
        <v>FY31</v>
      </c>
      <c r="FF62" s="21" t="str">
        <f t="shared" si="1454"/>
        <v>FY31</v>
      </c>
      <c r="FG62" s="21" t="str">
        <f t="shared" si="1454"/>
        <v>FY31</v>
      </c>
      <c r="FH62" s="21" t="str">
        <f t="shared" si="1454"/>
        <v>FY31</v>
      </c>
      <c r="FI62" s="21" t="str">
        <f t="shared" si="1454"/>
        <v>FY31</v>
      </c>
      <c r="FJ62" s="21" t="str">
        <f t="shared" si="1454"/>
        <v>FY31</v>
      </c>
      <c r="FK62" s="21" t="str">
        <f t="shared" si="1454"/>
        <v>FY31</v>
      </c>
      <c r="FL62" s="21" t="str">
        <f t="shared" si="1454"/>
        <v>FY31</v>
      </c>
      <c r="FM62" s="21" t="str">
        <f t="shared" si="1454"/>
        <v>FY31</v>
      </c>
      <c r="FN62" s="21" t="str">
        <f t="shared" si="1454"/>
        <v>FY32</v>
      </c>
      <c r="FO62" s="21" t="str">
        <f t="shared" si="1454"/>
        <v>FY32</v>
      </c>
      <c r="FP62" s="21" t="str">
        <f t="shared" si="1454"/>
        <v>FY32</v>
      </c>
      <c r="FQ62" s="21" t="str">
        <f t="shared" si="1454"/>
        <v>FY32</v>
      </c>
      <c r="FR62" s="21" t="str">
        <f t="shared" si="1454"/>
        <v>FY32</v>
      </c>
      <c r="FS62" s="21" t="str">
        <f t="shared" si="1454"/>
        <v>FY32</v>
      </c>
      <c r="FT62" s="21" t="str">
        <f t="shared" si="1454"/>
        <v>FY32</v>
      </c>
      <c r="FU62" s="21" t="str">
        <f t="shared" si="1454"/>
        <v>FY32</v>
      </c>
      <c r="FV62" s="21" t="str">
        <f t="shared" si="1454"/>
        <v>FY32</v>
      </c>
      <c r="FW62" s="21" t="str">
        <f t="shared" si="1454"/>
        <v>FY32</v>
      </c>
      <c r="FX62" s="21" t="str">
        <f t="shared" si="1454"/>
        <v>FY32</v>
      </c>
      <c r="FY62" s="21" t="str">
        <f t="shared" si="1454"/>
        <v>FY32</v>
      </c>
      <c r="FZ62" s="21" t="str">
        <f t="shared" si="1454"/>
        <v>FY33</v>
      </c>
      <c r="GA62" s="21" t="str">
        <f t="shared" si="1454"/>
        <v>FY33</v>
      </c>
      <c r="GB62" s="21" t="str">
        <f t="shared" si="1454"/>
        <v>FY33</v>
      </c>
      <c r="GC62" s="21" t="str">
        <f t="shared" si="1454"/>
        <v>FY33</v>
      </c>
      <c r="GD62" s="21" t="str">
        <f t="shared" si="1454"/>
        <v>FY33</v>
      </c>
      <c r="GE62" s="21" t="str">
        <f t="shared" si="1454"/>
        <v>FY33</v>
      </c>
      <c r="GF62" s="21" t="str">
        <f t="shared" si="1454"/>
        <v>FY33</v>
      </c>
      <c r="GG62" s="21" t="str">
        <f t="shared" si="1454"/>
        <v>FY33</v>
      </c>
      <c r="GH62" s="21" t="str">
        <f t="shared" si="1454"/>
        <v>FY33</v>
      </c>
      <c r="GI62" s="21" t="str">
        <f t="shared" si="1454"/>
        <v>FY33</v>
      </c>
      <c r="GJ62" s="21" t="str">
        <f t="shared" si="1454"/>
        <v>FY33</v>
      </c>
      <c r="GK62" s="21" t="str">
        <f t="shared" si="1454"/>
        <v>FY33</v>
      </c>
      <c r="GL62" s="21" t="str">
        <f t="shared" si="1454"/>
        <v>FY34</v>
      </c>
      <c r="GM62" s="21" t="str">
        <f t="shared" si="1454"/>
        <v>FY34</v>
      </c>
      <c r="GN62" s="21" t="str">
        <f t="shared" si="1454"/>
        <v>FY34</v>
      </c>
      <c r="GO62" s="21" t="str">
        <f t="shared" si="1454"/>
        <v>FY34</v>
      </c>
      <c r="GP62" s="21" t="str">
        <f t="shared" si="1454"/>
        <v>FY34</v>
      </c>
      <c r="GQ62" s="21" t="str">
        <f t="shared" si="1454"/>
        <v>FY34</v>
      </c>
      <c r="GR62" s="21" t="str">
        <f t="shared" si="1454"/>
        <v>FY34</v>
      </c>
      <c r="GS62" s="21" t="str">
        <f t="shared" si="1454"/>
        <v>FY34</v>
      </c>
      <c r="GT62" s="21" t="str">
        <f t="shared" si="1454"/>
        <v>FY34</v>
      </c>
      <c r="GU62" s="21" t="str">
        <f t="shared" si="1454"/>
        <v>FY34</v>
      </c>
      <c r="GV62" s="21" t="str">
        <f t="shared" si="1454"/>
        <v>FY34</v>
      </c>
      <c r="GW62" s="21" t="str">
        <f t="shared" si="1454"/>
        <v>FY34</v>
      </c>
      <c r="GX62" s="21" t="str">
        <f t="shared" ref="GX62:JI62" si="1455">IF(MONTH(FiscalYearEndMonth)&lt;MONTH(GX59),"FY"&amp;RIGHT(YEAR(GX59),2)+1,"FY"&amp;RIGHT(YEAR(GX59),2))</f>
        <v>FY35</v>
      </c>
      <c r="GY62" s="21" t="str">
        <f t="shared" si="1455"/>
        <v>FY35</v>
      </c>
      <c r="GZ62" s="21" t="str">
        <f t="shared" si="1455"/>
        <v>FY35</v>
      </c>
      <c r="HA62" s="21" t="str">
        <f t="shared" si="1455"/>
        <v>FY35</v>
      </c>
      <c r="HB62" s="21" t="str">
        <f t="shared" si="1455"/>
        <v>FY35</v>
      </c>
      <c r="HC62" s="21" t="str">
        <f t="shared" si="1455"/>
        <v>FY35</v>
      </c>
      <c r="HD62" s="21" t="str">
        <f t="shared" si="1455"/>
        <v>FY35</v>
      </c>
      <c r="HE62" s="21" t="str">
        <f t="shared" si="1455"/>
        <v>FY35</v>
      </c>
      <c r="HF62" s="21" t="str">
        <f t="shared" si="1455"/>
        <v>FY35</v>
      </c>
      <c r="HG62" s="21" t="str">
        <f t="shared" si="1455"/>
        <v>FY35</v>
      </c>
      <c r="HH62" s="21" t="str">
        <f t="shared" si="1455"/>
        <v>FY35</v>
      </c>
      <c r="HI62" s="21" t="str">
        <f t="shared" si="1455"/>
        <v>FY35</v>
      </c>
      <c r="HJ62" s="21" t="str">
        <f t="shared" si="1455"/>
        <v>FY36</v>
      </c>
      <c r="HK62" s="21" t="str">
        <f t="shared" si="1455"/>
        <v>FY36</v>
      </c>
      <c r="HL62" s="21" t="str">
        <f t="shared" si="1455"/>
        <v>FY36</v>
      </c>
      <c r="HM62" s="21" t="str">
        <f t="shared" si="1455"/>
        <v>FY36</v>
      </c>
      <c r="HN62" s="21" t="str">
        <f t="shared" si="1455"/>
        <v>FY36</v>
      </c>
      <c r="HO62" s="21" t="str">
        <f t="shared" si="1455"/>
        <v>FY36</v>
      </c>
      <c r="HP62" s="21" t="str">
        <f t="shared" si="1455"/>
        <v>FY36</v>
      </c>
      <c r="HQ62" s="21" t="str">
        <f t="shared" si="1455"/>
        <v>FY36</v>
      </c>
      <c r="HR62" s="21" t="str">
        <f t="shared" si="1455"/>
        <v>FY36</v>
      </c>
      <c r="HS62" s="21" t="str">
        <f t="shared" si="1455"/>
        <v>FY36</v>
      </c>
      <c r="HT62" s="21" t="str">
        <f t="shared" si="1455"/>
        <v>FY36</v>
      </c>
      <c r="HU62" s="21" t="str">
        <f t="shared" si="1455"/>
        <v>FY36</v>
      </c>
      <c r="HV62" s="21" t="str">
        <f t="shared" si="1455"/>
        <v>FY37</v>
      </c>
      <c r="HW62" s="21" t="str">
        <f t="shared" si="1455"/>
        <v>FY37</v>
      </c>
      <c r="HX62" s="21" t="str">
        <f t="shared" si="1455"/>
        <v>FY37</v>
      </c>
      <c r="HY62" s="21" t="str">
        <f t="shared" si="1455"/>
        <v>FY37</v>
      </c>
      <c r="HZ62" s="21" t="str">
        <f t="shared" si="1455"/>
        <v>FY37</v>
      </c>
      <c r="IA62" s="21" t="str">
        <f t="shared" si="1455"/>
        <v>FY37</v>
      </c>
      <c r="IB62" s="21" t="str">
        <f t="shared" si="1455"/>
        <v>FY37</v>
      </c>
      <c r="IC62" s="21" t="str">
        <f t="shared" si="1455"/>
        <v>FY37</v>
      </c>
      <c r="ID62" s="21" t="str">
        <f t="shared" si="1455"/>
        <v>FY37</v>
      </c>
      <c r="IE62" s="21" t="str">
        <f t="shared" si="1455"/>
        <v>FY37</v>
      </c>
      <c r="IF62" s="21" t="str">
        <f t="shared" si="1455"/>
        <v>FY37</v>
      </c>
      <c r="IG62" s="21" t="str">
        <f t="shared" si="1455"/>
        <v>FY37</v>
      </c>
      <c r="IH62" s="21" t="str">
        <f t="shared" si="1455"/>
        <v>FY38</v>
      </c>
      <c r="II62" s="21" t="str">
        <f t="shared" si="1455"/>
        <v>FY38</v>
      </c>
      <c r="IJ62" s="21" t="str">
        <f t="shared" si="1455"/>
        <v>FY38</v>
      </c>
      <c r="IK62" s="21" t="str">
        <f t="shared" si="1455"/>
        <v>FY38</v>
      </c>
      <c r="IL62" s="21" t="str">
        <f t="shared" si="1455"/>
        <v>FY38</v>
      </c>
      <c r="IM62" s="21" t="str">
        <f t="shared" si="1455"/>
        <v>FY38</v>
      </c>
      <c r="IN62" s="21" t="str">
        <f t="shared" si="1455"/>
        <v>FY38</v>
      </c>
      <c r="IO62" s="21" t="str">
        <f t="shared" si="1455"/>
        <v>FY38</v>
      </c>
      <c r="IP62" s="21" t="str">
        <f t="shared" si="1455"/>
        <v>FY38</v>
      </c>
      <c r="IQ62" s="21" t="str">
        <f t="shared" si="1455"/>
        <v>FY38</v>
      </c>
      <c r="IR62" s="21" t="str">
        <f t="shared" si="1455"/>
        <v>FY38</v>
      </c>
      <c r="IS62" s="21" t="str">
        <f t="shared" si="1455"/>
        <v>FY38</v>
      </c>
      <c r="IT62" s="21" t="str">
        <f t="shared" si="1455"/>
        <v>FY39</v>
      </c>
      <c r="IU62" s="21" t="str">
        <f t="shared" si="1455"/>
        <v>FY39</v>
      </c>
      <c r="IV62" s="21" t="str">
        <f t="shared" si="1455"/>
        <v>FY39</v>
      </c>
      <c r="IW62" s="21" t="str">
        <f t="shared" si="1455"/>
        <v>FY39</v>
      </c>
      <c r="IX62" s="21" t="str">
        <f t="shared" si="1455"/>
        <v>FY39</v>
      </c>
      <c r="IY62" s="21" t="str">
        <f t="shared" si="1455"/>
        <v>FY39</v>
      </c>
      <c r="IZ62" s="21" t="str">
        <f t="shared" si="1455"/>
        <v>FY39</v>
      </c>
      <c r="JA62" s="21" t="str">
        <f t="shared" si="1455"/>
        <v>FY39</v>
      </c>
      <c r="JB62" s="21" t="str">
        <f t="shared" si="1455"/>
        <v>FY39</v>
      </c>
      <c r="JC62" s="21" t="str">
        <f t="shared" si="1455"/>
        <v>FY39</v>
      </c>
      <c r="JD62" s="21" t="str">
        <f t="shared" si="1455"/>
        <v>FY39</v>
      </c>
      <c r="JE62" s="21" t="str">
        <f t="shared" si="1455"/>
        <v>FY39</v>
      </c>
      <c r="JF62" s="21" t="str">
        <f t="shared" si="1455"/>
        <v>FY40</v>
      </c>
      <c r="JG62" s="21" t="str">
        <f t="shared" si="1455"/>
        <v>FY40</v>
      </c>
      <c r="JH62" s="21" t="str">
        <f t="shared" si="1455"/>
        <v>FY40</v>
      </c>
      <c r="JI62" s="21" t="str">
        <f t="shared" si="1455"/>
        <v>FY40</v>
      </c>
      <c r="JJ62" s="21" t="str">
        <f t="shared" ref="JJ62:LU62" si="1456">IF(MONTH(FiscalYearEndMonth)&lt;MONTH(JJ59),"FY"&amp;RIGHT(YEAR(JJ59),2)+1,"FY"&amp;RIGHT(YEAR(JJ59),2))</f>
        <v>FY40</v>
      </c>
      <c r="JK62" s="21" t="str">
        <f t="shared" si="1456"/>
        <v>FY40</v>
      </c>
      <c r="JL62" s="21" t="str">
        <f t="shared" si="1456"/>
        <v>FY40</v>
      </c>
      <c r="JM62" s="21" t="str">
        <f t="shared" si="1456"/>
        <v>FY40</v>
      </c>
      <c r="JN62" s="21" t="str">
        <f t="shared" si="1456"/>
        <v>FY40</v>
      </c>
      <c r="JO62" s="21" t="str">
        <f t="shared" si="1456"/>
        <v>FY40</v>
      </c>
      <c r="JP62" s="21" t="str">
        <f t="shared" si="1456"/>
        <v>FY40</v>
      </c>
      <c r="JQ62" s="21" t="str">
        <f t="shared" si="1456"/>
        <v>FY40</v>
      </c>
      <c r="JR62" s="21" t="str">
        <f t="shared" si="1456"/>
        <v>FY41</v>
      </c>
      <c r="JS62" s="21" t="str">
        <f t="shared" si="1456"/>
        <v>FY41</v>
      </c>
      <c r="JT62" s="21" t="str">
        <f t="shared" si="1456"/>
        <v>FY41</v>
      </c>
      <c r="JU62" s="21" t="str">
        <f t="shared" si="1456"/>
        <v>FY41</v>
      </c>
      <c r="JV62" s="21" t="str">
        <f t="shared" si="1456"/>
        <v>FY41</v>
      </c>
      <c r="JW62" s="21" t="str">
        <f t="shared" si="1456"/>
        <v>FY41</v>
      </c>
      <c r="JX62" s="21" t="str">
        <f t="shared" si="1456"/>
        <v>FY41</v>
      </c>
      <c r="JY62" s="21" t="str">
        <f t="shared" si="1456"/>
        <v>FY41</v>
      </c>
      <c r="JZ62" s="21" t="str">
        <f t="shared" si="1456"/>
        <v>FY41</v>
      </c>
      <c r="KA62" s="21" t="str">
        <f t="shared" si="1456"/>
        <v>FY41</v>
      </c>
      <c r="KB62" s="21" t="str">
        <f t="shared" si="1456"/>
        <v>FY41</v>
      </c>
      <c r="KC62" s="21" t="str">
        <f t="shared" si="1456"/>
        <v>FY41</v>
      </c>
      <c r="KD62" s="21" t="str">
        <f t="shared" si="1456"/>
        <v>FY42</v>
      </c>
      <c r="KE62" s="21" t="str">
        <f t="shared" si="1456"/>
        <v>FY42</v>
      </c>
      <c r="KF62" s="21" t="str">
        <f t="shared" si="1456"/>
        <v>FY42</v>
      </c>
      <c r="KG62" s="21" t="str">
        <f t="shared" si="1456"/>
        <v>FY42</v>
      </c>
      <c r="KH62" s="21" t="str">
        <f t="shared" si="1456"/>
        <v>FY42</v>
      </c>
      <c r="KI62" s="21" t="str">
        <f t="shared" si="1456"/>
        <v>FY42</v>
      </c>
      <c r="KJ62" s="21" t="str">
        <f t="shared" si="1456"/>
        <v>FY42</v>
      </c>
      <c r="KK62" s="21" t="str">
        <f t="shared" si="1456"/>
        <v>FY42</v>
      </c>
      <c r="KL62" s="21" t="str">
        <f t="shared" si="1456"/>
        <v>FY42</v>
      </c>
      <c r="KM62" s="21" t="str">
        <f t="shared" si="1456"/>
        <v>FY42</v>
      </c>
      <c r="KN62" s="21" t="str">
        <f t="shared" si="1456"/>
        <v>FY42</v>
      </c>
      <c r="KO62" s="21" t="str">
        <f t="shared" si="1456"/>
        <v>FY42</v>
      </c>
      <c r="KP62" s="21" t="str">
        <f t="shared" si="1456"/>
        <v>FY43</v>
      </c>
      <c r="KQ62" s="21" t="str">
        <f t="shared" si="1456"/>
        <v>FY43</v>
      </c>
      <c r="KR62" s="21" t="str">
        <f t="shared" si="1456"/>
        <v>FY43</v>
      </c>
      <c r="KS62" s="21" t="str">
        <f t="shared" si="1456"/>
        <v>FY43</v>
      </c>
      <c r="KT62" s="21" t="str">
        <f t="shared" si="1456"/>
        <v>FY43</v>
      </c>
      <c r="KU62" s="21" t="str">
        <f t="shared" si="1456"/>
        <v>FY43</v>
      </c>
      <c r="KV62" s="21" t="str">
        <f t="shared" si="1456"/>
        <v>FY43</v>
      </c>
      <c r="KW62" s="21" t="str">
        <f t="shared" si="1456"/>
        <v>FY43</v>
      </c>
      <c r="KX62" s="21" t="str">
        <f t="shared" si="1456"/>
        <v>FY43</v>
      </c>
      <c r="KY62" s="21" t="str">
        <f t="shared" si="1456"/>
        <v>FY43</v>
      </c>
      <c r="KZ62" s="21" t="str">
        <f t="shared" si="1456"/>
        <v>FY43</v>
      </c>
      <c r="LA62" s="21" t="str">
        <f t="shared" si="1456"/>
        <v>FY43</v>
      </c>
      <c r="LB62" s="21" t="str">
        <f t="shared" si="1456"/>
        <v>FY44</v>
      </c>
      <c r="LC62" s="21" t="str">
        <f t="shared" si="1456"/>
        <v>FY44</v>
      </c>
      <c r="LD62" s="21" t="str">
        <f t="shared" si="1456"/>
        <v>FY44</v>
      </c>
      <c r="LE62" s="21" t="str">
        <f t="shared" si="1456"/>
        <v>FY44</v>
      </c>
      <c r="LF62" s="21" t="str">
        <f t="shared" si="1456"/>
        <v>FY44</v>
      </c>
      <c r="LG62" s="21" t="str">
        <f t="shared" si="1456"/>
        <v>FY44</v>
      </c>
      <c r="LH62" s="21" t="str">
        <f t="shared" si="1456"/>
        <v>FY44</v>
      </c>
      <c r="LI62" s="21" t="str">
        <f t="shared" si="1456"/>
        <v>FY44</v>
      </c>
      <c r="LJ62" s="21" t="str">
        <f t="shared" si="1456"/>
        <v>FY44</v>
      </c>
      <c r="LK62" s="21" t="str">
        <f t="shared" si="1456"/>
        <v>FY44</v>
      </c>
      <c r="LL62" s="21" t="str">
        <f t="shared" si="1456"/>
        <v>FY44</v>
      </c>
      <c r="LM62" s="21" t="str">
        <f t="shared" si="1456"/>
        <v>FY44</v>
      </c>
      <c r="LN62" s="21" t="str">
        <f t="shared" si="1456"/>
        <v>FY45</v>
      </c>
      <c r="LO62" s="21" t="str">
        <f t="shared" si="1456"/>
        <v>FY45</v>
      </c>
      <c r="LP62" s="21" t="str">
        <f t="shared" si="1456"/>
        <v>FY45</v>
      </c>
      <c r="LQ62" s="21" t="str">
        <f t="shared" si="1456"/>
        <v>FY45</v>
      </c>
      <c r="LR62" s="21" t="str">
        <f t="shared" si="1456"/>
        <v>FY45</v>
      </c>
      <c r="LS62" s="21" t="str">
        <f t="shared" si="1456"/>
        <v>FY45</v>
      </c>
      <c r="LT62" s="21" t="str">
        <f t="shared" si="1456"/>
        <v>FY45</v>
      </c>
      <c r="LU62" s="21" t="str">
        <f t="shared" si="1456"/>
        <v>FY45</v>
      </c>
      <c r="LV62" s="21" t="str">
        <f t="shared" ref="LV62:OG62" si="1457">IF(MONTH(FiscalYearEndMonth)&lt;MONTH(LV59),"FY"&amp;RIGHT(YEAR(LV59),2)+1,"FY"&amp;RIGHT(YEAR(LV59),2))</f>
        <v>FY45</v>
      </c>
      <c r="LW62" s="21" t="str">
        <f t="shared" si="1457"/>
        <v>FY45</v>
      </c>
      <c r="LX62" s="21" t="str">
        <f t="shared" si="1457"/>
        <v>FY45</v>
      </c>
      <c r="LY62" s="21" t="str">
        <f t="shared" si="1457"/>
        <v>FY45</v>
      </c>
      <c r="LZ62" s="21" t="str">
        <f t="shared" si="1457"/>
        <v>FY46</v>
      </c>
      <c r="MA62" s="21" t="str">
        <f t="shared" si="1457"/>
        <v>FY46</v>
      </c>
      <c r="MB62" s="21" t="str">
        <f t="shared" si="1457"/>
        <v>FY46</v>
      </c>
      <c r="MC62" s="21" t="str">
        <f t="shared" si="1457"/>
        <v>FY46</v>
      </c>
      <c r="MD62" s="21" t="str">
        <f t="shared" si="1457"/>
        <v>FY46</v>
      </c>
      <c r="ME62" s="21" t="str">
        <f t="shared" si="1457"/>
        <v>FY46</v>
      </c>
      <c r="MF62" s="21" t="str">
        <f t="shared" si="1457"/>
        <v>FY46</v>
      </c>
      <c r="MG62" s="21" t="str">
        <f t="shared" si="1457"/>
        <v>FY46</v>
      </c>
      <c r="MH62" s="21" t="str">
        <f t="shared" si="1457"/>
        <v>FY46</v>
      </c>
      <c r="MI62" s="21" t="str">
        <f t="shared" si="1457"/>
        <v>FY46</v>
      </c>
      <c r="MJ62" s="21" t="str">
        <f t="shared" si="1457"/>
        <v>FY46</v>
      </c>
      <c r="MK62" s="21" t="str">
        <f t="shared" si="1457"/>
        <v>FY46</v>
      </c>
      <c r="ML62" s="21" t="str">
        <f t="shared" si="1457"/>
        <v>FY47</v>
      </c>
      <c r="MM62" s="21" t="str">
        <f t="shared" si="1457"/>
        <v>FY47</v>
      </c>
      <c r="MN62" s="21" t="str">
        <f t="shared" si="1457"/>
        <v>FY47</v>
      </c>
      <c r="MO62" s="21" t="str">
        <f t="shared" si="1457"/>
        <v>FY47</v>
      </c>
      <c r="MP62" s="21" t="str">
        <f t="shared" si="1457"/>
        <v>FY47</v>
      </c>
      <c r="MQ62" s="21" t="str">
        <f t="shared" si="1457"/>
        <v>FY47</v>
      </c>
      <c r="MR62" s="21" t="str">
        <f t="shared" si="1457"/>
        <v>FY47</v>
      </c>
      <c r="MS62" s="21" t="str">
        <f t="shared" si="1457"/>
        <v>FY47</v>
      </c>
      <c r="MT62" s="21" t="str">
        <f t="shared" si="1457"/>
        <v>FY47</v>
      </c>
      <c r="MU62" s="21" t="str">
        <f t="shared" si="1457"/>
        <v>FY47</v>
      </c>
      <c r="MV62" s="21" t="str">
        <f t="shared" si="1457"/>
        <v>FY47</v>
      </c>
      <c r="MW62" s="21" t="str">
        <f t="shared" si="1457"/>
        <v>FY47</v>
      </c>
      <c r="MX62" s="21" t="str">
        <f t="shared" si="1457"/>
        <v>FY48</v>
      </c>
      <c r="MY62" s="21" t="str">
        <f t="shared" si="1457"/>
        <v>FY48</v>
      </c>
      <c r="MZ62" s="21" t="str">
        <f t="shared" si="1457"/>
        <v>FY48</v>
      </c>
      <c r="NA62" s="21" t="str">
        <f t="shared" si="1457"/>
        <v>FY48</v>
      </c>
      <c r="NB62" s="21" t="str">
        <f t="shared" si="1457"/>
        <v>FY48</v>
      </c>
      <c r="NC62" s="21" t="str">
        <f t="shared" si="1457"/>
        <v>FY48</v>
      </c>
      <c r="ND62" s="21" t="str">
        <f t="shared" si="1457"/>
        <v>FY48</v>
      </c>
      <c r="NE62" s="21" t="str">
        <f t="shared" si="1457"/>
        <v>FY48</v>
      </c>
      <c r="NF62" s="21" t="str">
        <f t="shared" si="1457"/>
        <v>FY48</v>
      </c>
      <c r="NG62" s="21" t="str">
        <f t="shared" si="1457"/>
        <v>FY48</v>
      </c>
      <c r="NH62" s="21" t="str">
        <f t="shared" si="1457"/>
        <v>FY48</v>
      </c>
      <c r="NI62" s="21" t="str">
        <f t="shared" si="1457"/>
        <v>FY48</v>
      </c>
      <c r="NJ62" s="21" t="str">
        <f t="shared" si="1457"/>
        <v>FY49</v>
      </c>
      <c r="NK62" s="21" t="str">
        <f t="shared" si="1457"/>
        <v>FY49</v>
      </c>
      <c r="NL62" s="21" t="str">
        <f t="shared" si="1457"/>
        <v>FY49</v>
      </c>
      <c r="NM62" s="21" t="str">
        <f t="shared" si="1457"/>
        <v>FY49</v>
      </c>
      <c r="NN62" s="21" t="str">
        <f t="shared" si="1457"/>
        <v>FY49</v>
      </c>
      <c r="NO62" s="21" t="str">
        <f t="shared" si="1457"/>
        <v>FY49</v>
      </c>
      <c r="NP62" s="21" t="str">
        <f t="shared" si="1457"/>
        <v>FY49</v>
      </c>
      <c r="NQ62" s="21" t="str">
        <f t="shared" si="1457"/>
        <v>FY49</v>
      </c>
      <c r="NR62" s="21" t="str">
        <f t="shared" si="1457"/>
        <v>FY49</v>
      </c>
      <c r="NS62" s="21" t="str">
        <f t="shared" si="1457"/>
        <v>FY49</v>
      </c>
      <c r="NT62" s="21" t="str">
        <f t="shared" si="1457"/>
        <v>FY49</v>
      </c>
      <c r="NU62" s="21" t="str">
        <f t="shared" si="1457"/>
        <v>FY49</v>
      </c>
      <c r="NV62" s="21" t="str">
        <f t="shared" si="1457"/>
        <v>FY50</v>
      </c>
      <c r="NW62" s="21" t="str">
        <f t="shared" si="1457"/>
        <v>FY50</v>
      </c>
      <c r="NX62" s="21" t="str">
        <f t="shared" si="1457"/>
        <v>FY50</v>
      </c>
      <c r="NY62" s="21" t="str">
        <f t="shared" si="1457"/>
        <v>FY50</v>
      </c>
      <c r="NZ62" s="21" t="str">
        <f t="shared" si="1457"/>
        <v>FY50</v>
      </c>
      <c r="OA62" s="21" t="str">
        <f t="shared" si="1457"/>
        <v>FY50</v>
      </c>
      <c r="OB62" s="21" t="str">
        <f t="shared" si="1457"/>
        <v>FY50</v>
      </c>
      <c r="OC62" s="21" t="str">
        <f t="shared" si="1457"/>
        <v>FY50</v>
      </c>
      <c r="OD62" s="21" t="str">
        <f t="shared" si="1457"/>
        <v>FY50</v>
      </c>
      <c r="OE62" s="21" t="str">
        <f t="shared" si="1457"/>
        <v>FY50</v>
      </c>
      <c r="OF62" s="21" t="str">
        <f t="shared" si="1457"/>
        <v>FY50</v>
      </c>
      <c r="OG62" s="21" t="str">
        <f t="shared" si="1457"/>
        <v>FY50</v>
      </c>
      <c r="OH62" s="21" t="str">
        <f t="shared" ref="OH62:PQ62" si="1458">IF(MONTH(FiscalYearEndMonth)&lt;MONTH(OH59),"FY"&amp;RIGHT(YEAR(OH59),2)+1,"FY"&amp;RIGHT(YEAR(OH59),2))</f>
        <v>FY51</v>
      </c>
      <c r="OI62" s="21" t="str">
        <f t="shared" si="1458"/>
        <v>FY51</v>
      </c>
      <c r="OJ62" s="21" t="str">
        <f t="shared" si="1458"/>
        <v>FY51</v>
      </c>
      <c r="OK62" s="21" t="str">
        <f t="shared" si="1458"/>
        <v>FY51</v>
      </c>
      <c r="OL62" s="21" t="str">
        <f t="shared" si="1458"/>
        <v>FY51</v>
      </c>
      <c r="OM62" s="21" t="str">
        <f t="shared" si="1458"/>
        <v>FY51</v>
      </c>
      <c r="ON62" s="21" t="str">
        <f t="shared" si="1458"/>
        <v>FY51</v>
      </c>
      <c r="OO62" s="21" t="str">
        <f t="shared" si="1458"/>
        <v>FY51</v>
      </c>
      <c r="OP62" s="21" t="str">
        <f t="shared" si="1458"/>
        <v>FY51</v>
      </c>
      <c r="OQ62" s="21" t="str">
        <f t="shared" si="1458"/>
        <v>FY51</v>
      </c>
      <c r="OR62" s="21" t="str">
        <f t="shared" si="1458"/>
        <v>FY51</v>
      </c>
      <c r="OS62" s="21" t="str">
        <f t="shared" si="1458"/>
        <v>FY51</v>
      </c>
      <c r="OT62" s="21" t="str">
        <f t="shared" si="1458"/>
        <v>FY52</v>
      </c>
      <c r="OU62" s="21" t="str">
        <f t="shared" si="1458"/>
        <v>FY52</v>
      </c>
      <c r="OV62" s="21" t="str">
        <f t="shared" si="1458"/>
        <v>FY52</v>
      </c>
      <c r="OW62" s="21" t="str">
        <f t="shared" si="1458"/>
        <v>FY52</v>
      </c>
      <c r="OX62" s="21" t="str">
        <f t="shared" si="1458"/>
        <v>FY52</v>
      </c>
      <c r="OY62" s="21" t="str">
        <f t="shared" si="1458"/>
        <v>FY52</v>
      </c>
      <c r="OZ62" s="21" t="str">
        <f t="shared" si="1458"/>
        <v>FY52</v>
      </c>
      <c r="PA62" s="21" t="str">
        <f t="shared" si="1458"/>
        <v>FY52</v>
      </c>
      <c r="PB62" s="21" t="str">
        <f t="shared" si="1458"/>
        <v>FY52</v>
      </c>
      <c r="PC62" s="21" t="str">
        <f t="shared" si="1458"/>
        <v>FY52</v>
      </c>
      <c r="PD62" s="21" t="str">
        <f t="shared" si="1458"/>
        <v>FY52</v>
      </c>
      <c r="PE62" s="21" t="str">
        <f t="shared" si="1458"/>
        <v>FY52</v>
      </c>
      <c r="PF62" s="21" t="str">
        <f t="shared" si="1458"/>
        <v>FY53</v>
      </c>
      <c r="PG62" s="21" t="str">
        <f t="shared" si="1458"/>
        <v>FY53</v>
      </c>
      <c r="PH62" s="21" t="str">
        <f t="shared" si="1458"/>
        <v>FY53</v>
      </c>
      <c r="PI62" s="21" t="str">
        <f t="shared" si="1458"/>
        <v>FY53</v>
      </c>
      <c r="PJ62" s="21" t="str">
        <f t="shared" si="1458"/>
        <v>FY53</v>
      </c>
      <c r="PK62" s="21" t="str">
        <f t="shared" si="1458"/>
        <v>FY53</v>
      </c>
      <c r="PL62" s="21" t="str">
        <f t="shared" si="1458"/>
        <v>FY53</v>
      </c>
      <c r="PM62" s="21" t="str">
        <f t="shared" si="1458"/>
        <v>FY53</v>
      </c>
      <c r="PN62" s="21" t="str">
        <f t="shared" si="1458"/>
        <v>FY53</v>
      </c>
      <c r="PO62" s="21" t="str">
        <f t="shared" si="1458"/>
        <v>FY53</v>
      </c>
      <c r="PP62" s="21" t="str">
        <f t="shared" si="1458"/>
        <v>FY53</v>
      </c>
      <c r="PQ62" s="21" t="str">
        <f t="shared" si="1458"/>
        <v>FY53</v>
      </c>
      <c r="PR62" s="25" t="s">
        <v>60</v>
      </c>
    </row>
    <row r="63" spans="2:434" x14ac:dyDescent="0.2">
      <c r="D63" s="23" t="s">
        <v>11</v>
      </c>
      <c r="J63" s="22" t="s">
        <v>19</v>
      </c>
      <c r="M63" s="27">
        <v>0</v>
      </c>
      <c r="N63" s="24">
        <f t="shared" ref="N63:W63" si="1459">M63+1</f>
        <v>1</v>
      </c>
      <c r="O63" s="24">
        <f t="shared" si="1459"/>
        <v>2</v>
      </c>
      <c r="P63" s="24">
        <f t="shared" si="1459"/>
        <v>3</v>
      </c>
      <c r="Q63" s="24">
        <f t="shared" si="1459"/>
        <v>4</v>
      </c>
      <c r="R63" s="24">
        <f t="shared" si="1459"/>
        <v>5</v>
      </c>
      <c r="S63" s="24">
        <f t="shared" si="1459"/>
        <v>6</v>
      </c>
      <c r="T63" s="24">
        <f t="shared" si="1459"/>
        <v>7</v>
      </c>
      <c r="U63" s="24">
        <f t="shared" si="1459"/>
        <v>8</v>
      </c>
      <c r="V63" s="24">
        <f t="shared" si="1459"/>
        <v>9</v>
      </c>
      <c r="W63" s="24">
        <f t="shared" si="1459"/>
        <v>10</v>
      </c>
      <c r="X63" s="24">
        <f t="shared" ref="X63:BZ63" si="1460">W63+1</f>
        <v>11</v>
      </c>
      <c r="Y63" s="24">
        <f t="shared" si="1460"/>
        <v>12</v>
      </c>
      <c r="Z63" s="24">
        <f t="shared" si="1460"/>
        <v>13</v>
      </c>
      <c r="AA63" s="24">
        <f t="shared" si="1460"/>
        <v>14</v>
      </c>
      <c r="AB63" s="24">
        <f t="shared" si="1460"/>
        <v>15</v>
      </c>
      <c r="AC63" s="24">
        <f t="shared" si="1460"/>
        <v>16</v>
      </c>
      <c r="AD63" s="24">
        <f t="shared" si="1460"/>
        <v>17</v>
      </c>
      <c r="AE63" s="24">
        <f t="shared" si="1460"/>
        <v>18</v>
      </c>
      <c r="AF63" s="24">
        <f t="shared" si="1460"/>
        <v>19</v>
      </c>
      <c r="AG63" s="24">
        <f t="shared" si="1460"/>
        <v>20</v>
      </c>
      <c r="AH63" s="24">
        <f t="shared" si="1460"/>
        <v>21</v>
      </c>
      <c r="AI63" s="24">
        <f t="shared" si="1460"/>
        <v>22</v>
      </c>
      <c r="AJ63" s="24">
        <f t="shared" si="1460"/>
        <v>23</v>
      </c>
      <c r="AK63" s="24">
        <f t="shared" si="1460"/>
        <v>24</v>
      </c>
      <c r="AL63" s="24">
        <f t="shared" si="1460"/>
        <v>25</v>
      </c>
      <c r="AM63" s="24">
        <f t="shared" si="1460"/>
        <v>26</v>
      </c>
      <c r="AN63" s="24">
        <f t="shared" si="1460"/>
        <v>27</v>
      </c>
      <c r="AO63" s="24">
        <f t="shared" si="1460"/>
        <v>28</v>
      </c>
      <c r="AP63" s="24">
        <f t="shared" si="1460"/>
        <v>29</v>
      </c>
      <c r="AQ63" s="24">
        <f t="shared" si="1460"/>
        <v>30</v>
      </c>
      <c r="AR63" s="24">
        <f t="shared" si="1460"/>
        <v>31</v>
      </c>
      <c r="AS63" s="24">
        <f t="shared" si="1460"/>
        <v>32</v>
      </c>
      <c r="AT63" s="24">
        <f t="shared" si="1460"/>
        <v>33</v>
      </c>
      <c r="AU63" s="24">
        <f t="shared" si="1460"/>
        <v>34</v>
      </c>
      <c r="AV63" s="24">
        <f t="shared" si="1460"/>
        <v>35</v>
      </c>
      <c r="AW63" s="24">
        <f t="shared" si="1460"/>
        <v>36</v>
      </c>
      <c r="AX63" s="24">
        <f t="shared" si="1460"/>
        <v>37</v>
      </c>
      <c r="AY63" s="24">
        <f t="shared" si="1460"/>
        <v>38</v>
      </c>
      <c r="AZ63" s="24">
        <f t="shared" si="1460"/>
        <v>39</v>
      </c>
      <c r="BA63" s="24">
        <f t="shared" si="1460"/>
        <v>40</v>
      </c>
      <c r="BB63" s="24">
        <f t="shared" si="1460"/>
        <v>41</v>
      </c>
      <c r="BC63" s="24">
        <f t="shared" si="1460"/>
        <v>42</v>
      </c>
      <c r="BD63" s="24">
        <f t="shared" si="1460"/>
        <v>43</v>
      </c>
      <c r="BE63" s="24">
        <f t="shared" si="1460"/>
        <v>44</v>
      </c>
      <c r="BF63" s="24">
        <f t="shared" si="1460"/>
        <v>45</v>
      </c>
      <c r="BG63" s="24">
        <f t="shared" si="1460"/>
        <v>46</v>
      </c>
      <c r="BH63" s="24">
        <f t="shared" si="1460"/>
        <v>47</v>
      </c>
      <c r="BI63" s="24">
        <f t="shared" si="1460"/>
        <v>48</v>
      </c>
      <c r="BJ63" s="24">
        <f t="shared" si="1460"/>
        <v>49</v>
      </c>
      <c r="BK63" s="24">
        <f t="shared" si="1460"/>
        <v>50</v>
      </c>
      <c r="BL63" s="24">
        <f t="shared" si="1460"/>
        <v>51</v>
      </c>
      <c r="BM63" s="24">
        <f t="shared" si="1460"/>
        <v>52</v>
      </c>
      <c r="BN63" s="24">
        <f t="shared" si="1460"/>
        <v>53</v>
      </c>
      <c r="BO63" s="24">
        <f t="shared" si="1460"/>
        <v>54</v>
      </c>
      <c r="BP63" s="24">
        <f t="shared" si="1460"/>
        <v>55</v>
      </c>
      <c r="BQ63" s="24">
        <f t="shared" si="1460"/>
        <v>56</v>
      </c>
      <c r="BR63" s="24">
        <f t="shared" si="1460"/>
        <v>57</v>
      </c>
      <c r="BS63" s="24">
        <f t="shared" si="1460"/>
        <v>58</v>
      </c>
      <c r="BT63" s="24">
        <f t="shared" si="1460"/>
        <v>59</v>
      </c>
      <c r="BU63" s="24">
        <f t="shared" si="1460"/>
        <v>60</v>
      </c>
      <c r="BV63" s="24">
        <f t="shared" si="1460"/>
        <v>61</v>
      </c>
      <c r="BW63" s="24">
        <f t="shared" si="1460"/>
        <v>62</v>
      </c>
      <c r="BX63" s="24">
        <f t="shared" si="1460"/>
        <v>63</v>
      </c>
      <c r="BY63" s="24">
        <f t="shared" si="1460"/>
        <v>64</v>
      </c>
      <c r="BZ63" s="24">
        <f t="shared" si="1460"/>
        <v>65</v>
      </c>
      <c r="CA63" s="24">
        <f t="shared" ref="CA63:EL63" si="1461">BZ63+1</f>
        <v>66</v>
      </c>
      <c r="CB63" s="24">
        <f t="shared" si="1461"/>
        <v>67</v>
      </c>
      <c r="CC63" s="24">
        <f t="shared" si="1461"/>
        <v>68</v>
      </c>
      <c r="CD63" s="24">
        <f t="shared" si="1461"/>
        <v>69</v>
      </c>
      <c r="CE63" s="24">
        <f t="shared" si="1461"/>
        <v>70</v>
      </c>
      <c r="CF63" s="24">
        <f t="shared" si="1461"/>
        <v>71</v>
      </c>
      <c r="CG63" s="24">
        <f t="shared" si="1461"/>
        <v>72</v>
      </c>
      <c r="CH63" s="24">
        <f t="shared" si="1461"/>
        <v>73</v>
      </c>
      <c r="CI63" s="24">
        <f t="shared" si="1461"/>
        <v>74</v>
      </c>
      <c r="CJ63" s="24">
        <f t="shared" si="1461"/>
        <v>75</v>
      </c>
      <c r="CK63" s="24">
        <f t="shared" si="1461"/>
        <v>76</v>
      </c>
      <c r="CL63" s="24">
        <f t="shared" si="1461"/>
        <v>77</v>
      </c>
      <c r="CM63" s="24">
        <f t="shared" si="1461"/>
        <v>78</v>
      </c>
      <c r="CN63" s="24">
        <f t="shared" si="1461"/>
        <v>79</v>
      </c>
      <c r="CO63" s="24">
        <f t="shared" si="1461"/>
        <v>80</v>
      </c>
      <c r="CP63" s="24">
        <f t="shared" si="1461"/>
        <v>81</v>
      </c>
      <c r="CQ63" s="24">
        <f t="shared" si="1461"/>
        <v>82</v>
      </c>
      <c r="CR63" s="24">
        <f t="shared" si="1461"/>
        <v>83</v>
      </c>
      <c r="CS63" s="24">
        <f t="shared" si="1461"/>
        <v>84</v>
      </c>
      <c r="CT63" s="24">
        <f t="shared" si="1461"/>
        <v>85</v>
      </c>
      <c r="CU63" s="24">
        <f t="shared" si="1461"/>
        <v>86</v>
      </c>
      <c r="CV63" s="24">
        <f t="shared" si="1461"/>
        <v>87</v>
      </c>
      <c r="CW63" s="24">
        <f t="shared" si="1461"/>
        <v>88</v>
      </c>
      <c r="CX63" s="24">
        <f t="shared" si="1461"/>
        <v>89</v>
      </c>
      <c r="CY63" s="24">
        <f t="shared" si="1461"/>
        <v>90</v>
      </c>
      <c r="CZ63" s="24">
        <f t="shared" si="1461"/>
        <v>91</v>
      </c>
      <c r="DA63" s="24">
        <f t="shared" si="1461"/>
        <v>92</v>
      </c>
      <c r="DB63" s="24">
        <f t="shared" si="1461"/>
        <v>93</v>
      </c>
      <c r="DC63" s="24">
        <f t="shared" si="1461"/>
        <v>94</v>
      </c>
      <c r="DD63" s="24">
        <f t="shared" si="1461"/>
        <v>95</v>
      </c>
      <c r="DE63" s="24">
        <f t="shared" si="1461"/>
        <v>96</v>
      </c>
      <c r="DF63" s="24">
        <f t="shared" si="1461"/>
        <v>97</v>
      </c>
      <c r="DG63" s="24">
        <f t="shared" si="1461"/>
        <v>98</v>
      </c>
      <c r="DH63" s="24">
        <f t="shared" si="1461"/>
        <v>99</v>
      </c>
      <c r="DI63" s="24">
        <f t="shared" si="1461"/>
        <v>100</v>
      </c>
      <c r="DJ63" s="24">
        <f t="shared" si="1461"/>
        <v>101</v>
      </c>
      <c r="DK63" s="24">
        <f t="shared" si="1461"/>
        <v>102</v>
      </c>
      <c r="DL63" s="24">
        <f t="shared" si="1461"/>
        <v>103</v>
      </c>
      <c r="DM63" s="24">
        <f t="shared" si="1461"/>
        <v>104</v>
      </c>
      <c r="DN63" s="24">
        <f t="shared" si="1461"/>
        <v>105</v>
      </c>
      <c r="DO63" s="24">
        <f t="shared" si="1461"/>
        <v>106</v>
      </c>
      <c r="DP63" s="24">
        <f t="shared" si="1461"/>
        <v>107</v>
      </c>
      <c r="DQ63" s="24">
        <f t="shared" si="1461"/>
        <v>108</v>
      </c>
      <c r="DR63" s="24">
        <f t="shared" si="1461"/>
        <v>109</v>
      </c>
      <c r="DS63" s="24">
        <f t="shared" si="1461"/>
        <v>110</v>
      </c>
      <c r="DT63" s="24">
        <f t="shared" si="1461"/>
        <v>111</v>
      </c>
      <c r="DU63" s="24">
        <f t="shared" si="1461"/>
        <v>112</v>
      </c>
      <c r="DV63" s="24">
        <f t="shared" si="1461"/>
        <v>113</v>
      </c>
      <c r="DW63" s="24">
        <f t="shared" si="1461"/>
        <v>114</v>
      </c>
      <c r="DX63" s="24">
        <f t="shared" si="1461"/>
        <v>115</v>
      </c>
      <c r="DY63" s="24">
        <f t="shared" si="1461"/>
        <v>116</v>
      </c>
      <c r="DZ63" s="24">
        <f t="shared" si="1461"/>
        <v>117</v>
      </c>
      <c r="EA63" s="24">
        <f t="shared" si="1461"/>
        <v>118</v>
      </c>
      <c r="EB63" s="24">
        <f t="shared" si="1461"/>
        <v>119</v>
      </c>
      <c r="EC63" s="24">
        <f t="shared" si="1461"/>
        <v>120</v>
      </c>
      <c r="ED63" s="24">
        <f t="shared" si="1461"/>
        <v>121</v>
      </c>
      <c r="EE63" s="24">
        <f t="shared" si="1461"/>
        <v>122</v>
      </c>
      <c r="EF63" s="24">
        <f t="shared" si="1461"/>
        <v>123</v>
      </c>
      <c r="EG63" s="24">
        <f t="shared" si="1461"/>
        <v>124</v>
      </c>
      <c r="EH63" s="24">
        <f t="shared" si="1461"/>
        <v>125</v>
      </c>
      <c r="EI63" s="24">
        <f t="shared" si="1461"/>
        <v>126</v>
      </c>
      <c r="EJ63" s="24">
        <f t="shared" si="1461"/>
        <v>127</v>
      </c>
      <c r="EK63" s="24">
        <f t="shared" si="1461"/>
        <v>128</v>
      </c>
      <c r="EL63" s="24">
        <f t="shared" si="1461"/>
        <v>129</v>
      </c>
      <c r="EM63" s="24">
        <f t="shared" ref="EM63:GX63" si="1462">EL63+1</f>
        <v>130</v>
      </c>
      <c r="EN63" s="24">
        <f t="shared" si="1462"/>
        <v>131</v>
      </c>
      <c r="EO63" s="24">
        <f t="shared" si="1462"/>
        <v>132</v>
      </c>
      <c r="EP63" s="24">
        <f t="shared" si="1462"/>
        <v>133</v>
      </c>
      <c r="EQ63" s="24">
        <f t="shared" si="1462"/>
        <v>134</v>
      </c>
      <c r="ER63" s="24">
        <f t="shared" si="1462"/>
        <v>135</v>
      </c>
      <c r="ES63" s="24">
        <f t="shared" si="1462"/>
        <v>136</v>
      </c>
      <c r="ET63" s="24">
        <f t="shared" si="1462"/>
        <v>137</v>
      </c>
      <c r="EU63" s="24">
        <f t="shared" si="1462"/>
        <v>138</v>
      </c>
      <c r="EV63" s="24">
        <f t="shared" si="1462"/>
        <v>139</v>
      </c>
      <c r="EW63" s="24">
        <f t="shared" si="1462"/>
        <v>140</v>
      </c>
      <c r="EX63" s="24">
        <f t="shared" si="1462"/>
        <v>141</v>
      </c>
      <c r="EY63" s="24">
        <f t="shared" si="1462"/>
        <v>142</v>
      </c>
      <c r="EZ63" s="24">
        <f t="shared" si="1462"/>
        <v>143</v>
      </c>
      <c r="FA63" s="24">
        <f t="shared" si="1462"/>
        <v>144</v>
      </c>
      <c r="FB63" s="24">
        <f t="shared" si="1462"/>
        <v>145</v>
      </c>
      <c r="FC63" s="24">
        <f t="shared" si="1462"/>
        <v>146</v>
      </c>
      <c r="FD63" s="24">
        <f t="shared" si="1462"/>
        <v>147</v>
      </c>
      <c r="FE63" s="24">
        <f t="shared" si="1462"/>
        <v>148</v>
      </c>
      <c r="FF63" s="24">
        <f t="shared" si="1462"/>
        <v>149</v>
      </c>
      <c r="FG63" s="24">
        <f t="shared" si="1462"/>
        <v>150</v>
      </c>
      <c r="FH63" s="24">
        <f t="shared" si="1462"/>
        <v>151</v>
      </c>
      <c r="FI63" s="24">
        <f t="shared" si="1462"/>
        <v>152</v>
      </c>
      <c r="FJ63" s="24">
        <f t="shared" si="1462"/>
        <v>153</v>
      </c>
      <c r="FK63" s="24">
        <f t="shared" si="1462"/>
        <v>154</v>
      </c>
      <c r="FL63" s="24">
        <f t="shared" si="1462"/>
        <v>155</v>
      </c>
      <c r="FM63" s="24">
        <f t="shared" si="1462"/>
        <v>156</v>
      </c>
      <c r="FN63" s="24">
        <f t="shared" si="1462"/>
        <v>157</v>
      </c>
      <c r="FO63" s="24">
        <f t="shared" si="1462"/>
        <v>158</v>
      </c>
      <c r="FP63" s="24">
        <f t="shared" si="1462"/>
        <v>159</v>
      </c>
      <c r="FQ63" s="24">
        <f t="shared" si="1462"/>
        <v>160</v>
      </c>
      <c r="FR63" s="24">
        <f t="shared" si="1462"/>
        <v>161</v>
      </c>
      <c r="FS63" s="24">
        <f t="shared" si="1462"/>
        <v>162</v>
      </c>
      <c r="FT63" s="24">
        <f t="shared" si="1462"/>
        <v>163</v>
      </c>
      <c r="FU63" s="24">
        <f t="shared" si="1462"/>
        <v>164</v>
      </c>
      <c r="FV63" s="24">
        <f t="shared" si="1462"/>
        <v>165</v>
      </c>
      <c r="FW63" s="24">
        <f t="shared" si="1462"/>
        <v>166</v>
      </c>
      <c r="FX63" s="24">
        <f t="shared" si="1462"/>
        <v>167</v>
      </c>
      <c r="FY63" s="24">
        <f t="shared" si="1462"/>
        <v>168</v>
      </c>
      <c r="FZ63" s="24">
        <f t="shared" si="1462"/>
        <v>169</v>
      </c>
      <c r="GA63" s="24">
        <f t="shared" si="1462"/>
        <v>170</v>
      </c>
      <c r="GB63" s="24">
        <f t="shared" si="1462"/>
        <v>171</v>
      </c>
      <c r="GC63" s="24">
        <f t="shared" si="1462"/>
        <v>172</v>
      </c>
      <c r="GD63" s="24">
        <f t="shared" si="1462"/>
        <v>173</v>
      </c>
      <c r="GE63" s="24">
        <f t="shared" si="1462"/>
        <v>174</v>
      </c>
      <c r="GF63" s="24">
        <f t="shared" si="1462"/>
        <v>175</v>
      </c>
      <c r="GG63" s="24">
        <f t="shared" si="1462"/>
        <v>176</v>
      </c>
      <c r="GH63" s="24">
        <f t="shared" si="1462"/>
        <v>177</v>
      </c>
      <c r="GI63" s="24">
        <f t="shared" si="1462"/>
        <v>178</v>
      </c>
      <c r="GJ63" s="24">
        <f t="shared" si="1462"/>
        <v>179</v>
      </c>
      <c r="GK63" s="24">
        <f t="shared" si="1462"/>
        <v>180</v>
      </c>
      <c r="GL63" s="24">
        <f t="shared" si="1462"/>
        <v>181</v>
      </c>
      <c r="GM63" s="24">
        <f t="shared" si="1462"/>
        <v>182</v>
      </c>
      <c r="GN63" s="24">
        <f t="shared" si="1462"/>
        <v>183</v>
      </c>
      <c r="GO63" s="24">
        <f t="shared" si="1462"/>
        <v>184</v>
      </c>
      <c r="GP63" s="24">
        <f t="shared" si="1462"/>
        <v>185</v>
      </c>
      <c r="GQ63" s="24">
        <f t="shared" si="1462"/>
        <v>186</v>
      </c>
      <c r="GR63" s="24">
        <f t="shared" si="1462"/>
        <v>187</v>
      </c>
      <c r="GS63" s="24">
        <f t="shared" si="1462"/>
        <v>188</v>
      </c>
      <c r="GT63" s="24">
        <f t="shared" si="1462"/>
        <v>189</v>
      </c>
      <c r="GU63" s="24">
        <f t="shared" si="1462"/>
        <v>190</v>
      </c>
      <c r="GV63" s="24">
        <f t="shared" si="1462"/>
        <v>191</v>
      </c>
      <c r="GW63" s="24">
        <f t="shared" si="1462"/>
        <v>192</v>
      </c>
      <c r="GX63" s="24">
        <f t="shared" si="1462"/>
        <v>193</v>
      </c>
      <c r="GY63" s="24">
        <f t="shared" ref="GY63:JJ63" si="1463">GX63+1</f>
        <v>194</v>
      </c>
      <c r="GZ63" s="24">
        <f t="shared" si="1463"/>
        <v>195</v>
      </c>
      <c r="HA63" s="24">
        <f t="shared" si="1463"/>
        <v>196</v>
      </c>
      <c r="HB63" s="24">
        <f t="shared" si="1463"/>
        <v>197</v>
      </c>
      <c r="HC63" s="24">
        <f t="shared" si="1463"/>
        <v>198</v>
      </c>
      <c r="HD63" s="24">
        <f t="shared" si="1463"/>
        <v>199</v>
      </c>
      <c r="HE63" s="24">
        <f t="shared" si="1463"/>
        <v>200</v>
      </c>
      <c r="HF63" s="24">
        <f t="shared" si="1463"/>
        <v>201</v>
      </c>
      <c r="HG63" s="24">
        <f t="shared" si="1463"/>
        <v>202</v>
      </c>
      <c r="HH63" s="24">
        <f t="shared" si="1463"/>
        <v>203</v>
      </c>
      <c r="HI63" s="24">
        <f t="shared" si="1463"/>
        <v>204</v>
      </c>
      <c r="HJ63" s="24">
        <f t="shared" si="1463"/>
        <v>205</v>
      </c>
      <c r="HK63" s="24">
        <f t="shared" si="1463"/>
        <v>206</v>
      </c>
      <c r="HL63" s="24">
        <f t="shared" si="1463"/>
        <v>207</v>
      </c>
      <c r="HM63" s="24">
        <f t="shared" si="1463"/>
        <v>208</v>
      </c>
      <c r="HN63" s="24">
        <f t="shared" si="1463"/>
        <v>209</v>
      </c>
      <c r="HO63" s="24">
        <f t="shared" si="1463"/>
        <v>210</v>
      </c>
      <c r="HP63" s="24">
        <f t="shared" si="1463"/>
        <v>211</v>
      </c>
      <c r="HQ63" s="24">
        <f t="shared" si="1463"/>
        <v>212</v>
      </c>
      <c r="HR63" s="24">
        <f t="shared" si="1463"/>
        <v>213</v>
      </c>
      <c r="HS63" s="24">
        <f t="shared" si="1463"/>
        <v>214</v>
      </c>
      <c r="HT63" s="24">
        <f t="shared" si="1463"/>
        <v>215</v>
      </c>
      <c r="HU63" s="24">
        <f t="shared" si="1463"/>
        <v>216</v>
      </c>
      <c r="HV63" s="24">
        <f t="shared" si="1463"/>
        <v>217</v>
      </c>
      <c r="HW63" s="24">
        <f t="shared" si="1463"/>
        <v>218</v>
      </c>
      <c r="HX63" s="24">
        <f t="shared" si="1463"/>
        <v>219</v>
      </c>
      <c r="HY63" s="24">
        <f t="shared" si="1463"/>
        <v>220</v>
      </c>
      <c r="HZ63" s="24">
        <f t="shared" si="1463"/>
        <v>221</v>
      </c>
      <c r="IA63" s="24">
        <f t="shared" si="1463"/>
        <v>222</v>
      </c>
      <c r="IB63" s="24">
        <f t="shared" si="1463"/>
        <v>223</v>
      </c>
      <c r="IC63" s="24">
        <f t="shared" si="1463"/>
        <v>224</v>
      </c>
      <c r="ID63" s="24">
        <f t="shared" si="1463"/>
        <v>225</v>
      </c>
      <c r="IE63" s="24">
        <f t="shared" si="1463"/>
        <v>226</v>
      </c>
      <c r="IF63" s="24">
        <f t="shared" si="1463"/>
        <v>227</v>
      </c>
      <c r="IG63" s="24">
        <f t="shared" si="1463"/>
        <v>228</v>
      </c>
      <c r="IH63" s="24">
        <f t="shared" si="1463"/>
        <v>229</v>
      </c>
      <c r="II63" s="24">
        <f t="shared" si="1463"/>
        <v>230</v>
      </c>
      <c r="IJ63" s="24">
        <f t="shared" si="1463"/>
        <v>231</v>
      </c>
      <c r="IK63" s="24">
        <f t="shared" si="1463"/>
        <v>232</v>
      </c>
      <c r="IL63" s="24">
        <f t="shared" si="1463"/>
        <v>233</v>
      </c>
      <c r="IM63" s="24">
        <f t="shared" si="1463"/>
        <v>234</v>
      </c>
      <c r="IN63" s="24">
        <f t="shared" si="1463"/>
        <v>235</v>
      </c>
      <c r="IO63" s="24">
        <f t="shared" si="1463"/>
        <v>236</v>
      </c>
      <c r="IP63" s="24">
        <f t="shared" si="1463"/>
        <v>237</v>
      </c>
      <c r="IQ63" s="24">
        <f t="shared" si="1463"/>
        <v>238</v>
      </c>
      <c r="IR63" s="24">
        <f t="shared" si="1463"/>
        <v>239</v>
      </c>
      <c r="IS63" s="24">
        <f t="shared" si="1463"/>
        <v>240</v>
      </c>
      <c r="IT63" s="24">
        <f t="shared" si="1463"/>
        <v>241</v>
      </c>
      <c r="IU63" s="24">
        <f t="shared" si="1463"/>
        <v>242</v>
      </c>
      <c r="IV63" s="24">
        <f t="shared" si="1463"/>
        <v>243</v>
      </c>
      <c r="IW63" s="24">
        <f t="shared" si="1463"/>
        <v>244</v>
      </c>
      <c r="IX63" s="24">
        <f t="shared" si="1463"/>
        <v>245</v>
      </c>
      <c r="IY63" s="24">
        <f t="shared" si="1463"/>
        <v>246</v>
      </c>
      <c r="IZ63" s="24">
        <f t="shared" si="1463"/>
        <v>247</v>
      </c>
      <c r="JA63" s="24">
        <f t="shared" si="1463"/>
        <v>248</v>
      </c>
      <c r="JB63" s="24">
        <f t="shared" si="1463"/>
        <v>249</v>
      </c>
      <c r="JC63" s="24">
        <f t="shared" si="1463"/>
        <v>250</v>
      </c>
      <c r="JD63" s="24">
        <f t="shared" si="1463"/>
        <v>251</v>
      </c>
      <c r="JE63" s="24">
        <f t="shared" si="1463"/>
        <v>252</v>
      </c>
      <c r="JF63" s="24">
        <f t="shared" si="1463"/>
        <v>253</v>
      </c>
      <c r="JG63" s="24">
        <f t="shared" si="1463"/>
        <v>254</v>
      </c>
      <c r="JH63" s="24">
        <f t="shared" si="1463"/>
        <v>255</v>
      </c>
      <c r="JI63" s="24">
        <f t="shared" si="1463"/>
        <v>256</v>
      </c>
      <c r="JJ63" s="24">
        <f t="shared" si="1463"/>
        <v>257</v>
      </c>
      <c r="JK63" s="24">
        <f t="shared" ref="JK63:LV63" si="1464">JJ63+1</f>
        <v>258</v>
      </c>
      <c r="JL63" s="24">
        <f t="shared" si="1464"/>
        <v>259</v>
      </c>
      <c r="JM63" s="24">
        <f t="shared" si="1464"/>
        <v>260</v>
      </c>
      <c r="JN63" s="24">
        <f t="shared" si="1464"/>
        <v>261</v>
      </c>
      <c r="JO63" s="24">
        <f t="shared" si="1464"/>
        <v>262</v>
      </c>
      <c r="JP63" s="24">
        <f t="shared" si="1464"/>
        <v>263</v>
      </c>
      <c r="JQ63" s="24">
        <f t="shared" si="1464"/>
        <v>264</v>
      </c>
      <c r="JR63" s="24">
        <f t="shared" si="1464"/>
        <v>265</v>
      </c>
      <c r="JS63" s="24">
        <f t="shared" si="1464"/>
        <v>266</v>
      </c>
      <c r="JT63" s="24">
        <f t="shared" si="1464"/>
        <v>267</v>
      </c>
      <c r="JU63" s="24">
        <f t="shared" si="1464"/>
        <v>268</v>
      </c>
      <c r="JV63" s="24">
        <f t="shared" si="1464"/>
        <v>269</v>
      </c>
      <c r="JW63" s="24">
        <f t="shared" si="1464"/>
        <v>270</v>
      </c>
      <c r="JX63" s="24">
        <f t="shared" si="1464"/>
        <v>271</v>
      </c>
      <c r="JY63" s="24">
        <f t="shared" si="1464"/>
        <v>272</v>
      </c>
      <c r="JZ63" s="24">
        <f t="shared" si="1464"/>
        <v>273</v>
      </c>
      <c r="KA63" s="24">
        <f t="shared" si="1464"/>
        <v>274</v>
      </c>
      <c r="KB63" s="24">
        <f t="shared" si="1464"/>
        <v>275</v>
      </c>
      <c r="KC63" s="24">
        <f t="shared" si="1464"/>
        <v>276</v>
      </c>
      <c r="KD63" s="24">
        <f t="shared" si="1464"/>
        <v>277</v>
      </c>
      <c r="KE63" s="24">
        <f t="shared" si="1464"/>
        <v>278</v>
      </c>
      <c r="KF63" s="24">
        <f t="shared" si="1464"/>
        <v>279</v>
      </c>
      <c r="KG63" s="24">
        <f t="shared" si="1464"/>
        <v>280</v>
      </c>
      <c r="KH63" s="24">
        <f t="shared" si="1464"/>
        <v>281</v>
      </c>
      <c r="KI63" s="24">
        <f t="shared" si="1464"/>
        <v>282</v>
      </c>
      <c r="KJ63" s="24">
        <f t="shared" si="1464"/>
        <v>283</v>
      </c>
      <c r="KK63" s="24">
        <f t="shared" si="1464"/>
        <v>284</v>
      </c>
      <c r="KL63" s="24">
        <f t="shared" si="1464"/>
        <v>285</v>
      </c>
      <c r="KM63" s="24">
        <f t="shared" si="1464"/>
        <v>286</v>
      </c>
      <c r="KN63" s="24">
        <f t="shared" si="1464"/>
        <v>287</v>
      </c>
      <c r="KO63" s="24">
        <f t="shared" si="1464"/>
        <v>288</v>
      </c>
      <c r="KP63" s="24">
        <f t="shared" si="1464"/>
        <v>289</v>
      </c>
      <c r="KQ63" s="24">
        <f t="shared" si="1464"/>
        <v>290</v>
      </c>
      <c r="KR63" s="24">
        <f t="shared" si="1464"/>
        <v>291</v>
      </c>
      <c r="KS63" s="24">
        <f t="shared" si="1464"/>
        <v>292</v>
      </c>
      <c r="KT63" s="24">
        <f t="shared" si="1464"/>
        <v>293</v>
      </c>
      <c r="KU63" s="24">
        <f t="shared" si="1464"/>
        <v>294</v>
      </c>
      <c r="KV63" s="24">
        <f t="shared" si="1464"/>
        <v>295</v>
      </c>
      <c r="KW63" s="24">
        <f t="shared" si="1464"/>
        <v>296</v>
      </c>
      <c r="KX63" s="24">
        <f t="shared" si="1464"/>
        <v>297</v>
      </c>
      <c r="KY63" s="24">
        <f t="shared" si="1464"/>
        <v>298</v>
      </c>
      <c r="KZ63" s="24">
        <f t="shared" si="1464"/>
        <v>299</v>
      </c>
      <c r="LA63" s="24">
        <f t="shared" si="1464"/>
        <v>300</v>
      </c>
      <c r="LB63" s="24">
        <f t="shared" si="1464"/>
        <v>301</v>
      </c>
      <c r="LC63" s="24">
        <f t="shared" si="1464"/>
        <v>302</v>
      </c>
      <c r="LD63" s="24">
        <f t="shared" si="1464"/>
        <v>303</v>
      </c>
      <c r="LE63" s="24">
        <f t="shared" si="1464"/>
        <v>304</v>
      </c>
      <c r="LF63" s="24">
        <f t="shared" si="1464"/>
        <v>305</v>
      </c>
      <c r="LG63" s="24">
        <f t="shared" si="1464"/>
        <v>306</v>
      </c>
      <c r="LH63" s="24">
        <f t="shared" si="1464"/>
        <v>307</v>
      </c>
      <c r="LI63" s="24">
        <f t="shared" si="1464"/>
        <v>308</v>
      </c>
      <c r="LJ63" s="24">
        <f t="shared" si="1464"/>
        <v>309</v>
      </c>
      <c r="LK63" s="24">
        <f t="shared" si="1464"/>
        <v>310</v>
      </c>
      <c r="LL63" s="24">
        <f t="shared" si="1464"/>
        <v>311</v>
      </c>
      <c r="LM63" s="24">
        <f t="shared" si="1464"/>
        <v>312</v>
      </c>
      <c r="LN63" s="24">
        <f t="shared" si="1464"/>
        <v>313</v>
      </c>
      <c r="LO63" s="24">
        <f t="shared" si="1464"/>
        <v>314</v>
      </c>
      <c r="LP63" s="24">
        <f t="shared" si="1464"/>
        <v>315</v>
      </c>
      <c r="LQ63" s="24">
        <f t="shared" si="1464"/>
        <v>316</v>
      </c>
      <c r="LR63" s="24">
        <f t="shared" si="1464"/>
        <v>317</v>
      </c>
      <c r="LS63" s="24">
        <f t="shared" si="1464"/>
        <v>318</v>
      </c>
      <c r="LT63" s="24">
        <f t="shared" si="1464"/>
        <v>319</v>
      </c>
      <c r="LU63" s="24">
        <f t="shared" si="1464"/>
        <v>320</v>
      </c>
      <c r="LV63" s="24">
        <f t="shared" si="1464"/>
        <v>321</v>
      </c>
      <c r="LW63" s="24">
        <f t="shared" ref="LW63:OH63" si="1465">LV63+1</f>
        <v>322</v>
      </c>
      <c r="LX63" s="24">
        <f t="shared" si="1465"/>
        <v>323</v>
      </c>
      <c r="LY63" s="24">
        <f t="shared" si="1465"/>
        <v>324</v>
      </c>
      <c r="LZ63" s="24">
        <f t="shared" si="1465"/>
        <v>325</v>
      </c>
      <c r="MA63" s="24">
        <f t="shared" si="1465"/>
        <v>326</v>
      </c>
      <c r="MB63" s="24">
        <f t="shared" si="1465"/>
        <v>327</v>
      </c>
      <c r="MC63" s="24">
        <f t="shared" si="1465"/>
        <v>328</v>
      </c>
      <c r="MD63" s="24">
        <f t="shared" si="1465"/>
        <v>329</v>
      </c>
      <c r="ME63" s="24">
        <f t="shared" si="1465"/>
        <v>330</v>
      </c>
      <c r="MF63" s="24">
        <f t="shared" si="1465"/>
        <v>331</v>
      </c>
      <c r="MG63" s="24">
        <f t="shared" si="1465"/>
        <v>332</v>
      </c>
      <c r="MH63" s="24">
        <f t="shared" si="1465"/>
        <v>333</v>
      </c>
      <c r="MI63" s="24">
        <f t="shared" si="1465"/>
        <v>334</v>
      </c>
      <c r="MJ63" s="24">
        <f t="shared" si="1465"/>
        <v>335</v>
      </c>
      <c r="MK63" s="24">
        <f t="shared" si="1465"/>
        <v>336</v>
      </c>
      <c r="ML63" s="24">
        <f t="shared" si="1465"/>
        <v>337</v>
      </c>
      <c r="MM63" s="24">
        <f t="shared" si="1465"/>
        <v>338</v>
      </c>
      <c r="MN63" s="24">
        <f t="shared" si="1465"/>
        <v>339</v>
      </c>
      <c r="MO63" s="24">
        <f t="shared" si="1465"/>
        <v>340</v>
      </c>
      <c r="MP63" s="24">
        <f t="shared" si="1465"/>
        <v>341</v>
      </c>
      <c r="MQ63" s="24">
        <f t="shared" si="1465"/>
        <v>342</v>
      </c>
      <c r="MR63" s="24">
        <f t="shared" si="1465"/>
        <v>343</v>
      </c>
      <c r="MS63" s="24">
        <f t="shared" si="1465"/>
        <v>344</v>
      </c>
      <c r="MT63" s="24">
        <f t="shared" si="1465"/>
        <v>345</v>
      </c>
      <c r="MU63" s="24">
        <f t="shared" si="1465"/>
        <v>346</v>
      </c>
      <c r="MV63" s="24">
        <f t="shared" si="1465"/>
        <v>347</v>
      </c>
      <c r="MW63" s="24">
        <f t="shared" si="1465"/>
        <v>348</v>
      </c>
      <c r="MX63" s="24">
        <f t="shared" si="1465"/>
        <v>349</v>
      </c>
      <c r="MY63" s="24">
        <f t="shared" si="1465"/>
        <v>350</v>
      </c>
      <c r="MZ63" s="24">
        <f t="shared" si="1465"/>
        <v>351</v>
      </c>
      <c r="NA63" s="24">
        <f t="shared" si="1465"/>
        <v>352</v>
      </c>
      <c r="NB63" s="24">
        <f t="shared" si="1465"/>
        <v>353</v>
      </c>
      <c r="NC63" s="24">
        <f t="shared" si="1465"/>
        <v>354</v>
      </c>
      <c r="ND63" s="24">
        <f t="shared" si="1465"/>
        <v>355</v>
      </c>
      <c r="NE63" s="24">
        <f t="shared" si="1465"/>
        <v>356</v>
      </c>
      <c r="NF63" s="24">
        <f t="shared" si="1465"/>
        <v>357</v>
      </c>
      <c r="NG63" s="24">
        <f t="shared" si="1465"/>
        <v>358</v>
      </c>
      <c r="NH63" s="24">
        <f t="shared" si="1465"/>
        <v>359</v>
      </c>
      <c r="NI63" s="24">
        <f t="shared" si="1465"/>
        <v>360</v>
      </c>
      <c r="NJ63" s="24">
        <f t="shared" si="1465"/>
        <v>361</v>
      </c>
      <c r="NK63" s="24">
        <f t="shared" si="1465"/>
        <v>362</v>
      </c>
      <c r="NL63" s="24">
        <f t="shared" si="1465"/>
        <v>363</v>
      </c>
      <c r="NM63" s="24">
        <f t="shared" si="1465"/>
        <v>364</v>
      </c>
      <c r="NN63" s="24">
        <f t="shared" si="1465"/>
        <v>365</v>
      </c>
      <c r="NO63" s="24">
        <f t="shared" si="1465"/>
        <v>366</v>
      </c>
      <c r="NP63" s="24">
        <f t="shared" si="1465"/>
        <v>367</v>
      </c>
      <c r="NQ63" s="24">
        <f t="shared" si="1465"/>
        <v>368</v>
      </c>
      <c r="NR63" s="24">
        <f t="shared" si="1465"/>
        <v>369</v>
      </c>
      <c r="NS63" s="24">
        <f t="shared" si="1465"/>
        <v>370</v>
      </c>
      <c r="NT63" s="24">
        <f t="shared" si="1465"/>
        <v>371</v>
      </c>
      <c r="NU63" s="24">
        <f t="shared" si="1465"/>
        <v>372</v>
      </c>
      <c r="NV63" s="24">
        <f t="shared" si="1465"/>
        <v>373</v>
      </c>
      <c r="NW63" s="24">
        <f t="shared" si="1465"/>
        <v>374</v>
      </c>
      <c r="NX63" s="24">
        <f t="shared" si="1465"/>
        <v>375</v>
      </c>
      <c r="NY63" s="24">
        <f t="shared" si="1465"/>
        <v>376</v>
      </c>
      <c r="NZ63" s="24">
        <f t="shared" si="1465"/>
        <v>377</v>
      </c>
      <c r="OA63" s="24">
        <f t="shared" si="1465"/>
        <v>378</v>
      </c>
      <c r="OB63" s="24">
        <f t="shared" si="1465"/>
        <v>379</v>
      </c>
      <c r="OC63" s="24">
        <f t="shared" si="1465"/>
        <v>380</v>
      </c>
      <c r="OD63" s="24">
        <f t="shared" si="1465"/>
        <v>381</v>
      </c>
      <c r="OE63" s="24">
        <f t="shared" si="1465"/>
        <v>382</v>
      </c>
      <c r="OF63" s="24">
        <f t="shared" si="1465"/>
        <v>383</v>
      </c>
      <c r="OG63" s="24">
        <f t="shared" si="1465"/>
        <v>384</v>
      </c>
      <c r="OH63" s="24">
        <f t="shared" si="1465"/>
        <v>385</v>
      </c>
      <c r="OI63" s="24">
        <f t="shared" ref="OI63:PQ63" si="1466">OH63+1</f>
        <v>386</v>
      </c>
      <c r="OJ63" s="24">
        <f t="shared" si="1466"/>
        <v>387</v>
      </c>
      <c r="OK63" s="24">
        <f t="shared" si="1466"/>
        <v>388</v>
      </c>
      <c r="OL63" s="24">
        <f t="shared" si="1466"/>
        <v>389</v>
      </c>
      <c r="OM63" s="24">
        <f t="shared" si="1466"/>
        <v>390</v>
      </c>
      <c r="ON63" s="24">
        <f t="shared" si="1466"/>
        <v>391</v>
      </c>
      <c r="OO63" s="24">
        <f t="shared" si="1466"/>
        <v>392</v>
      </c>
      <c r="OP63" s="24">
        <f t="shared" si="1466"/>
        <v>393</v>
      </c>
      <c r="OQ63" s="24">
        <f t="shared" si="1466"/>
        <v>394</v>
      </c>
      <c r="OR63" s="24">
        <f t="shared" si="1466"/>
        <v>395</v>
      </c>
      <c r="OS63" s="24">
        <f t="shared" si="1466"/>
        <v>396</v>
      </c>
      <c r="OT63" s="24">
        <f t="shared" si="1466"/>
        <v>397</v>
      </c>
      <c r="OU63" s="24">
        <f t="shared" si="1466"/>
        <v>398</v>
      </c>
      <c r="OV63" s="24">
        <f t="shared" si="1466"/>
        <v>399</v>
      </c>
      <c r="OW63" s="24">
        <f t="shared" si="1466"/>
        <v>400</v>
      </c>
      <c r="OX63" s="24">
        <f t="shared" si="1466"/>
        <v>401</v>
      </c>
      <c r="OY63" s="24">
        <f t="shared" si="1466"/>
        <v>402</v>
      </c>
      <c r="OZ63" s="24">
        <f t="shared" si="1466"/>
        <v>403</v>
      </c>
      <c r="PA63" s="24">
        <f t="shared" si="1466"/>
        <v>404</v>
      </c>
      <c r="PB63" s="24">
        <f t="shared" si="1466"/>
        <v>405</v>
      </c>
      <c r="PC63" s="24">
        <f t="shared" si="1466"/>
        <v>406</v>
      </c>
      <c r="PD63" s="24">
        <f t="shared" si="1466"/>
        <v>407</v>
      </c>
      <c r="PE63" s="24">
        <f t="shared" si="1466"/>
        <v>408</v>
      </c>
      <c r="PF63" s="24">
        <f t="shared" si="1466"/>
        <v>409</v>
      </c>
      <c r="PG63" s="24">
        <f t="shared" si="1466"/>
        <v>410</v>
      </c>
      <c r="PH63" s="24">
        <f t="shared" si="1466"/>
        <v>411</v>
      </c>
      <c r="PI63" s="24">
        <f t="shared" si="1466"/>
        <v>412</v>
      </c>
      <c r="PJ63" s="24">
        <f t="shared" si="1466"/>
        <v>413</v>
      </c>
      <c r="PK63" s="24">
        <f t="shared" si="1466"/>
        <v>414</v>
      </c>
      <c r="PL63" s="24">
        <f t="shared" si="1466"/>
        <v>415</v>
      </c>
      <c r="PM63" s="24">
        <f t="shared" si="1466"/>
        <v>416</v>
      </c>
      <c r="PN63" s="24">
        <f t="shared" si="1466"/>
        <v>417</v>
      </c>
      <c r="PO63" s="24">
        <f t="shared" si="1466"/>
        <v>418</v>
      </c>
      <c r="PP63" s="24">
        <f t="shared" si="1466"/>
        <v>419</v>
      </c>
      <c r="PQ63" s="24">
        <f t="shared" si="1466"/>
        <v>420</v>
      </c>
      <c r="PR63" s="25" t="s">
        <v>61</v>
      </c>
    </row>
    <row r="64" spans="2:434" x14ac:dyDescent="0.2">
      <c r="D64" s="23" t="s">
        <v>12</v>
      </c>
      <c r="J64" s="22" t="s">
        <v>19</v>
      </c>
      <c r="N64" s="24">
        <f t="shared" ref="N64:BY64" si="1467">IFERROR(IF(INDEX(PeriodToQ,MATCH(N59,PeriodToQ,1))&gt;=N59,MATCH(N59,PeriodToQ,1),MATCH(N59,PeriodToQ,1)+1),1)</f>
        <v>1</v>
      </c>
      <c r="O64" s="24">
        <f t="shared" si="1467"/>
        <v>1</v>
      </c>
      <c r="P64" s="24">
        <f t="shared" si="1467"/>
        <v>1</v>
      </c>
      <c r="Q64" s="24">
        <f t="shared" si="1467"/>
        <v>2</v>
      </c>
      <c r="R64" s="24">
        <f t="shared" si="1467"/>
        <v>2</v>
      </c>
      <c r="S64" s="24">
        <f t="shared" si="1467"/>
        <v>2</v>
      </c>
      <c r="T64" s="24">
        <f t="shared" si="1467"/>
        <v>3</v>
      </c>
      <c r="U64" s="24">
        <f t="shared" si="1467"/>
        <v>3</v>
      </c>
      <c r="V64" s="24">
        <f t="shared" si="1467"/>
        <v>3</v>
      </c>
      <c r="W64" s="24">
        <f t="shared" si="1467"/>
        <v>4</v>
      </c>
      <c r="X64" s="24">
        <f t="shared" si="1467"/>
        <v>4</v>
      </c>
      <c r="Y64" s="24">
        <f t="shared" si="1467"/>
        <v>4</v>
      </c>
      <c r="Z64" s="24">
        <f t="shared" si="1467"/>
        <v>5</v>
      </c>
      <c r="AA64" s="24">
        <f t="shared" si="1467"/>
        <v>5</v>
      </c>
      <c r="AB64" s="24">
        <f t="shared" si="1467"/>
        <v>5</v>
      </c>
      <c r="AC64" s="24">
        <f t="shared" si="1467"/>
        <v>6</v>
      </c>
      <c r="AD64" s="24">
        <f t="shared" si="1467"/>
        <v>6</v>
      </c>
      <c r="AE64" s="24">
        <f t="shared" si="1467"/>
        <v>6</v>
      </c>
      <c r="AF64" s="24">
        <f t="shared" si="1467"/>
        <v>7</v>
      </c>
      <c r="AG64" s="24">
        <f t="shared" si="1467"/>
        <v>7</v>
      </c>
      <c r="AH64" s="24">
        <f t="shared" si="1467"/>
        <v>7</v>
      </c>
      <c r="AI64" s="24">
        <f t="shared" si="1467"/>
        <v>8</v>
      </c>
      <c r="AJ64" s="24">
        <f t="shared" si="1467"/>
        <v>8</v>
      </c>
      <c r="AK64" s="24">
        <f t="shared" si="1467"/>
        <v>8</v>
      </c>
      <c r="AL64" s="24">
        <f t="shared" si="1467"/>
        <v>9</v>
      </c>
      <c r="AM64" s="24">
        <f t="shared" si="1467"/>
        <v>9</v>
      </c>
      <c r="AN64" s="24">
        <f t="shared" si="1467"/>
        <v>9</v>
      </c>
      <c r="AO64" s="24">
        <f t="shared" si="1467"/>
        <v>10</v>
      </c>
      <c r="AP64" s="24">
        <f t="shared" si="1467"/>
        <v>10</v>
      </c>
      <c r="AQ64" s="24">
        <f t="shared" si="1467"/>
        <v>10</v>
      </c>
      <c r="AR64" s="24">
        <f t="shared" si="1467"/>
        <v>11</v>
      </c>
      <c r="AS64" s="24">
        <f t="shared" si="1467"/>
        <v>11</v>
      </c>
      <c r="AT64" s="24">
        <f t="shared" si="1467"/>
        <v>11</v>
      </c>
      <c r="AU64" s="24">
        <f t="shared" si="1467"/>
        <v>12</v>
      </c>
      <c r="AV64" s="24">
        <f t="shared" si="1467"/>
        <v>12</v>
      </c>
      <c r="AW64" s="24">
        <f t="shared" si="1467"/>
        <v>12</v>
      </c>
      <c r="AX64" s="24">
        <f t="shared" si="1467"/>
        <v>13</v>
      </c>
      <c r="AY64" s="24">
        <f t="shared" si="1467"/>
        <v>13</v>
      </c>
      <c r="AZ64" s="24">
        <f t="shared" si="1467"/>
        <v>13</v>
      </c>
      <c r="BA64" s="24">
        <f t="shared" si="1467"/>
        <v>14</v>
      </c>
      <c r="BB64" s="24">
        <f t="shared" si="1467"/>
        <v>14</v>
      </c>
      <c r="BC64" s="24">
        <f t="shared" si="1467"/>
        <v>14</v>
      </c>
      <c r="BD64" s="24">
        <f t="shared" si="1467"/>
        <v>15</v>
      </c>
      <c r="BE64" s="24">
        <f t="shared" si="1467"/>
        <v>15</v>
      </c>
      <c r="BF64" s="24">
        <f t="shared" si="1467"/>
        <v>15</v>
      </c>
      <c r="BG64" s="24">
        <f t="shared" si="1467"/>
        <v>16</v>
      </c>
      <c r="BH64" s="24">
        <f t="shared" si="1467"/>
        <v>16</v>
      </c>
      <c r="BI64" s="24">
        <f t="shared" si="1467"/>
        <v>16</v>
      </c>
      <c r="BJ64" s="24">
        <f t="shared" si="1467"/>
        <v>17</v>
      </c>
      <c r="BK64" s="24">
        <f t="shared" si="1467"/>
        <v>17</v>
      </c>
      <c r="BL64" s="24">
        <f t="shared" si="1467"/>
        <v>17</v>
      </c>
      <c r="BM64" s="24">
        <f t="shared" si="1467"/>
        <v>18</v>
      </c>
      <c r="BN64" s="24">
        <f t="shared" si="1467"/>
        <v>18</v>
      </c>
      <c r="BO64" s="24">
        <f t="shared" si="1467"/>
        <v>18</v>
      </c>
      <c r="BP64" s="24">
        <f t="shared" si="1467"/>
        <v>19</v>
      </c>
      <c r="BQ64" s="24">
        <f t="shared" si="1467"/>
        <v>19</v>
      </c>
      <c r="BR64" s="24">
        <f t="shared" si="1467"/>
        <v>19</v>
      </c>
      <c r="BS64" s="24">
        <f t="shared" si="1467"/>
        <v>20</v>
      </c>
      <c r="BT64" s="24">
        <f t="shared" si="1467"/>
        <v>20</v>
      </c>
      <c r="BU64" s="24">
        <f t="shared" si="1467"/>
        <v>20</v>
      </c>
      <c r="BV64" s="24">
        <f t="shared" si="1467"/>
        <v>21</v>
      </c>
      <c r="BW64" s="24">
        <f t="shared" si="1467"/>
        <v>21</v>
      </c>
      <c r="BX64" s="24">
        <f t="shared" si="1467"/>
        <v>21</v>
      </c>
      <c r="BY64" s="24">
        <f t="shared" si="1467"/>
        <v>22</v>
      </c>
      <c r="BZ64" s="24">
        <f t="shared" ref="BZ64:EK64" si="1468">IFERROR(IF(INDEX(PeriodToQ,MATCH(BZ59,PeriodToQ,1))&gt;=BZ59,MATCH(BZ59,PeriodToQ,1),MATCH(BZ59,PeriodToQ,1)+1),1)</f>
        <v>22</v>
      </c>
      <c r="CA64" s="24">
        <f t="shared" si="1468"/>
        <v>22</v>
      </c>
      <c r="CB64" s="24">
        <f t="shared" si="1468"/>
        <v>23</v>
      </c>
      <c r="CC64" s="24">
        <f t="shared" si="1468"/>
        <v>23</v>
      </c>
      <c r="CD64" s="24">
        <f t="shared" si="1468"/>
        <v>23</v>
      </c>
      <c r="CE64" s="24">
        <f t="shared" si="1468"/>
        <v>24</v>
      </c>
      <c r="CF64" s="24">
        <f t="shared" si="1468"/>
        <v>24</v>
      </c>
      <c r="CG64" s="24">
        <f t="shared" si="1468"/>
        <v>24</v>
      </c>
      <c r="CH64" s="24">
        <f t="shared" si="1468"/>
        <v>25</v>
      </c>
      <c r="CI64" s="24">
        <f t="shared" si="1468"/>
        <v>25</v>
      </c>
      <c r="CJ64" s="24">
        <f t="shared" si="1468"/>
        <v>25</v>
      </c>
      <c r="CK64" s="24">
        <f t="shared" si="1468"/>
        <v>26</v>
      </c>
      <c r="CL64" s="24">
        <f t="shared" si="1468"/>
        <v>26</v>
      </c>
      <c r="CM64" s="24">
        <f t="shared" si="1468"/>
        <v>26</v>
      </c>
      <c r="CN64" s="24">
        <f t="shared" si="1468"/>
        <v>27</v>
      </c>
      <c r="CO64" s="24">
        <f t="shared" si="1468"/>
        <v>27</v>
      </c>
      <c r="CP64" s="24">
        <f t="shared" si="1468"/>
        <v>27</v>
      </c>
      <c r="CQ64" s="24">
        <f t="shared" si="1468"/>
        <v>28</v>
      </c>
      <c r="CR64" s="24">
        <f t="shared" si="1468"/>
        <v>28</v>
      </c>
      <c r="CS64" s="24">
        <f t="shared" si="1468"/>
        <v>28</v>
      </c>
      <c r="CT64" s="24">
        <f t="shared" si="1468"/>
        <v>29</v>
      </c>
      <c r="CU64" s="24">
        <f t="shared" si="1468"/>
        <v>29</v>
      </c>
      <c r="CV64" s="24">
        <f t="shared" si="1468"/>
        <v>29</v>
      </c>
      <c r="CW64" s="24">
        <f t="shared" si="1468"/>
        <v>30</v>
      </c>
      <c r="CX64" s="24">
        <f t="shared" si="1468"/>
        <v>30</v>
      </c>
      <c r="CY64" s="24">
        <f t="shared" si="1468"/>
        <v>30</v>
      </c>
      <c r="CZ64" s="24">
        <f t="shared" si="1468"/>
        <v>31</v>
      </c>
      <c r="DA64" s="24">
        <f t="shared" si="1468"/>
        <v>31</v>
      </c>
      <c r="DB64" s="24">
        <f t="shared" si="1468"/>
        <v>31</v>
      </c>
      <c r="DC64" s="24">
        <f t="shared" si="1468"/>
        <v>32</v>
      </c>
      <c r="DD64" s="24">
        <f t="shared" si="1468"/>
        <v>32</v>
      </c>
      <c r="DE64" s="24">
        <f t="shared" si="1468"/>
        <v>32</v>
      </c>
      <c r="DF64" s="24">
        <f t="shared" si="1468"/>
        <v>33</v>
      </c>
      <c r="DG64" s="24">
        <f t="shared" si="1468"/>
        <v>33</v>
      </c>
      <c r="DH64" s="24">
        <f t="shared" si="1468"/>
        <v>33</v>
      </c>
      <c r="DI64" s="24">
        <f t="shared" si="1468"/>
        <v>34</v>
      </c>
      <c r="DJ64" s="24">
        <f t="shared" si="1468"/>
        <v>34</v>
      </c>
      <c r="DK64" s="24">
        <f t="shared" si="1468"/>
        <v>34</v>
      </c>
      <c r="DL64" s="24">
        <f t="shared" si="1468"/>
        <v>35</v>
      </c>
      <c r="DM64" s="24">
        <f t="shared" si="1468"/>
        <v>35</v>
      </c>
      <c r="DN64" s="24">
        <f t="shared" si="1468"/>
        <v>35</v>
      </c>
      <c r="DO64" s="24">
        <f t="shared" si="1468"/>
        <v>36</v>
      </c>
      <c r="DP64" s="24">
        <f t="shared" si="1468"/>
        <v>36</v>
      </c>
      <c r="DQ64" s="24">
        <f t="shared" si="1468"/>
        <v>36</v>
      </c>
      <c r="DR64" s="24">
        <f t="shared" si="1468"/>
        <v>37</v>
      </c>
      <c r="DS64" s="24">
        <f t="shared" si="1468"/>
        <v>37</v>
      </c>
      <c r="DT64" s="24">
        <f t="shared" si="1468"/>
        <v>37</v>
      </c>
      <c r="DU64" s="24">
        <f t="shared" si="1468"/>
        <v>38</v>
      </c>
      <c r="DV64" s="24">
        <f t="shared" si="1468"/>
        <v>38</v>
      </c>
      <c r="DW64" s="24">
        <f t="shared" si="1468"/>
        <v>38</v>
      </c>
      <c r="DX64" s="24">
        <f t="shared" si="1468"/>
        <v>39</v>
      </c>
      <c r="DY64" s="24">
        <f t="shared" si="1468"/>
        <v>39</v>
      </c>
      <c r="DZ64" s="24">
        <f t="shared" si="1468"/>
        <v>39</v>
      </c>
      <c r="EA64" s="24">
        <f t="shared" si="1468"/>
        <v>40</v>
      </c>
      <c r="EB64" s="24">
        <f t="shared" si="1468"/>
        <v>40</v>
      </c>
      <c r="EC64" s="24">
        <f t="shared" si="1468"/>
        <v>40</v>
      </c>
      <c r="ED64" s="24">
        <f t="shared" si="1468"/>
        <v>41</v>
      </c>
      <c r="EE64" s="24">
        <f t="shared" si="1468"/>
        <v>41</v>
      </c>
      <c r="EF64" s="24">
        <f t="shared" si="1468"/>
        <v>41</v>
      </c>
      <c r="EG64" s="24">
        <f t="shared" si="1468"/>
        <v>42</v>
      </c>
      <c r="EH64" s="24">
        <f t="shared" si="1468"/>
        <v>42</v>
      </c>
      <c r="EI64" s="24">
        <f t="shared" si="1468"/>
        <v>42</v>
      </c>
      <c r="EJ64" s="24">
        <f t="shared" si="1468"/>
        <v>43</v>
      </c>
      <c r="EK64" s="24">
        <f t="shared" si="1468"/>
        <v>43</v>
      </c>
      <c r="EL64" s="24">
        <f t="shared" ref="EL64:GW64" si="1469">IFERROR(IF(INDEX(PeriodToQ,MATCH(EL59,PeriodToQ,1))&gt;=EL59,MATCH(EL59,PeriodToQ,1),MATCH(EL59,PeriodToQ,1)+1),1)</f>
        <v>43</v>
      </c>
      <c r="EM64" s="24">
        <f t="shared" si="1469"/>
        <v>44</v>
      </c>
      <c r="EN64" s="24">
        <f t="shared" si="1469"/>
        <v>44</v>
      </c>
      <c r="EO64" s="24">
        <f t="shared" si="1469"/>
        <v>44</v>
      </c>
      <c r="EP64" s="24">
        <f t="shared" si="1469"/>
        <v>45</v>
      </c>
      <c r="EQ64" s="24">
        <f t="shared" si="1469"/>
        <v>45</v>
      </c>
      <c r="ER64" s="24">
        <f t="shared" si="1469"/>
        <v>45</v>
      </c>
      <c r="ES64" s="24">
        <f t="shared" si="1469"/>
        <v>46</v>
      </c>
      <c r="ET64" s="24">
        <f t="shared" si="1469"/>
        <v>46</v>
      </c>
      <c r="EU64" s="24">
        <f t="shared" si="1469"/>
        <v>46</v>
      </c>
      <c r="EV64" s="24">
        <f t="shared" si="1469"/>
        <v>47</v>
      </c>
      <c r="EW64" s="24">
        <f t="shared" si="1469"/>
        <v>47</v>
      </c>
      <c r="EX64" s="24">
        <f t="shared" si="1469"/>
        <v>47</v>
      </c>
      <c r="EY64" s="24">
        <f t="shared" si="1469"/>
        <v>48</v>
      </c>
      <c r="EZ64" s="24">
        <f t="shared" si="1469"/>
        <v>48</v>
      </c>
      <c r="FA64" s="24">
        <f t="shared" si="1469"/>
        <v>48</v>
      </c>
      <c r="FB64" s="24">
        <f t="shared" si="1469"/>
        <v>49</v>
      </c>
      <c r="FC64" s="24">
        <f t="shared" si="1469"/>
        <v>49</v>
      </c>
      <c r="FD64" s="24">
        <f t="shared" si="1469"/>
        <v>49</v>
      </c>
      <c r="FE64" s="24">
        <f t="shared" si="1469"/>
        <v>50</v>
      </c>
      <c r="FF64" s="24">
        <f t="shared" si="1469"/>
        <v>50</v>
      </c>
      <c r="FG64" s="24">
        <f t="shared" si="1469"/>
        <v>50</v>
      </c>
      <c r="FH64" s="24">
        <f t="shared" si="1469"/>
        <v>51</v>
      </c>
      <c r="FI64" s="24">
        <f t="shared" si="1469"/>
        <v>51</v>
      </c>
      <c r="FJ64" s="24">
        <f t="shared" si="1469"/>
        <v>51</v>
      </c>
      <c r="FK64" s="24">
        <f t="shared" si="1469"/>
        <v>52</v>
      </c>
      <c r="FL64" s="24">
        <f t="shared" si="1469"/>
        <v>52</v>
      </c>
      <c r="FM64" s="24">
        <f t="shared" si="1469"/>
        <v>52</v>
      </c>
      <c r="FN64" s="24">
        <f t="shared" si="1469"/>
        <v>53</v>
      </c>
      <c r="FO64" s="24">
        <f t="shared" si="1469"/>
        <v>53</v>
      </c>
      <c r="FP64" s="24">
        <f t="shared" si="1469"/>
        <v>53</v>
      </c>
      <c r="FQ64" s="24">
        <f t="shared" si="1469"/>
        <v>54</v>
      </c>
      <c r="FR64" s="24">
        <f t="shared" si="1469"/>
        <v>54</v>
      </c>
      <c r="FS64" s="24">
        <f t="shared" si="1469"/>
        <v>54</v>
      </c>
      <c r="FT64" s="24">
        <f t="shared" si="1469"/>
        <v>55</v>
      </c>
      <c r="FU64" s="24">
        <f t="shared" si="1469"/>
        <v>55</v>
      </c>
      <c r="FV64" s="24">
        <f t="shared" si="1469"/>
        <v>55</v>
      </c>
      <c r="FW64" s="24">
        <f t="shared" si="1469"/>
        <v>56</v>
      </c>
      <c r="FX64" s="24">
        <f t="shared" si="1469"/>
        <v>56</v>
      </c>
      <c r="FY64" s="24">
        <f t="shared" si="1469"/>
        <v>56</v>
      </c>
      <c r="FZ64" s="24">
        <f t="shared" si="1469"/>
        <v>57</v>
      </c>
      <c r="GA64" s="24">
        <f t="shared" si="1469"/>
        <v>57</v>
      </c>
      <c r="GB64" s="24">
        <f t="shared" si="1469"/>
        <v>57</v>
      </c>
      <c r="GC64" s="24">
        <f t="shared" si="1469"/>
        <v>58</v>
      </c>
      <c r="GD64" s="24">
        <f t="shared" si="1469"/>
        <v>58</v>
      </c>
      <c r="GE64" s="24">
        <f t="shared" si="1469"/>
        <v>58</v>
      </c>
      <c r="GF64" s="24">
        <f t="shared" si="1469"/>
        <v>59</v>
      </c>
      <c r="GG64" s="24">
        <f t="shared" si="1469"/>
        <v>59</v>
      </c>
      <c r="GH64" s="24">
        <f t="shared" si="1469"/>
        <v>59</v>
      </c>
      <c r="GI64" s="24">
        <f t="shared" si="1469"/>
        <v>60</v>
      </c>
      <c r="GJ64" s="24">
        <f t="shared" si="1469"/>
        <v>60</v>
      </c>
      <c r="GK64" s="24">
        <f t="shared" si="1469"/>
        <v>60</v>
      </c>
      <c r="GL64" s="24">
        <f t="shared" si="1469"/>
        <v>61</v>
      </c>
      <c r="GM64" s="24">
        <f t="shared" si="1469"/>
        <v>61</v>
      </c>
      <c r="GN64" s="24">
        <f t="shared" si="1469"/>
        <v>61</v>
      </c>
      <c r="GO64" s="24">
        <f t="shared" si="1469"/>
        <v>62</v>
      </c>
      <c r="GP64" s="24">
        <f t="shared" si="1469"/>
        <v>62</v>
      </c>
      <c r="GQ64" s="24">
        <f t="shared" si="1469"/>
        <v>62</v>
      </c>
      <c r="GR64" s="24">
        <f t="shared" si="1469"/>
        <v>63</v>
      </c>
      <c r="GS64" s="24">
        <f t="shared" si="1469"/>
        <v>63</v>
      </c>
      <c r="GT64" s="24">
        <f t="shared" si="1469"/>
        <v>63</v>
      </c>
      <c r="GU64" s="24">
        <f t="shared" si="1469"/>
        <v>64</v>
      </c>
      <c r="GV64" s="24">
        <f t="shared" si="1469"/>
        <v>64</v>
      </c>
      <c r="GW64" s="24">
        <f t="shared" si="1469"/>
        <v>64</v>
      </c>
      <c r="GX64" s="24">
        <f t="shared" ref="GX64:JI64" si="1470">IFERROR(IF(INDEX(PeriodToQ,MATCH(GX59,PeriodToQ,1))&gt;=GX59,MATCH(GX59,PeriodToQ,1),MATCH(GX59,PeriodToQ,1)+1),1)</f>
        <v>65</v>
      </c>
      <c r="GY64" s="24">
        <f t="shared" si="1470"/>
        <v>65</v>
      </c>
      <c r="GZ64" s="24">
        <f t="shared" si="1470"/>
        <v>65</v>
      </c>
      <c r="HA64" s="24">
        <f t="shared" si="1470"/>
        <v>66</v>
      </c>
      <c r="HB64" s="24">
        <f t="shared" si="1470"/>
        <v>66</v>
      </c>
      <c r="HC64" s="24">
        <f t="shared" si="1470"/>
        <v>66</v>
      </c>
      <c r="HD64" s="24">
        <f t="shared" si="1470"/>
        <v>67</v>
      </c>
      <c r="HE64" s="24">
        <f t="shared" si="1470"/>
        <v>67</v>
      </c>
      <c r="HF64" s="24">
        <f t="shared" si="1470"/>
        <v>67</v>
      </c>
      <c r="HG64" s="24">
        <f t="shared" si="1470"/>
        <v>68</v>
      </c>
      <c r="HH64" s="24">
        <f t="shared" si="1470"/>
        <v>68</v>
      </c>
      <c r="HI64" s="24">
        <f t="shared" si="1470"/>
        <v>68</v>
      </c>
      <c r="HJ64" s="24">
        <f t="shared" si="1470"/>
        <v>69</v>
      </c>
      <c r="HK64" s="24">
        <f t="shared" si="1470"/>
        <v>69</v>
      </c>
      <c r="HL64" s="24">
        <f t="shared" si="1470"/>
        <v>69</v>
      </c>
      <c r="HM64" s="24">
        <f t="shared" si="1470"/>
        <v>70</v>
      </c>
      <c r="HN64" s="24">
        <f t="shared" si="1470"/>
        <v>70</v>
      </c>
      <c r="HO64" s="24">
        <f t="shared" si="1470"/>
        <v>70</v>
      </c>
      <c r="HP64" s="24">
        <f t="shared" si="1470"/>
        <v>71</v>
      </c>
      <c r="HQ64" s="24">
        <f t="shared" si="1470"/>
        <v>71</v>
      </c>
      <c r="HR64" s="24">
        <f t="shared" si="1470"/>
        <v>71</v>
      </c>
      <c r="HS64" s="24">
        <f t="shared" si="1470"/>
        <v>72</v>
      </c>
      <c r="HT64" s="24">
        <f t="shared" si="1470"/>
        <v>72</v>
      </c>
      <c r="HU64" s="24">
        <f t="shared" si="1470"/>
        <v>72</v>
      </c>
      <c r="HV64" s="24">
        <f t="shared" si="1470"/>
        <v>73</v>
      </c>
      <c r="HW64" s="24">
        <f t="shared" si="1470"/>
        <v>73</v>
      </c>
      <c r="HX64" s="24">
        <f t="shared" si="1470"/>
        <v>73</v>
      </c>
      <c r="HY64" s="24">
        <f t="shared" si="1470"/>
        <v>74</v>
      </c>
      <c r="HZ64" s="24">
        <f t="shared" si="1470"/>
        <v>74</v>
      </c>
      <c r="IA64" s="24">
        <f t="shared" si="1470"/>
        <v>74</v>
      </c>
      <c r="IB64" s="24">
        <f t="shared" si="1470"/>
        <v>75</v>
      </c>
      <c r="IC64" s="24">
        <f t="shared" si="1470"/>
        <v>75</v>
      </c>
      <c r="ID64" s="24">
        <f t="shared" si="1470"/>
        <v>75</v>
      </c>
      <c r="IE64" s="24">
        <f t="shared" si="1470"/>
        <v>76</v>
      </c>
      <c r="IF64" s="24">
        <f t="shared" si="1470"/>
        <v>76</v>
      </c>
      <c r="IG64" s="24">
        <f t="shared" si="1470"/>
        <v>76</v>
      </c>
      <c r="IH64" s="24">
        <f t="shared" si="1470"/>
        <v>77</v>
      </c>
      <c r="II64" s="24">
        <f t="shared" si="1470"/>
        <v>77</v>
      </c>
      <c r="IJ64" s="24">
        <f t="shared" si="1470"/>
        <v>77</v>
      </c>
      <c r="IK64" s="24">
        <f t="shared" si="1470"/>
        <v>78</v>
      </c>
      <c r="IL64" s="24">
        <f t="shared" si="1470"/>
        <v>78</v>
      </c>
      <c r="IM64" s="24">
        <f t="shared" si="1470"/>
        <v>78</v>
      </c>
      <c r="IN64" s="24">
        <f t="shared" si="1470"/>
        <v>79</v>
      </c>
      <c r="IO64" s="24">
        <f t="shared" si="1470"/>
        <v>79</v>
      </c>
      <c r="IP64" s="24">
        <f t="shared" si="1470"/>
        <v>79</v>
      </c>
      <c r="IQ64" s="24">
        <f t="shared" si="1470"/>
        <v>80</v>
      </c>
      <c r="IR64" s="24">
        <f t="shared" si="1470"/>
        <v>80</v>
      </c>
      <c r="IS64" s="24">
        <f t="shared" si="1470"/>
        <v>80</v>
      </c>
      <c r="IT64" s="24">
        <f t="shared" si="1470"/>
        <v>81</v>
      </c>
      <c r="IU64" s="24">
        <f t="shared" si="1470"/>
        <v>81</v>
      </c>
      <c r="IV64" s="24">
        <f t="shared" si="1470"/>
        <v>81</v>
      </c>
      <c r="IW64" s="24">
        <f t="shared" si="1470"/>
        <v>82</v>
      </c>
      <c r="IX64" s="24">
        <f t="shared" si="1470"/>
        <v>82</v>
      </c>
      <c r="IY64" s="24">
        <f t="shared" si="1470"/>
        <v>82</v>
      </c>
      <c r="IZ64" s="24">
        <f t="shared" si="1470"/>
        <v>83</v>
      </c>
      <c r="JA64" s="24">
        <f t="shared" si="1470"/>
        <v>83</v>
      </c>
      <c r="JB64" s="24">
        <f t="shared" si="1470"/>
        <v>83</v>
      </c>
      <c r="JC64" s="24">
        <f t="shared" si="1470"/>
        <v>84</v>
      </c>
      <c r="JD64" s="24">
        <f t="shared" si="1470"/>
        <v>84</v>
      </c>
      <c r="JE64" s="24">
        <f t="shared" si="1470"/>
        <v>84</v>
      </c>
      <c r="JF64" s="24">
        <f t="shared" si="1470"/>
        <v>85</v>
      </c>
      <c r="JG64" s="24">
        <f t="shared" si="1470"/>
        <v>85</v>
      </c>
      <c r="JH64" s="24">
        <f t="shared" si="1470"/>
        <v>85</v>
      </c>
      <c r="JI64" s="24">
        <f t="shared" si="1470"/>
        <v>86</v>
      </c>
      <c r="JJ64" s="24">
        <f t="shared" ref="JJ64:LU64" si="1471">IFERROR(IF(INDEX(PeriodToQ,MATCH(JJ59,PeriodToQ,1))&gt;=JJ59,MATCH(JJ59,PeriodToQ,1),MATCH(JJ59,PeriodToQ,1)+1),1)</f>
        <v>86</v>
      </c>
      <c r="JK64" s="24">
        <f t="shared" si="1471"/>
        <v>86</v>
      </c>
      <c r="JL64" s="24">
        <f t="shared" si="1471"/>
        <v>87</v>
      </c>
      <c r="JM64" s="24">
        <f t="shared" si="1471"/>
        <v>87</v>
      </c>
      <c r="JN64" s="24">
        <f t="shared" si="1471"/>
        <v>87</v>
      </c>
      <c r="JO64" s="24">
        <f t="shared" si="1471"/>
        <v>88</v>
      </c>
      <c r="JP64" s="24">
        <f t="shared" si="1471"/>
        <v>88</v>
      </c>
      <c r="JQ64" s="24">
        <f t="shared" si="1471"/>
        <v>88</v>
      </c>
      <c r="JR64" s="24">
        <f t="shared" si="1471"/>
        <v>89</v>
      </c>
      <c r="JS64" s="24">
        <f t="shared" si="1471"/>
        <v>89</v>
      </c>
      <c r="JT64" s="24">
        <f t="shared" si="1471"/>
        <v>89</v>
      </c>
      <c r="JU64" s="24">
        <f t="shared" si="1471"/>
        <v>90</v>
      </c>
      <c r="JV64" s="24">
        <f t="shared" si="1471"/>
        <v>90</v>
      </c>
      <c r="JW64" s="24">
        <f t="shared" si="1471"/>
        <v>90</v>
      </c>
      <c r="JX64" s="24">
        <f t="shared" si="1471"/>
        <v>91</v>
      </c>
      <c r="JY64" s="24">
        <f t="shared" si="1471"/>
        <v>91</v>
      </c>
      <c r="JZ64" s="24">
        <f t="shared" si="1471"/>
        <v>91</v>
      </c>
      <c r="KA64" s="24">
        <f t="shared" si="1471"/>
        <v>92</v>
      </c>
      <c r="KB64" s="24">
        <f t="shared" si="1471"/>
        <v>92</v>
      </c>
      <c r="KC64" s="24">
        <f t="shared" si="1471"/>
        <v>92</v>
      </c>
      <c r="KD64" s="24">
        <f t="shared" si="1471"/>
        <v>93</v>
      </c>
      <c r="KE64" s="24">
        <f t="shared" si="1471"/>
        <v>93</v>
      </c>
      <c r="KF64" s="24">
        <f t="shared" si="1471"/>
        <v>93</v>
      </c>
      <c r="KG64" s="24">
        <f t="shared" si="1471"/>
        <v>94</v>
      </c>
      <c r="KH64" s="24">
        <f t="shared" si="1471"/>
        <v>94</v>
      </c>
      <c r="KI64" s="24">
        <f t="shared" si="1471"/>
        <v>94</v>
      </c>
      <c r="KJ64" s="24">
        <f t="shared" si="1471"/>
        <v>95</v>
      </c>
      <c r="KK64" s="24">
        <f t="shared" si="1471"/>
        <v>95</v>
      </c>
      <c r="KL64" s="24">
        <f t="shared" si="1471"/>
        <v>95</v>
      </c>
      <c r="KM64" s="24">
        <f t="shared" si="1471"/>
        <v>96</v>
      </c>
      <c r="KN64" s="24">
        <f t="shared" si="1471"/>
        <v>96</v>
      </c>
      <c r="KO64" s="24">
        <f t="shared" si="1471"/>
        <v>96</v>
      </c>
      <c r="KP64" s="24">
        <f t="shared" si="1471"/>
        <v>97</v>
      </c>
      <c r="KQ64" s="24">
        <f t="shared" si="1471"/>
        <v>97</v>
      </c>
      <c r="KR64" s="24">
        <f t="shared" si="1471"/>
        <v>97</v>
      </c>
      <c r="KS64" s="24">
        <f t="shared" si="1471"/>
        <v>98</v>
      </c>
      <c r="KT64" s="24">
        <f t="shared" si="1471"/>
        <v>98</v>
      </c>
      <c r="KU64" s="24">
        <f t="shared" si="1471"/>
        <v>98</v>
      </c>
      <c r="KV64" s="24">
        <f t="shared" si="1471"/>
        <v>99</v>
      </c>
      <c r="KW64" s="24">
        <f t="shared" si="1471"/>
        <v>99</v>
      </c>
      <c r="KX64" s="24">
        <f t="shared" si="1471"/>
        <v>99</v>
      </c>
      <c r="KY64" s="24">
        <f t="shared" si="1471"/>
        <v>100</v>
      </c>
      <c r="KZ64" s="24">
        <f t="shared" si="1471"/>
        <v>100</v>
      </c>
      <c r="LA64" s="24">
        <f t="shared" si="1471"/>
        <v>100</v>
      </c>
      <c r="LB64" s="24">
        <f t="shared" si="1471"/>
        <v>101</v>
      </c>
      <c r="LC64" s="24">
        <f t="shared" si="1471"/>
        <v>101</v>
      </c>
      <c r="LD64" s="24">
        <f t="shared" si="1471"/>
        <v>101</v>
      </c>
      <c r="LE64" s="24">
        <f t="shared" si="1471"/>
        <v>102</v>
      </c>
      <c r="LF64" s="24">
        <f t="shared" si="1471"/>
        <v>102</v>
      </c>
      <c r="LG64" s="24">
        <f t="shared" si="1471"/>
        <v>102</v>
      </c>
      <c r="LH64" s="24">
        <f t="shared" si="1471"/>
        <v>103</v>
      </c>
      <c r="LI64" s="24">
        <f t="shared" si="1471"/>
        <v>103</v>
      </c>
      <c r="LJ64" s="24">
        <f t="shared" si="1471"/>
        <v>103</v>
      </c>
      <c r="LK64" s="24">
        <f t="shared" si="1471"/>
        <v>104</v>
      </c>
      <c r="LL64" s="24">
        <f t="shared" si="1471"/>
        <v>104</v>
      </c>
      <c r="LM64" s="24">
        <f t="shared" si="1471"/>
        <v>104</v>
      </c>
      <c r="LN64" s="24">
        <f t="shared" si="1471"/>
        <v>105</v>
      </c>
      <c r="LO64" s="24">
        <f t="shared" si="1471"/>
        <v>105</v>
      </c>
      <c r="LP64" s="24">
        <f t="shared" si="1471"/>
        <v>105</v>
      </c>
      <c r="LQ64" s="24">
        <f t="shared" si="1471"/>
        <v>106</v>
      </c>
      <c r="LR64" s="24">
        <f t="shared" si="1471"/>
        <v>106</v>
      </c>
      <c r="LS64" s="24">
        <f t="shared" si="1471"/>
        <v>106</v>
      </c>
      <c r="LT64" s="24">
        <f t="shared" si="1471"/>
        <v>107</v>
      </c>
      <c r="LU64" s="24">
        <f t="shared" si="1471"/>
        <v>107</v>
      </c>
      <c r="LV64" s="24">
        <f t="shared" ref="LV64:OG64" si="1472">IFERROR(IF(INDEX(PeriodToQ,MATCH(LV59,PeriodToQ,1))&gt;=LV59,MATCH(LV59,PeriodToQ,1),MATCH(LV59,PeriodToQ,1)+1),1)</f>
        <v>107</v>
      </c>
      <c r="LW64" s="24">
        <f t="shared" si="1472"/>
        <v>108</v>
      </c>
      <c r="LX64" s="24">
        <f t="shared" si="1472"/>
        <v>108</v>
      </c>
      <c r="LY64" s="24">
        <f t="shared" si="1472"/>
        <v>108</v>
      </c>
      <c r="LZ64" s="24">
        <f t="shared" si="1472"/>
        <v>109</v>
      </c>
      <c r="MA64" s="24">
        <f t="shared" si="1472"/>
        <v>109</v>
      </c>
      <c r="MB64" s="24">
        <f t="shared" si="1472"/>
        <v>109</v>
      </c>
      <c r="MC64" s="24">
        <f t="shared" si="1472"/>
        <v>110</v>
      </c>
      <c r="MD64" s="24">
        <f t="shared" si="1472"/>
        <v>110</v>
      </c>
      <c r="ME64" s="24">
        <f t="shared" si="1472"/>
        <v>110</v>
      </c>
      <c r="MF64" s="24">
        <f t="shared" si="1472"/>
        <v>111</v>
      </c>
      <c r="MG64" s="24">
        <f t="shared" si="1472"/>
        <v>111</v>
      </c>
      <c r="MH64" s="24">
        <f t="shared" si="1472"/>
        <v>111</v>
      </c>
      <c r="MI64" s="24">
        <f t="shared" si="1472"/>
        <v>112</v>
      </c>
      <c r="MJ64" s="24">
        <f t="shared" si="1472"/>
        <v>112</v>
      </c>
      <c r="MK64" s="24">
        <f t="shared" si="1472"/>
        <v>112</v>
      </c>
      <c r="ML64" s="24">
        <f t="shared" si="1472"/>
        <v>113</v>
      </c>
      <c r="MM64" s="24">
        <f t="shared" si="1472"/>
        <v>113</v>
      </c>
      <c r="MN64" s="24">
        <f t="shared" si="1472"/>
        <v>113</v>
      </c>
      <c r="MO64" s="24">
        <f t="shared" si="1472"/>
        <v>114</v>
      </c>
      <c r="MP64" s="24">
        <f t="shared" si="1472"/>
        <v>114</v>
      </c>
      <c r="MQ64" s="24">
        <f t="shared" si="1472"/>
        <v>114</v>
      </c>
      <c r="MR64" s="24">
        <f t="shared" si="1472"/>
        <v>115</v>
      </c>
      <c r="MS64" s="24">
        <f t="shared" si="1472"/>
        <v>115</v>
      </c>
      <c r="MT64" s="24">
        <f t="shared" si="1472"/>
        <v>115</v>
      </c>
      <c r="MU64" s="24">
        <f t="shared" si="1472"/>
        <v>116</v>
      </c>
      <c r="MV64" s="24">
        <f t="shared" si="1472"/>
        <v>116</v>
      </c>
      <c r="MW64" s="24">
        <f t="shared" si="1472"/>
        <v>116</v>
      </c>
      <c r="MX64" s="24">
        <f t="shared" si="1472"/>
        <v>117</v>
      </c>
      <c r="MY64" s="24">
        <f t="shared" si="1472"/>
        <v>117</v>
      </c>
      <c r="MZ64" s="24">
        <f t="shared" si="1472"/>
        <v>117</v>
      </c>
      <c r="NA64" s="24">
        <f t="shared" si="1472"/>
        <v>118</v>
      </c>
      <c r="NB64" s="24">
        <f t="shared" si="1472"/>
        <v>118</v>
      </c>
      <c r="NC64" s="24">
        <f t="shared" si="1472"/>
        <v>118</v>
      </c>
      <c r="ND64" s="24">
        <f t="shared" si="1472"/>
        <v>119</v>
      </c>
      <c r="NE64" s="24">
        <f t="shared" si="1472"/>
        <v>119</v>
      </c>
      <c r="NF64" s="24">
        <f t="shared" si="1472"/>
        <v>119</v>
      </c>
      <c r="NG64" s="24">
        <f t="shared" si="1472"/>
        <v>120</v>
      </c>
      <c r="NH64" s="24">
        <f t="shared" si="1472"/>
        <v>120</v>
      </c>
      <c r="NI64" s="24">
        <f t="shared" si="1472"/>
        <v>120</v>
      </c>
      <c r="NJ64" s="24">
        <f t="shared" si="1472"/>
        <v>121</v>
      </c>
      <c r="NK64" s="24">
        <f t="shared" si="1472"/>
        <v>121</v>
      </c>
      <c r="NL64" s="24">
        <f t="shared" si="1472"/>
        <v>121</v>
      </c>
      <c r="NM64" s="24">
        <f t="shared" si="1472"/>
        <v>122</v>
      </c>
      <c r="NN64" s="24">
        <f t="shared" si="1472"/>
        <v>122</v>
      </c>
      <c r="NO64" s="24">
        <f t="shared" si="1472"/>
        <v>122</v>
      </c>
      <c r="NP64" s="24">
        <f t="shared" si="1472"/>
        <v>123</v>
      </c>
      <c r="NQ64" s="24">
        <f t="shared" si="1472"/>
        <v>123</v>
      </c>
      <c r="NR64" s="24">
        <f t="shared" si="1472"/>
        <v>123</v>
      </c>
      <c r="NS64" s="24">
        <f t="shared" si="1472"/>
        <v>124</v>
      </c>
      <c r="NT64" s="24">
        <f t="shared" si="1472"/>
        <v>124</v>
      </c>
      <c r="NU64" s="24">
        <f t="shared" si="1472"/>
        <v>124</v>
      </c>
      <c r="NV64" s="24">
        <f t="shared" si="1472"/>
        <v>125</v>
      </c>
      <c r="NW64" s="24">
        <f t="shared" si="1472"/>
        <v>125</v>
      </c>
      <c r="NX64" s="24">
        <f t="shared" si="1472"/>
        <v>125</v>
      </c>
      <c r="NY64" s="24">
        <f t="shared" si="1472"/>
        <v>126</v>
      </c>
      <c r="NZ64" s="24">
        <f t="shared" si="1472"/>
        <v>126</v>
      </c>
      <c r="OA64" s="24">
        <f t="shared" si="1472"/>
        <v>126</v>
      </c>
      <c r="OB64" s="24">
        <f t="shared" si="1472"/>
        <v>127</v>
      </c>
      <c r="OC64" s="24">
        <f t="shared" si="1472"/>
        <v>127</v>
      </c>
      <c r="OD64" s="24">
        <f t="shared" si="1472"/>
        <v>127</v>
      </c>
      <c r="OE64" s="24">
        <f t="shared" si="1472"/>
        <v>128</v>
      </c>
      <c r="OF64" s="24">
        <f t="shared" si="1472"/>
        <v>128</v>
      </c>
      <c r="OG64" s="24">
        <f t="shared" si="1472"/>
        <v>128</v>
      </c>
      <c r="OH64" s="24">
        <f t="shared" ref="OH64:PQ64" si="1473">IFERROR(IF(INDEX(PeriodToQ,MATCH(OH59,PeriodToQ,1))&gt;=OH59,MATCH(OH59,PeriodToQ,1),MATCH(OH59,PeriodToQ,1)+1),1)</f>
        <v>129</v>
      </c>
      <c r="OI64" s="24">
        <f t="shared" si="1473"/>
        <v>129</v>
      </c>
      <c r="OJ64" s="24">
        <f t="shared" si="1473"/>
        <v>129</v>
      </c>
      <c r="OK64" s="24">
        <f t="shared" si="1473"/>
        <v>130</v>
      </c>
      <c r="OL64" s="24">
        <f t="shared" si="1473"/>
        <v>130</v>
      </c>
      <c r="OM64" s="24">
        <f t="shared" si="1473"/>
        <v>130</v>
      </c>
      <c r="ON64" s="24">
        <f t="shared" si="1473"/>
        <v>131</v>
      </c>
      <c r="OO64" s="24">
        <f t="shared" si="1473"/>
        <v>131</v>
      </c>
      <c r="OP64" s="24">
        <f t="shared" si="1473"/>
        <v>131</v>
      </c>
      <c r="OQ64" s="24">
        <f t="shared" si="1473"/>
        <v>132</v>
      </c>
      <c r="OR64" s="24">
        <f t="shared" si="1473"/>
        <v>132</v>
      </c>
      <c r="OS64" s="24">
        <f t="shared" si="1473"/>
        <v>132</v>
      </c>
      <c r="OT64" s="24">
        <f t="shared" si="1473"/>
        <v>133</v>
      </c>
      <c r="OU64" s="24">
        <f t="shared" si="1473"/>
        <v>133</v>
      </c>
      <c r="OV64" s="24">
        <f t="shared" si="1473"/>
        <v>133</v>
      </c>
      <c r="OW64" s="24">
        <f t="shared" si="1473"/>
        <v>134</v>
      </c>
      <c r="OX64" s="24">
        <f t="shared" si="1473"/>
        <v>134</v>
      </c>
      <c r="OY64" s="24">
        <f t="shared" si="1473"/>
        <v>134</v>
      </c>
      <c r="OZ64" s="24">
        <f t="shared" si="1473"/>
        <v>135</v>
      </c>
      <c r="PA64" s="24">
        <f t="shared" si="1473"/>
        <v>135</v>
      </c>
      <c r="PB64" s="24">
        <f t="shared" si="1473"/>
        <v>135</v>
      </c>
      <c r="PC64" s="24">
        <f t="shared" si="1473"/>
        <v>136</v>
      </c>
      <c r="PD64" s="24">
        <f t="shared" si="1473"/>
        <v>136</v>
      </c>
      <c r="PE64" s="24">
        <f t="shared" si="1473"/>
        <v>136</v>
      </c>
      <c r="PF64" s="24">
        <f t="shared" si="1473"/>
        <v>137</v>
      </c>
      <c r="PG64" s="24">
        <f t="shared" si="1473"/>
        <v>137</v>
      </c>
      <c r="PH64" s="24">
        <f t="shared" si="1473"/>
        <v>137</v>
      </c>
      <c r="PI64" s="24">
        <f t="shared" si="1473"/>
        <v>138</v>
      </c>
      <c r="PJ64" s="24">
        <f t="shared" si="1473"/>
        <v>138</v>
      </c>
      <c r="PK64" s="24">
        <f t="shared" si="1473"/>
        <v>138</v>
      </c>
      <c r="PL64" s="24">
        <f t="shared" si="1473"/>
        <v>139</v>
      </c>
      <c r="PM64" s="24">
        <f t="shared" si="1473"/>
        <v>139</v>
      </c>
      <c r="PN64" s="24">
        <f t="shared" si="1473"/>
        <v>139</v>
      </c>
      <c r="PO64" s="24">
        <f t="shared" si="1473"/>
        <v>140</v>
      </c>
      <c r="PP64" s="24">
        <f t="shared" si="1473"/>
        <v>140</v>
      </c>
      <c r="PQ64" s="24">
        <f t="shared" si="1473"/>
        <v>140</v>
      </c>
      <c r="PR64" s="25" t="s">
        <v>62</v>
      </c>
    </row>
    <row r="65" spans="1:16384" x14ac:dyDescent="0.2">
      <c r="D65" s="13" t="s">
        <v>40</v>
      </c>
      <c r="J65" s="22" t="s">
        <v>19</v>
      </c>
      <c r="N65" s="24">
        <f t="shared" ref="N65:BY65" si="1474">IFERROR(IF(INDEX(PeriodToS,MATCH(N59,PeriodToS,1))&gt;=N59,MATCH(N59,PeriodToS,1),MATCH(N59,PeriodToS,1)+1),1)</f>
        <v>1</v>
      </c>
      <c r="O65" s="24">
        <f t="shared" si="1474"/>
        <v>1</v>
      </c>
      <c r="P65" s="24">
        <f t="shared" si="1474"/>
        <v>1</v>
      </c>
      <c r="Q65" s="24">
        <f t="shared" si="1474"/>
        <v>1</v>
      </c>
      <c r="R65" s="24">
        <f t="shared" si="1474"/>
        <v>1</v>
      </c>
      <c r="S65" s="24">
        <f t="shared" si="1474"/>
        <v>1</v>
      </c>
      <c r="T65" s="24">
        <f t="shared" si="1474"/>
        <v>2</v>
      </c>
      <c r="U65" s="24">
        <f t="shared" si="1474"/>
        <v>2</v>
      </c>
      <c r="V65" s="24">
        <f t="shared" si="1474"/>
        <v>2</v>
      </c>
      <c r="W65" s="24">
        <f t="shared" si="1474"/>
        <v>2</v>
      </c>
      <c r="X65" s="24">
        <f t="shared" si="1474"/>
        <v>2</v>
      </c>
      <c r="Y65" s="24">
        <f t="shared" si="1474"/>
        <v>2</v>
      </c>
      <c r="Z65" s="24">
        <f t="shared" si="1474"/>
        <v>3</v>
      </c>
      <c r="AA65" s="24">
        <f t="shared" si="1474"/>
        <v>3</v>
      </c>
      <c r="AB65" s="24">
        <f t="shared" si="1474"/>
        <v>3</v>
      </c>
      <c r="AC65" s="24">
        <f t="shared" si="1474"/>
        <v>3</v>
      </c>
      <c r="AD65" s="24">
        <f t="shared" si="1474"/>
        <v>3</v>
      </c>
      <c r="AE65" s="24">
        <f t="shared" si="1474"/>
        <v>3</v>
      </c>
      <c r="AF65" s="24">
        <f t="shared" si="1474"/>
        <v>4</v>
      </c>
      <c r="AG65" s="24">
        <f t="shared" si="1474"/>
        <v>4</v>
      </c>
      <c r="AH65" s="24">
        <f t="shared" si="1474"/>
        <v>4</v>
      </c>
      <c r="AI65" s="24">
        <f t="shared" si="1474"/>
        <v>4</v>
      </c>
      <c r="AJ65" s="24">
        <f t="shared" si="1474"/>
        <v>4</v>
      </c>
      <c r="AK65" s="24">
        <f t="shared" si="1474"/>
        <v>4</v>
      </c>
      <c r="AL65" s="24">
        <f t="shared" si="1474"/>
        <v>5</v>
      </c>
      <c r="AM65" s="24">
        <f t="shared" si="1474"/>
        <v>5</v>
      </c>
      <c r="AN65" s="24">
        <f t="shared" si="1474"/>
        <v>5</v>
      </c>
      <c r="AO65" s="24">
        <f t="shared" si="1474"/>
        <v>5</v>
      </c>
      <c r="AP65" s="24">
        <f t="shared" si="1474"/>
        <v>5</v>
      </c>
      <c r="AQ65" s="24">
        <f t="shared" si="1474"/>
        <v>5</v>
      </c>
      <c r="AR65" s="24">
        <f t="shared" si="1474"/>
        <v>6</v>
      </c>
      <c r="AS65" s="24">
        <f t="shared" si="1474"/>
        <v>6</v>
      </c>
      <c r="AT65" s="24">
        <f t="shared" si="1474"/>
        <v>6</v>
      </c>
      <c r="AU65" s="24">
        <f t="shared" si="1474"/>
        <v>6</v>
      </c>
      <c r="AV65" s="24">
        <f t="shared" si="1474"/>
        <v>6</v>
      </c>
      <c r="AW65" s="24">
        <f t="shared" si="1474"/>
        <v>6</v>
      </c>
      <c r="AX65" s="24">
        <f t="shared" si="1474"/>
        <v>7</v>
      </c>
      <c r="AY65" s="24">
        <f t="shared" si="1474"/>
        <v>7</v>
      </c>
      <c r="AZ65" s="24">
        <f t="shared" si="1474"/>
        <v>7</v>
      </c>
      <c r="BA65" s="24">
        <f t="shared" si="1474"/>
        <v>7</v>
      </c>
      <c r="BB65" s="24">
        <f t="shared" si="1474"/>
        <v>7</v>
      </c>
      <c r="BC65" s="24">
        <f t="shared" si="1474"/>
        <v>7</v>
      </c>
      <c r="BD65" s="24">
        <f t="shared" si="1474"/>
        <v>8</v>
      </c>
      <c r="BE65" s="24">
        <f t="shared" si="1474"/>
        <v>8</v>
      </c>
      <c r="BF65" s="24">
        <f t="shared" si="1474"/>
        <v>8</v>
      </c>
      <c r="BG65" s="24">
        <f t="shared" si="1474"/>
        <v>8</v>
      </c>
      <c r="BH65" s="24">
        <f t="shared" si="1474"/>
        <v>8</v>
      </c>
      <c r="BI65" s="24">
        <f t="shared" si="1474"/>
        <v>8</v>
      </c>
      <c r="BJ65" s="24">
        <f t="shared" si="1474"/>
        <v>9</v>
      </c>
      <c r="BK65" s="24">
        <f t="shared" si="1474"/>
        <v>9</v>
      </c>
      <c r="BL65" s="24">
        <f t="shared" si="1474"/>
        <v>9</v>
      </c>
      <c r="BM65" s="24">
        <f t="shared" si="1474"/>
        <v>9</v>
      </c>
      <c r="BN65" s="24">
        <f t="shared" si="1474"/>
        <v>9</v>
      </c>
      <c r="BO65" s="24">
        <f t="shared" si="1474"/>
        <v>9</v>
      </c>
      <c r="BP65" s="24">
        <f t="shared" si="1474"/>
        <v>10</v>
      </c>
      <c r="BQ65" s="24">
        <f t="shared" si="1474"/>
        <v>10</v>
      </c>
      <c r="BR65" s="24">
        <f t="shared" si="1474"/>
        <v>10</v>
      </c>
      <c r="BS65" s="24">
        <f t="shared" si="1474"/>
        <v>10</v>
      </c>
      <c r="BT65" s="24">
        <f t="shared" si="1474"/>
        <v>10</v>
      </c>
      <c r="BU65" s="24">
        <f t="shared" si="1474"/>
        <v>10</v>
      </c>
      <c r="BV65" s="24">
        <f t="shared" si="1474"/>
        <v>11</v>
      </c>
      <c r="BW65" s="24">
        <f t="shared" si="1474"/>
        <v>11</v>
      </c>
      <c r="BX65" s="24">
        <f t="shared" si="1474"/>
        <v>11</v>
      </c>
      <c r="BY65" s="24">
        <f t="shared" si="1474"/>
        <v>11</v>
      </c>
      <c r="BZ65" s="24">
        <f t="shared" ref="BZ65:EK65" si="1475">IFERROR(IF(INDEX(PeriodToS,MATCH(BZ59,PeriodToS,1))&gt;=BZ59,MATCH(BZ59,PeriodToS,1),MATCH(BZ59,PeriodToS,1)+1),1)</f>
        <v>11</v>
      </c>
      <c r="CA65" s="24">
        <f t="shared" si="1475"/>
        <v>11</v>
      </c>
      <c r="CB65" s="24">
        <f t="shared" si="1475"/>
        <v>12</v>
      </c>
      <c r="CC65" s="24">
        <f t="shared" si="1475"/>
        <v>12</v>
      </c>
      <c r="CD65" s="24">
        <f t="shared" si="1475"/>
        <v>12</v>
      </c>
      <c r="CE65" s="24">
        <f t="shared" si="1475"/>
        <v>12</v>
      </c>
      <c r="CF65" s="24">
        <f t="shared" si="1475"/>
        <v>12</v>
      </c>
      <c r="CG65" s="24">
        <f t="shared" si="1475"/>
        <v>12</v>
      </c>
      <c r="CH65" s="24">
        <f t="shared" si="1475"/>
        <v>13</v>
      </c>
      <c r="CI65" s="24">
        <f t="shared" si="1475"/>
        <v>13</v>
      </c>
      <c r="CJ65" s="24">
        <f t="shared" si="1475"/>
        <v>13</v>
      </c>
      <c r="CK65" s="24">
        <f t="shared" si="1475"/>
        <v>13</v>
      </c>
      <c r="CL65" s="24">
        <f t="shared" si="1475"/>
        <v>13</v>
      </c>
      <c r="CM65" s="24">
        <f t="shared" si="1475"/>
        <v>13</v>
      </c>
      <c r="CN65" s="24">
        <f t="shared" si="1475"/>
        <v>14</v>
      </c>
      <c r="CO65" s="24">
        <f t="shared" si="1475"/>
        <v>14</v>
      </c>
      <c r="CP65" s="24">
        <f t="shared" si="1475"/>
        <v>14</v>
      </c>
      <c r="CQ65" s="24">
        <f t="shared" si="1475"/>
        <v>14</v>
      </c>
      <c r="CR65" s="24">
        <f t="shared" si="1475"/>
        <v>14</v>
      </c>
      <c r="CS65" s="24">
        <f t="shared" si="1475"/>
        <v>14</v>
      </c>
      <c r="CT65" s="24">
        <f t="shared" si="1475"/>
        <v>15</v>
      </c>
      <c r="CU65" s="24">
        <f t="shared" si="1475"/>
        <v>15</v>
      </c>
      <c r="CV65" s="24">
        <f t="shared" si="1475"/>
        <v>15</v>
      </c>
      <c r="CW65" s="24">
        <f t="shared" si="1475"/>
        <v>15</v>
      </c>
      <c r="CX65" s="24">
        <f t="shared" si="1475"/>
        <v>15</v>
      </c>
      <c r="CY65" s="24">
        <f t="shared" si="1475"/>
        <v>15</v>
      </c>
      <c r="CZ65" s="24">
        <f t="shared" si="1475"/>
        <v>16</v>
      </c>
      <c r="DA65" s="24">
        <f t="shared" si="1475"/>
        <v>16</v>
      </c>
      <c r="DB65" s="24">
        <f t="shared" si="1475"/>
        <v>16</v>
      </c>
      <c r="DC65" s="24">
        <f t="shared" si="1475"/>
        <v>16</v>
      </c>
      <c r="DD65" s="24">
        <f t="shared" si="1475"/>
        <v>16</v>
      </c>
      <c r="DE65" s="24">
        <f t="shared" si="1475"/>
        <v>16</v>
      </c>
      <c r="DF65" s="24">
        <f t="shared" si="1475"/>
        <v>17</v>
      </c>
      <c r="DG65" s="24">
        <f t="shared" si="1475"/>
        <v>17</v>
      </c>
      <c r="DH65" s="24">
        <f t="shared" si="1475"/>
        <v>17</v>
      </c>
      <c r="DI65" s="24">
        <f t="shared" si="1475"/>
        <v>17</v>
      </c>
      <c r="DJ65" s="24">
        <f t="shared" si="1475"/>
        <v>17</v>
      </c>
      <c r="DK65" s="24">
        <f t="shared" si="1475"/>
        <v>17</v>
      </c>
      <c r="DL65" s="24">
        <f t="shared" si="1475"/>
        <v>18</v>
      </c>
      <c r="DM65" s="24">
        <f t="shared" si="1475"/>
        <v>18</v>
      </c>
      <c r="DN65" s="24">
        <f t="shared" si="1475"/>
        <v>18</v>
      </c>
      <c r="DO65" s="24">
        <f t="shared" si="1475"/>
        <v>18</v>
      </c>
      <c r="DP65" s="24">
        <f t="shared" si="1475"/>
        <v>18</v>
      </c>
      <c r="DQ65" s="24">
        <f t="shared" si="1475"/>
        <v>18</v>
      </c>
      <c r="DR65" s="24">
        <f t="shared" si="1475"/>
        <v>19</v>
      </c>
      <c r="DS65" s="24">
        <f t="shared" si="1475"/>
        <v>19</v>
      </c>
      <c r="DT65" s="24">
        <f t="shared" si="1475"/>
        <v>19</v>
      </c>
      <c r="DU65" s="24">
        <f t="shared" si="1475"/>
        <v>19</v>
      </c>
      <c r="DV65" s="24">
        <f t="shared" si="1475"/>
        <v>19</v>
      </c>
      <c r="DW65" s="24">
        <f t="shared" si="1475"/>
        <v>19</v>
      </c>
      <c r="DX65" s="24">
        <f t="shared" si="1475"/>
        <v>20</v>
      </c>
      <c r="DY65" s="24">
        <f t="shared" si="1475"/>
        <v>20</v>
      </c>
      <c r="DZ65" s="24">
        <f t="shared" si="1475"/>
        <v>20</v>
      </c>
      <c r="EA65" s="24">
        <f t="shared" si="1475"/>
        <v>20</v>
      </c>
      <c r="EB65" s="24">
        <f t="shared" si="1475"/>
        <v>20</v>
      </c>
      <c r="EC65" s="24">
        <f t="shared" si="1475"/>
        <v>20</v>
      </c>
      <c r="ED65" s="24">
        <f t="shared" si="1475"/>
        <v>21</v>
      </c>
      <c r="EE65" s="24">
        <f t="shared" si="1475"/>
        <v>21</v>
      </c>
      <c r="EF65" s="24">
        <f t="shared" si="1475"/>
        <v>21</v>
      </c>
      <c r="EG65" s="24">
        <f t="shared" si="1475"/>
        <v>21</v>
      </c>
      <c r="EH65" s="24">
        <f t="shared" si="1475"/>
        <v>21</v>
      </c>
      <c r="EI65" s="24">
        <f t="shared" si="1475"/>
        <v>21</v>
      </c>
      <c r="EJ65" s="24">
        <f t="shared" si="1475"/>
        <v>22</v>
      </c>
      <c r="EK65" s="24">
        <f t="shared" si="1475"/>
        <v>22</v>
      </c>
      <c r="EL65" s="24">
        <f t="shared" ref="EL65:GW65" si="1476">IFERROR(IF(INDEX(PeriodToS,MATCH(EL59,PeriodToS,1))&gt;=EL59,MATCH(EL59,PeriodToS,1),MATCH(EL59,PeriodToS,1)+1),1)</f>
        <v>22</v>
      </c>
      <c r="EM65" s="24">
        <f t="shared" si="1476"/>
        <v>22</v>
      </c>
      <c r="EN65" s="24">
        <f t="shared" si="1476"/>
        <v>22</v>
      </c>
      <c r="EO65" s="24">
        <f t="shared" si="1476"/>
        <v>22</v>
      </c>
      <c r="EP65" s="24">
        <f t="shared" si="1476"/>
        <v>23</v>
      </c>
      <c r="EQ65" s="24">
        <f t="shared" si="1476"/>
        <v>23</v>
      </c>
      <c r="ER65" s="24">
        <f t="shared" si="1476"/>
        <v>23</v>
      </c>
      <c r="ES65" s="24">
        <f t="shared" si="1476"/>
        <v>23</v>
      </c>
      <c r="ET65" s="24">
        <f t="shared" si="1476"/>
        <v>23</v>
      </c>
      <c r="EU65" s="24">
        <f t="shared" si="1476"/>
        <v>23</v>
      </c>
      <c r="EV65" s="24">
        <f t="shared" si="1476"/>
        <v>24</v>
      </c>
      <c r="EW65" s="24">
        <f t="shared" si="1476"/>
        <v>24</v>
      </c>
      <c r="EX65" s="24">
        <f t="shared" si="1476"/>
        <v>24</v>
      </c>
      <c r="EY65" s="24">
        <f t="shared" si="1476"/>
        <v>24</v>
      </c>
      <c r="EZ65" s="24">
        <f t="shared" si="1476"/>
        <v>24</v>
      </c>
      <c r="FA65" s="24">
        <f t="shared" si="1476"/>
        <v>24</v>
      </c>
      <c r="FB65" s="24">
        <f t="shared" si="1476"/>
        <v>25</v>
      </c>
      <c r="FC65" s="24">
        <f t="shared" si="1476"/>
        <v>25</v>
      </c>
      <c r="FD65" s="24">
        <f t="shared" si="1476"/>
        <v>25</v>
      </c>
      <c r="FE65" s="24">
        <f t="shared" si="1476"/>
        <v>25</v>
      </c>
      <c r="FF65" s="24">
        <f t="shared" si="1476"/>
        <v>25</v>
      </c>
      <c r="FG65" s="24">
        <f t="shared" si="1476"/>
        <v>25</v>
      </c>
      <c r="FH65" s="24">
        <f t="shared" si="1476"/>
        <v>26</v>
      </c>
      <c r="FI65" s="24">
        <f t="shared" si="1476"/>
        <v>26</v>
      </c>
      <c r="FJ65" s="24">
        <f t="shared" si="1476"/>
        <v>26</v>
      </c>
      <c r="FK65" s="24">
        <f t="shared" si="1476"/>
        <v>26</v>
      </c>
      <c r="FL65" s="24">
        <f t="shared" si="1476"/>
        <v>26</v>
      </c>
      <c r="FM65" s="24">
        <f t="shared" si="1476"/>
        <v>26</v>
      </c>
      <c r="FN65" s="24">
        <f t="shared" si="1476"/>
        <v>27</v>
      </c>
      <c r="FO65" s="24">
        <f t="shared" si="1476"/>
        <v>27</v>
      </c>
      <c r="FP65" s="24">
        <f t="shared" si="1476"/>
        <v>27</v>
      </c>
      <c r="FQ65" s="24">
        <f t="shared" si="1476"/>
        <v>27</v>
      </c>
      <c r="FR65" s="24">
        <f t="shared" si="1476"/>
        <v>27</v>
      </c>
      <c r="FS65" s="24">
        <f t="shared" si="1476"/>
        <v>27</v>
      </c>
      <c r="FT65" s="24">
        <f t="shared" si="1476"/>
        <v>28</v>
      </c>
      <c r="FU65" s="24">
        <f t="shared" si="1476"/>
        <v>28</v>
      </c>
      <c r="FV65" s="24">
        <f t="shared" si="1476"/>
        <v>28</v>
      </c>
      <c r="FW65" s="24">
        <f t="shared" si="1476"/>
        <v>28</v>
      </c>
      <c r="FX65" s="24">
        <f t="shared" si="1476"/>
        <v>28</v>
      </c>
      <c r="FY65" s="24">
        <f t="shared" si="1476"/>
        <v>28</v>
      </c>
      <c r="FZ65" s="24">
        <f t="shared" si="1476"/>
        <v>29</v>
      </c>
      <c r="GA65" s="24">
        <f t="shared" si="1476"/>
        <v>29</v>
      </c>
      <c r="GB65" s="24">
        <f t="shared" si="1476"/>
        <v>29</v>
      </c>
      <c r="GC65" s="24">
        <f t="shared" si="1476"/>
        <v>29</v>
      </c>
      <c r="GD65" s="24">
        <f t="shared" si="1476"/>
        <v>29</v>
      </c>
      <c r="GE65" s="24">
        <f t="shared" si="1476"/>
        <v>29</v>
      </c>
      <c r="GF65" s="24">
        <f t="shared" si="1476"/>
        <v>30</v>
      </c>
      <c r="GG65" s="24">
        <f t="shared" si="1476"/>
        <v>30</v>
      </c>
      <c r="GH65" s="24">
        <f t="shared" si="1476"/>
        <v>30</v>
      </c>
      <c r="GI65" s="24">
        <f t="shared" si="1476"/>
        <v>30</v>
      </c>
      <c r="GJ65" s="24">
        <f t="shared" si="1476"/>
        <v>30</v>
      </c>
      <c r="GK65" s="24">
        <f t="shared" si="1476"/>
        <v>30</v>
      </c>
      <c r="GL65" s="24">
        <f t="shared" si="1476"/>
        <v>31</v>
      </c>
      <c r="GM65" s="24">
        <f t="shared" si="1476"/>
        <v>31</v>
      </c>
      <c r="GN65" s="24">
        <f t="shared" si="1476"/>
        <v>31</v>
      </c>
      <c r="GO65" s="24">
        <f t="shared" si="1476"/>
        <v>31</v>
      </c>
      <c r="GP65" s="24">
        <f t="shared" si="1476"/>
        <v>31</v>
      </c>
      <c r="GQ65" s="24">
        <f t="shared" si="1476"/>
        <v>31</v>
      </c>
      <c r="GR65" s="24">
        <f t="shared" si="1476"/>
        <v>32</v>
      </c>
      <c r="GS65" s="24">
        <f t="shared" si="1476"/>
        <v>32</v>
      </c>
      <c r="GT65" s="24">
        <f t="shared" si="1476"/>
        <v>32</v>
      </c>
      <c r="GU65" s="24">
        <f t="shared" si="1476"/>
        <v>32</v>
      </c>
      <c r="GV65" s="24">
        <f t="shared" si="1476"/>
        <v>32</v>
      </c>
      <c r="GW65" s="24">
        <f t="shared" si="1476"/>
        <v>32</v>
      </c>
      <c r="GX65" s="24">
        <f t="shared" ref="GX65:JI65" si="1477">IFERROR(IF(INDEX(PeriodToS,MATCH(GX59,PeriodToS,1))&gt;=GX59,MATCH(GX59,PeriodToS,1),MATCH(GX59,PeriodToS,1)+1),1)</f>
        <v>33</v>
      </c>
      <c r="GY65" s="24">
        <f t="shared" si="1477"/>
        <v>33</v>
      </c>
      <c r="GZ65" s="24">
        <f t="shared" si="1477"/>
        <v>33</v>
      </c>
      <c r="HA65" s="24">
        <f t="shared" si="1477"/>
        <v>33</v>
      </c>
      <c r="HB65" s="24">
        <f t="shared" si="1477"/>
        <v>33</v>
      </c>
      <c r="HC65" s="24">
        <f t="shared" si="1477"/>
        <v>33</v>
      </c>
      <c r="HD65" s="24">
        <f t="shared" si="1477"/>
        <v>34</v>
      </c>
      <c r="HE65" s="24">
        <f t="shared" si="1477"/>
        <v>34</v>
      </c>
      <c r="HF65" s="24">
        <f t="shared" si="1477"/>
        <v>34</v>
      </c>
      <c r="HG65" s="24">
        <f t="shared" si="1477"/>
        <v>34</v>
      </c>
      <c r="HH65" s="24">
        <f t="shared" si="1477"/>
        <v>34</v>
      </c>
      <c r="HI65" s="24">
        <f t="shared" si="1477"/>
        <v>34</v>
      </c>
      <c r="HJ65" s="24">
        <f t="shared" si="1477"/>
        <v>35</v>
      </c>
      <c r="HK65" s="24">
        <f t="shared" si="1477"/>
        <v>35</v>
      </c>
      <c r="HL65" s="24">
        <f t="shared" si="1477"/>
        <v>35</v>
      </c>
      <c r="HM65" s="24">
        <f t="shared" si="1477"/>
        <v>35</v>
      </c>
      <c r="HN65" s="24">
        <f t="shared" si="1477"/>
        <v>35</v>
      </c>
      <c r="HO65" s="24">
        <f t="shared" si="1477"/>
        <v>35</v>
      </c>
      <c r="HP65" s="24">
        <f t="shared" si="1477"/>
        <v>36</v>
      </c>
      <c r="HQ65" s="24">
        <f t="shared" si="1477"/>
        <v>36</v>
      </c>
      <c r="HR65" s="24">
        <f t="shared" si="1477"/>
        <v>36</v>
      </c>
      <c r="HS65" s="24">
        <f t="shared" si="1477"/>
        <v>36</v>
      </c>
      <c r="HT65" s="24">
        <f t="shared" si="1477"/>
        <v>36</v>
      </c>
      <c r="HU65" s="24">
        <f t="shared" si="1477"/>
        <v>36</v>
      </c>
      <c r="HV65" s="24">
        <f t="shared" si="1477"/>
        <v>37</v>
      </c>
      <c r="HW65" s="24">
        <f t="shared" si="1477"/>
        <v>37</v>
      </c>
      <c r="HX65" s="24">
        <f t="shared" si="1477"/>
        <v>37</v>
      </c>
      <c r="HY65" s="24">
        <f t="shared" si="1477"/>
        <v>37</v>
      </c>
      <c r="HZ65" s="24">
        <f t="shared" si="1477"/>
        <v>37</v>
      </c>
      <c r="IA65" s="24">
        <f t="shared" si="1477"/>
        <v>37</v>
      </c>
      <c r="IB65" s="24">
        <f t="shared" si="1477"/>
        <v>38</v>
      </c>
      <c r="IC65" s="24">
        <f t="shared" si="1477"/>
        <v>38</v>
      </c>
      <c r="ID65" s="24">
        <f t="shared" si="1477"/>
        <v>38</v>
      </c>
      <c r="IE65" s="24">
        <f t="shared" si="1477"/>
        <v>38</v>
      </c>
      <c r="IF65" s="24">
        <f t="shared" si="1477"/>
        <v>38</v>
      </c>
      <c r="IG65" s="24">
        <f t="shared" si="1477"/>
        <v>38</v>
      </c>
      <c r="IH65" s="24">
        <f t="shared" si="1477"/>
        <v>39</v>
      </c>
      <c r="II65" s="24">
        <f t="shared" si="1477"/>
        <v>39</v>
      </c>
      <c r="IJ65" s="24">
        <f t="shared" si="1477"/>
        <v>39</v>
      </c>
      <c r="IK65" s="24">
        <f t="shared" si="1477"/>
        <v>39</v>
      </c>
      <c r="IL65" s="24">
        <f t="shared" si="1477"/>
        <v>39</v>
      </c>
      <c r="IM65" s="24">
        <f t="shared" si="1477"/>
        <v>39</v>
      </c>
      <c r="IN65" s="24">
        <f t="shared" si="1477"/>
        <v>40</v>
      </c>
      <c r="IO65" s="24">
        <f t="shared" si="1477"/>
        <v>40</v>
      </c>
      <c r="IP65" s="24">
        <f t="shared" si="1477"/>
        <v>40</v>
      </c>
      <c r="IQ65" s="24">
        <f t="shared" si="1477"/>
        <v>40</v>
      </c>
      <c r="IR65" s="24">
        <f t="shared" si="1477"/>
        <v>40</v>
      </c>
      <c r="IS65" s="24">
        <f t="shared" si="1477"/>
        <v>40</v>
      </c>
      <c r="IT65" s="24">
        <f t="shared" si="1477"/>
        <v>41</v>
      </c>
      <c r="IU65" s="24">
        <f t="shared" si="1477"/>
        <v>41</v>
      </c>
      <c r="IV65" s="24">
        <f t="shared" si="1477"/>
        <v>41</v>
      </c>
      <c r="IW65" s="24">
        <f t="shared" si="1477"/>
        <v>41</v>
      </c>
      <c r="IX65" s="24">
        <f t="shared" si="1477"/>
        <v>41</v>
      </c>
      <c r="IY65" s="24">
        <f t="shared" si="1477"/>
        <v>41</v>
      </c>
      <c r="IZ65" s="24">
        <f t="shared" si="1477"/>
        <v>42</v>
      </c>
      <c r="JA65" s="24">
        <f t="shared" si="1477"/>
        <v>42</v>
      </c>
      <c r="JB65" s="24">
        <f t="shared" si="1477"/>
        <v>42</v>
      </c>
      <c r="JC65" s="24">
        <f t="shared" si="1477"/>
        <v>42</v>
      </c>
      <c r="JD65" s="24">
        <f t="shared" si="1477"/>
        <v>42</v>
      </c>
      <c r="JE65" s="24">
        <f t="shared" si="1477"/>
        <v>42</v>
      </c>
      <c r="JF65" s="24">
        <f t="shared" si="1477"/>
        <v>43</v>
      </c>
      <c r="JG65" s="24">
        <f t="shared" si="1477"/>
        <v>43</v>
      </c>
      <c r="JH65" s="24">
        <f t="shared" si="1477"/>
        <v>43</v>
      </c>
      <c r="JI65" s="24">
        <f t="shared" si="1477"/>
        <v>43</v>
      </c>
      <c r="JJ65" s="24">
        <f t="shared" ref="JJ65:LU65" si="1478">IFERROR(IF(INDEX(PeriodToS,MATCH(JJ59,PeriodToS,1))&gt;=JJ59,MATCH(JJ59,PeriodToS,1),MATCH(JJ59,PeriodToS,1)+1),1)</f>
        <v>43</v>
      </c>
      <c r="JK65" s="24">
        <f t="shared" si="1478"/>
        <v>43</v>
      </c>
      <c r="JL65" s="24">
        <f t="shared" si="1478"/>
        <v>44</v>
      </c>
      <c r="JM65" s="24">
        <f t="shared" si="1478"/>
        <v>44</v>
      </c>
      <c r="JN65" s="24">
        <f t="shared" si="1478"/>
        <v>44</v>
      </c>
      <c r="JO65" s="24">
        <f t="shared" si="1478"/>
        <v>44</v>
      </c>
      <c r="JP65" s="24">
        <f t="shared" si="1478"/>
        <v>44</v>
      </c>
      <c r="JQ65" s="24">
        <f t="shared" si="1478"/>
        <v>44</v>
      </c>
      <c r="JR65" s="24">
        <f t="shared" si="1478"/>
        <v>45</v>
      </c>
      <c r="JS65" s="24">
        <f t="shared" si="1478"/>
        <v>45</v>
      </c>
      <c r="JT65" s="24">
        <f t="shared" si="1478"/>
        <v>45</v>
      </c>
      <c r="JU65" s="24">
        <f t="shared" si="1478"/>
        <v>45</v>
      </c>
      <c r="JV65" s="24">
        <f t="shared" si="1478"/>
        <v>45</v>
      </c>
      <c r="JW65" s="24">
        <f t="shared" si="1478"/>
        <v>45</v>
      </c>
      <c r="JX65" s="24">
        <f t="shared" si="1478"/>
        <v>46</v>
      </c>
      <c r="JY65" s="24">
        <f t="shared" si="1478"/>
        <v>46</v>
      </c>
      <c r="JZ65" s="24">
        <f t="shared" si="1478"/>
        <v>46</v>
      </c>
      <c r="KA65" s="24">
        <f t="shared" si="1478"/>
        <v>46</v>
      </c>
      <c r="KB65" s="24">
        <f t="shared" si="1478"/>
        <v>46</v>
      </c>
      <c r="KC65" s="24">
        <f t="shared" si="1478"/>
        <v>46</v>
      </c>
      <c r="KD65" s="24">
        <f t="shared" si="1478"/>
        <v>47</v>
      </c>
      <c r="KE65" s="24">
        <f t="shared" si="1478"/>
        <v>47</v>
      </c>
      <c r="KF65" s="24">
        <f t="shared" si="1478"/>
        <v>47</v>
      </c>
      <c r="KG65" s="24">
        <f t="shared" si="1478"/>
        <v>47</v>
      </c>
      <c r="KH65" s="24">
        <f t="shared" si="1478"/>
        <v>47</v>
      </c>
      <c r="KI65" s="24">
        <f t="shared" si="1478"/>
        <v>47</v>
      </c>
      <c r="KJ65" s="24">
        <f t="shared" si="1478"/>
        <v>48</v>
      </c>
      <c r="KK65" s="24">
        <f t="shared" si="1478"/>
        <v>48</v>
      </c>
      <c r="KL65" s="24">
        <f t="shared" si="1478"/>
        <v>48</v>
      </c>
      <c r="KM65" s="24">
        <f t="shared" si="1478"/>
        <v>48</v>
      </c>
      <c r="KN65" s="24">
        <f t="shared" si="1478"/>
        <v>48</v>
      </c>
      <c r="KO65" s="24">
        <f t="shared" si="1478"/>
        <v>48</v>
      </c>
      <c r="KP65" s="24">
        <f t="shared" si="1478"/>
        <v>49</v>
      </c>
      <c r="KQ65" s="24">
        <f t="shared" si="1478"/>
        <v>49</v>
      </c>
      <c r="KR65" s="24">
        <f t="shared" si="1478"/>
        <v>49</v>
      </c>
      <c r="KS65" s="24">
        <f t="shared" si="1478"/>
        <v>49</v>
      </c>
      <c r="KT65" s="24">
        <f t="shared" si="1478"/>
        <v>49</v>
      </c>
      <c r="KU65" s="24">
        <f t="shared" si="1478"/>
        <v>49</v>
      </c>
      <c r="KV65" s="24">
        <f t="shared" si="1478"/>
        <v>50</v>
      </c>
      <c r="KW65" s="24">
        <f t="shared" si="1478"/>
        <v>50</v>
      </c>
      <c r="KX65" s="24">
        <f t="shared" si="1478"/>
        <v>50</v>
      </c>
      <c r="KY65" s="24">
        <f t="shared" si="1478"/>
        <v>50</v>
      </c>
      <c r="KZ65" s="24">
        <f t="shared" si="1478"/>
        <v>50</v>
      </c>
      <c r="LA65" s="24">
        <f t="shared" si="1478"/>
        <v>50</v>
      </c>
      <c r="LB65" s="24">
        <f t="shared" si="1478"/>
        <v>51</v>
      </c>
      <c r="LC65" s="24">
        <f t="shared" si="1478"/>
        <v>51</v>
      </c>
      <c r="LD65" s="24">
        <f t="shared" si="1478"/>
        <v>51</v>
      </c>
      <c r="LE65" s="24">
        <f t="shared" si="1478"/>
        <v>51</v>
      </c>
      <c r="LF65" s="24">
        <f t="shared" si="1478"/>
        <v>51</v>
      </c>
      <c r="LG65" s="24">
        <f t="shared" si="1478"/>
        <v>51</v>
      </c>
      <c r="LH65" s="24">
        <f t="shared" si="1478"/>
        <v>52</v>
      </c>
      <c r="LI65" s="24">
        <f t="shared" si="1478"/>
        <v>52</v>
      </c>
      <c r="LJ65" s="24">
        <f t="shared" si="1478"/>
        <v>52</v>
      </c>
      <c r="LK65" s="24">
        <f t="shared" si="1478"/>
        <v>52</v>
      </c>
      <c r="LL65" s="24">
        <f t="shared" si="1478"/>
        <v>52</v>
      </c>
      <c r="LM65" s="24">
        <f t="shared" si="1478"/>
        <v>52</v>
      </c>
      <c r="LN65" s="24">
        <f t="shared" si="1478"/>
        <v>53</v>
      </c>
      <c r="LO65" s="24">
        <f t="shared" si="1478"/>
        <v>53</v>
      </c>
      <c r="LP65" s="24">
        <f t="shared" si="1478"/>
        <v>53</v>
      </c>
      <c r="LQ65" s="24">
        <f t="shared" si="1478"/>
        <v>53</v>
      </c>
      <c r="LR65" s="24">
        <f t="shared" si="1478"/>
        <v>53</v>
      </c>
      <c r="LS65" s="24">
        <f t="shared" si="1478"/>
        <v>53</v>
      </c>
      <c r="LT65" s="24">
        <f t="shared" si="1478"/>
        <v>54</v>
      </c>
      <c r="LU65" s="24">
        <f t="shared" si="1478"/>
        <v>54</v>
      </c>
      <c r="LV65" s="24">
        <f t="shared" ref="LV65:OG65" si="1479">IFERROR(IF(INDEX(PeriodToS,MATCH(LV59,PeriodToS,1))&gt;=LV59,MATCH(LV59,PeriodToS,1),MATCH(LV59,PeriodToS,1)+1),1)</f>
        <v>54</v>
      </c>
      <c r="LW65" s="24">
        <f t="shared" si="1479"/>
        <v>54</v>
      </c>
      <c r="LX65" s="24">
        <f t="shared" si="1479"/>
        <v>54</v>
      </c>
      <c r="LY65" s="24">
        <f t="shared" si="1479"/>
        <v>54</v>
      </c>
      <c r="LZ65" s="24">
        <f t="shared" si="1479"/>
        <v>55</v>
      </c>
      <c r="MA65" s="24">
        <f t="shared" si="1479"/>
        <v>55</v>
      </c>
      <c r="MB65" s="24">
        <f t="shared" si="1479"/>
        <v>55</v>
      </c>
      <c r="MC65" s="24">
        <f t="shared" si="1479"/>
        <v>55</v>
      </c>
      <c r="MD65" s="24">
        <f t="shared" si="1479"/>
        <v>55</v>
      </c>
      <c r="ME65" s="24">
        <f t="shared" si="1479"/>
        <v>55</v>
      </c>
      <c r="MF65" s="24">
        <f t="shared" si="1479"/>
        <v>56</v>
      </c>
      <c r="MG65" s="24">
        <f t="shared" si="1479"/>
        <v>56</v>
      </c>
      <c r="MH65" s="24">
        <f t="shared" si="1479"/>
        <v>56</v>
      </c>
      <c r="MI65" s="24">
        <f t="shared" si="1479"/>
        <v>56</v>
      </c>
      <c r="MJ65" s="24">
        <f t="shared" si="1479"/>
        <v>56</v>
      </c>
      <c r="MK65" s="24">
        <f t="shared" si="1479"/>
        <v>56</v>
      </c>
      <c r="ML65" s="24">
        <f t="shared" si="1479"/>
        <v>57</v>
      </c>
      <c r="MM65" s="24">
        <f t="shared" si="1479"/>
        <v>57</v>
      </c>
      <c r="MN65" s="24">
        <f t="shared" si="1479"/>
        <v>57</v>
      </c>
      <c r="MO65" s="24">
        <f t="shared" si="1479"/>
        <v>57</v>
      </c>
      <c r="MP65" s="24">
        <f t="shared" si="1479"/>
        <v>57</v>
      </c>
      <c r="MQ65" s="24">
        <f t="shared" si="1479"/>
        <v>57</v>
      </c>
      <c r="MR65" s="24">
        <f t="shared" si="1479"/>
        <v>58</v>
      </c>
      <c r="MS65" s="24">
        <f t="shared" si="1479"/>
        <v>58</v>
      </c>
      <c r="MT65" s="24">
        <f t="shared" si="1479"/>
        <v>58</v>
      </c>
      <c r="MU65" s="24">
        <f t="shared" si="1479"/>
        <v>58</v>
      </c>
      <c r="MV65" s="24">
        <f t="shared" si="1479"/>
        <v>58</v>
      </c>
      <c r="MW65" s="24">
        <f t="shared" si="1479"/>
        <v>58</v>
      </c>
      <c r="MX65" s="24">
        <f t="shared" si="1479"/>
        <v>59</v>
      </c>
      <c r="MY65" s="24">
        <f t="shared" si="1479"/>
        <v>59</v>
      </c>
      <c r="MZ65" s="24">
        <f t="shared" si="1479"/>
        <v>59</v>
      </c>
      <c r="NA65" s="24">
        <f t="shared" si="1479"/>
        <v>59</v>
      </c>
      <c r="NB65" s="24">
        <f t="shared" si="1479"/>
        <v>59</v>
      </c>
      <c r="NC65" s="24">
        <f t="shared" si="1479"/>
        <v>59</v>
      </c>
      <c r="ND65" s="24">
        <f t="shared" si="1479"/>
        <v>60</v>
      </c>
      <c r="NE65" s="24">
        <f t="shared" si="1479"/>
        <v>60</v>
      </c>
      <c r="NF65" s="24">
        <f t="shared" si="1479"/>
        <v>60</v>
      </c>
      <c r="NG65" s="24">
        <f t="shared" si="1479"/>
        <v>60</v>
      </c>
      <c r="NH65" s="24">
        <f t="shared" si="1479"/>
        <v>60</v>
      </c>
      <c r="NI65" s="24">
        <f t="shared" si="1479"/>
        <v>60</v>
      </c>
      <c r="NJ65" s="24">
        <f t="shared" si="1479"/>
        <v>61</v>
      </c>
      <c r="NK65" s="24">
        <f t="shared" si="1479"/>
        <v>61</v>
      </c>
      <c r="NL65" s="24">
        <f t="shared" si="1479"/>
        <v>61</v>
      </c>
      <c r="NM65" s="24">
        <f t="shared" si="1479"/>
        <v>61</v>
      </c>
      <c r="NN65" s="24">
        <f t="shared" si="1479"/>
        <v>61</v>
      </c>
      <c r="NO65" s="24">
        <f t="shared" si="1479"/>
        <v>61</v>
      </c>
      <c r="NP65" s="24">
        <f t="shared" si="1479"/>
        <v>62</v>
      </c>
      <c r="NQ65" s="24">
        <f t="shared" si="1479"/>
        <v>62</v>
      </c>
      <c r="NR65" s="24">
        <f t="shared" si="1479"/>
        <v>62</v>
      </c>
      <c r="NS65" s="24">
        <f t="shared" si="1479"/>
        <v>62</v>
      </c>
      <c r="NT65" s="24">
        <f t="shared" si="1479"/>
        <v>62</v>
      </c>
      <c r="NU65" s="24">
        <f t="shared" si="1479"/>
        <v>62</v>
      </c>
      <c r="NV65" s="24">
        <f t="shared" si="1479"/>
        <v>63</v>
      </c>
      <c r="NW65" s="24">
        <f t="shared" si="1479"/>
        <v>63</v>
      </c>
      <c r="NX65" s="24">
        <f t="shared" si="1479"/>
        <v>63</v>
      </c>
      <c r="NY65" s="24">
        <f t="shared" si="1479"/>
        <v>63</v>
      </c>
      <c r="NZ65" s="24">
        <f t="shared" si="1479"/>
        <v>63</v>
      </c>
      <c r="OA65" s="24">
        <f t="shared" si="1479"/>
        <v>63</v>
      </c>
      <c r="OB65" s="24">
        <f t="shared" si="1479"/>
        <v>64</v>
      </c>
      <c r="OC65" s="24">
        <f t="shared" si="1479"/>
        <v>64</v>
      </c>
      <c r="OD65" s="24">
        <f t="shared" si="1479"/>
        <v>64</v>
      </c>
      <c r="OE65" s="24">
        <f t="shared" si="1479"/>
        <v>64</v>
      </c>
      <c r="OF65" s="24">
        <f t="shared" si="1479"/>
        <v>64</v>
      </c>
      <c r="OG65" s="24">
        <f t="shared" si="1479"/>
        <v>64</v>
      </c>
      <c r="OH65" s="24">
        <f t="shared" ref="OH65:PQ65" si="1480">IFERROR(IF(INDEX(PeriodToS,MATCH(OH59,PeriodToS,1))&gt;=OH59,MATCH(OH59,PeriodToS,1),MATCH(OH59,PeriodToS,1)+1),1)</f>
        <v>65</v>
      </c>
      <c r="OI65" s="24">
        <f t="shared" si="1480"/>
        <v>65</v>
      </c>
      <c r="OJ65" s="24">
        <f t="shared" si="1480"/>
        <v>65</v>
      </c>
      <c r="OK65" s="24">
        <f t="shared" si="1480"/>
        <v>65</v>
      </c>
      <c r="OL65" s="24">
        <f t="shared" si="1480"/>
        <v>65</v>
      </c>
      <c r="OM65" s="24">
        <f t="shared" si="1480"/>
        <v>65</v>
      </c>
      <c r="ON65" s="24">
        <f t="shared" si="1480"/>
        <v>66</v>
      </c>
      <c r="OO65" s="24">
        <f t="shared" si="1480"/>
        <v>66</v>
      </c>
      <c r="OP65" s="24">
        <f t="shared" si="1480"/>
        <v>66</v>
      </c>
      <c r="OQ65" s="24">
        <f t="shared" si="1480"/>
        <v>66</v>
      </c>
      <c r="OR65" s="24">
        <f t="shared" si="1480"/>
        <v>66</v>
      </c>
      <c r="OS65" s="24">
        <f t="shared" si="1480"/>
        <v>66</v>
      </c>
      <c r="OT65" s="24">
        <f t="shared" si="1480"/>
        <v>67</v>
      </c>
      <c r="OU65" s="24">
        <f t="shared" si="1480"/>
        <v>67</v>
      </c>
      <c r="OV65" s="24">
        <f t="shared" si="1480"/>
        <v>67</v>
      </c>
      <c r="OW65" s="24">
        <f t="shared" si="1480"/>
        <v>67</v>
      </c>
      <c r="OX65" s="24">
        <f t="shared" si="1480"/>
        <v>67</v>
      </c>
      <c r="OY65" s="24">
        <f t="shared" si="1480"/>
        <v>67</v>
      </c>
      <c r="OZ65" s="24">
        <f t="shared" si="1480"/>
        <v>68</v>
      </c>
      <c r="PA65" s="24">
        <f t="shared" si="1480"/>
        <v>68</v>
      </c>
      <c r="PB65" s="24">
        <f t="shared" si="1480"/>
        <v>68</v>
      </c>
      <c r="PC65" s="24">
        <f t="shared" si="1480"/>
        <v>68</v>
      </c>
      <c r="PD65" s="24">
        <f t="shared" si="1480"/>
        <v>68</v>
      </c>
      <c r="PE65" s="24">
        <f t="shared" si="1480"/>
        <v>68</v>
      </c>
      <c r="PF65" s="24">
        <f t="shared" si="1480"/>
        <v>69</v>
      </c>
      <c r="PG65" s="24">
        <f t="shared" si="1480"/>
        <v>69</v>
      </c>
      <c r="PH65" s="24">
        <f t="shared" si="1480"/>
        <v>69</v>
      </c>
      <c r="PI65" s="24">
        <f t="shared" si="1480"/>
        <v>69</v>
      </c>
      <c r="PJ65" s="24">
        <f t="shared" si="1480"/>
        <v>69</v>
      </c>
      <c r="PK65" s="24">
        <f t="shared" si="1480"/>
        <v>69</v>
      </c>
      <c r="PL65" s="24">
        <f t="shared" si="1480"/>
        <v>70</v>
      </c>
      <c r="PM65" s="24">
        <f t="shared" si="1480"/>
        <v>70</v>
      </c>
      <c r="PN65" s="24">
        <f t="shared" si="1480"/>
        <v>70</v>
      </c>
      <c r="PO65" s="24">
        <f t="shared" si="1480"/>
        <v>70</v>
      </c>
      <c r="PP65" s="24">
        <f t="shared" si="1480"/>
        <v>70</v>
      </c>
      <c r="PQ65" s="24">
        <f t="shared" si="1480"/>
        <v>70</v>
      </c>
      <c r="PR65" s="25" t="s">
        <v>63</v>
      </c>
    </row>
    <row r="66" spans="1:16384" x14ac:dyDescent="0.2">
      <c r="D66" s="13" t="s">
        <v>41</v>
      </c>
      <c r="J66" s="22" t="s">
        <v>19</v>
      </c>
      <c r="M66" s="27">
        <v>0</v>
      </c>
      <c r="N66" s="24">
        <f t="shared" ref="N66:Z66" si="1481">IF(M62=N62,M66,M66+1)</f>
        <v>1</v>
      </c>
      <c r="O66" s="24">
        <f t="shared" si="1481"/>
        <v>1</v>
      </c>
      <c r="P66" s="24">
        <f t="shared" si="1481"/>
        <v>1</v>
      </c>
      <c r="Q66" s="24">
        <f t="shared" si="1481"/>
        <v>1</v>
      </c>
      <c r="R66" s="24">
        <f t="shared" si="1481"/>
        <v>1</v>
      </c>
      <c r="S66" s="24">
        <f t="shared" si="1481"/>
        <v>1</v>
      </c>
      <c r="T66" s="24">
        <f t="shared" si="1481"/>
        <v>1</v>
      </c>
      <c r="U66" s="24">
        <f t="shared" si="1481"/>
        <v>1</v>
      </c>
      <c r="V66" s="24">
        <f t="shared" si="1481"/>
        <v>1</v>
      </c>
      <c r="W66" s="24">
        <f t="shared" si="1481"/>
        <v>1</v>
      </c>
      <c r="X66" s="24">
        <f t="shared" si="1481"/>
        <v>1</v>
      </c>
      <c r="Y66" s="24">
        <f t="shared" si="1481"/>
        <v>1</v>
      </c>
      <c r="Z66" s="24">
        <f t="shared" si="1481"/>
        <v>2</v>
      </c>
      <c r="AA66" s="24">
        <f t="shared" ref="AA66:BZ66" si="1482">IF(Z62=AA62,Z66,Z66+1)</f>
        <v>2</v>
      </c>
      <c r="AB66" s="24">
        <f t="shared" si="1482"/>
        <v>2</v>
      </c>
      <c r="AC66" s="24">
        <f t="shared" si="1482"/>
        <v>2</v>
      </c>
      <c r="AD66" s="24">
        <f t="shared" si="1482"/>
        <v>2</v>
      </c>
      <c r="AE66" s="24">
        <f t="shared" si="1482"/>
        <v>2</v>
      </c>
      <c r="AF66" s="24">
        <f t="shared" si="1482"/>
        <v>2</v>
      </c>
      <c r="AG66" s="24">
        <f t="shared" si="1482"/>
        <v>2</v>
      </c>
      <c r="AH66" s="24">
        <f t="shared" si="1482"/>
        <v>2</v>
      </c>
      <c r="AI66" s="24">
        <f t="shared" si="1482"/>
        <v>2</v>
      </c>
      <c r="AJ66" s="24">
        <f t="shared" si="1482"/>
        <v>2</v>
      </c>
      <c r="AK66" s="24">
        <f t="shared" si="1482"/>
        <v>2</v>
      </c>
      <c r="AL66" s="24">
        <f t="shared" si="1482"/>
        <v>3</v>
      </c>
      <c r="AM66" s="24">
        <f t="shared" si="1482"/>
        <v>3</v>
      </c>
      <c r="AN66" s="24">
        <f t="shared" si="1482"/>
        <v>3</v>
      </c>
      <c r="AO66" s="24">
        <f t="shared" si="1482"/>
        <v>3</v>
      </c>
      <c r="AP66" s="24">
        <f t="shared" si="1482"/>
        <v>3</v>
      </c>
      <c r="AQ66" s="24">
        <f t="shared" si="1482"/>
        <v>3</v>
      </c>
      <c r="AR66" s="24">
        <f t="shared" si="1482"/>
        <v>3</v>
      </c>
      <c r="AS66" s="24">
        <f t="shared" si="1482"/>
        <v>3</v>
      </c>
      <c r="AT66" s="24">
        <f t="shared" si="1482"/>
        <v>3</v>
      </c>
      <c r="AU66" s="24">
        <f t="shared" si="1482"/>
        <v>3</v>
      </c>
      <c r="AV66" s="24">
        <f t="shared" si="1482"/>
        <v>3</v>
      </c>
      <c r="AW66" s="24">
        <f t="shared" si="1482"/>
        <v>3</v>
      </c>
      <c r="AX66" s="24">
        <f t="shared" si="1482"/>
        <v>4</v>
      </c>
      <c r="AY66" s="24">
        <f t="shared" si="1482"/>
        <v>4</v>
      </c>
      <c r="AZ66" s="24">
        <f t="shared" si="1482"/>
        <v>4</v>
      </c>
      <c r="BA66" s="24">
        <f t="shared" si="1482"/>
        <v>4</v>
      </c>
      <c r="BB66" s="24">
        <f t="shared" si="1482"/>
        <v>4</v>
      </c>
      <c r="BC66" s="24">
        <f t="shared" si="1482"/>
        <v>4</v>
      </c>
      <c r="BD66" s="24">
        <f t="shared" si="1482"/>
        <v>4</v>
      </c>
      <c r="BE66" s="24">
        <f t="shared" si="1482"/>
        <v>4</v>
      </c>
      <c r="BF66" s="24">
        <f t="shared" si="1482"/>
        <v>4</v>
      </c>
      <c r="BG66" s="24">
        <f t="shared" si="1482"/>
        <v>4</v>
      </c>
      <c r="BH66" s="24">
        <f t="shared" si="1482"/>
        <v>4</v>
      </c>
      <c r="BI66" s="24">
        <f t="shared" si="1482"/>
        <v>4</v>
      </c>
      <c r="BJ66" s="24">
        <f t="shared" si="1482"/>
        <v>5</v>
      </c>
      <c r="BK66" s="24">
        <f t="shared" si="1482"/>
        <v>5</v>
      </c>
      <c r="BL66" s="24">
        <f t="shared" si="1482"/>
        <v>5</v>
      </c>
      <c r="BM66" s="24">
        <f t="shared" si="1482"/>
        <v>5</v>
      </c>
      <c r="BN66" s="24">
        <f t="shared" si="1482"/>
        <v>5</v>
      </c>
      <c r="BO66" s="24">
        <f t="shared" si="1482"/>
        <v>5</v>
      </c>
      <c r="BP66" s="24">
        <f t="shared" si="1482"/>
        <v>5</v>
      </c>
      <c r="BQ66" s="24">
        <f t="shared" si="1482"/>
        <v>5</v>
      </c>
      <c r="BR66" s="24">
        <f t="shared" si="1482"/>
        <v>5</v>
      </c>
      <c r="BS66" s="24">
        <f t="shared" si="1482"/>
        <v>5</v>
      </c>
      <c r="BT66" s="24">
        <f t="shared" si="1482"/>
        <v>5</v>
      </c>
      <c r="BU66" s="24">
        <f t="shared" si="1482"/>
        <v>5</v>
      </c>
      <c r="BV66" s="24">
        <f t="shared" si="1482"/>
        <v>6</v>
      </c>
      <c r="BW66" s="24">
        <f t="shared" si="1482"/>
        <v>6</v>
      </c>
      <c r="BX66" s="24">
        <f t="shared" si="1482"/>
        <v>6</v>
      </c>
      <c r="BY66" s="24">
        <f t="shared" si="1482"/>
        <v>6</v>
      </c>
      <c r="BZ66" s="24">
        <f t="shared" si="1482"/>
        <v>6</v>
      </c>
      <c r="CA66" s="24">
        <f t="shared" ref="CA66:EL66" si="1483">IF(BZ62=CA62,BZ66,BZ66+1)</f>
        <v>6</v>
      </c>
      <c r="CB66" s="24">
        <f t="shared" si="1483"/>
        <v>6</v>
      </c>
      <c r="CC66" s="24">
        <f t="shared" si="1483"/>
        <v>6</v>
      </c>
      <c r="CD66" s="24">
        <f t="shared" si="1483"/>
        <v>6</v>
      </c>
      <c r="CE66" s="24">
        <f t="shared" si="1483"/>
        <v>6</v>
      </c>
      <c r="CF66" s="24">
        <f t="shared" si="1483"/>
        <v>6</v>
      </c>
      <c r="CG66" s="24">
        <f t="shared" si="1483"/>
        <v>6</v>
      </c>
      <c r="CH66" s="24">
        <f t="shared" si="1483"/>
        <v>7</v>
      </c>
      <c r="CI66" s="24">
        <f t="shared" si="1483"/>
        <v>7</v>
      </c>
      <c r="CJ66" s="24">
        <f t="shared" si="1483"/>
        <v>7</v>
      </c>
      <c r="CK66" s="24">
        <f t="shared" si="1483"/>
        <v>7</v>
      </c>
      <c r="CL66" s="24">
        <f t="shared" si="1483"/>
        <v>7</v>
      </c>
      <c r="CM66" s="24">
        <f t="shared" si="1483"/>
        <v>7</v>
      </c>
      <c r="CN66" s="24">
        <f t="shared" si="1483"/>
        <v>7</v>
      </c>
      <c r="CO66" s="24">
        <f t="shared" si="1483"/>
        <v>7</v>
      </c>
      <c r="CP66" s="24">
        <f t="shared" si="1483"/>
        <v>7</v>
      </c>
      <c r="CQ66" s="24">
        <f t="shared" si="1483"/>
        <v>7</v>
      </c>
      <c r="CR66" s="24">
        <f t="shared" si="1483"/>
        <v>7</v>
      </c>
      <c r="CS66" s="24">
        <f t="shared" si="1483"/>
        <v>7</v>
      </c>
      <c r="CT66" s="24">
        <f t="shared" si="1483"/>
        <v>8</v>
      </c>
      <c r="CU66" s="24">
        <f t="shared" si="1483"/>
        <v>8</v>
      </c>
      <c r="CV66" s="24">
        <f t="shared" si="1483"/>
        <v>8</v>
      </c>
      <c r="CW66" s="24">
        <f t="shared" si="1483"/>
        <v>8</v>
      </c>
      <c r="CX66" s="24">
        <f t="shared" si="1483"/>
        <v>8</v>
      </c>
      <c r="CY66" s="24">
        <f t="shared" si="1483"/>
        <v>8</v>
      </c>
      <c r="CZ66" s="24">
        <f t="shared" si="1483"/>
        <v>8</v>
      </c>
      <c r="DA66" s="24">
        <f t="shared" si="1483"/>
        <v>8</v>
      </c>
      <c r="DB66" s="24">
        <f t="shared" si="1483"/>
        <v>8</v>
      </c>
      <c r="DC66" s="24">
        <f t="shared" si="1483"/>
        <v>8</v>
      </c>
      <c r="DD66" s="24">
        <f t="shared" si="1483"/>
        <v>8</v>
      </c>
      <c r="DE66" s="24">
        <f t="shared" si="1483"/>
        <v>8</v>
      </c>
      <c r="DF66" s="24">
        <f t="shared" si="1483"/>
        <v>9</v>
      </c>
      <c r="DG66" s="24">
        <f t="shared" si="1483"/>
        <v>9</v>
      </c>
      <c r="DH66" s="24">
        <f t="shared" si="1483"/>
        <v>9</v>
      </c>
      <c r="DI66" s="24">
        <f t="shared" si="1483"/>
        <v>9</v>
      </c>
      <c r="DJ66" s="24">
        <f t="shared" si="1483"/>
        <v>9</v>
      </c>
      <c r="DK66" s="24">
        <f t="shared" si="1483"/>
        <v>9</v>
      </c>
      <c r="DL66" s="24">
        <f t="shared" si="1483"/>
        <v>9</v>
      </c>
      <c r="DM66" s="24">
        <f t="shared" si="1483"/>
        <v>9</v>
      </c>
      <c r="DN66" s="24">
        <f t="shared" si="1483"/>
        <v>9</v>
      </c>
      <c r="DO66" s="24">
        <f t="shared" si="1483"/>
        <v>9</v>
      </c>
      <c r="DP66" s="24">
        <f t="shared" si="1483"/>
        <v>9</v>
      </c>
      <c r="DQ66" s="24">
        <f t="shared" si="1483"/>
        <v>9</v>
      </c>
      <c r="DR66" s="24">
        <f t="shared" si="1483"/>
        <v>10</v>
      </c>
      <c r="DS66" s="24">
        <f t="shared" si="1483"/>
        <v>10</v>
      </c>
      <c r="DT66" s="24">
        <f t="shared" si="1483"/>
        <v>10</v>
      </c>
      <c r="DU66" s="24">
        <f t="shared" si="1483"/>
        <v>10</v>
      </c>
      <c r="DV66" s="24">
        <f t="shared" si="1483"/>
        <v>10</v>
      </c>
      <c r="DW66" s="24">
        <f t="shared" si="1483"/>
        <v>10</v>
      </c>
      <c r="DX66" s="24">
        <f t="shared" si="1483"/>
        <v>10</v>
      </c>
      <c r="DY66" s="24">
        <f t="shared" si="1483"/>
        <v>10</v>
      </c>
      <c r="DZ66" s="24">
        <f t="shared" si="1483"/>
        <v>10</v>
      </c>
      <c r="EA66" s="24">
        <f t="shared" si="1483"/>
        <v>10</v>
      </c>
      <c r="EB66" s="24">
        <f t="shared" si="1483"/>
        <v>10</v>
      </c>
      <c r="EC66" s="24">
        <f t="shared" si="1483"/>
        <v>10</v>
      </c>
      <c r="ED66" s="24">
        <f t="shared" si="1483"/>
        <v>11</v>
      </c>
      <c r="EE66" s="24">
        <f t="shared" si="1483"/>
        <v>11</v>
      </c>
      <c r="EF66" s="24">
        <f t="shared" si="1483"/>
        <v>11</v>
      </c>
      <c r="EG66" s="24">
        <f t="shared" si="1483"/>
        <v>11</v>
      </c>
      <c r="EH66" s="24">
        <f t="shared" si="1483"/>
        <v>11</v>
      </c>
      <c r="EI66" s="24">
        <f t="shared" si="1483"/>
        <v>11</v>
      </c>
      <c r="EJ66" s="24">
        <f t="shared" si="1483"/>
        <v>11</v>
      </c>
      <c r="EK66" s="24">
        <f t="shared" si="1483"/>
        <v>11</v>
      </c>
      <c r="EL66" s="24">
        <f t="shared" si="1483"/>
        <v>11</v>
      </c>
      <c r="EM66" s="24">
        <f t="shared" ref="EM66:GX66" si="1484">IF(EL62=EM62,EL66,EL66+1)</f>
        <v>11</v>
      </c>
      <c r="EN66" s="24">
        <f t="shared" si="1484"/>
        <v>11</v>
      </c>
      <c r="EO66" s="24">
        <f t="shared" si="1484"/>
        <v>11</v>
      </c>
      <c r="EP66" s="24">
        <f t="shared" si="1484"/>
        <v>12</v>
      </c>
      <c r="EQ66" s="24">
        <f t="shared" si="1484"/>
        <v>12</v>
      </c>
      <c r="ER66" s="24">
        <f t="shared" si="1484"/>
        <v>12</v>
      </c>
      <c r="ES66" s="24">
        <f t="shared" si="1484"/>
        <v>12</v>
      </c>
      <c r="ET66" s="24">
        <f t="shared" si="1484"/>
        <v>12</v>
      </c>
      <c r="EU66" s="24">
        <f t="shared" si="1484"/>
        <v>12</v>
      </c>
      <c r="EV66" s="24">
        <f t="shared" si="1484"/>
        <v>12</v>
      </c>
      <c r="EW66" s="24">
        <f t="shared" si="1484"/>
        <v>12</v>
      </c>
      <c r="EX66" s="24">
        <f t="shared" si="1484"/>
        <v>12</v>
      </c>
      <c r="EY66" s="24">
        <f t="shared" si="1484"/>
        <v>12</v>
      </c>
      <c r="EZ66" s="24">
        <f t="shared" si="1484"/>
        <v>12</v>
      </c>
      <c r="FA66" s="24">
        <f t="shared" si="1484"/>
        <v>12</v>
      </c>
      <c r="FB66" s="24">
        <f t="shared" si="1484"/>
        <v>13</v>
      </c>
      <c r="FC66" s="24">
        <f t="shared" si="1484"/>
        <v>13</v>
      </c>
      <c r="FD66" s="24">
        <f t="shared" si="1484"/>
        <v>13</v>
      </c>
      <c r="FE66" s="24">
        <f t="shared" si="1484"/>
        <v>13</v>
      </c>
      <c r="FF66" s="24">
        <f t="shared" si="1484"/>
        <v>13</v>
      </c>
      <c r="FG66" s="24">
        <f t="shared" si="1484"/>
        <v>13</v>
      </c>
      <c r="FH66" s="24">
        <f t="shared" si="1484"/>
        <v>13</v>
      </c>
      <c r="FI66" s="24">
        <f t="shared" si="1484"/>
        <v>13</v>
      </c>
      <c r="FJ66" s="24">
        <f t="shared" si="1484"/>
        <v>13</v>
      </c>
      <c r="FK66" s="24">
        <f t="shared" si="1484"/>
        <v>13</v>
      </c>
      <c r="FL66" s="24">
        <f t="shared" si="1484"/>
        <v>13</v>
      </c>
      <c r="FM66" s="24">
        <f t="shared" si="1484"/>
        <v>13</v>
      </c>
      <c r="FN66" s="24">
        <f t="shared" si="1484"/>
        <v>14</v>
      </c>
      <c r="FO66" s="24">
        <f t="shared" si="1484"/>
        <v>14</v>
      </c>
      <c r="FP66" s="24">
        <f t="shared" si="1484"/>
        <v>14</v>
      </c>
      <c r="FQ66" s="24">
        <f t="shared" si="1484"/>
        <v>14</v>
      </c>
      <c r="FR66" s="24">
        <f t="shared" si="1484"/>
        <v>14</v>
      </c>
      <c r="FS66" s="24">
        <f t="shared" si="1484"/>
        <v>14</v>
      </c>
      <c r="FT66" s="24">
        <f t="shared" si="1484"/>
        <v>14</v>
      </c>
      <c r="FU66" s="24">
        <f t="shared" si="1484"/>
        <v>14</v>
      </c>
      <c r="FV66" s="24">
        <f t="shared" si="1484"/>
        <v>14</v>
      </c>
      <c r="FW66" s="24">
        <f t="shared" si="1484"/>
        <v>14</v>
      </c>
      <c r="FX66" s="24">
        <f t="shared" si="1484"/>
        <v>14</v>
      </c>
      <c r="FY66" s="24">
        <f t="shared" si="1484"/>
        <v>14</v>
      </c>
      <c r="FZ66" s="24">
        <f t="shared" si="1484"/>
        <v>15</v>
      </c>
      <c r="GA66" s="24">
        <f t="shared" si="1484"/>
        <v>15</v>
      </c>
      <c r="GB66" s="24">
        <f t="shared" si="1484"/>
        <v>15</v>
      </c>
      <c r="GC66" s="24">
        <f t="shared" si="1484"/>
        <v>15</v>
      </c>
      <c r="GD66" s="24">
        <f t="shared" si="1484"/>
        <v>15</v>
      </c>
      <c r="GE66" s="24">
        <f t="shared" si="1484"/>
        <v>15</v>
      </c>
      <c r="GF66" s="24">
        <f t="shared" si="1484"/>
        <v>15</v>
      </c>
      <c r="GG66" s="24">
        <f t="shared" si="1484"/>
        <v>15</v>
      </c>
      <c r="GH66" s="24">
        <f t="shared" si="1484"/>
        <v>15</v>
      </c>
      <c r="GI66" s="24">
        <f t="shared" si="1484"/>
        <v>15</v>
      </c>
      <c r="GJ66" s="24">
        <f t="shared" si="1484"/>
        <v>15</v>
      </c>
      <c r="GK66" s="24">
        <f t="shared" si="1484"/>
        <v>15</v>
      </c>
      <c r="GL66" s="24">
        <f t="shared" si="1484"/>
        <v>16</v>
      </c>
      <c r="GM66" s="24">
        <f t="shared" si="1484"/>
        <v>16</v>
      </c>
      <c r="GN66" s="24">
        <f t="shared" si="1484"/>
        <v>16</v>
      </c>
      <c r="GO66" s="24">
        <f t="shared" si="1484"/>
        <v>16</v>
      </c>
      <c r="GP66" s="24">
        <f t="shared" si="1484"/>
        <v>16</v>
      </c>
      <c r="GQ66" s="24">
        <f t="shared" si="1484"/>
        <v>16</v>
      </c>
      <c r="GR66" s="24">
        <f t="shared" si="1484"/>
        <v>16</v>
      </c>
      <c r="GS66" s="24">
        <f t="shared" si="1484"/>
        <v>16</v>
      </c>
      <c r="GT66" s="24">
        <f t="shared" si="1484"/>
        <v>16</v>
      </c>
      <c r="GU66" s="24">
        <f t="shared" si="1484"/>
        <v>16</v>
      </c>
      <c r="GV66" s="24">
        <f t="shared" si="1484"/>
        <v>16</v>
      </c>
      <c r="GW66" s="24">
        <f t="shared" si="1484"/>
        <v>16</v>
      </c>
      <c r="GX66" s="24">
        <f t="shared" si="1484"/>
        <v>17</v>
      </c>
      <c r="GY66" s="24">
        <f t="shared" ref="GY66:JJ66" si="1485">IF(GX62=GY62,GX66,GX66+1)</f>
        <v>17</v>
      </c>
      <c r="GZ66" s="24">
        <f t="shared" si="1485"/>
        <v>17</v>
      </c>
      <c r="HA66" s="24">
        <f t="shared" si="1485"/>
        <v>17</v>
      </c>
      <c r="HB66" s="24">
        <f t="shared" si="1485"/>
        <v>17</v>
      </c>
      <c r="HC66" s="24">
        <f t="shared" si="1485"/>
        <v>17</v>
      </c>
      <c r="HD66" s="24">
        <f t="shared" si="1485"/>
        <v>17</v>
      </c>
      <c r="HE66" s="24">
        <f t="shared" si="1485"/>
        <v>17</v>
      </c>
      <c r="HF66" s="24">
        <f t="shared" si="1485"/>
        <v>17</v>
      </c>
      <c r="HG66" s="24">
        <f t="shared" si="1485"/>
        <v>17</v>
      </c>
      <c r="HH66" s="24">
        <f t="shared" si="1485"/>
        <v>17</v>
      </c>
      <c r="HI66" s="24">
        <f t="shared" si="1485"/>
        <v>17</v>
      </c>
      <c r="HJ66" s="24">
        <f t="shared" si="1485"/>
        <v>18</v>
      </c>
      <c r="HK66" s="24">
        <f t="shared" si="1485"/>
        <v>18</v>
      </c>
      <c r="HL66" s="24">
        <f t="shared" si="1485"/>
        <v>18</v>
      </c>
      <c r="HM66" s="24">
        <f t="shared" si="1485"/>
        <v>18</v>
      </c>
      <c r="HN66" s="24">
        <f t="shared" si="1485"/>
        <v>18</v>
      </c>
      <c r="HO66" s="24">
        <f t="shared" si="1485"/>
        <v>18</v>
      </c>
      <c r="HP66" s="24">
        <f t="shared" si="1485"/>
        <v>18</v>
      </c>
      <c r="HQ66" s="24">
        <f t="shared" si="1485"/>
        <v>18</v>
      </c>
      <c r="HR66" s="24">
        <f t="shared" si="1485"/>
        <v>18</v>
      </c>
      <c r="HS66" s="24">
        <f t="shared" si="1485"/>
        <v>18</v>
      </c>
      <c r="HT66" s="24">
        <f t="shared" si="1485"/>
        <v>18</v>
      </c>
      <c r="HU66" s="24">
        <f t="shared" si="1485"/>
        <v>18</v>
      </c>
      <c r="HV66" s="24">
        <f t="shared" si="1485"/>
        <v>19</v>
      </c>
      <c r="HW66" s="24">
        <f t="shared" si="1485"/>
        <v>19</v>
      </c>
      <c r="HX66" s="24">
        <f t="shared" si="1485"/>
        <v>19</v>
      </c>
      <c r="HY66" s="24">
        <f t="shared" si="1485"/>
        <v>19</v>
      </c>
      <c r="HZ66" s="24">
        <f t="shared" si="1485"/>
        <v>19</v>
      </c>
      <c r="IA66" s="24">
        <f t="shared" si="1485"/>
        <v>19</v>
      </c>
      <c r="IB66" s="24">
        <f t="shared" si="1485"/>
        <v>19</v>
      </c>
      <c r="IC66" s="24">
        <f t="shared" si="1485"/>
        <v>19</v>
      </c>
      <c r="ID66" s="24">
        <f t="shared" si="1485"/>
        <v>19</v>
      </c>
      <c r="IE66" s="24">
        <f t="shared" si="1485"/>
        <v>19</v>
      </c>
      <c r="IF66" s="24">
        <f t="shared" si="1485"/>
        <v>19</v>
      </c>
      <c r="IG66" s="24">
        <f t="shared" si="1485"/>
        <v>19</v>
      </c>
      <c r="IH66" s="24">
        <f t="shared" si="1485"/>
        <v>20</v>
      </c>
      <c r="II66" s="24">
        <f t="shared" si="1485"/>
        <v>20</v>
      </c>
      <c r="IJ66" s="24">
        <f t="shared" si="1485"/>
        <v>20</v>
      </c>
      <c r="IK66" s="24">
        <f t="shared" si="1485"/>
        <v>20</v>
      </c>
      <c r="IL66" s="24">
        <f t="shared" si="1485"/>
        <v>20</v>
      </c>
      <c r="IM66" s="24">
        <f t="shared" si="1485"/>
        <v>20</v>
      </c>
      <c r="IN66" s="24">
        <f t="shared" si="1485"/>
        <v>20</v>
      </c>
      <c r="IO66" s="24">
        <f t="shared" si="1485"/>
        <v>20</v>
      </c>
      <c r="IP66" s="24">
        <f t="shared" si="1485"/>
        <v>20</v>
      </c>
      <c r="IQ66" s="24">
        <f t="shared" si="1485"/>
        <v>20</v>
      </c>
      <c r="IR66" s="24">
        <f t="shared" si="1485"/>
        <v>20</v>
      </c>
      <c r="IS66" s="24">
        <f t="shared" si="1485"/>
        <v>20</v>
      </c>
      <c r="IT66" s="24">
        <f t="shared" si="1485"/>
        <v>21</v>
      </c>
      <c r="IU66" s="24">
        <f t="shared" si="1485"/>
        <v>21</v>
      </c>
      <c r="IV66" s="24">
        <f t="shared" si="1485"/>
        <v>21</v>
      </c>
      <c r="IW66" s="24">
        <f t="shared" si="1485"/>
        <v>21</v>
      </c>
      <c r="IX66" s="24">
        <f t="shared" si="1485"/>
        <v>21</v>
      </c>
      <c r="IY66" s="24">
        <f t="shared" si="1485"/>
        <v>21</v>
      </c>
      <c r="IZ66" s="24">
        <f t="shared" si="1485"/>
        <v>21</v>
      </c>
      <c r="JA66" s="24">
        <f t="shared" si="1485"/>
        <v>21</v>
      </c>
      <c r="JB66" s="24">
        <f t="shared" si="1485"/>
        <v>21</v>
      </c>
      <c r="JC66" s="24">
        <f t="shared" si="1485"/>
        <v>21</v>
      </c>
      <c r="JD66" s="24">
        <f t="shared" si="1485"/>
        <v>21</v>
      </c>
      <c r="JE66" s="24">
        <f t="shared" si="1485"/>
        <v>21</v>
      </c>
      <c r="JF66" s="24">
        <f t="shared" si="1485"/>
        <v>22</v>
      </c>
      <c r="JG66" s="24">
        <f t="shared" si="1485"/>
        <v>22</v>
      </c>
      <c r="JH66" s="24">
        <f t="shared" si="1485"/>
        <v>22</v>
      </c>
      <c r="JI66" s="24">
        <f t="shared" si="1485"/>
        <v>22</v>
      </c>
      <c r="JJ66" s="24">
        <f t="shared" si="1485"/>
        <v>22</v>
      </c>
      <c r="JK66" s="24">
        <f t="shared" ref="JK66:LV66" si="1486">IF(JJ62=JK62,JJ66,JJ66+1)</f>
        <v>22</v>
      </c>
      <c r="JL66" s="24">
        <f t="shared" si="1486"/>
        <v>22</v>
      </c>
      <c r="JM66" s="24">
        <f t="shared" si="1486"/>
        <v>22</v>
      </c>
      <c r="JN66" s="24">
        <f t="shared" si="1486"/>
        <v>22</v>
      </c>
      <c r="JO66" s="24">
        <f t="shared" si="1486"/>
        <v>22</v>
      </c>
      <c r="JP66" s="24">
        <f t="shared" si="1486"/>
        <v>22</v>
      </c>
      <c r="JQ66" s="24">
        <f t="shared" si="1486"/>
        <v>22</v>
      </c>
      <c r="JR66" s="24">
        <f t="shared" si="1486"/>
        <v>23</v>
      </c>
      <c r="JS66" s="24">
        <f t="shared" si="1486"/>
        <v>23</v>
      </c>
      <c r="JT66" s="24">
        <f t="shared" si="1486"/>
        <v>23</v>
      </c>
      <c r="JU66" s="24">
        <f t="shared" si="1486"/>
        <v>23</v>
      </c>
      <c r="JV66" s="24">
        <f t="shared" si="1486"/>
        <v>23</v>
      </c>
      <c r="JW66" s="24">
        <f t="shared" si="1486"/>
        <v>23</v>
      </c>
      <c r="JX66" s="24">
        <f t="shared" si="1486"/>
        <v>23</v>
      </c>
      <c r="JY66" s="24">
        <f t="shared" si="1486"/>
        <v>23</v>
      </c>
      <c r="JZ66" s="24">
        <f t="shared" si="1486"/>
        <v>23</v>
      </c>
      <c r="KA66" s="24">
        <f t="shared" si="1486"/>
        <v>23</v>
      </c>
      <c r="KB66" s="24">
        <f t="shared" si="1486"/>
        <v>23</v>
      </c>
      <c r="KC66" s="24">
        <f t="shared" si="1486"/>
        <v>23</v>
      </c>
      <c r="KD66" s="24">
        <f t="shared" si="1486"/>
        <v>24</v>
      </c>
      <c r="KE66" s="24">
        <f t="shared" si="1486"/>
        <v>24</v>
      </c>
      <c r="KF66" s="24">
        <f t="shared" si="1486"/>
        <v>24</v>
      </c>
      <c r="KG66" s="24">
        <f t="shared" si="1486"/>
        <v>24</v>
      </c>
      <c r="KH66" s="24">
        <f t="shared" si="1486"/>
        <v>24</v>
      </c>
      <c r="KI66" s="24">
        <f t="shared" si="1486"/>
        <v>24</v>
      </c>
      <c r="KJ66" s="24">
        <f t="shared" si="1486"/>
        <v>24</v>
      </c>
      <c r="KK66" s="24">
        <f t="shared" si="1486"/>
        <v>24</v>
      </c>
      <c r="KL66" s="24">
        <f t="shared" si="1486"/>
        <v>24</v>
      </c>
      <c r="KM66" s="24">
        <f t="shared" si="1486"/>
        <v>24</v>
      </c>
      <c r="KN66" s="24">
        <f t="shared" si="1486"/>
        <v>24</v>
      </c>
      <c r="KO66" s="24">
        <f t="shared" si="1486"/>
        <v>24</v>
      </c>
      <c r="KP66" s="24">
        <f t="shared" si="1486"/>
        <v>25</v>
      </c>
      <c r="KQ66" s="24">
        <f t="shared" si="1486"/>
        <v>25</v>
      </c>
      <c r="KR66" s="24">
        <f t="shared" si="1486"/>
        <v>25</v>
      </c>
      <c r="KS66" s="24">
        <f t="shared" si="1486"/>
        <v>25</v>
      </c>
      <c r="KT66" s="24">
        <f t="shared" si="1486"/>
        <v>25</v>
      </c>
      <c r="KU66" s="24">
        <f t="shared" si="1486"/>
        <v>25</v>
      </c>
      <c r="KV66" s="24">
        <f t="shared" si="1486"/>
        <v>25</v>
      </c>
      <c r="KW66" s="24">
        <f t="shared" si="1486"/>
        <v>25</v>
      </c>
      <c r="KX66" s="24">
        <f t="shared" si="1486"/>
        <v>25</v>
      </c>
      <c r="KY66" s="24">
        <f t="shared" si="1486"/>
        <v>25</v>
      </c>
      <c r="KZ66" s="24">
        <f t="shared" si="1486"/>
        <v>25</v>
      </c>
      <c r="LA66" s="24">
        <f t="shared" si="1486"/>
        <v>25</v>
      </c>
      <c r="LB66" s="24">
        <f t="shared" si="1486"/>
        <v>26</v>
      </c>
      <c r="LC66" s="24">
        <f t="shared" si="1486"/>
        <v>26</v>
      </c>
      <c r="LD66" s="24">
        <f t="shared" si="1486"/>
        <v>26</v>
      </c>
      <c r="LE66" s="24">
        <f t="shared" si="1486"/>
        <v>26</v>
      </c>
      <c r="LF66" s="24">
        <f t="shared" si="1486"/>
        <v>26</v>
      </c>
      <c r="LG66" s="24">
        <f t="shared" si="1486"/>
        <v>26</v>
      </c>
      <c r="LH66" s="24">
        <f t="shared" si="1486"/>
        <v>26</v>
      </c>
      <c r="LI66" s="24">
        <f t="shared" si="1486"/>
        <v>26</v>
      </c>
      <c r="LJ66" s="24">
        <f t="shared" si="1486"/>
        <v>26</v>
      </c>
      <c r="LK66" s="24">
        <f t="shared" si="1486"/>
        <v>26</v>
      </c>
      <c r="LL66" s="24">
        <f t="shared" si="1486"/>
        <v>26</v>
      </c>
      <c r="LM66" s="24">
        <f t="shared" si="1486"/>
        <v>26</v>
      </c>
      <c r="LN66" s="24">
        <f t="shared" si="1486"/>
        <v>27</v>
      </c>
      <c r="LO66" s="24">
        <f t="shared" si="1486"/>
        <v>27</v>
      </c>
      <c r="LP66" s="24">
        <f t="shared" si="1486"/>
        <v>27</v>
      </c>
      <c r="LQ66" s="24">
        <f t="shared" si="1486"/>
        <v>27</v>
      </c>
      <c r="LR66" s="24">
        <f t="shared" si="1486"/>
        <v>27</v>
      </c>
      <c r="LS66" s="24">
        <f t="shared" si="1486"/>
        <v>27</v>
      </c>
      <c r="LT66" s="24">
        <f t="shared" si="1486"/>
        <v>27</v>
      </c>
      <c r="LU66" s="24">
        <f t="shared" si="1486"/>
        <v>27</v>
      </c>
      <c r="LV66" s="24">
        <f t="shared" si="1486"/>
        <v>27</v>
      </c>
      <c r="LW66" s="24">
        <f t="shared" ref="LW66:OH66" si="1487">IF(LV62=LW62,LV66,LV66+1)</f>
        <v>27</v>
      </c>
      <c r="LX66" s="24">
        <f t="shared" si="1487"/>
        <v>27</v>
      </c>
      <c r="LY66" s="24">
        <f t="shared" si="1487"/>
        <v>27</v>
      </c>
      <c r="LZ66" s="24">
        <f t="shared" si="1487"/>
        <v>28</v>
      </c>
      <c r="MA66" s="24">
        <f t="shared" si="1487"/>
        <v>28</v>
      </c>
      <c r="MB66" s="24">
        <f t="shared" si="1487"/>
        <v>28</v>
      </c>
      <c r="MC66" s="24">
        <f t="shared" si="1487"/>
        <v>28</v>
      </c>
      <c r="MD66" s="24">
        <f t="shared" si="1487"/>
        <v>28</v>
      </c>
      <c r="ME66" s="24">
        <f t="shared" si="1487"/>
        <v>28</v>
      </c>
      <c r="MF66" s="24">
        <f t="shared" si="1487"/>
        <v>28</v>
      </c>
      <c r="MG66" s="24">
        <f t="shared" si="1487"/>
        <v>28</v>
      </c>
      <c r="MH66" s="24">
        <f t="shared" si="1487"/>
        <v>28</v>
      </c>
      <c r="MI66" s="24">
        <f t="shared" si="1487"/>
        <v>28</v>
      </c>
      <c r="MJ66" s="24">
        <f t="shared" si="1487"/>
        <v>28</v>
      </c>
      <c r="MK66" s="24">
        <f t="shared" si="1487"/>
        <v>28</v>
      </c>
      <c r="ML66" s="24">
        <f t="shared" si="1487"/>
        <v>29</v>
      </c>
      <c r="MM66" s="24">
        <f t="shared" si="1487"/>
        <v>29</v>
      </c>
      <c r="MN66" s="24">
        <f t="shared" si="1487"/>
        <v>29</v>
      </c>
      <c r="MO66" s="24">
        <f t="shared" si="1487"/>
        <v>29</v>
      </c>
      <c r="MP66" s="24">
        <f t="shared" si="1487"/>
        <v>29</v>
      </c>
      <c r="MQ66" s="24">
        <f t="shared" si="1487"/>
        <v>29</v>
      </c>
      <c r="MR66" s="24">
        <f t="shared" si="1487"/>
        <v>29</v>
      </c>
      <c r="MS66" s="24">
        <f t="shared" si="1487"/>
        <v>29</v>
      </c>
      <c r="MT66" s="24">
        <f t="shared" si="1487"/>
        <v>29</v>
      </c>
      <c r="MU66" s="24">
        <f t="shared" si="1487"/>
        <v>29</v>
      </c>
      <c r="MV66" s="24">
        <f t="shared" si="1487"/>
        <v>29</v>
      </c>
      <c r="MW66" s="24">
        <f t="shared" si="1487"/>
        <v>29</v>
      </c>
      <c r="MX66" s="24">
        <f t="shared" si="1487"/>
        <v>30</v>
      </c>
      <c r="MY66" s="24">
        <f t="shared" si="1487"/>
        <v>30</v>
      </c>
      <c r="MZ66" s="24">
        <f t="shared" si="1487"/>
        <v>30</v>
      </c>
      <c r="NA66" s="24">
        <f t="shared" si="1487"/>
        <v>30</v>
      </c>
      <c r="NB66" s="24">
        <f t="shared" si="1487"/>
        <v>30</v>
      </c>
      <c r="NC66" s="24">
        <f t="shared" si="1487"/>
        <v>30</v>
      </c>
      <c r="ND66" s="24">
        <f t="shared" si="1487"/>
        <v>30</v>
      </c>
      <c r="NE66" s="24">
        <f t="shared" si="1487"/>
        <v>30</v>
      </c>
      <c r="NF66" s="24">
        <f t="shared" si="1487"/>
        <v>30</v>
      </c>
      <c r="NG66" s="24">
        <f t="shared" si="1487"/>
        <v>30</v>
      </c>
      <c r="NH66" s="24">
        <f t="shared" si="1487"/>
        <v>30</v>
      </c>
      <c r="NI66" s="24">
        <f t="shared" si="1487"/>
        <v>30</v>
      </c>
      <c r="NJ66" s="24">
        <f t="shared" si="1487"/>
        <v>31</v>
      </c>
      <c r="NK66" s="24">
        <f t="shared" si="1487"/>
        <v>31</v>
      </c>
      <c r="NL66" s="24">
        <f t="shared" si="1487"/>
        <v>31</v>
      </c>
      <c r="NM66" s="24">
        <f t="shared" si="1487"/>
        <v>31</v>
      </c>
      <c r="NN66" s="24">
        <f t="shared" si="1487"/>
        <v>31</v>
      </c>
      <c r="NO66" s="24">
        <f t="shared" si="1487"/>
        <v>31</v>
      </c>
      <c r="NP66" s="24">
        <f t="shared" si="1487"/>
        <v>31</v>
      </c>
      <c r="NQ66" s="24">
        <f t="shared" si="1487"/>
        <v>31</v>
      </c>
      <c r="NR66" s="24">
        <f t="shared" si="1487"/>
        <v>31</v>
      </c>
      <c r="NS66" s="24">
        <f t="shared" si="1487"/>
        <v>31</v>
      </c>
      <c r="NT66" s="24">
        <f t="shared" si="1487"/>
        <v>31</v>
      </c>
      <c r="NU66" s="24">
        <f t="shared" si="1487"/>
        <v>31</v>
      </c>
      <c r="NV66" s="24">
        <f t="shared" si="1487"/>
        <v>32</v>
      </c>
      <c r="NW66" s="24">
        <f t="shared" si="1487"/>
        <v>32</v>
      </c>
      <c r="NX66" s="24">
        <f t="shared" si="1487"/>
        <v>32</v>
      </c>
      <c r="NY66" s="24">
        <f t="shared" si="1487"/>
        <v>32</v>
      </c>
      <c r="NZ66" s="24">
        <f t="shared" si="1487"/>
        <v>32</v>
      </c>
      <c r="OA66" s="24">
        <f t="shared" si="1487"/>
        <v>32</v>
      </c>
      <c r="OB66" s="24">
        <f t="shared" si="1487"/>
        <v>32</v>
      </c>
      <c r="OC66" s="24">
        <f t="shared" si="1487"/>
        <v>32</v>
      </c>
      <c r="OD66" s="24">
        <f t="shared" si="1487"/>
        <v>32</v>
      </c>
      <c r="OE66" s="24">
        <f t="shared" si="1487"/>
        <v>32</v>
      </c>
      <c r="OF66" s="24">
        <f t="shared" si="1487"/>
        <v>32</v>
      </c>
      <c r="OG66" s="24">
        <f t="shared" si="1487"/>
        <v>32</v>
      </c>
      <c r="OH66" s="24">
        <f t="shared" si="1487"/>
        <v>33</v>
      </c>
      <c r="OI66" s="24">
        <f t="shared" ref="OI66:PQ66" si="1488">IF(OH62=OI62,OH66,OH66+1)</f>
        <v>33</v>
      </c>
      <c r="OJ66" s="24">
        <f t="shared" si="1488"/>
        <v>33</v>
      </c>
      <c r="OK66" s="24">
        <f t="shared" si="1488"/>
        <v>33</v>
      </c>
      <c r="OL66" s="24">
        <f t="shared" si="1488"/>
        <v>33</v>
      </c>
      <c r="OM66" s="24">
        <f t="shared" si="1488"/>
        <v>33</v>
      </c>
      <c r="ON66" s="24">
        <f t="shared" si="1488"/>
        <v>33</v>
      </c>
      <c r="OO66" s="24">
        <f t="shared" si="1488"/>
        <v>33</v>
      </c>
      <c r="OP66" s="24">
        <f t="shared" si="1488"/>
        <v>33</v>
      </c>
      <c r="OQ66" s="24">
        <f t="shared" si="1488"/>
        <v>33</v>
      </c>
      <c r="OR66" s="24">
        <f t="shared" si="1488"/>
        <v>33</v>
      </c>
      <c r="OS66" s="24">
        <f t="shared" si="1488"/>
        <v>33</v>
      </c>
      <c r="OT66" s="24">
        <f t="shared" si="1488"/>
        <v>34</v>
      </c>
      <c r="OU66" s="24">
        <f t="shared" si="1488"/>
        <v>34</v>
      </c>
      <c r="OV66" s="24">
        <f t="shared" si="1488"/>
        <v>34</v>
      </c>
      <c r="OW66" s="24">
        <f t="shared" si="1488"/>
        <v>34</v>
      </c>
      <c r="OX66" s="24">
        <f t="shared" si="1488"/>
        <v>34</v>
      </c>
      <c r="OY66" s="24">
        <f t="shared" si="1488"/>
        <v>34</v>
      </c>
      <c r="OZ66" s="24">
        <f t="shared" si="1488"/>
        <v>34</v>
      </c>
      <c r="PA66" s="24">
        <f t="shared" si="1488"/>
        <v>34</v>
      </c>
      <c r="PB66" s="24">
        <f t="shared" si="1488"/>
        <v>34</v>
      </c>
      <c r="PC66" s="24">
        <f t="shared" si="1488"/>
        <v>34</v>
      </c>
      <c r="PD66" s="24">
        <f t="shared" si="1488"/>
        <v>34</v>
      </c>
      <c r="PE66" s="24">
        <f t="shared" si="1488"/>
        <v>34</v>
      </c>
      <c r="PF66" s="24">
        <f t="shared" si="1488"/>
        <v>35</v>
      </c>
      <c r="PG66" s="24">
        <f t="shared" si="1488"/>
        <v>35</v>
      </c>
      <c r="PH66" s="24">
        <f t="shared" si="1488"/>
        <v>35</v>
      </c>
      <c r="PI66" s="24">
        <f t="shared" si="1488"/>
        <v>35</v>
      </c>
      <c r="PJ66" s="24">
        <f t="shared" si="1488"/>
        <v>35</v>
      </c>
      <c r="PK66" s="24">
        <f t="shared" si="1488"/>
        <v>35</v>
      </c>
      <c r="PL66" s="24">
        <f t="shared" si="1488"/>
        <v>35</v>
      </c>
      <c r="PM66" s="24">
        <f t="shared" si="1488"/>
        <v>35</v>
      </c>
      <c r="PN66" s="24">
        <f t="shared" si="1488"/>
        <v>35</v>
      </c>
      <c r="PO66" s="24">
        <f t="shared" si="1488"/>
        <v>35</v>
      </c>
      <c r="PP66" s="24">
        <f t="shared" si="1488"/>
        <v>35</v>
      </c>
      <c r="PQ66" s="24">
        <f t="shared" si="1488"/>
        <v>35</v>
      </c>
      <c r="PR66" s="25" t="s">
        <v>64</v>
      </c>
    </row>
    <row r="67" spans="1:16384" x14ac:dyDescent="0.2"/>
    <row r="68" spans="1:16384" x14ac:dyDescent="0.2"/>
    <row r="69" spans="1:16384" s="18" customFormat="1" ht="18" thickBot="1" x14ac:dyDescent="0.35">
      <c r="A69" s="19" t="s">
        <v>130</v>
      </c>
      <c r="PS69"/>
      <c r="PT69"/>
      <c r="PU69"/>
      <c r="PV69"/>
      <c r="PW69"/>
      <c r="PX69"/>
      <c r="PY69"/>
      <c r="PZ69"/>
      <c r="QA69"/>
      <c r="QB69"/>
      <c r="QC69"/>
      <c r="QD69"/>
      <c r="QE69"/>
      <c r="QF69"/>
      <c r="QG69"/>
      <c r="QH69"/>
      <c r="QI69"/>
      <c r="QJ69"/>
      <c r="QK69"/>
      <c r="QL69"/>
      <c r="QM69"/>
      <c r="QN69"/>
      <c r="QO69"/>
      <c r="QP69"/>
      <c r="QQ69"/>
      <c r="QR69"/>
      <c r="QS69"/>
      <c r="QT69"/>
      <c r="QU69"/>
      <c r="QV69"/>
      <c r="QW69"/>
      <c r="QX69"/>
      <c r="QY69"/>
      <c r="QZ69"/>
      <c r="RA69"/>
      <c r="RB69"/>
      <c r="RC69"/>
      <c r="RD69"/>
      <c r="RE69"/>
      <c r="RF69"/>
      <c r="RG69"/>
      <c r="RH69"/>
      <c r="RI69"/>
      <c r="RJ69"/>
      <c r="RK69"/>
      <c r="RL69"/>
      <c r="RM69"/>
      <c r="RN69"/>
      <c r="RO69"/>
      <c r="RP69"/>
      <c r="RQ69"/>
      <c r="RR69"/>
      <c r="RS69"/>
      <c r="RT69"/>
      <c r="RU69"/>
      <c r="RV69"/>
      <c r="RW69"/>
      <c r="RX69"/>
      <c r="RY69"/>
      <c r="RZ69"/>
      <c r="SA69"/>
      <c r="SB69"/>
      <c r="SC69"/>
      <c r="SD69"/>
      <c r="SE69"/>
      <c r="SF69"/>
      <c r="SG69"/>
      <c r="SH69"/>
      <c r="SI69"/>
      <c r="SJ69"/>
      <c r="SK69"/>
      <c r="SL69"/>
      <c r="SM69"/>
      <c r="SN69"/>
      <c r="SO69"/>
      <c r="SP69"/>
      <c r="SQ69"/>
      <c r="SR69"/>
      <c r="SS69"/>
      <c r="ST69"/>
      <c r="SU69"/>
      <c r="SV69"/>
      <c r="SW69"/>
      <c r="SX69"/>
      <c r="SY69"/>
      <c r="SZ69"/>
      <c r="TA69"/>
      <c r="TB69"/>
      <c r="TC69"/>
      <c r="TD69"/>
      <c r="TE69"/>
      <c r="TF69"/>
      <c r="TG69"/>
      <c r="TH69"/>
      <c r="TI69"/>
      <c r="TJ69"/>
      <c r="TK69"/>
      <c r="TL69"/>
      <c r="TM69"/>
      <c r="TN69"/>
      <c r="TO69"/>
      <c r="TP69"/>
      <c r="TQ69"/>
      <c r="TR69"/>
      <c r="TS69"/>
      <c r="TT69"/>
      <c r="TU69"/>
      <c r="TV69"/>
      <c r="TW69"/>
      <c r="TX69"/>
      <c r="TY69"/>
      <c r="TZ69"/>
      <c r="UA69"/>
      <c r="UB69"/>
      <c r="UC69"/>
      <c r="UD69"/>
      <c r="UE69"/>
      <c r="UF69"/>
      <c r="UG69"/>
      <c r="UH69"/>
      <c r="UI69"/>
      <c r="UJ69"/>
      <c r="UK69"/>
      <c r="UL69"/>
      <c r="UM69"/>
      <c r="UN69"/>
      <c r="UO69"/>
      <c r="UP69"/>
      <c r="UQ69"/>
      <c r="UR69"/>
      <c r="US69"/>
      <c r="UT69"/>
      <c r="UU69"/>
      <c r="UV69"/>
      <c r="UW69"/>
      <c r="UX69"/>
      <c r="UY69"/>
      <c r="UZ69"/>
      <c r="VA69"/>
      <c r="VB69"/>
      <c r="VC69"/>
      <c r="VD69"/>
      <c r="VE69"/>
      <c r="VF69"/>
      <c r="VG69"/>
      <c r="VH69"/>
      <c r="VI69"/>
      <c r="VJ69"/>
      <c r="VK69"/>
      <c r="VL69"/>
      <c r="VM69"/>
      <c r="VN69"/>
      <c r="VO69"/>
      <c r="VP69"/>
      <c r="VQ69"/>
      <c r="VR69"/>
      <c r="VS69"/>
      <c r="VT69"/>
      <c r="VU69"/>
      <c r="VV69"/>
      <c r="VW69"/>
      <c r="VX69"/>
      <c r="VY69"/>
      <c r="VZ69"/>
      <c r="WA69"/>
      <c r="WB69"/>
      <c r="WC69"/>
      <c r="WD69"/>
      <c r="WE69"/>
      <c r="WF69"/>
      <c r="WG69"/>
      <c r="WH69"/>
      <c r="WI69"/>
      <c r="WJ69"/>
      <c r="WK69"/>
      <c r="WL69"/>
      <c r="WM69"/>
      <c r="WN69"/>
      <c r="WO69"/>
      <c r="WP69"/>
      <c r="WQ69"/>
      <c r="WR69"/>
      <c r="WS69"/>
      <c r="WT69"/>
      <c r="WU69"/>
      <c r="WV69"/>
      <c r="WW69"/>
      <c r="WX69"/>
      <c r="WY69"/>
      <c r="WZ69"/>
      <c r="XA69"/>
      <c r="XB69"/>
      <c r="XC69"/>
      <c r="XD69"/>
      <c r="XE69"/>
      <c r="XF69"/>
      <c r="XG69"/>
      <c r="XH69"/>
      <c r="XI69"/>
      <c r="XJ69"/>
      <c r="XK69"/>
      <c r="XL69"/>
      <c r="XM69"/>
      <c r="XN69"/>
      <c r="XO69"/>
      <c r="XP69"/>
      <c r="XQ69"/>
      <c r="XR69"/>
      <c r="XS69"/>
      <c r="XT69"/>
      <c r="XU69"/>
      <c r="XV69"/>
      <c r="XW69"/>
      <c r="XX69"/>
      <c r="XY69"/>
      <c r="XZ69"/>
      <c r="YA69"/>
      <c r="YB69"/>
      <c r="YC69"/>
      <c r="YD69"/>
      <c r="YE69"/>
      <c r="YF69"/>
      <c r="YG69"/>
      <c r="YH69"/>
      <c r="YI69"/>
      <c r="YJ69"/>
      <c r="YK69"/>
      <c r="YL69"/>
      <c r="YM69"/>
      <c r="YN69"/>
      <c r="YO69"/>
      <c r="YP69"/>
      <c r="YQ69"/>
      <c r="YR69"/>
      <c r="YS69"/>
      <c r="YT69"/>
      <c r="YU69"/>
      <c r="YV69"/>
      <c r="YW69"/>
      <c r="YX69"/>
      <c r="YY69"/>
      <c r="YZ69"/>
      <c r="ZA69"/>
      <c r="ZB69"/>
      <c r="ZC69"/>
      <c r="ZD69"/>
      <c r="ZE69"/>
      <c r="ZF69"/>
      <c r="ZG69"/>
      <c r="ZH69"/>
      <c r="ZI69"/>
      <c r="ZJ69"/>
      <c r="ZK69"/>
      <c r="ZL69"/>
      <c r="ZM69"/>
      <c r="ZN69"/>
      <c r="ZO69"/>
      <c r="ZP69"/>
      <c r="ZQ69"/>
      <c r="ZR69"/>
      <c r="ZS69"/>
      <c r="ZT69"/>
      <c r="ZU69"/>
      <c r="ZV69"/>
      <c r="ZW69"/>
      <c r="ZX69"/>
      <c r="ZY69"/>
      <c r="ZZ69"/>
      <c r="AAA69"/>
      <c r="AAB69"/>
      <c r="AAC69"/>
      <c r="AAD69"/>
      <c r="AAE69"/>
      <c r="AAF69"/>
      <c r="AAG69"/>
      <c r="AAH69"/>
      <c r="AAI69"/>
      <c r="AAJ69"/>
      <c r="AAK69"/>
      <c r="AAL69"/>
      <c r="AAM69"/>
      <c r="AAN69"/>
      <c r="AAO69"/>
      <c r="AAP69"/>
      <c r="AAQ69"/>
      <c r="AAR69"/>
      <c r="AAS69"/>
      <c r="AAT69"/>
      <c r="AAU69"/>
      <c r="AAV69"/>
      <c r="AAW69"/>
      <c r="AAX69"/>
      <c r="AAY69"/>
      <c r="AAZ69"/>
      <c r="ABA69"/>
      <c r="ABB69"/>
      <c r="ABC69"/>
      <c r="ABD69"/>
      <c r="ABE69"/>
      <c r="ABF69"/>
      <c r="ABG69"/>
      <c r="ABH69"/>
      <c r="ABI69"/>
      <c r="ABJ69"/>
      <c r="ABK69"/>
      <c r="ABL69"/>
      <c r="ABM69"/>
      <c r="ABN69"/>
      <c r="ABO69"/>
      <c r="ABP69"/>
      <c r="ABQ69"/>
      <c r="ABR69"/>
      <c r="ABS69"/>
      <c r="ABT69"/>
      <c r="ABU69"/>
      <c r="ABV69"/>
      <c r="ABW69"/>
      <c r="ABX69"/>
      <c r="ABY69"/>
      <c r="ABZ69"/>
      <c r="ACA69"/>
      <c r="ACB69"/>
      <c r="ACC69"/>
      <c r="ACD69"/>
      <c r="ACE69"/>
      <c r="ACF69"/>
      <c r="ACG69"/>
      <c r="ACH69"/>
      <c r="ACI69"/>
      <c r="ACJ69"/>
      <c r="ACK69"/>
      <c r="ACL69"/>
      <c r="ACM69"/>
      <c r="ACN69"/>
      <c r="ACO69"/>
      <c r="ACP69"/>
      <c r="ACQ69"/>
      <c r="ACR69"/>
      <c r="ACS69"/>
      <c r="ACT69"/>
      <c r="ACU69"/>
      <c r="ACV69"/>
      <c r="ACW69"/>
      <c r="ACX69"/>
      <c r="ACY69"/>
      <c r="ACZ69"/>
      <c r="ADA69"/>
      <c r="ADB69"/>
      <c r="ADC69"/>
      <c r="ADD69"/>
      <c r="ADE69"/>
      <c r="ADF69"/>
      <c r="ADG69"/>
      <c r="ADH69"/>
      <c r="ADI69"/>
      <c r="ADJ69"/>
      <c r="ADK69"/>
      <c r="ADL69"/>
      <c r="ADM69"/>
      <c r="ADN69"/>
      <c r="ADO69"/>
      <c r="ADP69"/>
      <c r="ADQ69"/>
      <c r="ADR69"/>
      <c r="ADS69"/>
      <c r="ADT69"/>
      <c r="ADU69"/>
      <c r="ADV69"/>
      <c r="ADW69"/>
      <c r="ADX69"/>
      <c r="ADY69"/>
      <c r="ADZ69"/>
      <c r="AEA69"/>
      <c r="AEB69"/>
      <c r="AEC69"/>
      <c r="AED69"/>
      <c r="AEE69"/>
      <c r="AEF69"/>
      <c r="AEG69"/>
      <c r="AEH69"/>
      <c r="AEI69"/>
      <c r="AEJ69"/>
      <c r="AEK69"/>
      <c r="AEL69"/>
      <c r="AEM69"/>
      <c r="AEN69"/>
      <c r="AEO69"/>
      <c r="AEP69"/>
      <c r="AEQ69"/>
      <c r="AER69"/>
      <c r="AES69"/>
      <c r="AET69"/>
      <c r="AEU69"/>
      <c r="AEV69"/>
      <c r="AEW69"/>
      <c r="AEX69"/>
      <c r="AEY69"/>
      <c r="AEZ69"/>
      <c r="AFA69"/>
      <c r="AFB69"/>
      <c r="AFC69"/>
      <c r="AFD69"/>
      <c r="AFE69"/>
      <c r="AFF69"/>
      <c r="AFG69"/>
      <c r="AFH69"/>
      <c r="AFI69"/>
      <c r="AFJ69"/>
      <c r="AFK69"/>
      <c r="AFL69"/>
      <c r="AFM69"/>
      <c r="AFN69"/>
      <c r="AFO69"/>
      <c r="AFP69"/>
      <c r="AFQ69"/>
      <c r="AFR69"/>
      <c r="AFS69"/>
      <c r="AFT69"/>
      <c r="AFU69"/>
      <c r="AFV69"/>
      <c r="AFW69"/>
      <c r="AFX69"/>
      <c r="AFY69"/>
      <c r="AFZ69"/>
      <c r="AGA69"/>
      <c r="AGB69"/>
      <c r="AGC69"/>
      <c r="AGD69"/>
      <c r="AGE69"/>
      <c r="AGF69"/>
      <c r="AGG69"/>
      <c r="AGH69"/>
      <c r="AGI69"/>
      <c r="AGJ69"/>
      <c r="AGK69"/>
      <c r="AGL69"/>
      <c r="AGM69"/>
      <c r="AGN69"/>
      <c r="AGO69"/>
      <c r="AGP69"/>
      <c r="AGQ69"/>
      <c r="AGR69"/>
      <c r="AGS69"/>
      <c r="AGT69"/>
      <c r="AGU69"/>
      <c r="AGV69"/>
      <c r="AGW69"/>
      <c r="AGX69"/>
      <c r="AGY69"/>
      <c r="AGZ69"/>
      <c r="AHA69"/>
      <c r="AHB69"/>
      <c r="AHC69"/>
      <c r="AHD69"/>
      <c r="AHE69"/>
      <c r="AHF69"/>
      <c r="AHG69"/>
      <c r="AHH69"/>
      <c r="AHI69"/>
      <c r="AHJ69"/>
      <c r="AHK69"/>
      <c r="AHL69"/>
      <c r="AHM69"/>
      <c r="AHN69"/>
      <c r="AHO69"/>
      <c r="AHP69"/>
      <c r="AHQ69"/>
      <c r="AHR69"/>
      <c r="AHS69"/>
      <c r="AHT69"/>
      <c r="AHU69"/>
      <c r="AHV69"/>
      <c r="AHW69"/>
      <c r="AHX69"/>
      <c r="AHY69"/>
      <c r="AHZ69"/>
      <c r="AIA69"/>
      <c r="AIB69"/>
      <c r="AIC69"/>
      <c r="AID69"/>
      <c r="AIE69"/>
      <c r="AIF69"/>
      <c r="AIG69"/>
      <c r="AIH69"/>
      <c r="AII69"/>
      <c r="AIJ69"/>
      <c r="AIK69"/>
      <c r="AIL69"/>
      <c r="AIM69"/>
      <c r="AIN69"/>
      <c r="AIO69"/>
      <c r="AIP69"/>
      <c r="AIQ69"/>
      <c r="AIR69"/>
      <c r="AIS69"/>
      <c r="AIT69"/>
      <c r="AIU69"/>
      <c r="AIV69"/>
      <c r="AIW69"/>
      <c r="AIX69"/>
      <c r="AIY69"/>
      <c r="AIZ69"/>
      <c r="AJA69"/>
      <c r="AJB69"/>
      <c r="AJC69"/>
      <c r="AJD69"/>
      <c r="AJE69"/>
      <c r="AJF69"/>
      <c r="AJG69"/>
      <c r="AJH69"/>
      <c r="AJI69"/>
      <c r="AJJ69"/>
      <c r="AJK69"/>
      <c r="AJL69"/>
      <c r="AJM69"/>
      <c r="AJN69"/>
      <c r="AJO69"/>
      <c r="AJP69"/>
      <c r="AJQ69"/>
      <c r="AJR69"/>
      <c r="AJS69"/>
      <c r="AJT69"/>
      <c r="AJU69"/>
      <c r="AJV69"/>
      <c r="AJW69"/>
      <c r="AJX69"/>
      <c r="AJY69"/>
      <c r="AJZ69"/>
      <c r="AKA69"/>
      <c r="AKB69"/>
      <c r="AKC69"/>
      <c r="AKD69"/>
      <c r="AKE69"/>
      <c r="AKF69"/>
      <c r="AKG69"/>
      <c r="AKH69"/>
      <c r="AKI69"/>
      <c r="AKJ69"/>
      <c r="AKK69"/>
      <c r="AKL69"/>
      <c r="AKM69"/>
      <c r="AKN69"/>
      <c r="AKO69"/>
      <c r="AKP69"/>
      <c r="AKQ69"/>
      <c r="AKR69"/>
      <c r="AKS69"/>
      <c r="AKT69"/>
      <c r="AKU69"/>
      <c r="AKV69"/>
      <c r="AKW69"/>
      <c r="AKX69"/>
      <c r="AKY69"/>
      <c r="AKZ69"/>
      <c r="ALA69"/>
      <c r="ALB69"/>
      <c r="ALC69"/>
      <c r="ALD69"/>
      <c r="ALE69"/>
      <c r="ALF69"/>
      <c r="ALG69"/>
      <c r="ALH69"/>
      <c r="ALI69"/>
      <c r="ALJ69"/>
      <c r="ALK69"/>
      <c r="ALL69"/>
      <c r="ALM69"/>
      <c r="ALN69"/>
      <c r="ALO69"/>
      <c r="ALP69"/>
      <c r="ALQ69"/>
      <c r="ALR69"/>
      <c r="ALS69"/>
      <c r="ALT69"/>
      <c r="ALU69"/>
      <c r="ALV69"/>
      <c r="ALW69"/>
      <c r="ALX69"/>
      <c r="ALY69"/>
      <c r="ALZ69"/>
      <c r="AMA69"/>
      <c r="AMB69"/>
      <c r="AMC69"/>
      <c r="AMD69"/>
      <c r="AME69"/>
      <c r="AMF69"/>
      <c r="AMG69"/>
      <c r="AMH69"/>
      <c r="AMI69"/>
      <c r="AMJ69"/>
      <c r="AMK69"/>
      <c r="AML69"/>
      <c r="AMM69"/>
      <c r="AMN69"/>
      <c r="AMO69"/>
      <c r="AMP69"/>
      <c r="AMQ69"/>
      <c r="AMR69"/>
      <c r="AMS69"/>
      <c r="AMT69"/>
      <c r="AMU69"/>
      <c r="AMV69"/>
      <c r="AMW69"/>
      <c r="AMX69"/>
      <c r="AMY69"/>
      <c r="AMZ69"/>
      <c r="ANA69"/>
      <c r="ANB69"/>
      <c r="ANC69"/>
      <c r="AND69"/>
      <c r="ANE69"/>
      <c r="ANF69"/>
      <c r="ANG69"/>
      <c r="ANH69"/>
      <c r="ANI69"/>
      <c r="ANJ69"/>
      <c r="ANK69"/>
      <c r="ANL69"/>
      <c r="ANM69"/>
      <c r="ANN69"/>
      <c r="ANO69"/>
      <c r="ANP69"/>
      <c r="ANQ69"/>
      <c r="ANR69"/>
      <c r="ANS69"/>
      <c r="ANT69"/>
      <c r="ANU69"/>
      <c r="ANV69"/>
      <c r="ANW69"/>
      <c r="ANX69"/>
      <c r="ANY69"/>
      <c r="ANZ69"/>
      <c r="AOA69"/>
      <c r="AOB69"/>
      <c r="AOC69"/>
      <c r="AOD69"/>
      <c r="AOE69"/>
      <c r="AOF69"/>
      <c r="AOG69"/>
      <c r="AOH69"/>
      <c r="AOI69"/>
      <c r="AOJ69"/>
      <c r="AOK69"/>
      <c r="AOL69"/>
      <c r="AOM69"/>
      <c r="AON69"/>
      <c r="AOO69"/>
      <c r="AOP69"/>
      <c r="AOQ69"/>
      <c r="AOR69"/>
      <c r="AOS69"/>
      <c r="AOT69"/>
      <c r="AOU69"/>
      <c r="AOV69"/>
      <c r="AOW69"/>
      <c r="AOX69"/>
      <c r="AOY69"/>
      <c r="AOZ69"/>
      <c r="APA69"/>
      <c r="APB69"/>
      <c r="APC69"/>
      <c r="APD69"/>
      <c r="APE69"/>
      <c r="APF69"/>
      <c r="APG69"/>
      <c r="APH69"/>
      <c r="API69"/>
      <c r="APJ69"/>
      <c r="APK69"/>
      <c r="APL69"/>
      <c r="APM69"/>
      <c r="APN69"/>
      <c r="APO69"/>
      <c r="APP69"/>
      <c r="APQ69"/>
      <c r="APR69"/>
      <c r="APS69"/>
      <c r="APT69"/>
      <c r="APU69"/>
      <c r="APV69"/>
      <c r="APW69"/>
      <c r="APX69"/>
      <c r="APY69"/>
      <c r="APZ69"/>
      <c r="AQA69"/>
      <c r="AQB69"/>
      <c r="AQC69"/>
      <c r="AQD69"/>
      <c r="AQE69"/>
      <c r="AQF69"/>
      <c r="AQG69"/>
      <c r="AQH69"/>
      <c r="AQI69"/>
      <c r="AQJ69"/>
      <c r="AQK69"/>
      <c r="AQL69"/>
      <c r="AQM69"/>
      <c r="AQN69"/>
      <c r="AQO69"/>
      <c r="AQP69"/>
      <c r="AQQ69"/>
      <c r="AQR69"/>
      <c r="AQS69"/>
      <c r="AQT69"/>
      <c r="AQU69"/>
      <c r="AQV69"/>
      <c r="AQW69"/>
      <c r="AQX69"/>
      <c r="AQY69"/>
      <c r="AQZ69"/>
      <c r="ARA69"/>
      <c r="ARB69"/>
      <c r="ARC69"/>
      <c r="ARD69"/>
      <c r="ARE69"/>
      <c r="ARF69"/>
      <c r="ARG69"/>
      <c r="ARH69"/>
      <c r="ARI69"/>
      <c r="ARJ69"/>
      <c r="ARK69"/>
      <c r="ARL69"/>
      <c r="ARM69"/>
      <c r="ARN69"/>
      <c r="ARO69"/>
      <c r="ARP69"/>
      <c r="ARQ69"/>
      <c r="ARR69"/>
      <c r="ARS69"/>
      <c r="ART69"/>
      <c r="ARU69"/>
      <c r="ARV69"/>
      <c r="ARW69"/>
      <c r="ARX69"/>
      <c r="ARY69"/>
      <c r="ARZ69"/>
      <c r="ASA69"/>
      <c r="ASB69"/>
      <c r="ASC69"/>
      <c r="ASD69"/>
      <c r="ASE69"/>
      <c r="ASF69"/>
      <c r="ASG69"/>
      <c r="ASH69"/>
      <c r="ASI69"/>
      <c r="ASJ69"/>
      <c r="ASK69"/>
      <c r="ASL69"/>
      <c r="ASM69"/>
      <c r="ASN69"/>
      <c r="ASO69"/>
      <c r="ASP69"/>
      <c r="ASQ69"/>
      <c r="ASR69"/>
      <c r="ASS69"/>
      <c r="AST69"/>
      <c r="ASU69"/>
      <c r="ASV69"/>
      <c r="ASW69"/>
      <c r="ASX69"/>
      <c r="ASY69"/>
      <c r="ASZ69"/>
      <c r="ATA69"/>
      <c r="ATB69"/>
      <c r="ATC69"/>
      <c r="ATD69"/>
      <c r="ATE69"/>
      <c r="ATF69"/>
      <c r="ATG69"/>
      <c r="ATH69"/>
      <c r="ATI69"/>
      <c r="ATJ69"/>
      <c r="ATK69"/>
      <c r="ATL69"/>
      <c r="ATM69"/>
      <c r="ATN69"/>
      <c r="ATO69"/>
      <c r="ATP69"/>
      <c r="ATQ69"/>
      <c r="ATR69"/>
      <c r="ATS69"/>
      <c r="ATT69"/>
      <c r="ATU69"/>
      <c r="ATV69"/>
      <c r="ATW69"/>
      <c r="ATX69"/>
      <c r="ATY69"/>
      <c r="ATZ69"/>
      <c r="AUA69"/>
      <c r="AUB69"/>
      <c r="AUC69"/>
      <c r="AUD69"/>
      <c r="AUE69"/>
      <c r="AUF69"/>
      <c r="AUG69"/>
      <c r="AUH69"/>
      <c r="AUI69"/>
      <c r="AUJ69"/>
      <c r="AUK69"/>
      <c r="AUL69"/>
      <c r="AUM69"/>
      <c r="AUN69"/>
      <c r="AUO69"/>
      <c r="AUP69"/>
      <c r="AUQ69"/>
      <c r="AUR69"/>
      <c r="AUS69"/>
      <c r="AUT69"/>
      <c r="AUU69"/>
      <c r="AUV69"/>
      <c r="AUW69"/>
      <c r="AUX69"/>
      <c r="AUY69"/>
      <c r="AUZ69"/>
      <c r="AVA69"/>
      <c r="AVB69"/>
      <c r="AVC69"/>
      <c r="AVD69"/>
      <c r="AVE69"/>
      <c r="AVF69"/>
      <c r="AVG69"/>
      <c r="AVH69"/>
      <c r="AVI69"/>
      <c r="AVJ69"/>
      <c r="AVK69"/>
      <c r="AVL69"/>
      <c r="AVM69"/>
      <c r="AVN69"/>
      <c r="AVO69"/>
      <c r="AVP69"/>
      <c r="AVQ69"/>
      <c r="AVR69"/>
      <c r="AVS69"/>
      <c r="AVT69"/>
      <c r="AVU69"/>
      <c r="AVV69"/>
      <c r="AVW69"/>
      <c r="AVX69"/>
      <c r="AVY69"/>
      <c r="AVZ69"/>
      <c r="AWA69"/>
      <c r="AWB69"/>
      <c r="AWC69"/>
      <c r="AWD69"/>
      <c r="AWE69"/>
      <c r="AWF69"/>
      <c r="AWG69"/>
      <c r="AWH69"/>
      <c r="AWI69"/>
      <c r="AWJ69"/>
      <c r="AWK69"/>
      <c r="AWL69"/>
      <c r="AWM69"/>
      <c r="AWN69"/>
      <c r="AWO69"/>
      <c r="AWP69"/>
      <c r="AWQ69"/>
      <c r="AWR69"/>
      <c r="AWS69"/>
      <c r="AWT69"/>
      <c r="AWU69"/>
      <c r="AWV69"/>
      <c r="AWW69"/>
      <c r="AWX69"/>
      <c r="AWY69"/>
      <c r="AWZ69"/>
      <c r="AXA69"/>
      <c r="AXB69"/>
      <c r="AXC69"/>
      <c r="AXD69"/>
      <c r="AXE69"/>
      <c r="AXF69"/>
      <c r="AXG69"/>
      <c r="AXH69"/>
      <c r="AXI69"/>
      <c r="AXJ69"/>
      <c r="AXK69"/>
      <c r="AXL69"/>
      <c r="AXM69"/>
      <c r="AXN69"/>
      <c r="AXO69"/>
      <c r="AXP69"/>
      <c r="AXQ69"/>
      <c r="AXR69"/>
      <c r="AXS69"/>
      <c r="AXT69"/>
      <c r="AXU69"/>
      <c r="AXV69"/>
      <c r="AXW69"/>
      <c r="AXX69"/>
      <c r="AXY69"/>
      <c r="AXZ69"/>
      <c r="AYA69"/>
      <c r="AYB69"/>
      <c r="AYC69"/>
      <c r="AYD69"/>
      <c r="AYE69"/>
      <c r="AYF69"/>
      <c r="AYG69"/>
      <c r="AYH69"/>
      <c r="AYI69"/>
      <c r="AYJ69"/>
      <c r="AYK69"/>
      <c r="AYL69"/>
      <c r="AYM69"/>
      <c r="AYN69"/>
      <c r="AYO69"/>
      <c r="AYP69"/>
      <c r="AYQ69"/>
      <c r="AYR69"/>
      <c r="AYS69"/>
      <c r="AYT69"/>
      <c r="AYU69"/>
      <c r="AYV69"/>
      <c r="AYW69"/>
      <c r="AYX69"/>
      <c r="AYY69"/>
      <c r="AYZ69"/>
      <c r="AZA69"/>
      <c r="AZB69"/>
      <c r="AZC69"/>
      <c r="AZD69"/>
      <c r="AZE69"/>
      <c r="AZF69"/>
      <c r="AZG69"/>
      <c r="AZH69"/>
      <c r="AZI69"/>
      <c r="AZJ69"/>
      <c r="AZK69"/>
      <c r="AZL69"/>
      <c r="AZM69"/>
      <c r="AZN69"/>
      <c r="AZO69"/>
      <c r="AZP69"/>
      <c r="AZQ69"/>
      <c r="AZR69"/>
      <c r="AZS69"/>
      <c r="AZT69"/>
      <c r="AZU69"/>
      <c r="AZV69"/>
      <c r="AZW69"/>
      <c r="AZX69"/>
      <c r="AZY69"/>
      <c r="AZZ69"/>
      <c r="BAA69"/>
      <c r="BAB69"/>
      <c r="BAC69"/>
      <c r="BAD69"/>
      <c r="BAE69"/>
      <c r="BAF69"/>
      <c r="BAG69"/>
      <c r="BAH69"/>
      <c r="BAI69"/>
      <c r="BAJ69"/>
      <c r="BAK69"/>
      <c r="BAL69"/>
      <c r="BAM69"/>
      <c r="BAN69"/>
      <c r="BAO69"/>
      <c r="BAP69"/>
      <c r="BAQ69"/>
      <c r="BAR69"/>
      <c r="BAS69"/>
      <c r="BAT69"/>
      <c r="BAU69"/>
      <c r="BAV69"/>
      <c r="BAW69"/>
      <c r="BAX69"/>
      <c r="BAY69"/>
      <c r="BAZ69"/>
      <c r="BBA69"/>
      <c r="BBB69"/>
      <c r="BBC69"/>
      <c r="BBD69"/>
      <c r="BBE69"/>
      <c r="BBF69"/>
      <c r="BBG69"/>
      <c r="BBH69"/>
      <c r="BBI69"/>
      <c r="BBJ69"/>
      <c r="BBK69"/>
      <c r="BBL69"/>
      <c r="BBM69"/>
      <c r="BBN69"/>
      <c r="BBO69"/>
      <c r="BBP69"/>
      <c r="BBQ69"/>
      <c r="BBR69"/>
      <c r="BBS69"/>
      <c r="BBT69"/>
      <c r="BBU69"/>
      <c r="BBV69"/>
      <c r="BBW69"/>
      <c r="BBX69"/>
      <c r="BBY69"/>
      <c r="BBZ69"/>
      <c r="BCA69"/>
      <c r="BCB69"/>
      <c r="BCC69"/>
      <c r="BCD69"/>
      <c r="BCE69"/>
      <c r="BCF69"/>
      <c r="BCG69"/>
      <c r="BCH69"/>
      <c r="BCI69"/>
      <c r="BCJ69"/>
      <c r="BCK69"/>
      <c r="BCL69"/>
      <c r="BCM69"/>
      <c r="BCN69"/>
      <c r="BCO69"/>
      <c r="BCP69"/>
      <c r="BCQ69"/>
      <c r="BCR69"/>
      <c r="BCS69"/>
      <c r="BCT69"/>
      <c r="BCU69"/>
      <c r="BCV69"/>
      <c r="BCW69"/>
      <c r="BCX69"/>
      <c r="BCY69"/>
      <c r="BCZ69"/>
      <c r="BDA69"/>
      <c r="BDB69"/>
      <c r="BDC69"/>
      <c r="BDD69"/>
      <c r="BDE69"/>
      <c r="BDF69"/>
      <c r="BDG69"/>
      <c r="BDH69"/>
      <c r="BDI69"/>
      <c r="BDJ69"/>
      <c r="BDK69"/>
      <c r="BDL69"/>
      <c r="BDM69"/>
      <c r="BDN69"/>
      <c r="BDO69"/>
      <c r="BDP69"/>
      <c r="BDQ69"/>
      <c r="BDR69"/>
      <c r="BDS69"/>
      <c r="BDT69"/>
      <c r="BDU69"/>
      <c r="BDV69"/>
      <c r="BDW69"/>
      <c r="BDX69"/>
      <c r="BDY69"/>
      <c r="BDZ69"/>
      <c r="BEA69"/>
      <c r="BEB69"/>
      <c r="BEC69"/>
      <c r="BED69"/>
      <c r="BEE69"/>
      <c r="BEF69"/>
      <c r="BEG69"/>
      <c r="BEH69"/>
      <c r="BEI69"/>
      <c r="BEJ69"/>
      <c r="BEK69"/>
      <c r="BEL69"/>
      <c r="BEM69"/>
      <c r="BEN69"/>
      <c r="BEO69"/>
      <c r="BEP69"/>
      <c r="BEQ69"/>
      <c r="BER69"/>
      <c r="BES69"/>
      <c r="BET69"/>
      <c r="BEU69"/>
      <c r="BEV69"/>
      <c r="BEW69"/>
      <c r="BEX69"/>
      <c r="BEY69"/>
      <c r="BEZ69"/>
      <c r="BFA69"/>
      <c r="BFB69"/>
      <c r="BFC69"/>
      <c r="BFD69"/>
      <c r="BFE69"/>
      <c r="BFF69"/>
      <c r="BFG69"/>
      <c r="BFH69"/>
      <c r="BFI69"/>
      <c r="BFJ69"/>
      <c r="BFK69"/>
      <c r="BFL69"/>
      <c r="BFM69"/>
      <c r="BFN69"/>
      <c r="BFO69"/>
      <c r="BFP69"/>
      <c r="BFQ69"/>
      <c r="BFR69"/>
      <c r="BFS69"/>
      <c r="BFT69"/>
      <c r="BFU69"/>
      <c r="BFV69"/>
      <c r="BFW69"/>
      <c r="BFX69"/>
      <c r="BFY69"/>
      <c r="BFZ69"/>
      <c r="BGA69"/>
      <c r="BGB69"/>
      <c r="BGC69"/>
      <c r="BGD69"/>
      <c r="BGE69"/>
      <c r="BGF69"/>
      <c r="BGG69"/>
      <c r="BGH69"/>
      <c r="BGI69"/>
      <c r="BGJ69"/>
      <c r="BGK69"/>
      <c r="BGL69"/>
      <c r="BGM69"/>
      <c r="BGN69"/>
      <c r="BGO69"/>
      <c r="BGP69"/>
      <c r="BGQ69"/>
      <c r="BGR69"/>
      <c r="BGS69"/>
      <c r="BGT69"/>
      <c r="BGU69"/>
      <c r="BGV69"/>
      <c r="BGW69"/>
      <c r="BGX69"/>
      <c r="BGY69"/>
      <c r="BGZ69"/>
      <c r="BHA69"/>
      <c r="BHB69"/>
      <c r="BHC69"/>
      <c r="BHD69"/>
      <c r="BHE69"/>
      <c r="BHF69"/>
      <c r="BHG69"/>
      <c r="BHH69"/>
      <c r="BHI69"/>
      <c r="BHJ69"/>
      <c r="BHK69"/>
      <c r="BHL69"/>
      <c r="BHM69"/>
      <c r="BHN69"/>
      <c r="BHO69"/>
      <c r="BHP69"/>
      <c r="BHQ69"/>
      <c r="BHR69"/>
      <c r="BHS69"/>
      <c r="BHT69"/>
      <c r="BHU69"/>
      <c r="BHV69"/>
      <c r="BHW69"/>
      <c r="BHX69"/>
      <c r="BHY69"/>
      <c r="BHZ69"/>
      <c r="BIA69"/>
      <c r="BIB69"/>
      <c r="BIC69"/>
      <c r="BID69"/>
      <c r="BIE69"/>
      <c r="BIF69"/>
      <c r="BIG69"/>
      <c r="BIH69"/>
      <c r="BII69"/>
      <c r="BIJ69"/>
      <c r="BIK69"/>
      <c r="BIL69"/>
      <c r="BIM69"/>
      <c r="BIN69"/>
      <c r="BIO69"/>
      <c r="BIP69"/>
      <c r="BIQ69"/>
      <c r="BIR69"/>
      <c r="BIS69"/>
      <c r="BIT69"/>
      <c r="BIU69"/>
      <c r="BIV69"/>
      <c r="BIW69"/>
      <c r="BIX69"/>
      <c r="BIY69"/>
      <c r="BIZ69"/>
      <c r="BJA69"/>
      <c r="BJB69"/>
      <c r="BJC69"/>
      <c r="BJD69"/>
      <c r="BJE69"/>
      <c r="BJF69"/>
      <c r="BJG69"/>
      <c r="BJH69"/>
      <c r="BJI69"/>
      <c r="BJJ69"/>
      <c r="BJK69"/>
      <c r="BJL69"/>
      <c r="BJM69"/>
      <c r="BJN69"/>
      <c r="BJO69"/>
      <c r="BJP69"/>
      <c r="BJQ69"/>
      <c r="BJR69"/>
      <c r="BJS69"/>
      <c r="BJT69"/>
      <c r="BJU69"/>
      <c r="BJV69"/>
      <c r="BJW69"/>
      <c r="BJX69"/>
      <c r="BJY69"/>
      <c r="BJZ69"/>
      <c r="BKA69"/>
      <c r="BKB69"/>
      <c r="BKC69"/>
      <c r="BKD69"/>
      <c r="BKE69"/>
      <c r="BKF69"/>
      <c r="BKG69"/>
      <c r="BKH69"/>
      <c r="BKI69"/>
      <c r="BKJ69"/>
      <c r="BKK69"/>
      <c r="BKL69"/>
      <c r="BKM69"/>
      <c r="BKN69"/>
      <c r="BKO69"/>
      <c r="BKP69"/>
      <c r="BKQ69"/>
      <c r="BKR69"/>
      <c r="BKS69"/>
      <c r="BKT69"/>
      <c r="BKU69"/>
      <c r="BKV69"/>
      <c r="BKW69"/>
      <c r="BKX69"/>
      <c r="BKY69"/>
      <c r="BKZ69"/>
      <c r="BLA69"/>
      <c r="BLB69"/>
      <c r="BLC69"/>
      <c r="BLD69"/>
      <c r="BLE69"/>
      <c r="BLF69"/>
      <c r="BLG69"/>
      <c r="BLH69"/>
      <c r="BLI69"/>
      <c r="BLJ69"/>
      <c r="BLK69"/>
      <c r="BLL69"/>
      <c r="BLM69"/>
      <c r="BLN69"/>
      <c r="BLO69"/>
      <c r="BLP69"/>
      <c r="BLQ69"/>
      <c r="BLR69"/>
      <c r="BLS69"/>
      <c r="BLT69"/>
      <c r="BLU69"/>
      <c r="BLV69"/>
      <c r="BLW69"/>
      <c r="BLX69"/>
      <c r="BLY69"/>
      <c r="BLZ69"/>
      <c r="BMA69"/>
      <c r="BMB69"/>
      <c r="BMC69"/>
      <c r="BMD69"/>
      <c r="BME69"/>
      <c r="BMF69"/>
      <c r="BMG69"/>
      <c r="BMH69"/>
      <c r="BMI69"/>
      <c r="BMJ69"/>
      <c r="BMK69"/>
      <c r="BML69"/>
      <c r="BMM69"/>
      <c r="BMN69"/>
      <c r="BMO69"/>
      <c r="BMP69"/>
      <c r="BMQ69"/>
      <c r="BMR69"/>
      <c r="BMS69"/>
      <c r="BMT69"/>
      <c r="BMU69"/>
      <c r="BMV69"/>
      <c r="BMW69"/>
      <c r="BMX69"/>
      <c r="BMY69"/>
      <c r="BMZ69"/>
      <c r="BNA69"/>
      <c r="BNB69"/>
      <c r="BNC69"/>
      <c r="BND69"/>
      <c r="BNE69"/>
      <c r="BNF69"/>
      <c r="BNG69"/>
      <c r="BNH69"/>
      <c r="BNI69"/>
      <c r="BNJ69"/>
      <c r="BNK69"/>
      <c r="BNL69"/>
      <c r="BNM69"/>
      <c r="BNN69"/>
      <c r="BNO69"/>
      <c r="BNP69"/>
      <c r="BNQ69"/>
      <c r="BNR69"/>
      <c r="BNS69"/>
      <c r="BNT69"/>
      <c r="BNU69"/>
      <c r="BNV69"/>
      <c r="BNW69"/>
      <c r="BNX69"/>
      <c r="BNY69"/>
      <c r="BNZ69"/>
      <c r="BOA69"/>
      <c r="BOB69"/>
      <c r="BOC69"/>
      <c r="BOD69"/>
      <c r="BOE69"/>
      <c r="BOF69"/>
      <c r="BOG69"/>
      <c r="BOH69"/>
      <c r="BOI69"/>
      <c r="BOJ69"/>
      <c r="BOK69"/>
      <c r="BOL69"/>
      <c r="BOM69"/>
      <c r="BON69"/>
      <c r="BOO69"/>
      <c r="BOP69"/>
      <c r="BOQ69"/>
      <c r="BOR69"/>
      <c r="BOS69"/>
      <c r="BOT69"/>
      <c r="BOU69"/>
      <c r="BOV69"/>
      <c r="BOW69"/>
      <c r="BOX69"/>
      <c r="BOY69"/>
      <c r="BOZ69"/>
      <c r="BPA69"/>
      <c r="BPB69"/>
      <c r="BPC69"/>
      <c r="BPD69"/>
      <c r="BPE69"/>
      <c r="BPF69"/>
      <c r="BPG69"/>
      <c r="BPH69"/>
      <c r="BPI69"/>
      <c r="BPJ69"/>
      <c r="BPK69"/>
      <c r="BPL69"/>
      <c r="BPM69"/>
      <c r="BPN69"/>
      <c r="BPO69"/>
      <c r="BPP69"/>
      <c r="BPQ69"/>
      <c r="BPR69"/>
      <c r="BPS69"/>
      <c r="BPT69"/>
      <c r="BPU69"/>
      <c r="BPV69"/>
      <c r="BPW69"/>
      <c r="BPX69"/>
      <c r="BPY69"/>
      <c r="BPZ69"/>
      <c r="BQA69"/>
      <c r="BQB69"/>
      <c r="BQC69"/>
      <c r="BQD69"/>
      <c r="BQE69"/>
      <c r="BQF69"/>
      <c r="BQG69"/>
      <c r="BQH69"/>
      <c r="BQI69"/>
      <c r="BQJ69"/>
      <c r="BQK69"/>
      <c r="BQL69"/>
      <c r="BQM69"/>
      <c r="BQN69"/>
      <c r="BQO69"/>
      <c r="BQP69"/>
      <c r="BQQ69"/>
      <c r="BQR69"/>
      <c r="BQS69"/>
      <c r="BQT69"/>
      <c r="BQU69"/>
      <c r="BQV69"/>
      <c r="BQW69"/>
      <c r="BQX69"/>
      <c r="BQY69"/>
      <c r="BQZ69"/>
      <c r="BRA69"/>
      <c r="BRB69"/>
      <c r="BRC69"/>
      <c r="BRD69"/>
      <c r="BRE69"/>
      <c r="BRF69"/>
      <c r="BRG69"/>
      <c r="BRH69"/>
      <c r="BRI69"/>
      <c r="BRJ69"/>
      <c r="BRK69"/>
      <c r="BRL69"/>
      <c r="BRM69"/>
      <c r="BRN69"/>
      <c r="BRO69"/>
      <c r="BRP69"/>
      <c r="BRQ69"/>
      <c r="BRR69"/>
      <c r="BRS69"/>
      <c r="BRT69"/>
      <c r="BRU69"/>
      <c r="BRV69"/>
      <c r="BRW69"/>
      <c r="BRX69"/>
      <c r="BRY69"/>
      <c r="BRZ69"/>
      <c r="BSA69"/>
      <c r="BSB69"/>
      <c r="BSC69"/>
      <c r="BSD69"/>
      <c r="BSE69"/>
      <c r="BSF69"/>
      <c r="BSG69"/>
      <c r="BSH69"/>
      <c r="BSI69"/>
      <c r="BSJ69"/>
      <c r="BSK69"/>
      <c r="BSL69"/>
      <c r="BSM69"/>
      <c r="BSN69"/>
      <c r="BSO69"/>
      <c r="BSP69"/>
      <c r="BSQ69"/>
      <c r="BSR69"/>
      <c r="BSS69"/>
      <c r="BST69"/>
      <c r="BSU69"/>
      <c r="BSV69"/>
      <c r="BSW69"/>
      <c r="BSX69"/>
      <c r="BSY69"/>
      <c r="BSZ69"/>
      <c r="BTA69"/>
      <c r="BTB69"/>
      <c r="BTC69"/>
      <c r="BTD69"/>
      <c r="BTE69"/>
      <c r="BTF69"/>
      <c r="BTG69"/>
      <c r="BTH69"/>
      <c r="BTI69"/>
      <c r="BTJ69"/>
      <c r="BTK69"/>
      <c r="BTL69"/>
      <c r="BTM69"/>
      <c r="BTN69"/>
      <c r="BTO69"/>
      <c r="BTP69"/>
      <c r="BTQ69"/>
      <c r="BTR69"/>
      <c r="BTS69"/>
      <c r="BTT69"/>
      <c r="BTU69"/>
      <c r="BTV69"/>
      <c r="BTW69"/>
      <c r="BTX69"/>
      <c r="BTY69"/>
      <c r="BTZ69"/>
      <c r="BUA69"/>
      <c r="BUB69"/>
      <c r="BUC69"/>
      <c r="BUD69"/>
      <c r="BUE69"/>
      <c r="BUF69"/>
      <c r="BUG69"/>
      <c r="BUH69"/>
      <c r="BUI69"/>
      <c r="BUJ69"/>
      <c r="BUK69"/>
      <c r="BUL69"/>
      <c r="BUM69"/>
      <c r="BUN69"/>
      <c r="BUO69"/>
      <c r="BUP69"/>
      <c r="BUQ69"/>
      <c r="BUR69"/>
      <c r="BUS69"/>
      <c r="BUT69"/>
      <c r="BUU69"/>
      <c r="BUV69"/>
      <c r="BUW69"/>
      <c r="BUX69"/>
      <c r="BUY69"/>
      <c r="BUZ69"/>
      <c r="BVA69"/>
      <c r="BVB69"/>
      <c r="BVC69"/>
      <c r="BVD69"/>
      <c r="BVE69"/>
      <c r="BVF69"/>
      <c r="BVG69"/>
      <c r="BVH69"/>
      <c r="BVI69"/>
      <c r="BVJ69"/>
      <c r="BVK69"/>
      <c r="BVL69"/>
      <c r="BVM69"/>
      <c r="BVN69"/>
      <c r="BVO69"/>
      <c r="BVP69"/>
      <c r="BVQ69"/>
      <c r="BVR69"/>
      <c r="BVS69"/>
      <c r="BVT69"/>
      <c r="BVU69"/>
      <c r="BVV69"/>
      <c r="BVW69"/>
      <c r="BVX69"/>
      <c r="BVY69"/>
      <c r="BVZ69"/>
      <c r="BWA69"/>
      <c r="BWB69"/>
      <c r="BWC69"/>
      <c r="BWD69"/>
      <c r="BWE69"/>
      <c r="BWF69"/>
      <c r="BWG69"/>
      <c r="BWH69"/>
      <c r="BWI69"/>
      <c r="BWJ69"/>
      <c r="BWK69"/>
      <c r="BWL69"/>
      <c r="BWM69"/>
      <c r="BWN69"/>
      <c r="BWO69"/>
      <c r="BWP69"/>
      <c r="BWQ69"/>
      <c r="BWR69"/>
      <c r="BWS69"/>
      <c r="BWT69"/>
      <c r="BWU69"/>
      <c r="BWV69"/>
      <c r="BWW69"/>
      <c r="BWX69"/>
      <c r="BWY69"/>
      <c r="BWZ69"/>
      <c r="BXA69"/>
      <c r="BXB69"/>
      <c r="BXC69"/>
      <c r="BXD69"/>
      <c r="BXE69"/>
      <c r="BXF69"/>
      <c r="BXG69"/>
      <c r="BXH69"/>
      <c r="BXI69"/>
      <c r="BXJ69"/>
      <c r="BXK69"/>
      <c r="BXL69"/>
      <c r="BXM69"/>
      <c r="BXN69"/>
      <c r="BXO69"/>
      <c r="BXP69"/>
      <c r="BXQ69"/>
      <c r="BXR69"/>
      <c r="BXS69"/>
      <c r="BXT69"/>
      <c r="BXU69"/>
      <c r="BXV69"/>
      <c r="BXW69"/>
      <c r="BXX69"/>
      <c r="BXY69"/>
      <c r="BXZ69"/>
      <c r="BYA69"/>
      <c r="BYB69"/>
      <c r="BYC69"/>
      <c r="BYD69"/>
      <c r="BYE69"/>
      <c r="BYF69"/>
      <c r="BYG69"/>
      <c r="BYH69"/>
      <c r="BYI69"/>
      <c r="BYJ69"/>
      <c r="BYK69"/>
      <c r="BYL69"/>
      <c r="BYM69"/>
      <c r="BYN69"/>
      <c r="BYO69"/>
      <c r="BYP69"/>
      <c r="BYQ69"/>
      <c r="BYR69"/>
      <c r="BYS69"/>
      <c r="BYT69"/>
      <c r="BYU69"/>
      <c r="BYV69"/>
      <c r="BYW69"/>
      <c r="BYX69"/>
      <c r="BYY69"/>
      <c r="BYZ69"/>
      <c r="BZA69"/>
      <c r="BZB69"/>
      <c r="BZC69"/>
      <c r="BZD69"/>
      <c r="BZE69"/>
      <c r="BZF69"/>
      <c r="BZG69"/>
      <c r="BZH69"/>
      <c r="BZI69"/>
      <c r="BZJ69"/>
      <c r="BZK69"/>
      <c r="BZL69"/>
      <c r="BZM69"/>
      <c r="BZN69"/>
      <c r="BZO69"/>
      <c r="BZP69"/>
      <c r="BZQ69"/>
      <c r="BZR69"/>
      <c r="BZS69"/>
      <c r="BZT69"/>
      <c r="BZU69"/>
      <c r="BZV69"/>
      <c r="BZW69"/>
      <c r="BZX69"/>
      <c r="BZY69"/>
      <c r="BZZ69"/>
      <c r="CAA69"/>
      <c r="CAB69"/>
      <c r="CAC69"/>
      <c r="CAD69"/>
      <c r="CAE69"/>
      <c r="CAF69"/>
      <c r="CAG69"/>
      <c r="CAH69"/>
      <c r="CAI69"/>
      <c r="CAJ69"/>
      <c r="CAK69"/>
      <c r="CAL69"/>
      <c r="CAM69"/>
      <c r="CAN69"/>
      <c r="CAO69"/>
      <c r="CAP69"/>
      <c r="CAQ69"/>
      <c r="CAR69"/>
      <c r="CAS69"/>
      <c r="CAT69"/>
      <c r="CAU69"/>
      <c r="CAV69"/>
      <c r="CAW69"/>
      <c r="CAX69"/>
      <c r="CAY69"/>
      <c r="CAZ69"/>
      <c r="CBA69"/>
      <c r="CBB69"/>
      <c r="CBC69"/>
      <c r="CBD69"/>
      <c r="CBE69"/>
      <c r="CBF69"/>
      <c r="CBG69"/>
      <c r="CBH69"/>
      <c r="CBI69"/>
      <c r="CBJ69"/>
      <c r="CBK69"/>
      <c r="CBL69"/>
      <c r="CBM69"/>
      <c r="CBN69"/>
      <c r="CBO69"/>
      <c r="CBP69"/>
      <c r="CBQ69"/>
      <c r="CBR69"/>
      <c r="CBS69"/>
      <c r="CBT69"/>
      <c r="CBU69"/>
      <c r="CBV69"/>
      <c r="CBW69"/>
      <c r="CBX69"/>
      <c r="CBY69"/>
      <c r="CBZ69"/>
      <c r="CCA69"/>
      <c r="CCB69"/>
      <c r="CCC69"/>
      <c r="CCD69"/>
      <c r="CCE69"/>
      <c r="CCF69"/>
      <c r="CCG69"/>
      <c r="CCH69"/>
      <c r="CCI69"/>
      <c r="CCJ69"/>
      <c r="CCK69"/>
      <c r="CCL69"/>
      <c r="CCM69"/>
      <c r="CCN69"/>
      <c r="CCO69"/>
      <c r="CCP69"/>
      <c r="CCQ69"/>
      <c r="CCR69"/>
      <c r="CCS69"/>
      <c r="CCT69"/>
      <c r="CCU69"/>
      <c r="CCV69"/>
      <c r="CCW69"/>
      <c r="CCX69"/>
      <c r="CCY69"/>
      <c r="CCZ69"/>
      <c r="CDA69"/>
      <c r="CDB69"/>
      <c r="CDC69"/>
      <c r="CDD69"/>
      <c r="CDE69"/>
      <c r="CDF69"/>
      <c r="CDG69"/>
      <c r="CDH69"/>
      <c r="CDI69"/>
      <c r="CDJ69"/>
      <c r="CDK69"/>
      <c r="CDL69"/>
      <c r="CDM69"/>
      <c r="CDN69"/>
      <c r="CDO69"/>
      <c r="CDP69"/>
      <c r="CDQ69"/>
      <c r="CDR69"/>
      <c r="CDS69"/>
      <c r="CDT69"/>
      <c r="CDU69"/>
      <c r="CDV69"/>
      <c r="CDW69"/>
      <c r="CDX69"/>
      <c r="CDY69"/>
      <c r="CDZ69"/>
      <c r="CEA69"/>
      <c r="CEB69"/>
      <c r="CEC69"/>
      <c r="CED69"/>
      <c r="CEE69"/>
      <c r="CEF69"/>
      <c r="CEG69"/>
      <c r="CEH69"/>
      <c r="CEI69"/>
      <c r="CEJ69"/>
      <c r="CEK69"/>
      <c r="CEL69"/>
      <c r="CEM69"/>
      <c r="CEN69"/>
      <c r="CEO69"/>
      <c r="CEP69"/>
      <c r="CEQ69"/>
      <c r="CER69"/>
      <c r="CES69"/>
      <c r="CET69"/>
      <c r="CEU69"/>
      <c r="CEV69"/>
      <c r="CEW69"/>
      <c r="CEX69"/>
      <c r="CEY69"/>
      <c r="CEZ69"/>
      <c r="CFA69"/>
      <c r="CFB69"/>
      <c r="CFC69"/>
      <c r="CFD69"/>
      <c r="CFE69"/>
      <c r="CFF69"/>
      <c r="CFG69"/>
      <c r="CFH69"/>
      <c r="CFI69"/>
      <c r="CFJ69"/>
      <c r="CFK69"/>
      <c r="CFL69"/>
      <c r="CFM69"/>
      <c r="CFN69"/>
      <c r="CFO69"/>
      <c r="CFP69"/>
      <c r="CFQ69"/>
      <c r="CFR69"/>
      <c r="CFS69"/>
      <c r="CFT69"/>
      <c r="CFU69"/>
      <c r="CFV69"/>
      <c r="CFW69"/>
      <c r="CFX69"/>
      <c r="CFY69"/>
      <c r="CFZ69"/>
      <c r="CGA69"/>
      <c r="CGB69"/>
      <c r="CGC69"/>
      <c r="CGD69"/>
      <c r="CGE69"/>
      <c r="CGF69"/>
      <c r="CGG69"/>
      <c r="CGH69"/>
      <c r="CGI69"/>
      <c r="CGJ69"/>
      <c r="CGK69"/>
      <c r="CGL69"/>
      <c r="CGM69"/>
      <c r="CGN69"/>
      <c r="CGO69"/>
      <c r="CGP69"/>
      <c r="CGQ69"/>
      <c r="CGR69"/>
      <c r="CGS69"/>
      <c r="CGT69"/>
      <c r="CGU69"/>
      <c r="CGV69"/>
      <c r="CGW69"/>
      <c r="CGX69"/>
      <c r="CGY69"/>
      <c r="CGZ69"/>
      <c r="CHA69"/>
      <c r="CHB69"/>
      <c r="CHC69"/>
      <c r="CHD69"/>
      <c r="CHE69"/>
      <c r="CHF69"/>
      <c r="CHG69"/>
      <c r="CHH69"/>
      <c r="CHI69"/>
      <c r="CHJ69"/>
      <c r="CHK69"/>
      <c r="CHL69"/>
      <c r="CHM69"/>
      <c r="CHN69"/>
      <c r="CHO69"/>
      <c r="CHP69"/>
      <c r="CHQ69"/>
      <c r="CHR69"/>
      <c r="CHS69"/>
      <c r="CHT69"/>
      <c r="CHU69"/>
      <c r="CHV69"/>
      <c r="CHW69"/>
      <c r="CHX69"/>
      <c r="CHY69"/>
      <c r="CHZ69"/>
      <c r="CIA69"/>
      <c r="CIB69"/>
      <c r="CIC69"/>
      <c r="CID69"/>
      <c r="CIE69"/>
      <c r="CIF69"/>
      <c r="CIG69"/>
      <c r="CIH69"/>
      <c r="CII69"/>
      <c r="CIJ69"/>
      <c r="CIK69"/>
      <c r="CIL69"/>
      <c r="CIM69"/>
      <c r="CIN69"/>
      <c r="CIO69"/>
      <c r="CIP69"/>
      <c r="CIQ69"/>
      <c r="CIR69"/>
      <c r="CIS69"/>
      <c r="CIT69"/>
      <c r="CIU69"/>
      <c r="CIV69"/>
      <c r="CIW69"/>
      <c r="CIX69"/>
      <c r="CIY69"/>
      <c r="CIZ69"/>
      <c r="CJA69"/>
      <c r="CJB69"/>
      <c r="CJC69"/>
      <c r="CJD69"/>
      <c r="CJE69"/>
      <c r="CJF69"/>
      <c r="CJG69"/>
      <c r="CJH69"/>
      <c r="CJI69"/>
      <c r="CJJ69"/>
      <c r="CJK69"/>
      <c r="CJL69"/>
      <c r="CJM69"/>
      <c r="CJN69"/>
      <c r="CJO69"/>
      <c r="CJP69"/>
      <c r="CJQ69"/>
      <c r="CJR69"/>
      <c r="CJS69"/>
      <c r="CJT69"/>
      <c r="CJU69"/>
      <c r="CJV69"/>
      <c r="CJW69"/>
      <c r="CJX69"/>
      <c r="CJY69"/>
      <c r="CJZ69"/>
      <c r="CKA69"/>
      <c r="CKB69"/>
      <c r="CKC69"/>
      <c r="CKD69"/>
      <c r="CKE69"/>
      <c r="CKF69"/>
      <c r="CKG69"/>
      <c r="CKH69"/>
      <c r="CKI69"/>
      <c r="CKJ69"/>
      <c r="CKK69"/>
      <c r="CKL69"/>
      <c r="CKM69"/>
      <c r="CKN69"/>
      <c r="CKO69"/>
      <c r="CKP69"/>
      <c r="CKQ69"/>
      <c r="CKR69"/>
      <c r="CKS69"/>
      <c r="CKT69"/>
      <c r="CKU69"/>
      <c r="CKV69"/>
      <c r="CKW69"/>
      <c r="CKX69"/>
      <c r="CKY69"/>
      <c r="CKZ69"/>
      <c r="CLA69"/>
      <c r="CLB69"/>
      <c r="CLC69"/>
      <c r="CLD69"/>
      <c r="CLE69"/>
      <c r="CLF69"/>
      <c r="CLG69"/>
      <c r="CLH69"/>
      <c r="CLI69"/>
      <c r="CLJ69"/>
      <c r="CLK69"/>
      <c r="CLL69"/>
      <c r="CLM69"/>
      <c r="CLN69"/>
      <c r="CLO69"/>
      <c r="CLP69"/>
      <c r="CLQ69"/>
      <c r="CLR69"/>
      <c r="CLS69"/>
      <c r="CLT69"/>
      <c r="CLU69"/>
      <c r="CLV69"/>
      <c r="CLW69"/>
      <c r="CLX69"/>
      <c r="CLY69"/>
      <c r="CLZ69"/>
      <c r="CMA69"/>
      <c r="CMB69"/>
      <c r="CMC69"/>
      <c r="CMD69"/>
      <c r="CME69"/>
      <c r="CMF69"/>
      <c r="CMG69"/>
      <c r="CMH69"/>
      <c r="CMI69"/>
      <c r="CMJ69"/>
      <c r="CMK69"/>
      <c r="CML69"/>
      <c r="CMM69"/>
      <c r="CMN69"/>
      <c r="CMO69"/>
      <c r="CMP69"/>
      <c r="CMQ69"/>
      <c r="CMR69"/>
      <c r="CMS69"/>
      <c r="CMT69"/>
      <c r="CMU69"/>
      <c r="CMV69"/>
      <c r="CMW69"/>
      <c r="CMX69"/>
      <c r="CMY69"/>
      <c r="CMZ69"/>
      <c r="CNA69"/>
      <c r="CNB69"/>
      <c r="CNC69"/>
      <c r="CND69"/>
      <c r="CNE69"/>
      <c r="CNF69"/>
      <c r="CNG69"/>
      <c r="CNH69"/>
      <c r="CNI69"/>
      <c r="CNJ69"/>
      <c r="CNK69"/>
      <c r="CNL69"/>
      <c r="CNM69"/>
      <c r="CNN69"/>
      <c r="CNO69"/>
      <c r="CNP69"/>
      <c r="CNQ69"/>
      <c r="CNR69"/>
      <c r="CNS69"/>
      <c r="CNT69"/>
      <c r="CNU69"/>
      <c r="CNV69"/>
      <c r="CNW69"/>
      <c r="CNX69"/>
      <c r="CNY69"/>
      <c r="CNZ69"/>
      <c r="COA69"/>
      <c r="COB69"/>
      <c r="COC69"/>
      <c r="COD69"/>
      <c r="COE69"/>
      <c r="COF69"/>
      <c r="COG69"/>
      <c r="COH69"/>
      <c r="COI69"/>
      <c r="COJ69"/>
      <c r="COK69"/>
      <c r="COL69"/>
      <c r="COM69"/>
      <c r="CON69"/>
      <c r="COO69"/>
      <c r="COP69"/>
      <c r="COQ69"/>
      <c r="COR69"/>
      <c r="COS69"/>
      <c r="COT69"/>
      <c r="COU69"/>
      <c r="COV69"/>
      <c r="COW69"/>
      <c r="COX69"/>
      <c r="COY69"/>
      <c r="COZ69"/>
      <c r="CPA69"/>
      <c r="CPB69"/>
      <c r="CPC69"/>
      <c r="CPD69"/>
      <c r="CPE69"/>
      <c r="CPF69"/>
      <c r="CPG69"/>
      <c r="CPH69"/>
      <c r="CPI69"/>
      <c r="CPJ69"/>
      <c r="CPK69"/>
      <c r="CPL69"/>
      <c r="CPM69"/>
      <c r="CPN69"/>
      <c r="CPO69"/>
      <c r="CPP69"/>
      <c r="CPQ69"/>
      <c r="CPR69"/>
      <c r="CPS69"/>
      <c r="CPT69"/>
      <c r="CPU69"/>
      <c r="CPV69"/>
      <c r="CPW69"/>
      <c r="CPX69"/>
      <c r="CPY69"/>
      <c r="CPZ69"/>
      <c r="CQA69"/>
      <c r="CQB69"/>
      <c r="CQC69"/>
      <c r="CQD69"/>
      <c r="CQE69"/>
      <c r="CQF69"/>
      <c r="CQG69"/>
      <c r="CQH69"/>
      <c r="CQI69"/>
      <c r="CQJ69"/>
      <c r="CQK69"/>
      <c r="CQL69"/>
      <c r="CQM69"/>
      <c r="CQN69"/>
      <c r="CQO69"/>
      <c r="CQP69"/>
      <c r="CQQ69"/>
      <c r="CQR69"/>
      <c r="CQS69"/>
      <c r="CQT69"/>
      <c r="CQU69"/>
      <c r="CQV69"/>
      <c r="CQW69"/>
      <c r="CQX69"/>
      <c r="CQY69"/>
      <c r="CQZ69"/>
      <c r="CRA69"/>
      <c r="CRB69"/>
      <c r="CRC69"/>
      <c r="CRD69"/>
      <c r="CRE69"/>
      <c r="CRF69"/>
      <c r="CRG69"/>
      <c r="CRH69"/>
      <c r="CRI69"/>
      <c r="CRJ69"/>
      <c r="CRK69"/>
      <c r="CRL69"/>
      <c r="CRM69"/>
      <c r="CRN69"/>
      <c r="CRO69"/>
      <c r="CRP69"/>
      <c r="CRQ69"/>
      <c r="CRR69"/>
      <c r="CRS69"/>
      <c r="CRT69"/>
      <c r="CRU69"/>
      <c r="CRV69"/>
      <c r="CRW69"/>
      <c r="CRX69"/>
      <c r="CRY69"/>
      <c r="CRZ69"/>
      <c r="CSA69"/>
      <c r="CSB69"/>
      <c r="CSC69"/>
      <c r="CSD69"/>
      <c r="CSE69"/>
      <c r="CSF69"/>
      <c r="CSG69"/>
      <c r="CSH69"/>
      <c r="CSI69"/>
      <c r="CSJ69"/>
      <c r="CSK69"/>
      <c r="CSL69"/>
      <c r="CSM69"/>
      <c r="CSN69"/>
      <c r="CSO69"/>
      <c r="CSP69"/>
      <c r="CSQ69"/>
      <c r="CSR69"/>
      <c r="CSS69"/>
      <c r="CST69"/>
      <c r="CSU69"/>
      <c r="CSV69"/>
      <c r="CSW69"/>
      <c r="CSX69"/>
      <c r="CSY69"/>
      <c r="CSZ69"/>
      <c r="CTA69"/>
      <c r="CTB69"/>
      <c r="CTC69"/>
      <c r="CTD69"/>
      <c r="CTE69"/>
      <c r="CTF69"/>
      <c r="CTG69"/>
      <c r="CTH69"/>
      <c r="CTI69"/>
      <c r="CTJ69"/>
      <c r="CTK69"/>
      <c r="CTL69"/>
      <c r="CTM69"/>
      <c r="CTN69"/>
      <c r="CTO69"/>
      <c r="CTP69"/>
      <c r="CTQ69"/>
      <c r="CTR69"/>
      <c r="CTS69"/>
      <c r="CTT69"/>
      <c r="CTU69"/>
      <c r="CTV69"/>
      <c r="CTW69"/>
      <c r="CTX69"/>
      <c r="CTY69"/>
      <c r="CTZ69"/>
      <c r="CUA69"/>
      <c r="CUB69"/>
      <c r="CUC69"/>
      <c r="CUD69"/>
      <c r="CUE69"/>
      <c r="CUF69"/>
      <c r="CUG69"/>
      <c r="CUH69"/>
      <c r="CUI69"/>
      <c r="CUJ69"/>
      <c r="CUK69"/>
      <c r="CUL69"/>
      <c r="CUM69"/>
      <c r="CUN69"/>
      <c r="CUO69"/>
      <c r="CUP69"/>
      <c r="CUQ69"/>
      <c r="CUR69"/>
      <c r="CUS69"/>
      <c r="CUT69"/>
      <c r="CUU69"/>
      <c r="CUV69"/>
      <c r="CUW69"/>
      <c r="CUX69"/>
      <c r="CUY69"/>
      <c r="CUZ69"/>
      <c r="CVA69"/>
      <c r="CVB69"/>
      <c r="CVC69"/>
      <c r="CVD69"/>
      <c r="CVE69"/>
      <c r="CVF69"/>
      <c r="CVG69"/>
      <c r="CVH69"/>
      <c r="CVI69"/>
      <c r="CVJ69"/>
      <c r="CVK69"/>
      <c r="CVL69"/>
      <c r="CVM69"/>
      <c r="CVN69"/>
      <c r="CVO69"/>
      <c r="CVP69"/>
      <c r="CVQ69"/>
      <c r="CVR69"/>
      <c r="CVS69"/>
      <c r="CVT69"/>
      <c r="CVU69"/>
      <c r="CVV69"/>
      <c r="CVW69"/>
      <c r="CVX69"/>
      <c r="CVY69"/>
      <c r="CVZ69"/>
      <c r="CWA69"/>
      <c r="CWB69"/>
      <c r="CWC69"/>
      <c r="CWD69"/>
      <c r="CWE69"/>
      <c r="CWF69"/>
      <c r="CWG69"/>
      <c r="CWH69"/>
      <c r="CWI69"/>
      <c r="CWJ69"/>
      <c r="CWK69"/>
      <c r="CWL69"/>
      <c r="CWM69"/>
      <c r="CWN69"/>
      <c r="CWO69"/>
      <c r="CWP69"/>
      <c r="CWQ69"/>
      <c r="CWR69"/>
      <c r="CWS69"/>
      <c r="CWT69"/>
      <c r="CWU69"/>
      <c r="CWV69"/>
      <c r="CWW69"/>
      <c r="CWX69"/>
      <c r="CWY69"/>
      <c r="CWZ69"/>
      <c r="CXA69"/>
      <c r="CXB69"/>
      <c r="CXC69"/>
      <c r="CXD69"/>
      <c r="CXE69"/>
      <c r="CXF69"/>
      <c r="CXG69"/>
      <c r="CXH69"/>
      <c r="CXI69"/>
      <c r="CXJ69"/>
      <c r="CXK69"/>
      <c r="CXL69"/>
      <c r="CXM69"/>
      <c r="CXN69"/>
      <c r="CXO69"/>
      <c r="CXP69"/>
      <c r="CXQ69"/>
      <c r="CXR69"/>
      <c r="CXS69"/>
      <c r="CXT69"/>
      <c r="CXU69"/>
      <c r="CXV69"/>
      <c r="CXW69"/>
      <c r="CXX69"/>
      <c r="CXY69"/>
      <c r="CXZ69"/>
      <c r="CYA69"/>
      <c r="CYB69"/>
      <c r="CYC69"/>
      <c r="CYD69"/>
      <c r="CYE69"/>
      <c r="CYF69"/>
      <c r="CYG69"/>
      <c r="CYH69"/>
      <c r="CYI69"/>
      <c r="CYJ69"/>
      <c r="CYK69"/>
      <c r="CYL69"/>
      <c r="CYM69"/>
      <c r="CYN69"/>
      <c r="CYO69"/>
      <c r="CYP69"/>
      <c r="CYQ69"/>
      <c r="CYR69"/>
      <c r="CYS69"/>
      <c r="CYT69"/>
      <c r="CYU69"/>
      <c r="CYV69"/>
      <c r="CYW69"/>
      <c r="CYX69"/>
      <c r="CYY69"/>
      <c r="CYZ69"/>
      <c r="CZA69"/>
      <c r="CZB69"/>
      <c r="CZC69"/>
      <c r="CZD69"/>
      <c r="CZE69"/>
      <c r="CZF69"/>
      <c r="CZG69"/>
      <c r="CZH69"/>
      <c r="CZI69"/>
      <c r="CZJ69"/>
      <c r="CZK69"/>
      <c r="CZL69"/>
      <c r="CZM69"/>
      <c r="CZN69"/>
      <c r="CZO69"/>
      <c r="CZP69"/>
      <c r="CZQ69"/>
      <c r="CZR69"/>
      <c r="CZS69"/>
      <c r="CZT69"/>
      <c r="CZU69"/>
      <c r="CZV69"/>
      <c r="CZW69"/>
      <c r="CZX69"/>
      <c r="CZY69"/>
      <c r="CZZ69"/>
      <c r="DAA69"/>
      <c r="DAB69"/>
      <c r="DAC69"/>
      <c r="DAD69"/>
      <c r="DAE69"/>
      <c r="DAF69"/>
      <c r="DAG69"/>
      <c r="DAH69"/>
      <c r="DAI69"/>
      <c r="DAJ69"/>
      <c r="DAK69"/>
      <c r="DAL69"/>
      <c r="DAM69"/>
      <c r="DAN69"/>
      <c r="DAO69"/>
      <c r="DAP69"/>
      <c r="DAQ69"/>
      <c r="DAR69"/>
      <c r="DAS69"/>
      <c r="DAT69"/>
      <c r="DAU69"/>
      <c r="DAV69"/>
      <c r="DAW69"/>
      <c r="DAX69"/>
      <c r="DAY69"/>
      <c r="DAZ69"/>
      <c r="DBA69"/>
      <c r="DBB69"/>
      <c r="DBC69"/>
      <c r="DBD69"/>
      <c r="DBE69"/>
      <c r="DBF69"/>
      <c r="DBG69"/>
      <c r="DBH69"/>
      <c r="DBI69"/>
      <c r="DBJ69"/>
      <c r="DBK69"/>
      <c r="DBL69"/>
      <c r="DBM69"/>
      <c r="DBN69"/>
      <c r="DBO69"/>
      <c r="DBP69"/>
      <c r="DBQ69"/>
      <c r="DBR69"/>
      <c r="DBS69"/>
      <c r="DBT69"/>
      <c r="DBU69"/>
      <c r="DBV69"/>
      <c r="DBW69"/>
      <c r="DBX69"/>
      <c r="DBY69"/>
      <c r="DBZ69"/>
      <c r="DCA69"/>
      <c r="DCB69"/>
      <c r="DCC69"/>
      <c r="DCD69"/>
      <c r="DCE69"/>
      <c r="DCF69"/>
      <c r="DCG69"/>
      <c r="DCH69"/>
      <c r="DCI69"/>
      <c r="DCJ69"/>
      <c r="DCK69"/>
      <c r="DCL69"/>
      <c r="DCM69"/>
      <c r="DCN69"/>
      <c r="DCO69"/>
      <c r="DCP69"/>
      <c r="DCQ69"/>
      <c r="DCR69"/>
      <c r="DCS69"/>
      <c r="DCT69"/>
      <c r="DCU69"/>
      <c r="DCV69"/>
      <c r="DCW69"/>
      <c r="DCX69"/>
      <c r="DCY69"/>
      <c r="DCZ69"/>
      <c r="DDA69"/>
      <c r="DDB69"/>
      <c r="DDC69"/>
      <c r="DDD69"/>
      <c r="DDE69"/>
      <c r="DDF69"/>
      <c r="DDG69"/>
      <c r="DDH69"/>
      <c r="DDI69"/>
      <c r="DDJ69"/>
      <c r="DDK69"/>
      <c r="DDL69"/>
      <c r="DDM69"/>
      <c r="DDN69"/>
      <c r="DDO69"/>
      <c r="DDP69"/>
      <c r="DDQ69"/>
      <c r="DDR69"/>
      <c r="DDS69"/>
      <c r="DDT69"/>
      <c r="DDU69"/>
      <c r="DDV69"/>
      <c r="DDW69"/>
      <c r="DDX69"/>
      <c r="DDY69"/>
      <c r="DDZ69"/>
      <c r="DEA69"/>
      <c r="DEB69"/>
      <c r="DEC69"/>
      <c r="DED69"/>
      <c r="DEE69"/>
      <c r="DEF69"/>
      <c r="DEG69"/>
      <c r="DEH69"/>
      <c r="DEI69"/>
      <c r="DEJ69"/>
      <c r="DEK69"/>
      <c r="DEL69"/>
      <c r="DEM69"/>
      <c r="DEN69"/>
      <c r="DEO69"/>
      <c r="DEP69"/>
      <c r="DEQ69"/>
      <c r="DER69"/>
      <c r="DES69"/>
      <c r="DET69"/>
      <c r="DEU69"/>
      <c r="DEV69"/>
      <c r="DEW69"/>
      <c r="DEX69"/>
      <c r="DEY69"/>
      <c r="DEZ69"/>
      <c r="DFA69"/>
      <c r="DFB69"/>
      <c r="DFC69"/>
      <c r="DFD69"/>
      <c r="DFE69"/>
      <c r="DFF69"/>
      <c r="DFG69"/>
      <c r="DFH69"/>
      <c r="DFI69"/>
      <c r="DFJ69"/>
      <c r="DFK69"/>
      <c r="DFL69"/>
      <c r="DFM69"/>
      <c r="DFN69"/>
      <c r="DFO69"/>
      <c r="DFP69"/>
      <c r="DFQ69"/>
      <c r="DFR69"/>
      <c r="DFS69"/>
      <c r="DFT69"/>
      <c r="DFU69"/>
      <c r="DFV69"/>
      <c r="DFW69"/>
      <c r="DFX69"/>
      <c r="DFY69"/>
      <c r="DFZ69"/>
      <c r="DGA69"/>
      <c r="DGB69"/>
      <c r="DGC69"/>
      <c r="DGD69"/>
      <c r="DGE69"/>
      <c r="DGF69"/>
      <c r="DGG69"/>
      <c r="DGH69"/>
      <c r="DGI69"/>
      <c r="DGJ69"/>
      <c r="DGK69"/>
      <c r="DGL69"/>
      <c r="DGM69"/>
      <c r="DGN69"/>
      <c r="DGO69"/>
      <c r="DGP69"/>
      <c r="DGQ69"/>
      <c r="DGR69"/>
      <c r="DGS69"/>
      <c r="DGT69"/>
      <c r="DGU69"/>
      <c r="DGV69"/>
      <c r="DGW69"/>
      <c r="DGX69"/>
      <c r="DGY69"/>
      <c r="DGZ69"/>
      <c r="DHA69"/>
      <c r="DHB69"/>
      <c r="DHC69"/>
      <c r="DHD69"/>
      <c r="DHE69"/>
      <c r="DHF69"/>
      <c r="DHG69"/>
      <c r="DHH69"/>
      <c r="DHI69"/>
      <c r="DHJ69"/>
      <c r="DHK69"/>
      <c r="DHL69"/>
      <c r="DHM69"/>
      <c r="DHN69"/>
      <c r="DHO69"/>
      <c r="DHP69"/>
      <c r="DHQ69"/>
      <c r="DHR69"/>
      <c r="DHS69"/>
      <c r="DHT69"/>
      <c r="DHU69"/>
      <c r="DHV69"/>
      <c r="DHW69"/>
      <c r="DHX69"/>
      <c r="DHY69"/>
      <c r="DHZ69"/>
      <c r="DIA69"/>
      <c r="DIB69"/>
      <c r="DIC69"/>
      <c r="DID69"/>
      <c r="DIE69"/>
      <c r="DIF69"/>
      <c r="DIG69"/>
      <c r="DIH69"/>
      <c r="DII69"/>
      <c r="DIJ69"/>
      <c r="DIK69"/>
      <c r="DIL69"/>
      <c r="DIM69"/>
      <c r="DIN69"/>
      <c r="DIO69"/>
      <c r="DIP69"/>
      <c r="DIQ69"/>
      <c r="DIR69"/>
      <c r="DIS69"/>
      <c r="DIT69"/>
      <c r="DIU69"/>
      <c r="DIV69"/>
      <c r="DIW69"/>
      <c r="DIX69"/>
      <c r="DIY69"/>
      <c r="DIZ69"/>
      <c r="DJA69"/>
      <c r="DJB69"/>
      <c r="DJC69"/>
      <c r="DJD69"/>
      <c r="DJE69"/>
      <c r="DJF69"/>
      <c r="DJG69"/>
      <c r="DJH69"/>
      <c r="DJI69"/>
      <c r="DJJ69"/>
      <c r="DJK69"/>
      <c r="DJL69"/>
      <c r="DJM69"/>
      <c r="DJN69"/>
      <c r="DJO69"/>
      <c r="DJP69"/>
      <c r="DJQ69"/>
      <c r="DJR69"/>
      <c r="DJS69"/>
      <c r="DJT69"/>
      <c r="DJU69"/>
      <c r="DJV69"/>
      <c r="DJW69"/>
      <c r="DJX69"/>
      <c r="DJY69"/>
      <c r="DJZ69"/>
      <c r="DKA69"/>
      <c r="DKB69"/>
      <c r="DKC69"/>
      <c r="DKD69"/>
      <c r="DKE69"/>
      <c r="DKF69"/>
      <c r="DKG69"/>
      <c r="DKH69"/>
      <c r="DKI69"/>
      <c r="DKJ69"/>
      <c r="DKK69"/>
      <c r="DKL69"/>
      <c r="DKM69"/>
      <c r="DKN69"/>
      <c r="DKO69"/>
      <c r="DKP69"/>
      <c r="DKQ69"/>
      <c r="DKR69"/>
      <c r="DKS69"/>
      <c r="DKT69"/>
      <c r="DKU69"/>
      <c r="DKV69"/>
      <c r="DKW69"/>
      <c r="DKX69"/>
      <c r="DKY69"/>
      <c r="DKZ69"/>
      <c r="DLA69"/>
      <c r="DLB69"/>
      <c r="DLC69"/>
      <c r="DLD69"/>
      <c r="DLE69"/>
      <c r="DLF69"/>
      <c r="DLG69"/>
      <c r="DLH69"/>
      <c r="DLI69"/>
      <c r="DLJ69"/>
      <c r="DLK69"/>
      <c r="DLL69"/>
      <c r="DLM69"/>
      <c r="DLN69"/>
      <c r="DLO69"/>
      <c r="DLP69"/>
      <c r="DLQ69"/>
      <c r="DLR69"/>
      <c r="DLS69"/>
      <c r="DLT69"/>
      <c r="DLU69"/>
      <c r="DLV69"/>
      <c r="DLW69"/>
      <c r="DLX69"/>
      <c r="DLY69"/>
      <c r="DLZ69"/>
      <c r="DMA69"/>
      <c r="DMB69"/>
      <c r="DMC69"/>
      <c r="DMD69"/>
      <c r="DME69"/>
      <c r="DMF69"/>
      <c r="DMG69"/>
      <c r="DMH69"/>
      <c r="DMI69"/>
      <c r="DMJ69"/>
      <c r="DMK69"/>
      <c r="DML69"/>
      <c r="DMM69"/>
      <c r="DMN69"/>
      <c r="DMO69"/>
      <c r="DMP69"/>
      <c r="DMQ69"/>
      <c r="DMR69"/>
      <c r="DMS69"/>
      <c r="DMT69"/>
      <c r="DMU69"/>
      <c r="DMV69"/>
      <c r="DMW69"/>
      <c r="DMX69"/>
      <c r="DMY69"/>
      <c r="DMZ69"/>
      <c r="DNA69"/>
      <c r="DNB69"/>
      <c r="DNC69"/>
      <c r="DND69"/>
      <c r="DNE69"/>
      <c r="DNF69"/>
      <c r="DNG69"/>
      <c r="DNH69"/>
      <c r="DNI69"/>
      <c r="DNJ69"/>
      <c r="DNK69"/>
      <c r="DNL69"/>
      <c r="DNM69"/>
      <c r="DNN69"/>
      <c r="DNO69"/>
      <c r="DNP69"/>
      <c r="DNQ69"/>
      <c r="DNR69"/>
      <c r="DNS69"/>
      <c r="DNT69"/>
      <c r="DNU69"/>
      <c r="DNV69"/>
      <c r="DNW69"/>
      <c r="DNX69"/>
      <c r="DNY69"/>
      <c r="DNZ69"/>
      <c r="DOA69"/>
      <c r="DOB69"/>
      <c r="DOC69"/>
      <c r="DOD69"/>
      <c r="DOE69"/>
      <c r="DOF69"/>
      <c r="DOG69"/>
      <c r="DOH69"/>
      <c r="DOI69"/>
      <c r="DOJ69"/>
      <c r="DOK69"/>
      <c r="DOL69"/>
      <c r="DOM69"/>
      <c r="DON69"/>
      <c r="DOO69"/>
      <c r="DOP69"/>
      <c r="DOQ69"/>
      <c r="DOR69"/>
      <c r="DOS69"/>
      <c r="DOT69"/>
      <c r="DOU69"/>
      <c r="DOV69"/>
      <c r="DOW69"/>
      <c r="DOX69"/>
      <c r="DOY69"/>
      <c r="DOZ69"/>
      <c r="DPA69"/>
      <c r="DPB69"/>
      <c r="DPC69"/>
      <c r="DPD69"/>
      <c r="DPE69"/>
      <c r="DPF69"/>
      <c r="DPG69"/>
      <c r="DPH69"/>
      <c r="DPI69"/>
      <c r="DPJ69"/>
      <c r="DPK69"/>
      <c r="DPL69"/>
      <c r="DPM69"/>
      <c r="DPN69"/>
      <c r="DPO69"/>
      <c r="DPP69"/>
      <c r="DPQ69"/>
      <c r="DPR69"/>
      <c r="DPS69"/>
      <c r="DPT69"/>
      <c r="DPU69"/>
      <c r="DPV69"/>
      <c r="DPW69"/>
      <c r="DPX69"/>
      <c r="DPY69"/>
      <c r="DPZ69"/>
      <c r="DQA69"/>
      <c r="DQB69"/>
      <c r="DQC69"/>
      <c r="DQD69"/>
      <c r="DQE69"/>
      <c r="DQF69"/>
      <c r="DQG69"/>
      <c r="DQH69"/>
      <c r="DQI69"/>
      <c r="DQJ69"/>
      <c r="DQK69"/>
      <c r="DQL69"/>
      <c r="DQM69"/>
      <c r="DQN69"/>
      <c r="DQO69"/>
      <c r="DQP69"/>
      <c r="DQQ69"/>
      <c r="DQR69"/>
      <c r="DQS69"/>
      <c r="DQT69"/>
      <c r="DQU69"/>
      <c r="DQV69"/>
      <c r="DQW69"/>
      <c r="DQX69"/>
      <c r="DQY69"/>
      <c r="DQZ69"/>
      <c r="DRA69"/>
      <c r="DRB69"/>
      <c r="DRC69"/>
      <c r="DRD69"/>
      <c r="DRE69"/>
      <c r="DRF69"/>
      <c r="DRG69"/>
      <c r="DRH69"/>
      <c r="DRI69"/>
      <c r="DRJ69"/>
      <c r="DRK69"/>
      <c r="DRL69"/>
      <c r="DRM69"/>
      <c r="DRN69"/>
      <c r="DRO69"/>
      <c r="DRP69"/>
      <c r="DRQ69"/>
      <c r="DRR69"/>
      <c r="DRS69"/>
      <c r="DRT69"/>
      <c r="DRU69"/>
      <c r="DRV69"/>
      <c r="DRW69"/>
      <c r="DRX69"/>
      <c r="DRY69"/>
      <c r="DRZ69"/>
      <c r="DSA69"/>
      <c r="DSB69"/>
      <c r="DSC69"/>
      <c r="DSD69"/>
      <c r="DSE69"/>
      <c r="DSF69"/>
      <c r="DSG69"/>
      <c r="DSH69"/>
      <c r="DSI69"/>
      <c r="DSJ69"/>
      <c r="DSK69"/>
      <c r="DSL69"/>
      <c r="DSM69"/>
      <c r="DSN69"/>
      <c r="DSO69"/>
      <c r="DSP69"/>
      <c r="DSQ69"/>
      <c r="DSR69"/>
      <c r="DSS69"/>
      <c r="DST69"/>
      <c r="DSU69"/>
      <c r="DSV69"/>
      <c r="DSW69"/>
      <c r="DSX69"/>
      <c r="DSY69"/>
      <c r="DSZ69"/>
      <c r="DTA69"/>
      <c r="DTB69"/>
      <c r="DTC69"/>
      <c r="DTD69"/>
      <c r="DTE69"/>
      <c r="DTF69"/>
      <c r="DTG69"/>
      <c r="DTH69"/>
      <c r="DTI69"/>
      <c r="DTJ69"/>
      <c r="DTK69"/>
      <c r="DTL69"/>
      <c r="DTM69"/>
      <c r="DTN69"/>
      <c r="DTO69"/>
      <c r="DTP69"/>
      <c r="DTQ69"/>
      <c r="DTR69"/>
      <c r="DTS69"/>
      <c r="DTT69"/>
      <c r="DTU69"/>
      <c r="DTV69"/>
      <c r="DTW69"/>
      <c r="DTX69"/>
      <c r="DTY69"/>
      <c r="DTZ69"/>
      <c r="DUA69"/>
      <c r="DUB69"/>
      <c r="DUC69"/>
      <c r="DUD69"/>
      <c r="DUE69"/>
      <c r="DUF69"/>
      <c r="DUG69"/>
      <c r="DUH69"/>
      <c r="DUI69"/>
      <c r="DUJ69"/>
      <c r="DUK69"/>
      <c r="DUL69"/>
      <c r="DUM69"/>
      <c r="DUN69"/>
      <c r="DUO69"/>
      <c r="DUP69"/>
      <c r="DUQ69"/>
      <c r="DUR69"/>
      <c r="DUS69"/>
      <c r="DUT69"/>
      <c r="DUU69"/>
      <c r="DUV69"/>
      <c r="DUW69"/>
      <c r="DUX69"/>
      <c r="DUY69"/>
      <c r="DUZ69"/>
      <c r="DVA69"/>
      <c r="DVB69"/>
      <c r="DVC69"/>
      <c r="DVD69"/>
      <c r="DVE69"/>
      <c r="DVF69"/>
      <c r="DVG69"/>
      <c r="DVH69"/>
      <c r="DVI69"/>
      <c r="DVJ69"/>
      <c r="DVK69"/>
      <c r="DVL69"/>
      <c r="DVM69"/>
      <c r="DVN69"/>
      <c r="DVO69"/>
      <c r="DVP69"/>
      <c r="DVQ69"/>
      <c r="DVR69"/>
      <c r="DVS69"/>
      <c r="DVT69"/>
      <c r="DVU69"/>
      <c r="DVV69"/>
      <c r="DVW69"/>
      <c r="DVX69"/>
      <c r="DVY69"/>
      <c r="DVZ69"/>
      <c r="DWA69"/>
      <c r="DWB69"/>
      <c r="DWC69"/>
      <c r="DWD69"/>
      <c r="DWE69"/>
      <c r="DWF69"/>
      <c r="DWG69"/>
      <c r="DWH69"/>
      <c r="DWI69"/>
      <c r="DWJ69"/>
      <c r="DWK69"/>
      <c r="DWL69"/>
      <c r="DWM69"/>
      <c r="DWN69"/>
      <c r="DWO69"/>
      <c r="DWP69"/>
      <c r="DWQ69"/>
      <c r="DWR69"/>
      <c r="DWS69"/>
      <c r="DWT69"/>
      <c r="DWU69"/>
      <c r="DWV69"/>
      <c r="DWW69"/>
      <c r="DWX69"/>
      <c r="DWY69"/>
      <c r="DWZ69"/>
      <c r="DXA69"/>
      <c r="DXB69"/>
      <c r="DXC69"/>
      <c r="DXD69"/>
      <c r="DXE69"/>
      <c r="DXF69"/>
      <c r="DXG69"/>
      <c r="DXH69"/>
      <c r="DXI69"/>
      <c r="DXJ69"/>
      <c r="DXK69"/>
      <c r="DXL69"/>
      <c r="DXM69"/>
      <c r="DXN69"/>
      <c r="DXO69"/>
      <c r="DXP69"/>
      <c r="DXQ69"/>
      <c r="DXR69"/>
      <c r="DXS69"/>
      <c r="DXT69"/>
      <c r="DXU69"/>
      <c r="DXV69"/>
      <c r="DXW69"/>
      <c r="DXX69"/>
      <c r="DXY69"/>
      <c r="DXZ69"/>
      <c r="DYA69"/>
      <c r="DYB69"/>
      <c r="DYC69"/>
      <c r="DYD69"/>
      <c r="DYE69"/>
      <c r="DYF69"/>
      <c r="DYG69"/>
      <c r="DYH69"/>
      <c r="DYI69"/>
      <c r="DYJ69"/>
      <c r="DYK69"/>
      <c r="DYL69"/>
      <c r="DYM69"/>
      <c r="DYN69"/>
      <c r="DYO69"/>
      <c r="DYP69"/>
      <c r="DYQ69"/>
      <c r="DYR69"/>
      <c r="DYS69"/>
      <c r="DYT69"/>
      <c r="DYU69"/>
      <c r="DYV69"/>
      <c r="DYW69"/>
      <c r="DYX69"/>
      <c r="DYY69"/>
      <c r="DYZ69"/>
      <c r="DZA69"/>
      <c r="DZB69"/>
      <c r="DZC69"/>
      <c r="DZD69"/>
      <c r="DZE69"/>
      <c r="DZF69"/>
      <c r="DZG69"/>
      <c r="DZH69"/>
      <c r="DZI69"/>
      <c r="DZJ69"/>
      <c r="DZK69"/>
      <c r="DZL69"/>
      <c r="DZM69"/>
      <c r="DZN69"/>
      <c r="DZO69"/>
      <c r="DZP69"/>
      <c r="DZQ69"/>
      <c r="DZR69"/>
      <c r="DZS69"/>
      <c r="DZT69"/>
      <c r="DZU69"/>
      <c r="DZV69"/>
      <c r="DZW69"/>
      <c r="DZX69"/>
      <c r="DZY69"/>
      <c r="DZZ69"/>
      <c r="EAA69"/>
      <c r="EAB69"/>
      <c r="EAC69"/>
      <c r="EAD69"/>
      <c r="EAE69"/>
      <c r="EAF69"/>
      <c r="EAG69"/>
      <c r="EAH69"/>
      <c r="EAI69"/>
      <c r="EAJ69"/>
      <c r="EAK69"/>
      <c r="EAL69"/>
      <c r="EAM69"/>
      <c r="EAN69"/>
      <c r="EAO69"/>
      <c r="EAP69"/>
      <c r="EAQ69"/>
      <c r="EAR69"/>
      <c r="EAS69"/>
      <c r="EAT69"/>
      <c r="EAU69"/>
      <c r="EAV69"/>
      <c r="EAW69"/>
      <c r="EAX69"/>
      <c r="EAY69"/>
      <c r="EAZ69"/>
      <c r="EBA69"/>
      <c r="EBB69"/>
      <c r="EBC69"/>
      <c r="EBD69"/>
      <c r="EBE69"/>
      <c r="EBF69"/>
      <c r="EBG69"/>
      <c r="EBH69"/>
      <c r="EBI69"/>
      <c r="EBJ69"/>
      <c r="EBK69"/>
      <c r="EBL69"/>
      <c r="EBM69"/>
      <c r="EBN69"/>
      <c r="EBO69"/>
      <c r="EBP69"/>
      <c r="EBQ69"/>
      <c r="EBR69"/>
      <c r="EBS69"/>
      <c r="EBT69"/>
      <c r="EBU69"/>
      <c r="EBV69"/>
      <c r="EBW69"/>
      <c r="EBX69"/>
      <c r="EBY69"/>
      <c r="EBZ69"/>
      <c r="ECA69"/>
      <c r="ECB69"/>
      <c r="ECC69"/>
      <c r="ECD69"/>
      <c r="ECE69"/>
      <c r="ECF69"/>
      <c r="ECG69"/>
      <c r="ECH69"/>
      <c r="ECI69"/>
      <c r="ECJ69"/>
      <c r="ECK69"/>
      <c r="ECL69"/>
      <c r="ECM69"/>
      <c r="ECN69"/>
      <c r="ECO69"/>
      <c r="ECP69"/>
      <c r="ECQ69"/>
      <c r="ECR69"/>
      <c r="ECS69"/>
      <c r="ECT69"/>
      <c r="ECU69"/>
      <c r="ECV69"/>
      <c r="ECW69"/>
      <c r="ECX69"/>
      <c r="ECY69"/>
      <c r="ECZ69"/>
      <c r="EDA69"/>
      <c r="EDB69"/>
      <c r="EDC69"/>
      <c r="EDD69"/>
      <c r="EDE69"/>
      <c r="EDF69"/>
      <c r="EDG69"/>
      <c r="EDH69"/>
      <c r="EDI69"/>
      <c r="EDJ69"/>
      <c r="EDK69"/>
      <c r="EDL69"/>
      <c r="EDM69"/>
      <c r="EDN69"/>
      <c r="EDO69"/>
      <c r="EDP69"/>
      <c r="EDQ69"/>
      <c r="EDR69"/>
      <c r="EDS69"/>
      <c r="EDT69"/>
      <c r="EDU69"/>
      <c r="EDV69"/>
      <c r="EDW69"/>
      <c r="EDX69"/>
      <c r="EDY69"/>
      <c r="EDZ69"/>
      <c r="EEA69"/>
      <c r="EEB69"/>
      <c r="EEC69"/>
      <c r="EED69"/>
      <c r="EEE69"/>
      <c r="EEF69"/>
      <c r="EEG69"/>
      <c r="EEH69"/>
      <c r="EEI69"/>
      <c r="EEJ69"/>
      <c r="EEK69"/>
      <c r="EEL69"/>
      <c r="EEM69"/>
      <c r="EEN69"/>
      <c r="EEO69"/>
      <c r="EEP69"/>
      <c r="EEQ69"/>
      <c r="EER69"/>
      <c r="EES69"/>
      <c r="EET69"/>
      <c r="EEU69"/>
      <c r="EEV69"/>
      <c r="EEW69"/>
      <c r="EEX69"/>
      <c r="EEY69"/>
      <c r="EEZ69"/>
      <c r="EFA69"/>
      <c r="EFB69"/>
      <c r="EFC69"/>
      <c r="EFD69"/>
      <c r="EFE69"/>
      <c r="EFF69"/>
      <c r="EFG69"/>
      <c r="EFH69"/>
      <c r="EFI69"/>
      <c r="EFJ69"/>
      <c r="EFK69"/>
      <c r="EFL69"/>
      <c r="EFM69"/>
      <c r="EFN69"/>
      <c r="EFO69"/>
      <c r="EFP69"/>
      <c r="EFQ69"/>
      <c r="EFR69"/>
      <c r="EFS69"/>
      <c r="EFT69"/>
      <c r="EFU69"/>
      <c r="EFV69"/>
      <c r="EFW69"/>
      <c r="EFX69"/>
      <c r="EFY69"/>
      <c r="EFZ69"/>
      <c r="EGA69"/>
      <c r="EGB69"/>
      <c r="EGC69"/>
      <c r="EGD69"/>
      <c r="EGE69"/>
      <c r="EGF69"/>
      <c r="EGG69"/>
      <c r="EGH69"/>
      <c r="EGI69"/>
      <c r="EGJ69"/>
      <c r="EGK69"/>
      <c r="EGL69"/>
      <c r="EGM69"/>
      <c r="EGN69"/>
      <c r="EGO69"/>
      <c r="EGP69"/>
      <c r="EGQ69"/>
      <c r="EGR69"/>
      <c r="EGS69"/>
      <c r="EGT69"/>
      <c r="EGU69"/>
      <c r="EGV69"/>
      <c r="EGW69"/>
      <c r="EGX69"/>
      <c r="EGY69"/>
      <c r="EGZ69"/>
      <c r="EHA69"/>
      <c r="EHB69"/>
      <c r="EHC69"/>
      <c r="EHD69"/>
      <c r="EHE69"/>
      <c r="EHF69"/>
      <c r="EHG69"/>
      <c r="EHH69"/>
      <c r="EHI69"/>
      <c r="EHJ69"/>
      <c r="EHK69"/>
      <c r="EHL69"/>
      <c r="EHM69"/>
      <c r="EHN69"/>
      <c r="EHO69"/>
      <c r="EHP69"/>
      <c r="EHQ69"/>
      <c r="EHR69"/>
      <c r="EHS69"/>
      <c r="EHT69"/>
      <c r="EHU69"/>
      <c r="EHV69"/>
      <c r="EHW69"/>
      <c r="EHX69"/>
      <c r="EHY69"/>
      <c r="EHZ69"/>
      <c r="EIA69"/>
      <c r="EIB69"/>
      <c r="EIC69"/>
      <c r="EID69"/>
      <c r="EIE69"/>
      <c r="EIF69"/>
      <c r="EIG69"/>
      <c r="EIH69"/>
      <c r="EII69"/>
      <c r="EIJ69"/>
      <c r="EIK69"/>
      <c r="EIL69"/>
      <c r="EIM69"/>
      <c r="EIN69"/>
      <c r="EIO69"/>
      <c r="EIP69"/>
      <c r="EIQ69"/>
      <c r="EIR69"/>
      <c r="EIS69"/>
      <c r="EIT69"/>
      <c r="EIU69"/>
      <c r="EIV69"/>
      <c r="EIW69"/>
      <c r="EIX69"/>
      <c r="EIY69"/>
      <c r="EIZ69"/>
      <c r="EJA69"/>
      <c r="EJB69"/>
      <c r="EJC69"/>
      <c r="EJD69"/>
      <c r="EJE69"/>
      <c r="EJF69"/>
      <c r="EJG69"/>
      <c r="EJH69"/>
      <c r="EJI69"/>
      <c r="EJJ69"/>
      <c r="EJK69"/>
      <c r="EJL69"/>
      <c r="EJM69"/>
      <c r="EJN69"/>
      <c r="EJO69"/>
      <c r="EJP69"/>
      <c r="EJQ69"/>
      <c r="EJR69"/>
      <c r="EJS69"/>
      <c r="EJT69"/>
      <c r="EJU69"/>
      <c r="EJV69"/>
      <c r="EJW69"/>
      <c r="EJX69"/>
      <c r="EJY69"/>
      <c r="EJZ69"/>
      <c r="EKA69"/>
      <c r="EKB69"/>
      <c r="EKC69"/>
      <c r="EKD69"/>
      <c r="EKE69"/>
      <c r="EKF69"/>
      <c r="EKG69"/>
      <c r="EKH69"/>
      <c r="EKI69"/>
      <c r="EKJ69"/>
      <c r="EKK69"/>
      <c r="EKL69"/>
      <c r="EKM69"/>
      <c r="EKN69"/>
      <c r="EKO69"/>
      <c r="EKP69"/>
      <c r="EKQ69"/>
      <c r="EKR69"/>
      <c r="EKS69"/>
      <c r="EKT69"/>
      <c r="EKU69"/>
      <c r="EKV69"/>
      <c r="EKW69"/>
      <c r="EKX69"/>
      <c r="EKY69"/>
      <c r="EKZ69"/>
      <c r="ELA69"/>
      <c r="ELB69"/>
      <c r="ELC69"/>
      <c r="ELD69"/>
      <c r="ELE69"/>
      <c r="ELF69"/>
      <c r="ELG69"/>
      <c r="ELH69"/>
      <c r="ELI69"/>
      <c r="ELJ69"/>
      <c r="ELK69"/>
      <c r="ELL69"/>
      <c r="ELM69"/>
      <c r="ELN69"/>
      <c r="ELO69"/>
      <c r="ELP69"/>
      <c r="ELQ69"/>
      <c r="ELR69"/>
      <c r="ELS69"/>
      <c r="ELT69"/>
      <c r="ELU69"/>
      <c r="ELV69"/>
      <c r="ELW69"/>
      <c r="ELX69"/>
      <c r="ELY69"/>
      <c r="ELZ69"/>
      <c r="EMA69"/>
      <c r="EMB69"/>
      <c r="EMC69"/>
      <c r="EMD69"/>
      <c r="EME69"/>
      <c r="EMF69"/>
      <c r="EMG69"/>
      <c r="EMH69"/>
      <c r="EMI69"/>
      <c r="EMJ69"/>
      <c r="EMK69"/>
      <c r="EML69"/>
      <c r="EMM69"/>
      <c r="EMN69"/>
      <c r="EMO69"/>
      <c r="EMP69"/>
      <c r="EMQ69"/>
      <c r="EMR69"/>
      <c r="EMS69"/>
      <c r="EMT69"/>
      <c r="EMU69"/>
      <c r="EMV69"/>
      <c r="EMW69"/>
      <c r="EMX69"/>
      <c r="EMY69"/>
      <c r="EMZ69"/>
      <c r="ENA69"/>
      <c r="ENB69"/>
      <c r="ENC69"/>
      <c r="END69"/>
      <c r="ENE69"/>
      <c r="ENF69"/>
      <c r="ENG69"/>
      <c r="ENH69"/>
      <c r="ENI69"/>
      <c r="ENJ69"/>
      <c r="ENK69"/>
      <c r="ENL69"/>
      <c r="ENM69"/>
      <c r="ENN69"/>
      <c r="ENO69"/>
      <c r="ENP69"/>
      <c r="ENQ69"/>
      <c r="ENR69"/>
      <c r="ENS69"/>
      <c r="ENT69"/>
      <c r="ENU69"/>
      <c r="ENV69"/>
      <c r="ENW69"/>
      <c r="ENX69"/>
      <c r="ENY69"/>
      <c r="ENZ69"/>
      <c r="EOA69"/>
      <c r="EOB69"/>
      <c r="EOC69"/>
      <c r="EOD69"/>
      <c r="EOE69"/>
      <c r="EOF69"/>
      <c r="EOG69"/>
      <c r="EOH69"/>
      <c r="EOI69"/>
      <c r="EOJ69"/>
      <c r="EOK69"/>
      <c r="EOL69"/>
      <c r="EOM69"/>
      <c r="EON69"/>
      <c r="EOO69"/>
      <c r="EOP69"/>
      <c r="EOQ69"/>
      <c r="EOR69"/>
      <c r="EOS69"/>
      <c r="EOT69"/>
      <c r="EOU69"/>
      <c r="EOV69"/>
      <c r="EOW69"/>
      <c r="EOX69"/>
      <c r="EOY69"/>
      <c r="EOZ69"/>
      <c r="EPA69"/>
      <c r="EPB69"/>
      <c r="EPC69"/>
      <c r="EPD69"/>
      <c r="EPE69"/>
      <c r="EPF69"/>
      <c r="EPG69"/>
      <c r="EPH69"/>
      <c r="EPI69"/>
      <c r="EPJ69"/>
      <c r="EPK69"/>
      <c r="EPL69"/>
      <c r="EPM69"/>
      <c r="EPN69"/>
      <c r="EPO69"/>
      <c r="EPP69"/>
      <c r="EPQ69"/>
      <c r="EPR69"/>
      <c r="EPS69"/>
      <c r="EPT69"/>
      <c r="EPU69"/>
      <c r="EPV69"/>
      <c r="EPW69"/>
      <c r="EPX69"/>
      <c r="EPY69"/>
      <c r="EPZ69"/>
      <c r="EQA69"/>
      <c r="EQB69"/>
      <c r="EQC69"/>
      <c r="EQD69"/>
      <c r="EQE69"/>
      <c r="EQF69"/>
      <c r="EQG69"/>
      <c r="EQH69"/>
      <c r="EQI69"/>
      <c r="EQJ69"/>
      <c r="EQK69"/>
      <c r="EQL69"/>
      <c r="EQM69"/>
      <c r="EQN69"/>
      <c r="EQO69"/>
      <c r="EQP69"/>
      <c r="EQQ69"/>
      <c r="EQR69"/>
      <c r="EQS69"/>
      <c r="EQT69"/>
      <c r="EQU69"/>
      <c r="EQV69"/>
      <c r="EQW69"/>
      <c r="EQX69"/>
      <c r="EQY69"/>
      <c r="EQZ69"/>
      <c r="ERA69"/>
      <c r="ERB69"/>
      <c r="ERC69"/>
      <c r="ERD69"/>
      <c r="ERE69"/>
      <c r="ERF69"/>
      <c r="ERG69"/>
      <c r="ERH69"/>
      <c r="ERI69"/>
      <c r="ERJ69"/>
      <c r="ERK69"/>
      <c r="ERL69"/>
      <c r="ERM69"/>
      <c r="ERN69"/>
      <c r="ERO69"/>
      <c r="ERP69"/>
      <c r="ERQ69"/>
      <c r="ERR69"/>
      <c r="ERS69"/>
      <c r="ERT69"/>
      <c r="ERU69"/>
      <c r="ERV69"/>
      <c r="ERW69"/>
      <c r="ERX69"/>
      <c r="ERY69"/>
      <c r="ERZ69"/>
      <c r="ESA69"/>
      <c r="ESB69"/>
      <c r="ESC69"/>
      <c r="ESD69"/>
      <c r="ESE69"/>
      <c r="ESF69"/>
      <c r="ESG69"/>
      <c r="ESH69"/>
      <c r="ESI69"/>
      <c r="ESJ69"/>
      <c r="ESK69"/>
      <c r="ESL69"/>
      <c r="ESM69"/>
      <c r="ESN69"/>
      <c r="ESO69"/>
      <c r="ESP69"/>
      <c r="ESQ69"/>
      <c r="ESR69"/>
      <c r="ESS69"/>
      <c r="EST69"/>
      <c r="ESU69"/>
      <c r="ESV69"/>
      <c r="ESW69"/>
      <c r="ESX69"/>
      <c r="ESY69"/>
      <c r="ESZ69"/>
      <c r="ETA69"/>
      <c r="ETB69"/>
      <c r="ETC69"/>
      <c r="ETD69"/>
      <c r="ETE69"/>
      <c r="ETF69"/>
      <c r="ETG69"/>
      <c r="ETH69"/>
      <c r="ETI69"/>
      <c r="ETJ69"/>
      <c r="ETK69"/>
      <c r="ETL69"/>
      <c r="ETM69"/>
      <c r="ETN69"/>
      <c r="ETO69"/>
      <c r="ETP69"/>
      <c r="ETQ69"/>
      <c r="ETR69"/>
      <c r="ETS69"/>
      <c r="ETT69"/>
      <c r="ETU69"/>
      <c r="ETV69"/>
      <c r="ETW69"/>
      <c r="ETX69"/>
      <c r="ETY69"/>
      <c r="ETZ69"/>
      <c r="EUA69"/>
      <c r="EUB69"/>
      <c r="EUC69"/>
      <c r="EUD69"/>
      <c r="EUE69"/>
      <c r="EUF69"/>
      <c r="EUG69"/>
      <c r="EUH69"/>
      <c r="EUI69"/>
      <c r="EUJ69"/>
      <c r="EUK69"/>
      <c r="EUL69"/>
      <c r="EUM69"/>
      <c r="EUN69"/>
      <c r="EUO69"/>
      <c r="EUP69"/>
      <c r="EUQ69"/>
      <c r="EUR69"/>
      <c r="EUS69"/>
      <c r="EUT69"/>
      <c r="EUU69"/>
      <c r="EUV69"/>
      <c r="EUW69"/>
      <c r="EUX69"/>
      <c r="EUY69"/>
      <c r="EUZ69"/>
      <c r="EVA69"/>
      <c r="EVB69"/>
      <c r="EVC69"/>
      <c r="EVD69"/>
      <c r="EVE69"/>
      <c r="EVF69"/>
      <c r="EVG69"/>
      <c r="EVH69"/>
      <c r="EVI69"/>
      <c r="EVJ69"/>
      <c r="EVK69"/>
      <c r="EVL69"/>
      <c r="EVM69"/>
      <c r="EVN69"/>
      <c r="EVO69"/>
      <c r="EVP69"/>
      <c r="EVQ69"/>
      <c r="EVR69"/>
      <c r="EVS69"/>
      <c r="EVT69"/>
      <c r="EVU69"/>
      <c r="EVV69"/>
      <c r="EVW69"/>
      <c r="EVX69"/>
      <c r="EVY69"/>
      <c r="EVZ69"/>
      <c r="EWA69"/>
      <c r="EWB69"/>
      <c r="EWC69"/>
      <c r="EWD69"/>
      <c r="EWE69"/>
      <c r="EWF69"/>
      <c r="EWG69"/>
      <c r="EWH69"/>
      <c r="EWI69"/>
      <c r="EWJ69"/>
      <c r="EWK69"/>
      <c r="EWL69"/>
      <c r="EWM69"/>
      <c r="EWN69"/>
      <c r="EWO69"/>
      <c r="EWP69"/>
      <c r="EWQ69"/>
      <c r="EWR69"/>
      <c r="EWS69"/>
      <c r="EWT69"/>
      <c r="EWU69"/>
      <c r="EWV69"/>
      <c r="EWW69"/>
      <c r="EWX69"/>
      <c r="EWY69"/>
      <c r="EWZ69"/>
      <c r="EXA69"/>
      <c r="EXB69"/>
      <c r="EXC69"/>
      <c r="EXD69"/>
      <c r="EXE69"/>
      <c r="EXF69"/>
      <c r="EXG69"/>
      <c r="EXH69"/>
      <c r="EXI69"/>
      <c r="EXJ69"/>
      <c r="EXK69"/>
      <c r="EXL69"/>
      <c r="EXM69"/>
      <c r="EXN69"/>
      <c r="EXO69"/>
      <c r="EXP69"/>
      <c r="EXQ69"/>
      <c r="EXR69"/>
      <c r="EXS69"/>
      <c r="EXT69"/>
      <c r="EXU69"/>
      <c r="EXV69"/>
      <c r="EXW69"/>
      <c r="EXX69"/>
      <c r="EXY69"/>
      <c r="EXZ69"/>
      <c r="EYA69"/>
      <c r="EYB69"/>
      <c r="EYC69"/>
      <c r="EYD69"/>
      <c r="EYE69"/>
      <c r="EYF69"/>
      <c r="EYG69"/>
      <c r="EYH69"/>
      <c r="EYI69"/>
      <c r="EYJ69"/>
      <c r="EYK69"/>
      <c r="EYL69"/>
      <c r="EYM69"/>
      <c r="EYN69"/>
      <c r="EYO69"/>
      <c r="EYP69"/>
      <c r="EYQ69"/>
      <c r="EYR69"/>
      <c r="EYS69"/>
      <c r="EYT69"/>
      <c r="EYU69"/>
      <c r="EYV69"/>
      <c r="EYW69"/>
      <c r="EYX69"/>
      <c r="EYY69"/>
      <c r="EYZ69"/>
      <c r="EZA69"/>
      <c r="EZB69"/>
      <c r="EZC69"/>
      <c r="EZD69"/>
      <c r="EZE69"/>
      <c r="EZF69"/>
      <c r="EZG69"/>
      <c r="EZH69"/>
      <c r="EZI69"/>
      <c r="EZJ69"/>
      <c r="EZK69"/>
      <c r="EZL69"/>
      <c r="EZM69"/>
      <c r="EZN69"/>
      <c r="EZO69"/>
      <c r="EZP69"/>
      <c r="EZQ69"/>
      <c r="EZR69"/>
      <c r="EZS69"/>
      <c r="EZT69"/>
      <c r="EZU69"/>
      <c r="EZV69"/>
      <c r="EZW69"/>
      <c r="EZX69"/>
      <c r="EZY69"/>
      <c r="EZZ69"/>
      <c r="FAA69"/>
      <c r="FAB69"/>
      <c r="FAC69"/>
      <c r="FAD69"/>
      <c r="FAE69"/>
      <c r="FAF69"/>
      <c r="FAG69"/>
      <c r="FAH69"/>
      <c r="FAI69"/>
      <c r="FAJ69"/>
      <c r="FAK69"/>
      <c r="FAL69"/>
      <c r="FAM69"/>
      <c r="FAN69"/>
      <c r="FAO69"/>
      <c r="FAP69"/>
      <c r="FAQ69"/>
      <c r="FAR69"/>
      <c r="FAS69"/>
      <c r="FAT69"/>
      <c r="FAU69"/>
      <c r="FAV69"/>
      <c r="FAW69"/>
      <c r="FAX69"/>
      <c r="FAY69"/>
      <c r="FAZ69"/>
      <c r="FBA69"/>
      <c r="FBB69"/>
      <c r="FBC69"/>
      <c r="FBD69"/>
      <c r="FBE69"/>
      <c r="FBF69"/>
      <c r="FBG69"/>
      <c r="FBH69"/>
      <c r="FBI69"/>
      <c r="FBJ69"/>
      <c r="FBK69"/>
      <c r="FBL69"/>
      <c r="FBM69"/>
      <c r="FBN69"/>
      <c r="FBO69"/>
      <c r="FBP69"/>
      <c r="FBQ69"/>
      <c r="FBR69"/>
      <c r="FBS69"/>
      <c r="FBT69"/>
      <c r="FBU69"/>
      <c r="FBV69"/>
      <c r="FBW69"/>
      <c r="FBX69"/>
      <c r="FBY69"/>
      <c r="FBZ69"/>
      <c r="FCA69"/>
      <c r="FCB69"/>
      <c r="FCC69"/>
      <c r="FCD69"/>
      <c r="FCE69"/>
      <c r="FCF69"/>
      <c r="FCG69"/>
      <c r="FCH69"/>
      <c r="FCI69"/>
      <c r="FCJ69"/>
      <c r="FCK69"/>
      <c r="FCL69"/>
      <c r="FCM69"/>
      <c r="FCN69"/>
      <c r="FCO69"/>
      <c r="FCP69"/>
      <c r="FCQ69"/>
      <c r="FCR69"/>
      <c r="FCS69"/>
      <c r="FCT69"/>
      <c r="FCU69"/>
      <c r="FCV69"/>
      <c r="FCW69"/>
      <c r="FCX69"/>
      <c r="FCY69"/>
      <c r="FCZ69"/>
      <c r="FDA69"/>
      <c r="FDB69"/>
      <c r="FDC69"/>
      <c r="FDD69"/>
      <c r="FDE69"/>
      <c r="FDF69"/>
      <c r="FDG69"/>
      <c r="FDH69"/>
      <c r="FDI69"/>
      <c r="FDJ69"/>
      <c r="FDK69"/>
      <c r="FDL69"/>
      <c r="FDM69"/>
      <c r="FDN69"/>
      <c r="FDO69"/>
      <c r="FDP69"/>
      <c r="FDQ69"/>
      <c r="FDR69"/>
      <c r="FDS69"/>
      <c r="FDT69"/>
      <c r="FDU69"/>
      <c r="FDV69"/>
      <c r="FDW69"/>
      <c r="FDX69"/>
      <c r="FDY69"/>
      <c r="FDZ69"/>
      <c r="FEA69"/>
      <c r="FEB69"/>
      <c r="FEC69"/>
      <c r="FED69"/>
      <c r="FEE69"/>
      <c r="FEF69"/>
      <c r="FEG69"/>
      <c r="FEH69"/>
      <c r="FEI69"/>
      <c r="FEJ69"/>
      <c r="FEK69"/>
      <c r="FEL69"/>
      <c r="FEM69"/>
      <c r="FEN69"/>
      <c r="FEO69"/>
      <c r="FEP69"/>
      <c r="FEQ69"/>
      <c r="FER69"/>
      <c r="FES69"/>
      <c r="FET69"/>
      <c r="FEU69"/>
      <c r="FEV69"/>
      <c r="FEW69"/>
      <c r="FEX69"/>
      <c r="FEY69"/>
      <c r="FEZ69"/>
      <c r="FFA69"/>
      <c r="FFB69"/>
      <c r="FFC69"/>
      <c r="FFD69"/>
      <c r="FFE69"/>
      <c r="FFF69"/>
      <c r="FFG69"/>
      <c r="FFH69"/>
      <c r="FFI69"/>
      <c r="FFJ69"/>
      <c r="FFK69"/>
      <c r="FFL69"/>
      <c r="FFM69"/>
      <c r="FFN69"/>
      <c r="FFO69"/>
      <c r="FFP69"/>
      <c r="FFQ69"/>
      <c r="FFR69"/>
      <c r="FFS69"/>
      <c r="FFT69"/>
      <c r="FFU69"/>
      <c r="FFV69"/>
      <c r="FFW69"/>
      <c r="FFX69"/>
      <c r="FFY69"/>
      <c r="FFZ69"/>
      <c r="FGA69"/>
      <c r="FGB69"/>
      <c r="FGC69"/>
      <c r="FGD69"/>
      <c r="FGE69"/>
      <c r="FGF69"/>
      <c r="FGG69"/>
      <c r="FGH69"/>
      <c r="FGI69"/>
      <c r="FGJ69"/>
      <c r="FGK69"/>
      <c r="FGL69"/>
      <c r="FGM69"/>
      <c r="FGN69"/>
      <c r="FGO69"/>
      <c r="FGP69"/>
      <c r="FGQ69"/>
      <c r="FGR69"/>
      <c r="FGS69"/>
      <c r="FGT69"/>
      <c r="FGU69"/>
      <c r="FGV69"/>
      <c r="FGW69"/>
      <c r="FGX69"/>
      <c r="FGY69"/>
      <c r="FGZ69"/>
      <c r="FHA69"/>
      <c r="FHB69"/>
      <c r="FHC69"/>
      <c r="FHD69"/>
      <c r="FHE69"/>
      <c r="FHF69"/>
      <c r="FHG69"/>
      <c r="FHH69"/>
      <c r="FHI69"/>
      <c r="FHJ69"/>
      <c r="FHK69"/>
      <c r="FHL69"/>
      <c r="FHM69"/>
      <c r="FHN69"/>
      <c r="FHO69"/>
      <c r="FHP69"/>
      <c r="FHQ69"/>
      <c r="FHR69"/>
      <c r="FHS69"/>
      <c r="FHT69"/>
      <c r="FHU69"/>
      <c r="FHV69"/>
      <c r="FHW69"/>
      <c r="FHX69"/>
      <c r="FHY69"/>
      <c r="FHZ69"/>
      <c r="FIA69"/>
      <c r="FIB69"/>
      <c r="FIC69"/>
      <c r="FID69"/>
      <c r="FIE69"/>
      <c r="FIF69"/>
      <c r="FIG69"/>
      <c r="FIH69"/>
      <c r="FII69"/>
      <c r="FIJ69"/>
      <c r="FIK69"/>
      <c r="FIL69"/>
      <c r="FIM69"/>
      <c r="FIN69"/>
      <c r="FIO69"/>
      <c r="FIP69"/>
      <c r="FIQ69"/>
      <c r="FIR69"/>
      <c r="FIS69"/>
      <c r="FIT69"/>
      <c r="FIU69"/>
      <c r="FIV69"/>
      <c r="FIW69"/>
      <c r="FIX69"/>
      <c r="FIY69"/>
      <c r="FIZ69"/>
      <c r="FJA69"/>
      <c r="FJB69"/>
      <c r="FJC69"/>
      <c r="FJD69"/>
      <c r="FJE69"/>
      <c r="FJF69"/>
      <c r="FJG69"/>
      <c r="FJH69"/>
      <c r="FJI69"/>
      <c r="FJJ69"/>
      <c r="FJK69"/>
      <c r="FJL69"/>
      <c r="FJM69"/>
      <c r="FJN69"/>
      <c r="FJO69"/>
      <c r="FJP69"/>
      <c r="FJQ69"/>
      <c r="FJR69"/>
      <c r="FJS69"/>
      <c r="FJT69"/>
      <c r="FJU69"/>
      <c r="FJV69"/>
      <c r="FJW69"/>
      <c r="FJX69"/>
      <c r="FJY69"/>
      <c r="FJZ69"/>
      <c r="FKA69"/>
      <c r="FKB69"/>
      <c r="FKC69"/>
      <c r="FKD69"/>
      <c r="FKE69"/>
      <c r="FKF69"/>
      <c r="FKG69"/>
      <c r="FKH69"/>
      <c r="FKI69"/>
      <c r="FKJ69"/>
      <c r="FKK69"/>
      <c r="FKL69"/>
      <c r="FKM69"/>
      <c r="FKN69"/>
      <c r="FKO69"/>
      <c r="FKP69"/>
      <c r="FKQ69"/>
      <c r="FKR69"/>
      <c r="FKS69"/>
      <c r="FKT69"/>
      <c r="FKU69"/>
      <c r="FKV69"/>
      <c r="FKW69"/>
      <c r="FKX69"/>
      <c r="FKY69"/>
      <c r="FKZ69"/>
      <c r="FLA69"/>
      <c r="FLB69"/>
      <c r="FLC69"/>
      <c r="FLD69"/>
      <c r="FLE69"/>
      <c r="FLF69"/>
      <c r="FLG69"/>
      <c r="FLH69"/>
      <c r="FLI69"/>
      <c r="FLJ69"/>
      <c r="FLK69"/>
      <c r="FLL69"/>
      <c r="FLM69"/>
      <c r="FLN69"/>
      <c r="FLO69"/>
      <c r="FLP69"/>
      <c r="FLQ69"/>
      <c r="FLR69"/>
      <c r="FLS69"/>
      <c r="FLT69"/>
      <c r="FLU69"/>
      <c r="FLV69"/>
      <c r="FLW69"/>
      <c r="FLX69"/>
      <c r="FLY69"/>
      <c r="FLZ69"/>
      <c r="FMA69"/>
      <c r="FMB69"/>
      <c r="FMC69"/>
      <c r="FMD69"/>
      <c r="FME69"/>
      <c r="FMF69"/>
      <c r="FMG69"/>
      <c r="FMH69"/>
      <c r="FMI69"/>
      <c r="FMJ69"/>
      <c r="FMK69"/>
      <c r="FML69"/>
      <c r="FMM69"/>
      <c r="FMN69"/>
      <c r="FMO69"/>
      <c r="FMP69"/>
      <c r="FMQ69"/>
      <c r="FMR69"/>
      <c r="FMS69"/>
      <c r="FMT69"/>
      <c r="FMU69"/>
      <c r="FMV69"/>
      <c r="FMW69"/>
      <c r="FMX69"/>
      <c r="FMY69"/>
      <c r="FMZ69"/>
      <c r="FNA69"/>
      <c r="FNB69"/>
      <c r="FNC69"/>
      <c r="FND69"/>
      <c r="FNE69"/>
      <c r="FNF69"/>
      <c r="FNG69"/>
      <c r="FNH69"/>
      <c r="FNI69"/>
      <c r="FNJ69"/>
      <c r="FNK69"/>
      <c r="FNL69"/>
      <c r="FNM69"/>
      <c r="FNN69"/>
      <c r="FNO69"/>
      <c r="FNP69"/>
      <c r="FNQ69"/>
      <c r="FNR69"/>
      <c r="FNS69"/>
      <c r="FNT69"/>
      <c r="FNU69"/>
      <c r="FNV69"/>
      <c r="FNW69"/>
      <c r="FNX69"/>
      <c r="FNY69"/>
      <c r="FNZ69"/>
      <c r="FOA69"/>
      <c r="FOB69"/>
      <c r="FOC69"/>
      <c r="FOD69"/>
      <c r="FOE69"/>
      <c r="FOF69"/>
      <c r="FOG69"/>
      <c r="FOH69"/>
      <c r="FOI69"/>
      <c r="FOJ69"/>
      <c r="FOK69"/>
      <c r="FOL69"/>
      <c r="FOM69"/>
      <c r="FON69"/>
      <c r="FOO69"/>
      <c r="FOP69"/>
      <c r="FOQ69"/>
      <c r="FOR69"/>
      <c r="FOS69"/>
      <c r="FOT69"/>
      <c r="FOU69"/>
      <c r="FOV69"/>
      <c r="FOW69"/>
      <c r="FOX69"/>
      <c r="FOY69"/>
      <c r="FOZ69"/>
      <c r="FPA69"/>
      <c r="FPB69"/>
      <c r="FPC69"/>
      <c r="FPD69"/>
      <c r="FPE69"/>
      <c r="FPF69"/>
      <c r="FPG69"/>
      <c r="FPH69"/>
      <c r="FPI69"/>
      <c r="FPJ69"/>
      <c r="FPK69"/>
      <c r="FPL69"/>
      <c r="FPM69"/>
      <c r="FPN69"/>
      <c r="FPO69"/>
      <c r="FPP69"/>
      <c r="FPQ69"/>
      <c r="FPR69"/>
      <c r="FPS69"/>
      <c r="FPT69"/>
      <c r="FPU69"/>
      <c r="FPV69"/>
      <c r="FPW69"/>
      <c r="FPX69"/>
      <c r="FPY69"/>
      <c r="FPZ69"/>
      <c r="FQA69"/>
      <c r="FQB69"/>
      <c r="FQC69"/>
      <c r="FQD69"/>
      <c r="FQE69"/>
      <c r="FQF69"/>
      <c r="FQG69"/>
      <c r="FQH69"/>
      <c r="FQI69"/>
      <c r="FQJ69"/>
      <c r="FQK69"/>
      <c r="FQL69"/>
      <c r="FQM69"/>
      <c r="FQN69"/>
      <c r="FQO69"/>
      <c r="FQP69"/>
      <c r="FQQ69"/>
      <c r="FQR69"/>
      <c r="FQS69"/>
      <c r="FQT69"/>
      <c r="FQU69"/>
      <c r="FQV69"/>
      <c r="FQW69"/>
      <c r="FQX69"/>
      <c r="FQY69"/>
      <c r="FQZ69"/>
      <c r="FRA69"/>
      <c r="FRB69"/>
      <c r="FRC69"/>
      <c r="FRD69"/>
      <c r="FRE69"/>
      <c r="FRF69"/>
      <c r="FRG69"/>
      <c r="FRH69"/>
      <c r="FRI69"/>
      <c r="FRJ69"/>
      <c r="FRK69"/>
      <c r="FRL69"/>
      <c r="FRM69"/>
      <c r="FRN69"/>
      <c r="FRO69"/>
      <c r="FRP69"/>
      <c r="FRQ69"/>
      <c r="FRR69"/>
      <c r="FRS69"/>
      <c r="FRT69"/>
      <c r="FRU69"/>
      <c r="FRV69"/>
      <c r="FRW69"/>
      <c r="FRX69"/>
      <c r="FRY69"/>
      <c r="FRZ69"/>
      <c r="FSA69"/>
      <c r="FSB69"/>
      <c r="FSC69"/>
      <c r="FSD69"/>
      <c r="FSE69"/>
      <c r="FSF69"/>
      <c r="FSG69"/>
      <c r="FSH69"/>
      <c r="FSI69"/>
      <c r="FSJ69"/>
      <c r="FSK69"/>
      <c r="FSL69"/>
      <c r="FSM69"/>
      <c r="FSN69"/>
      <c r="FSO69"/>
      <c r="FSP69"/>
      <c r="FSQ69"/>
      <c r="FSR69"/>
      <c r="FSS69"/>
      <c r="FST69"/>
      <c r="FSU69"/>
      <c r="FSV69"/>
      <c r="FSW69"/>
      <c r="FSX69"/>
      <c r="FSY69"/>
      <c r="FSZ69"/>
      <c r="FTA69"/>
      <c r="FTB69"/>
      <c r="FTC69"/>
      <c r="FTD69"/>
      <c r="FTE69"/>
      <c r="FTF69"/>
      <c r="FTG69"/>
      <c r="FTH69"/>
      <c r="FTI69"/>
      <c r="FTJ69"/>
      <c r="FTK69"/>
      <c r="FTL69"/>
      <c r="FTM69"/>
      <c r="FTN69"/>
      <c r="FTO69"/>
      <c r="FTP69"/>
      <c r="FTQ69"/>
      <c r="FTR69"/>
      <c r="FTS69"/>
      <c r="FTT69"/>
      <c r="FTU69"/>
      <c r="FTV69"/>
      <c r="FTW69"/>
      <c r="FTX69"/>
      <c r="FTY69"/>
      <c r="FTZ69"/>
      <c r="FUA69"/>
      <c r="FUB69"/>
      <c r="FUC69"/>
      <c r="FUD69"/>
      <c r="FUE69"/>
      <c r="FUF69"/>
      <c r="FUG69"/>
      <c r="FUH69"/>
      <c r="FUI69"/>
      <c r="FUJ69"/>
      <c r="FUK69"/>
      <c r="FUL69"/>
      <c r="FUM69"/>
      <c r="FUN69"/>
      <c r="FUO69"/>
      <c r="FUP69"/>
      <c r="FUQ69"/>
      <c r="FUR69"/>
      <c r="FUS69"/>
      <c r="FUT69"/>
      <c r="FUU69"/>
      <c r="FUV69"/>
      <c r="FUW69"/>
      <c r="FUX69"/>
      <c r="FUY69"/>
      <c r="FUZ69"/>
      <c r="FVA69"/>
      <c r="FVB69"/>
      <c r="FVC69"/>
      <c r="FVD69"/>
      <c r="FVE69"/>
      <c r="FVF69"/>
      <c r="FVG69"/>
      <c r="FVH69"/>
      <c r="FVI69"/>
      <c r="FVJ69"/>
      <c r="FVK69"/>
      <c r="FVL69"/>
      <c r="FVM69"/>
      <c r="FVN69"/>
      <c r="FVO69"/>
      <c r="FVP69"/>
      <c r="FVQ69"/>
      <c r="FVR69"/>
      <c r="FVS69"/>
      <c r="FVT69"/>
      <c r="FVU69"/>
      <c r="FVV69"/>
      <c r="FVW69"/>
      <c r="FVX69"/>
      <c r="FVY69"/>
      <c r="FVZ69"/>
      <c r="FWA69"/>
      <c r="FWB69"/>
      <c r="FWC69"/>
      <c r="FWD69"/>
      <c r="FWE69"/>
      <c r="FWF69"/>
      <c r="FWG69"/>
      <c r="FWH69"/>
      <c r="FWI69"/>
      <c r="FWJ69"/>
      <c r="FWK69"/>
      <c r="FWL69"/>
      <c r="FWM69"/>
      <c r="FWN69"/>
      <c r="FWO69"/>
      <c r="FWP69"/>
      <c r="FWQ69"/>
      <c r="FWR69"/>
      <c r="FWS69"/>
      <c r="FWT69"/>
      <c r="FWU69"/>
      <c r="FWV69"/>
      <c r="FWW69"/>
      <c r="FWX69"/>
      <c r="FWY69"/>
      <c r="FWZ69"/>
      <c r="FXA69"/>
      <c r="FXB69"/>
      <c r="FXC69"/>
      <c r="FXD69"/>
      <c r="FXE69"/>
      <c r="FXF69"/>
      <c r="FXG69"/>
      <c r="FXH69"/>
      <c r="FXI69"/>
      <c r="FXJ69"/>
      <c r="FXK69"/>
      <c r="FXL69"/>
      <c r="FXM69"/>
      <c r="FXN69"/>
      <c r="FXO69"/>
      <c r="FXP69"/>
      <c r="FXQ69"/>
      <c r="FXR69"/>
      <c r="FXS69"/>
      <c r="FXT69"/>
      <c r="FXU69"/>
      <c r="FXV69"/>
      <c r="FXW69"/>
      <c r="FXX69"/>
      <c r="FXY69"/>
      <c r="FXZ69"/>
      <c r="FYA69"/>
      <c r="FYB69"/>
      <c r="FYC69"/>
      <c r="FYD69"/>
      <c r="FYE69"/>
      <c r="FYF69"/>
      <c r="FYG69"/>
      <c r="FYH69"/>
      <c r="FYI69"/>
      <c r="FYJ69"/>
      <c r="FYK69"/>
      <c r="FYL69"/>
      <c r="FYM69"/>
      <c r="FYN69"/>
      <c r="FYO69"/>
      <c r="FYP69"/>
      <c r="FYQ69"/>
      <c r="FYR69"/>
      <c r="FYS69"/>
      <c r="FYT69"/>
      <c r="FYU69"/>
      <c r="FYV69"/>
      <c r="FYW69"/>
      <c r="FYX69"/>
      <c r="FYY69"/>
      <c r="FYZ69"/>
      <c r="FZA69"/>
      <c r="FZB69"/>
      <c r="FZC69"/>
      <c r="FZD69"/>
      <c r="FZE69"/>
      <c r="FZF69"/>
      <c r="FZG69"/>
      <c r="FZH69"/>
      <c r="FZI69"/>
      <c r="FZJ69"/>
      <c r="FZK69"/>
      <c r="FZL69"/>
      <c r="FZM69"/>
      <c r="FZN69"/>
      <c r="FZO69"/>
      <c r="FZP69"/>
      <c r="FZQ69"/>
      <c r="FZR69"/>
      <c r="FZS69"/>
      <c r="FZT69"/>
      <c r="FZU69"/>
      <c r="FZV69"/>
      <c r="FZW69"/>
      <c r="FZX69"/>
      <c r="FZY69"/>
      <c r="FZZ69"/>
      <c r="GAA69"/>
      <c r="GAB69"/>
      <c r="GAC69"/>
      <c r="GAD69"/>
      <c r="GAE69"/>
      <c r="GAF69"/>
      <c r="GAG69"/>
      <c r="GAH69"/>
      <c r="GAI69"/>
      <c r="GAJ69"/>
      <c r="GAK69"/>
      <c r="GAL69"/>
      <c r="GAM69"/>
      <c r="GAN69"/>
      <c r="GAO69"/>
      <c r="GAP69"/>
      <c r="GAQ69"/>
      <c r="GAR69"/>
      <c r="GAS69"/>
      <c r="GAT69"/>
      <c r="GAU69"/>
      <c r="GAV69"/>
      <c r="GAW69"/>
      <c r="GAX69"/>
      <c r="GAY69"/>
      <c r="GAZ69"/>
      <c r="GBA69"/>
      <c r="GBB69"/>
      <c r="GBC69"/>
      <c r="GBD69"/>
      <c r="GBE69"/>
      <c r="GBF69"/>
      <c r="GBG69"/>
      <c r="GBH69"/>
      <c r="GBI69"/>
      <c r="GBJ69"/>
      <c r="GBK69"/>
      <c r="GBL69"/>
      <c r="GBM69"/>
      <c r="GBN69"/>
      <c r="GBO69"/>
      <c r="GBP69"/>
      <c r="GBQ69"/>
      <c r="GBR69"/>
      <c r="GBS69"/>
      <c r="GBT69"/>
      <c r="GBU69"/>
      <c r="GBV69"/>
      <c r="GBW69"/>
      <c r="GBX69"/>
      <c r="GBY69"/>
      <c r="GBZ69"/>
      <c r="GCA69"/>
      <c r="GCB69"/>
      <c r="GCC69"/>
      <c r="GCD69"/>
      <c r="GCE69"/>
      <c r="GCF69"/>
      <c r="GCG69"/>
      <c r="GCH69"/>
      <c r="GCI69"/>
      <c r="GCJ69"/>
      <c r="GCK69"/>
      <c r="GCL69"/>
      <c r="GCM69"/>
      <c r="GCN69"/>
      <c r="GCO69"/>
      <c r="GCP69"/>
      <c r="GCQ69"/>
      <c r="GCR69"/>
      <c r="GCS69"/>
      <c r="GCT69"/>
      <c r="GCU69"/>
      <c r="GCV69"/>
      <c r="GCW69"/>
      <c r="GCX69"/>
      <c r="GCY69"/>
      <c r="GCZ69"/>
      <c r="GDA69"/>
      <c r="GDB69"/>
      <c r="GDC69"/>
      <c r="GDD69"/>
      <c r="GDE69"/>
      <c r="GDF69"/>
      <c r="GDG69"/>
      <c r="GDH69"/>
      <c r="GDI69"/>
      <c r="GDJ69"/>
      <c r="GDK69"/>
      <c r="GDL69"/>
      <c r="GDM69"/>
      <c r="GDN69"/>
      <c r="GDO69"/>
      <c r="GDP69"/>
      <c r="GDQ69"/>
      <c r="GDR69"/>
      <c r="GDS69"/>
      <c r="GDT69"/>
      <c r="GDU69"/>
      <c r="GDV69"/>
      <c r="GDW69"/>
      <c r="GDX69"/>
      <c r="GDY69"/>
      <c r="GDZ69"/>
      <c r="GEA69"/>
      <c r="GEB69"/>
      <c r="GEC69"/>
      <c r="GED69"/>
      <c r="GEE69"/>
      <c r="GEF69"/>
      <c r="GEG69"/>
      <c r="GEH69"/>
      <c r="GEI69"/>
      <c r="GEJ69"/>
      <c r="GEK69"/>
      <c r="GEL69"/>
      <c r="GEM69"/>
      <c r="GEN69"/>
      <c r="GEO69"/>
      <c r="GEP69"/>
      <c r="GEQ69"/>
      <c r="GER69"/>
      <c r="GES69"/>
      <c r="GET69"/>
      <c r="GEU69"/>
      <c r="GEV69"/>
      <c r="GEW69"/>
      <c r="GEX69"/>
      <c r="GEY69"/>
      <c r="GEZ69"/>
      <c r="GFA69"/>
      <c r="GFB69"/>
      <c r="GFC69"/>
      <c r="GFD69"/>
      <c r="GFE69"/>
      <c r="GFF69"/>
      <c r="GFG69"/>
      <c r="GFH69"/>
      <c r="GFI69"/>
      <c r="GFJ69"/>
      <c r="GFK69"/>
      <c r="GFL69"/>
      <c r="GFM69"/>
      <c r="GFN69"/>
      <c r="GFO69"/>
      <c r="GFP69"/>
      <c r="GFQ69"/>
      <c r="GFR69"/>
      <c r="GFS69"/>
      <c r="GFT69"/>
      <c r="GFU69"/>
      <c r="GFV69"/>
      <c r="GFW69"/>
      <c r="GFX69"/>
      <c r="GFY69"/>
      <c r="GFZ69"/>
      <c r="GGA69"/>
      <c r="GGB69"/>
      <c r="GGC69"/>
      <c r="GGD69"/>
      <c r="GGE69"/>
      <c r="GGF69"/>
      <c r="GGG69"/>
      <c r="GGH69"/>
      <c r="GGI69"/>
      <c r="GGJ69"/>
      <c r="GGK69"/>
      <c r="GGL69"/>
      <c r="GGM69"/>
      <c r="GGN69"/>
      <c r="GGO69"/>
      <c r="GGP69"/>
      <c r="GGQ69"/>
      <c r="GGR69"/>
      <c r="GGS69"/>
      <c r="GGT69"/>
      <c r="GGU69"/>
      <c r="GGV69"/>
      <c r="GGW69"/>
      <c r="GGX69"/>
      <c r="GGY69"/>
      <c r="GGZ69"/>
      <c r="GHA69"/>
      <c r="GHB69"/>
      <c r="GHC69"/>
      <c r="GHD69"/>
      <c r="GHE69"/>
      <c r="GHF69"/>
      <c r="GHG69"/>
      <c r="GHH69"/>
      <c r="GHI69"/>
      <c r="GHJ69"/>
      <c r="GHK69"/>
      <c r="GHL69"/>
      <c r="GHM69"/>
      <c r="GHN69"/>
      <c r="GHO69"/>
      <c r="GHP69"/>
      <c r="GHQ69"/>
      <c r="GHR69"/>
      <c r="GHS69"/>
      <c r="GHT69"/>
      <c r="GHU69"/>
      <c r="GHV69"/>
      <c r="GHW69"/>
      <c r="GHX69"/>
      <c r="GHY69"/>
      <c r="GHZ69"/>
      <c r="GIA69"/>
      <c r="GIB69"/>
      <c r="GIC69"/>
      <c r="GID69"/>
      <c r="GIE69"/>
      <c r="GIF69"/>
      <c r="GIG69"/>
      <c r="GIH69"/>
      <c r="GII69"/>
      <c r="GIJ69"/>
      <c r="GIK69"/>
      <c r="GIL69"/>
      <c r="GIM69"/>
      <c r="GIN69"/>
      <c r="GIO69"/>
      <c r="GIP69"/>
      <c r="GIQ69"/>
      <c r="GIR69"/>
      <c r="GIS69"/>
      <c r="GIT69"/>
      <c r="GIU69"/>
      <c r="GIV69"/>
      <c r="GIW69"/>
      <c r="GIX69"/>
      <c r="GIY69"/>
      <c r="GIZ69"/>
      <c r="GJA69"/>
      <c r="GJB69"/>
      <c r="GJC69"/>
      <c r="GJD69"/>
      <c r="GJE69"/>
      <c r="GJF69"/>
      <c r="GJG69"/>
      <c r="GJH69"/>
      <c r="GJI69"/>
      <c r="GJJ69"/>
      <c r="GJK69"/>
      <c r="GJL69"/>
      <c r="GJM69"/>
      <c r="GJN69"/>
      <c r="GJO69"/>
      <c r="GJP69"/>
      <c r="GJQ69"/>
      <c r="GJR69"/>
      <c r="GJS69"/>
      <c r="GJT69"/>
      <c r="GJU69"/>
      <c r="GJV69"/>
      <c r="GJW69"/>
      <c r="GJX69"/>
      <c r="GJY69"/>
      <c r="GJZ69"/>
      <c r="GKA69"/>
      <c r="GKB69"/>
      <c r="GKC69"/>
      <c r="GKD69"/>
      <c r="GKE69"/>
      <c r="GKF69"/>
      <c r="GKG69"/>
      <c r="GKH69"/>
      <c r="GKI69"/>
      <c r="GKJ69"/>
      <c r="GKK69"/>
      <c r="GKL69"/>
      <c r="GKM69"/>
      <c r="GKN69"/>
      <c r="GKO69"/>
      <c r="GKP69"/>
      <c r="GKQ69"/>
      <c r="GKR69"/>
      <c r="GKS69"/>
      <c r="GKT69"/>
      <c r="GKU69"/>
      <c r="GKV69"/>
      <c r="GKW69"/>
      <c r="GKX69"/>
      <c r="GKY69"/>
      <c r="GKZ69"/>
      <c r="GLA69"/>
      <c r="GLB69"/>
      <c r="GLC69"/>
      <c r="GLD69"/>
      <c r="GLE69"/>
      <c r="GLF69"/>
      <c r="GLG69"/>
      <c r="GLH69"/>
      <c r="GLI69"/>
      <c r="GLJ69"/>
      <c r="GLK69"/>
      <c r="GLL69"/>
      <c r="GLM69"/>
      <c r="GLN69"/>
      <c r="GLO69"/>
      <c r="GLP69"/>
      <c r="GLQ69"/>
      <c r="GLR69"/>
      <c r="GLS69"/>
      <c r="GLT69"/>
      <c r="GLU69"/>
      <c r="GLV69"/>
      <c r="GLW69"/>
      <c r="GLX69"/>
      <c r="GLY69"/>
      <c r="GLZ69"/>
      <c r="GMA69"/>
      <c r="GMB69"/>
      <c r="GMC69"/>
      <c r="GMD69"/>
      <c r="GME69"/>
      <c r="GMF69"/>
      <c r="GMG69"/>
      <c r="GMH69"/>
      <c r="GMI69"/>
      <c r="GMJ69"/>
      <c r="GMK69"/>
      <c r="GML69"/>
      <c r="GMM69"/>
      <c r="GMN69"/>
      <c r="GMO69"/>
      <c r="GMP69"/>
      <c r="GMQ69"/>
      <c r="GMR69"/>
      <c r="GMS69"/>
      <c r="GMT69"/>
      <c r="GMU69"/>
      <c r="GMV69"/>
      <c r="GMW69"/>
      <c r="GMX69"/>
      <c r="GMY69"/>
      <c r="GMZ69"/>
      <c r="GNA69"/>
      <c r="GNB69"/>
      <c r="GNC69"/>
      <c r="GND69"/>
      <c r="GNE69"/>
      <c r="GNF69"/>
      <c r="GNG69"/>
      <c r="GNH69"/>
      <c r="GNI69"/>
      <c r="GNJ69"/>
      <c r="GNK69"/>
      <c r="GNL69"/>
      <c r="GNM69"/>
      <c r="GNN69"/>
      <c r="GNO69"/>
      <c r="GNP69"/>
      <c r="GNQ69"/>
      <c r="GNR69"/>
      <c r="GNS69"/>
      <c r="GNT69"/>
      <c r="GNU69"/>
      <c r="GNV69"/>
      <c r="GNW69"/>
      <c r="GNX69"/>
      <c r="GNY69"/>
      <c r="GNZ69"/>
      <c r="GOA69"/>
      <c r="GOB69"/>
      <c r="GOC69"/>
      <c r="GOD69"/>
      <c r="GOE69"/>
      <c r="GOF69"/>
      <c r="GOG69"/>
      <c r="GOH69"/>
      <c r="GOI69"/>
      <c r="GOJ69"/>
      <c r="GOK69"/>
      <c r="GOL69"/>
      <c r="GOM69"/>
      <c r="GON69"/>
      <c r="GOO69"/>
      <c r="GOP69"/>
      <c r="GOQ69"/>
      <c r="GOR69"/>
      <c r="GOS69"/>
      <c r="GOT69"/>
      <c r="GOU69"/>
      <c r="GOV69"/>
      <c r="GOW69"/>
      <c r="GOX69"/>
      <c r="GOY69"/>
      <c r="GOZ69"/>
      <c r="GPA69"/>
      <c r="GPB69"/>
      <c r="GPC69"/>
      <c r="GPD69"/>
      <c r="GPE69"/>
      <c r="GPF69"/>
      <c r="GPG69"/>
      <c r="GPH69"/>
      <c r="GPI69"/>
      <c r="GPJ69"/>
      <c r="GPK69"/>
      <c r="GPL69"/>
      <c r="GPM69"/>
      <c r="GPN69"/>
      <c r="GPO69"/>
      <c r="GPP69"/>
      <c r="GPQ69"/>
      <c r="GPR69"/>
      <c r="GPS69"/>
      <c r="GPT69"/>
      <c r="GPU69"/>
      <c r="GPV69"/>
      <c r="GPW69"/>
      <c r="GPX69"/>
      <c r="GPY69"/>
      <c r="GPZ69"/>
      <c r="GQA69"/>
      <c r="GQB69"/>
      <c r="GQC69"/>
      <c r="GQD69"/>
      <c r="GQE69"/>
      <c r="GQF69"/>
      <c r="GQG69"/>
      <c r="GQH69"/>
      <c r="GQI69"/>
      <c r="GQJ69"/>
      <c r="GQK69"/>
      <c r="GQL69"/>
      <c r="GQM69"/>
      <c r="GQN69"/>
      <c r="GQO69"/>
      <c r="GQP69"/>
      <c r="GQQ69"/>
      <c r="GQR69"/>
      <c r="GQS69"/>
      <c r="GQT69"/>
      <c r="GQU69"/>
      <c r="GQV69"/>
      <c r="GQW69"/>
      <c r="GQX69"/>
      <c r="GQY69"/>
      <c r="GQZ69"/>
      <c r="GRA69"/>
      <c r="GRB69"/>
      <c r="GRC69"/>
      <c r="GRD69"/>
      <c r="GRE69"/>
      <c r="GRF69"/>
      <c r="GRG69"/>
      <c r="GRH69"/>
      <c r="GRI69"/>
      <c r="GRJ69"/>
      <c r="GRK69"/>
      <c r="GRL69"/>
      <c r="GRM69"/>
      <c r="GRN69"/>
      <c r="GRO69"/>
      <c r="GRP69"/>
      <c r="GRQ69"/>
      <c r="GRR69"/>
      <c r="GRS69"/>
      <c r="GRT69"/>
      <c r="GRU69"/>
      <c r="GRV69"/>
      <c r="GRW69"/>
      <c r="GRX69"/>
      <c r="GRY69"/>
      <c r="GRZ69"/>
      <c r="GSA69"/>
      <c r="GSB69"/>
      <c r="GSC69"/>
      <c r="GSD69"/>
      <c r="GSE69"/>
      <c r="GSF69"/>
      <c r="GSG69"/>
      <c r="GSH69"/>
      <c r="GSI69"/>
      <c r="GSJ69"/>
      <c r="GSK69"/>
      <c r="GSL69"/>
      <c r="GSM69"/>
      <c r="GSN69"/>
      <c r="GSO69"/>
      <c r="GSP69"/>
      <c r="GSQ69"/>
      <c r="GSR69"/>
      <c r="GSS69"/>
      <c r="GST69"/>
      <c r="GSU69"/>
      <c r="GSV69"/>
      <c r="GSW69"/>
      <c r="GSX69"/>
      <c r="GSY69"/>
      <c r="GSZ69"/>
      <c r="GTA69"/>
      <c r="GTB69"/>
      <c r="GTC69"/>
      <c r="GTD69"/>
      <c r="GTE69"/>
      <c r="GTF69"/>
      <c r="GTG69"/>
      <c r="GTH69"/>
      <c r="GTI69"/>
      <c r="GTJ69"/>
      <c r="GTK69"/>
      <c r="GTL69"/>
      <c r="GTM69"/>
      <c r="GTN69"/>
      <c r="GTO69"/>
      <c r="GTP69"/>
      <c r="GTQ69"/>
      <c r="GTR69"/>
      <c r="GTS69"/>
      <c r="GTT69"/>
      <c r="GTU69"/>
      <c r="GTV69"/>
      <c r="GTW69"/>
      <c r="GTX69"/>
      <c r="GTY69"/>
      <c r="GTZ69"/>
      <c r="GUA69"/>
      <c r="GUB69"/>
      <c r="GUC69"/>
      <c r="GUD69"/>
      <c r="GUE69"/>
      <c r="GUF69"/>
      <c r="GUG69"/>
      <c r="GUH69"/>
      <c r="GUI69"/>
      <c r="GUJ69"/>
      <c r="GUK69"/>
      <c r="GUL69"/>
      <c r="GUM69"/>
      <c r="GUN69"/>
      <c r="GUO69"/>
      <c r="GUP69"/>
      <c r="GUQ69"/>
      <c r="GUR69"/>
      <c r="GUS69"/>
      <c r="GUT69"/>
      <c r="GUU69"/>
      <c r="GUV69"/>
      <c r="GUW69"/>
      <c r="GUX69"/>
      <c r="GUY69"/>
      <c r="GUZ69"/>
      <c r="GVA69"/>
      <c r="GVB69"/>
      <c r="GVC69"/>
      <c r="GVD69"/>
      <c r="GVE69"/>
      <c r="GVF69"/>
      <c r="GVG69"/>
      <c r="GVH69"/>
      <c r="GVI69"/>
      <c r="GVJ69"/>
      <c r="GVK69"/>
      <c r="GVL69"/>
      <c r="GVM69"/>
      <c r="GVN69"/>
      <c r="GVO69"/>
      <c r="GVP69"/>
      <c r="GVQ69"/>
      <c r="GVR69"/>
      <c r="GVS69"/>
      <c r="GVT69"/>
      <c r="GVU69"/>
      <c r="GVV69"/>
      <c r="GVW69"/>
      <c r="GVX69"/>
      <c r="GVY69"/>
      <c r="GVZ69"/>
      <c r="GWA69"/>
      <c r="GWB69"/>
      <c r="GWC69"/>
      <c r="GWD69"/>
      <c r="GWE69"/>
      <c r="GWF69"/>
      <c r="GWG69"/>
      <c r="GWH69"/>
      <c r="GWI69"/>
      <c r="GWJ69"/>
      <c r="GWK69"/>
      <c r="GWL69"/>
      <c r="GWM69"/>
      <c r="GWN69"/>
      <c r="GWO69"/>
      <c r="GWP69"/>
      <c r="GWQ69"/>
      <c r="GWR69"/>
      <c r="GWS69"/>
      <c r="GWT69"/>
      <c r="GWU69"/>
      <c r="GWV69"/>
      <c r="GWW69"/>
      <c r="GWX69"/>
      <c r="GWY69"/>
      <c r="GWZ69"/>
      <c r="GXA69"/>
      <c r="GXB69"/>
      <c r="GXC69"/>
      <c r="GXD69"/>
      <c r="GXE69"/>
      <c r="GXF69"/>
      <c r="GXG69"/>
      <c r="GXH69"/>
      <c r="GXI69"/>
      <c r="GXJ69"/>
      <c r="GXK69"/>
      <c r="GXL69"/>
      <c r="GXM69"/>
      <c r="GXN69"/>
      <c r="GXO69"/>
      <c r="GXP69"/>
      <c r="GXQ69"/>
      <c r="GXR69"/>
      <c r="GXS69"/>
      <c r="GXT69"/>
      <c r="GXU69"/>
      <c r="GXV69"/>
      <c r="GXW69"/>
      <c r="GXX69"/>
      <c r="GXY69"/>
      <c r="GXZ69"/>
      <c r="GYA69"/>
      <c r="GYB69"/>
      <c r="GYC69"/>
      <c r="GYD69"/>
      <c r="GYE69"/>
      <c r="GYF69"/>
      <c r="GYG69"/>
      <c r="GYH69"/>
      <c r="GYI69"/>
      <c r="GYJ69"/>
      <c r="GYK69"/>
      <c r="GYL69"/>
      <c r="GYM69"/>
      <c r="GYN69"/>
      <c r="GYO69"/>
      <c r="GYP69"/>
      <c r="GYQ69"/>
      <c r="GYR69"/>
      <c r="GYS69"/>
      <c r="GYT69"/>
      <c r="GYU69"/>
      <c r="GYV69"/>
      <c r="GYW69"/>
      <c r="GYX69"/>
      <c r="GYY69"/>
      <c r="GYZ69"/>
      <c r="GZA69"/>
      <c r="GZB69"/>
      <c r="GZC69"/>
      <c r="GZD69"/>
      <c r="GZE69"/>
      <c r="GZF69"/>
      <c r="GZG69"/>
      <c r="GZH69"/>
      <c r="GZI69"/>
      <c r="GZJ69"/>
      <c r="GZK69"/>
      <c r="GZL69"/>
      <c r="GZM69"/>
      <c r="GZN69"/>
      <c r="GZO69"/>
      <c r="GZP69"/>
      <c r="GZQ69"/>
      <c r="GZR69"/>
      <c r="GZS69"/>
      <c r="GZT69"/>
      <c r="GZU69"/>
      <c r="GZV69"/>
      <c r="GZW69"/>
      <c r="GZX69"/>
      <c r="GZY69"/>
      <c r="GZZ69"/>
      <c r="HAA69"/>
      <c r="HAB69"/>
      <c r="HAC69"/>
      <c r="HAD69"/>
      <c r="HAE69"/>
      <c r="HAF69"/>
      <c r="HAG69"/>
      <c r="HAH69"/>
      <c r="HAI69"/>
      <c r="HAJ69"/>
      <c r="HAK69"/>
      <c r="HAL69"/>
      <c r="HAM69"/>
      <c r="HAN69"/>
      <c r="HAO69"/>
      <c r="HAP69"/>
      <c r="HAQ69"/>
      <c r="HAR69"/>
      <c r="HAS69"/>
      <c r="HAT69"/>
      <c r="HAU69"/>
      <c r="HAV69"/>
      <c r="HAW69"/>
      <c r="HAX69"/>
      <c r="HAY69"/>
      <c r="HAZ69"/>
      <c r="HBA69"/>
      <c r="HBB69"/>
      <c r="HBC69"/>
      <c r="HBD69"/>
      <c r="HBE69"/>
      <c r="HBF69"/>
      <c r="HBG69"/>
      <c r="HBH69"/>
      <c r="HBI69"/>
      <c r="HBJ69"/>
      <c r="HBK69"/>
      <c r="HBL69"/>
      <c r="HBM69"/>
      <c r="HBN69"/>
      <c r="HBO69"/>
      <c r="HBP69"/>
      <c r="HBQ69"/>
      <c r="HBR69"/>
      <c r="HBS69"/>
      <c r="HBT69"/>
      <c r="HBU69"/>
      <c r="HBV69"/>
      <c r="HBW69"/>
      <c r="HBX69"/>
      <c r="HBY69"/>
      <c r="HBZ69"/>
      <c r="HCA69"/>
      <c r="HCB69"/>
      <c r="HCC69"/>
      <c r="HCD69"/>
      <c r="HCE69"/>
      <c r="HCF69"/>
      <c r="HCG69"/>
      <c r="HCH69"/>
      <c r="HCI69"/>
      <c r="HCJ69"/>
      <c r="HCK69"/>
      <c r="HCL69"/>
      <c r="HCM69"/>
      <c r="HCN69"/>
      <c r="HCO69"/>
      <c r="HCP69"/>
      <c r="HCQ69"/>
      <c r="HCR69"/>
      <c r="HCS69"/>
      <c r="HCT69"/>
      <c r="HCU69"/>
      <c r="HCV69"/>
      <c r="HCW69"/>
      <c r="HCX69"/>
      <c r="HCY69"/>
      <c r="HCZ69"/>
      <c r="HDA69"/>
      <c r="HDB69"/>
      <c r="HDC69"/>
      <c r="HDD69"/>
      <c r="HDE69"/>
      <c r="HDF69"/>
      <c r="HDG69"/>
      <c r="HDH69"/>
      <c r="HDI69"/>
      <c r="HDJ69"/>
      <c r="HDK69"/>
      <c r="HDL69"/>
      <c r="HDM69"/>
      <c r="HDN69"/>
      <c r="HDO69"/>
      <c r="HDP69"/>
      <c r="HDQ69"/>
      <c r="HDR69"/>
      <c r="HDS69"/>
      <c r="HDT69"/>
      <c r="HDU69"/>
      <c r="HDV69"/>
      <c r="HDW69"/>
      <c r="HDX69"/>
      <c r="HDY69"/>
      <c r="HDZ69"/>
      <c r="HEA69"/>
      <c r="HEB69"/>
      <c r="HEC69"/>
      <c r="HED69"/>
      <c r="HEE69"/>
      <c r="HEF69"/>
      <c r="HEG69"/>
      <c r="HEH69"/>
      <c r="HEI69"/>
      <c r="HEJ69"/>
      <c r="HEK69"/>
      <c r="HEL69"/>
      <c r="HEM69"/>
      <c r="HEN69"/>
      <c r="HEO69"/>
      <c r="HEP69"/>
      <c r="HEQ69"/>
      <c r="HER69"/>
      <c r="HES69"/>
      <c r="HET69"/>
      <c r="HEU69"/>
      <c r="HEV69"/>
      <c r="HEW69"/>
      <c r="HEX69"/>
      <c r="HEY69"/>
      <c r="HEZ69"/>
      <c r="HFA69"/>
      <c r="HFB69"/>
      <c r="HFC69"/>
      <c r="HFD69"/>
      <c r="HFE69"/>
      <c r="HFF69"/>
      <c r="HFG69"/>
      <c r="HFH69"/>
      <c r="HFI69"/>
      <c r="HFJ69"/>
      <c r="HFK69"/>
      <c r="HFL69"/>
      <c r="HFM69"/>
      <c r="HFN69"/>
      <c r="HFO69"/>
      <c r="HFP69"/>
      <c r="HFQ69"/>
      <c r="HFR69"/>
      <c r="HFS69"/>
      <c r="HFT69"/>
      <c r="HFU69"/>
      <c r="HFV69"/>
      <c r="HFW69"/>
      <c r="HFX69"/>
      <c r="HFY69"/>
      <c r="HFZ69"/>
      <c r="HGA69"/>
      <c r="HGB69"/>
      <c r="HGC69"/>
      <c r="HGD69"/>
      <c r="HGE69"/>
      <c r="HGF69"/>
      <c r="HGG69"/>
      <c r="HGH69"/>
      <c r="HGI69"/>
      <c r="HGJ69"/>
      <c r="HGK69"/>
      <c r="HGL69"/>
      <c r="HGM69"/>
      <c r="HGN69"/>
      <c r="HGO69"/>
      <c r="HGP69"/>
      <c r="HGQ69"/>
      <c r="HGR69"/>
      <c r="HGS69"/>
      <c r="HGT69"/>
      <c r="HGU69"/>
      <c r="HGV69"/>
      <c r="HGW69"/>
      <c r="HGX69"/>
      <c r="HGY69"/>
      <c r="HGZ69"/>
      <c r="HHA69"/>
      <c r="HHB69"/>
      <c r="HHC69"/>
      <c r="HHD69"/>
      <c r="HHE69"/>
      <c r="HHF69"/>
      <c r="HHG69"/>
      <c r="HHH69"/>
      <c r="HHI69"/>
      <c r="HHJ69"/>
      <c r="HHK69"/>
      <c r="HHL69"/>
      <c r="HHM69"/>
      <c r="HHN69"/>
      <c r="HHO69"/>
      <c r="HHP69"/>
      <c r="HHQ69"/>
      <c r="HHR69"/>
      <c r="HHS69"/>
      <c r="HHT69"/>
      <c r="HHU69"/>
      <c r="HHV69"/>
      <c r="HHW69"/>
      <c r="HHX69"/>
      <c r="HHY69"/>
      <c r="HHZ69"/>
      <c r="HIA69"/>
      <c r="HIB69"/>
      <c r="HIC69"/>
      <c r="HID69"/>
      <c r="HIE69"/>
      <c r="HIF69"/>
      <c r="HIG69"/>
      <c r="HIH69"/>
      <c r="HII69"/>
      <c r="HIJ69"/>
      <c r="HIK69"/>
      <c r="HIL69"/>
      <c r="HIM69"/>
      <c r="HIN69"/>
      <c r="HIO69"/>
      <c r="HIP69"/>
      <c r="HIQ69"/>
      <c r="HIR69"/>
      <c r="HIS69"/>
      <c r="HIT69"/>
      <c r="HIU69"/>
      <c r="HIV69"/>
      <c r="HIW69"/>
      <c r="HIX69"/>
      <c r="HIY69"/>
      <c r="HIZ69"/>
      <c r="HJA69"/>
      <c r="HJB69"/>
      <c r="HJC69"/>
      <c r="HJD69"/>
      <c r="HJE69"/>
      <c r="HJF69"/>
      <c r="HJG69"/>
      <c r="HJH69"/>
      <c r="HJI69"/>
      <c r="HJJ69"/>
      <c r="HJK69"/>
      <c r="HJL69"/>
      <c r="HJM69"/>
      <c r="HJN69"/>
      <c r="HJO69"/>
      <c r="HJP69"/>
      <c r="HJQ69"/>
      <c r="HJR69"/>
      <c r="HJS69"/>
      <c r="HJT69"/>
      <c r="HJU69"/>
      <c r="HJV69"/>
      <c r="HJW69"/>
      <c r="HJX69"/>
      <c r="HJY69"/>
      <c r="HJZ69"/>
      <c r="HKA69"/>
      <c r="HKB69"/>
      <c r="HKC69"/>
      <c r="HKD69"/>
      <c r="HKE69"/>
      <c r="HKF69"/>
      <c r="HKG69"/>
      <c r="HKH69"/>
      <c r="HKI69"/>
      <c r="HKJ69"/>
      <c r="HKK69"/>
      <c r="HKL69"/>
      <c r="HKM69"/>
      <c r="HKN69"/>
      <c r="HKO69"/>
      <c r="HKP69"/>
      <c r="HKQ69"/>
      <c r="HKR69"/>
      <c r="HKS69"/>
      <c r="HKT69"/>
      <c r="HKU69"/>
      <c r="HKV69"/>
      <c r="HKW69"/>
      <c r="HKX69"/>
      <c r="HKY69"/>
      <c r="HKZ69"/>
      <c r="HLA69"/>
      <c r="HLB69"/>
      <c r="HLC69"/>
      <c r="HLD69"/>
      <c r="HLE69"/>
      <c r="HLF69"/>
      <c r="HLG69"/>
      <c r="HLH69"/>
      <c r="HLI69"/>
      <c r="HLJ69"/>
      <c r="HLK69"/>
      <c r="HLL69"/>
      <c r="HLM69"/>
      <c r="HLN69"/>
      <c r="HLO69"/>
      <c r="HLP69"/>
      <c r="HLQ69"/>
      <c r="HLR69"/>
      <c r="HLS69"/>
      <c r="HLT69"/>
      <c r="HLU69"/>
      <c r="HLV69"/>
      <c r="HLW69"/>
      <c r="HLX69"/>
      <c r="HLY69"/>
      <c r="HLZ69"/>
      <c r="HMA69"/>
      <c r="HMB69"/>
      <c r="HMC69"/>
      <c r="HMD69"/>
      <c r="HME69"/>
      <c r="HMF69"/>
      <c r="HMG69"/>
      <c r="HMH69"/>
      <c r="HMI69"/>
      <c r="HMJ69"/>
      <c r="HMK69"/>
      <c r="HML69"/>
      <c r="HMM69"/>
      <c r="HMN69"/>
      <c r="HMO69"/>
      <c r="HMP69"/>
      <c r="HMQ69"/>
      <c r="HMR69"/>
      <c r="HMS69"/>
      <c r="HMT69"/>
      <c r="HMU69"/>
      <c r="HMV69"/>
      <c r="HMW69"/>
      <c r="HMX69"/>
      <c r="HMY69"/>
      <c r="HMZ69"/>
      <c r="HNA69"/>
      <c r="HNB69"/>
      <c r="HNC69"/>
      <c r="HND69"/>
      <c r="HNE69"/>
      <c r="HNF69"/>
      <c r="HNG69"/>
      <c r="HNH69"/>
      <c r="HNI69"/>
      <c r="HNJ69"/>
      <c r="HNK69"/>
      <c r="HNL69"/>
      <c r="HNM69"/>
      <c r="HNN69"/>
      <c r="HNO69"/>
      <c r="HNP69"/>
      <c r="HNQ69"/>
      <c r="HNR69"/>
      <c r="HNS69"/>
      <c r="HNT69"/>
      <c r="HNU69"/>
      <c r="HNV69"/>
      <c r="HNW69"/>
      <c r="HNX69"/>
      <c r="HNY69"/>
      <c r="HNZ69"/>
      <c r="HOA69"/>
      <c r="HOB69"/>
      <c r="HOC69"/>
      <c r="HOD69"/>
      <c r="HOE69"/>
      <c r="HOF69"/>
      <c r="HOG69"/>
      <c r="HOH69"/>
      <c r="HOI69"/>
      <c r="HOJ69"/>
      <c r="HOK69"/>
      <c r="HOL69"/>
      <c r="HOM69"/>
      <c r="HON69"/>
      <c r="HOO69"/>
      <c r="HOP69"/>
      <c r="HOQ69"/>
      <c r="HOR69"/>
      <c r="HOS69"/>
      <c r="HOT69"/>
      <c r="HOU69"/>
      <c r="HOV69"/>
      <c r="HOW69"/>
      <c r="HOX69"/>
      <c r="HOY69"/>
      <c r="HOZ69"/>
      <c r="HPA69"/>
      <c r="HPB69"/>
      <c r="HPC69"/>
      <c r="HPD69"/>
      <c r="HPE69"/>
      <c r="HPF69"/>
      <c r="HPG69"/>
      <c r="HPH69"/>
      <c r="HPI69"/>
      <c r="HPJ69"/>
      <c r="HPK69"/>
      <c r="HPL69"/>
      <c r="HPM69"/>
      <c r="HPN69"/>
      <c r="HPO69"/>
      <c r="HPP69"/>
      <c r="HPQ69"/>
      <c r="HPR69"/>
      <c r="HPS69"/>
      <c r="HPT69"/>
      <c r="HPU69"/>
      <c r="HPV69"/>
      <c r="HPW69"/>
      <c r="HPX69"/>
      <c r="HPY69"/>
      <c r="HPZ69"/>
      <c r="HQA69"/>
      <c r="HQB69"/>
      <c r="HQC69"/>
      <c r="HQD69"/>
      <c r="HQE69"/>
      <c r="HQF69"/>
      <c r="HQG69"/>
      <c r="HQH69"/>
      <c r="HQI69"/>
      <c r="HQJ69"/>
      <c r="HQK69"/>
      <c r="HQL69"/>
      <c r="HQM69"/>
      <c r="HQN69"/>
      <c r="HQO69"/>
      <c r="HQP69"/>
      <c r="HQQ69"/>
      <c r="HQR69"/>
      <c r="HQS69"/>
      <c r="HQT69"/>
      <c r="HQU69"/>
      <c r="HQV69"/>
      <c r="HQW69"/>
      <c r="HQX69"/>
      <c r="HQY69"/>
      <c r="HQZ69"/>
      <c r="HRA69"/>
      <c r="HRB69"/>
      <c r="HRC69"/>
      <c r="HRD69"/>
      <c r="HRE69"/>
      <c r="HRF69"/>
      <c r="HRG69"/>
      <c r="HRH69"/>
      <c r="HRI69"/>
      <c r="HRJ69"/>
      <c r="HRK69"/>
      <c r="HRL69"/>
      <c r="HRM69"/>
      <c r="HRN69"/>
      <c r="HRO69"/>
      <c r="HRP69"/>
      <c r="HRQ69"/>
      <c r="HRR69"/>
      <c r="HRS69"/>
      <c r="HRT69"/>
      <c r="HRU69"/>
      <c r="HRV69"/>
      <c r="HRW69"/>
      <c r="HRX69"/>
      <c r="HRY69"/>
      <c r="HRZ69"/>
      <c r="HSA69"/>
      <c r="HSB69"/>
      <c r="HSC69"/>
      <c r="HSD69"/>
      <c r="HSE69"/>
      <c r="HSF69"/>
      <c r="HSG69"/>
      <c r="HSH69"/>
      <c r="HSI69"/>
      <c r="HSJ69"/>
      <c r="HSK69"/>
      <c r="HSL69"/>
      <c r="HSM69"/>
      <c r="HSN69"/>
      <c r="HSO69"/>
      <c r="HSP69"/>
      <c r="HSQ69"/>
      <c r="HSR69"/>
      <c r="HSS69"/>
      <c r="HST69"/>
      <c r="HSU69"/>
      <c r="HSV69"/>
      <c r="HSW69"/>
      <c r="HSX69"/>
      <c r="HSY69"/>
      <c r="HSZ69"/>
      <c r="HTA69"/>
      <c r="HTB69"/>
      <c r="HTC69"/>
      <c r="HTD69"/>
      <c r="HTE69"/>
      <c r="HTF69"/>
      <c r="HTG69"/>
      <c r="HTH69"/>
      <c r="HTI69"/>
      <c r="HTJ69"/>
      <c r="HTK69"/>
      <c r="HTL69"/>
      <c r="HTM69"/>
      <c r="HTN69"/>
      <c r="HTO69"/>
      <c r="HTP69"/>
      <c r="HTQ69"/>
      <c r="HTR69"/>
      <c r="HTS69"/>
      <c r="HTT69"/>
      <c r="HTU69"/>
      <c r="HTV69"/>
      <c r="HTW69"/>
      <c r="HTX69"/>
      <c r="HTY69"/>
      <c r="HTZ69"/>
      <c r="HUA69"/>
      <c r="HUB69"/>
      <c r="HUC69"/>
      <c r="HUD69"/>
      <c r="HUE69"/>
      <c r="HUF69"/>
      <c r="HUG69"/>
      <c r="HUH69"/>
      <c r="HUI69"/>
      <c r="HUJ69"/>
      <c r="HUK69"/>
      <c r="HUL69"/>
      <c r="HUM69"/>
      <c r="HUN69"/>
      <c r="HUO69"/>
      <c r="HUP69"/>
      <c r="HUQ69"/>
      <c r="HUR69"/>
      <c r="HUS69"/>
      <c r="HUT69"/>
      <c r="HUU69"/>
      <c r="HUV69"/>
      <c r="HUW69"/>
      <c r="HUX69"/>
      <c r="HUY69"/>
      <c r="HUZ69"/>
      <c r="HVA69"/>
      <c r="HVB69"/>
      <c r="HVC69"/>
      <c r="HVD69"/>
      <c r="HVE69"/>
      <c r="HVF69"/>
      <c r="HVG69"/>
      <c r="HVH69"/>
      <c r="HVI69"/>
      <c r="HVJ69"/>
      <c r="HVK69"/>
      <c r="HVL69"/>
      <c r="HVM69"/>
      <c r="HVN69"/>
      <c r="HVO69"/>
      <c r="HVP69"/>
      <c r="HVQ69"/>
      <c r="HVR69"/>
      <c r="HVS69"/>
      <c r="HVT69"/>
      <c r="HVU69"/>
      <c r="HVV69"/>
      <c r="HVW69"/>
      <c r="HVX69"/>
      <c r="HVY69"/>
      <c r="HVZ69"/>
      <c r="HWA69"/>
      <c r="HWB69"/>
      <c r="HWC69"/>
      <c r="HWD69"/>
      <c r="HWE69"/>
      <c r="HWF69"/>
      <c r="HWG69"/>
      <c r="HWH69"/>
      <c r="HWI69"/>
      <c r="HWJ69"/>
      <c r="HWK69"/>
      <c r="HWL69"/>
      <c r="HWM69"/>
      <c r="HWN69"/>
      <c r="HWO69"/>
      <c r="HWP69"/>
      <c r="HWQ69"/>
      <c r="HWR69"/>
      <c r="HWS69"/>
      <c r="HWT69"/>
      <c r="HWU69"/>
      <c r="HWV69"/>
      <c r="HWW69"/>
      <c r="HWX69"/>
      <c r="HWY69"/>
      <c r="HWZ69"/>
      <c r="HXA69"/>
      <c r="HXB69"/>
      <c r="HXC69"/>
      <c r="HXD69"/>
      <c r="HXE69"/>
      <c r="HXF69"/>
      <c r="HXG69"/>
      <c r="HXH69"/>
      <c r="HXI69"/>
      <c r="HXJ69"/>
      <c r="HXK69"/>
      <c r="HXL69"/>
      <c r="HXM69"/>
      <c r="HXN69"/>
      <c r="HXO69"/>
      <c r="HXP69"/>
      <c r="HXQ69"/>
      <c r="HXR69"/>
      <c r="HXS69"/>
      <c r="HXT69"/>
      <c r="HXU69"/>
      <c r="HXV69"/>
      <c r="HXW69"/>
      <c r="HXX69"/>
      <c r="HXY69"/>
      <c r="HXZ69"/>
      <c r="HYA69"/>
      <c r="HYB69"/>
      <c r="HYC69"/>
      <c r="HYD69"/>
      <c r="HYE69"/>
      <c r="HYF69"/>
      <c r="HYG69"/>
      <c r="HYH69"/>
      <c r="HYI69"/>
      <c r="HYJ69"/>
      <c r="HYK69"/>
      <c r="HYL69"/>
      <c r="HYM69"/>
      <c r="HYN69"/>
      <c r="HYO69"/>
      <c r="HYP69"/>
      <c r="HYQ69"/>
      <c r="HYR69"/>
      <c r="HYS69"/>
      <c r="HYT69"/>
      <c r="HYU69"/>
      <c r="HYV69"/>
      <c r="HYW69"/>
      <c r="HYX69"/>
      <c r="HYY69"/>
      <c r="HYZ69"/>
      <c r="HZA69"/>
      <c r="HZB69"/>
      <c r="HZC69"/>
      <c r="HZD69"/>
      <c r="HZE69"/>
      <c r="HZF69"/>
      <c r="HZG69"/>
      <c r="HZH69"/>
      <c r="HZI69"/>
      <c r="HZJ69"/>
      <c r="HZK69"/>
      <c r="HZL69"/>
      <c r="HZM69"/>
      <c r="HZN69"/>
      <c r="HZO69"/>
      <c r="HZP69"/>
      <c r="HZQ69"/>
      <c r="HZR69"/>
      <c r="HZS69"/>
      <c r="HZT69"/>
      <c r="HZU69"/>
      <c r="HZV69"/>
      <c r="HZW69"/>
      <c r="HZX69"/>
      <c r="HZY69"/>
      <c r="HZZ69"/>
      <c r="IAA69"/>
      <c r="IAB69"/>
      <c r="IAC69"/>
      <c r="IAD69"/>
      <c r="IAE69"/>
      <c r="IAF69"/>
      <c r="IAG69"/>
      <c r="IAH69"/>
      <c r="IAI69"/>
      <c r="IAJ69"/>
      <c r="IAK69"/>
      <c r="IAL69"/>
      <c r="IAM69"/>
      <c r="IAN69"/>
      <c r="IAO69"/>
      <c r="IAP69"/>
      <c r="IAQ69"/>
      <c r="IAR69"/>
      <c r="IAS69"/>
      <c r="IAT69"/>
      <c r="IAU69"/>
      <c r="IAV69"/>
      <c r="IAW69"/>
      <c r="IAX69"/>
      <c r="IAY69"/>
      <c r="IAZ69"/>
      <c r="IBA69"/>
      <c r="IBB69"/>
      <c r="IBC69"/>
      <c r="IBD69"/>
      <c r="IBE69"/>
      <c r="IBF69"/>
      <c r="IBG69"/>
      <c r="IBH69"/>
      <c r="IBI69"/>
      <c r="IBJ69"/>
      <c r="IBK69"/>
      <c r="IBL69"/>
      <c r="IBM69"/>
      <c r="IBN69"/>
      <c r="IBO69"/>
      <c r="IBP69"/>
      <c r="IBQ69"/>
      <c r="IBR69"/>
      <c r="IBS69"/>
      <c r="IBT69"/>
      <c r="IBU69"/>
      <c r="IBV69"/>
      <c r="IBW69"/>
      <c r="IBX69"/>
      <c r="IBY69"/>
      <c r="IBZ69"/>
      <c r="ICA69"/>
      <c r="ICB69"/>
      <c r="ICC69"/>
      <c r="ICD69"/>
      <c r="ICE69"/>
      <c r="ICF69"/>
      <c r="ICG69"/>
      <c r="ICH69"/>
      <c r="ICI69"/>
      <c r="ICJ69"/>
      <c r="ICK69"/>
      <c r="ICL69"/>
      <c r="ICM69"/>
      <c r="ICN69"/>
      <c r="ICO69"/>
      <c r="ICP69"/>
      <c r="ICQ69"/>
      <c r="ICR69"/>
      <c r="ICS69"/>
      <c r="ICT69"/>
      <c r="ICU69"/>
      <c r="ICV69"/>
      <c r="ICW69"/>
      <c r="ICX69"/>
      <c r="ICY69"/>
      <c r="ICZ69"/>
      <c r="IDA69"/>
      <c r="IDB69"/>
      <c r="IDC69"/>
      <c r="IDD69"/>
      <c r="IDE69"/>
      <c r="IDF69"/>
      <c r="IDG69"/>
      <c r="IDH69"/>
      <c r="IDI69"/>
      <c r="IDJ69"/>
      <c r="IDK69"/>
      <c r="IDL69"/>
      <c r="IDM69"/>
      <c r="IDN69"/>
      <c r="IDO69"/>
      <c r="IDP69"/>
      <c r="IDQ69"/>
      <c r="IDR69"/>
      <c r="IDS69"/>
      <c r="IDT69"/>
      <c r="IDU69"/>
      <c r="IDV69"/>
      <c r="IDW69"/>
      <c r="IDX69"/>
      <c r="IDY69"/>
      <c r="IDZ69"/>
      <c r="IEA69"/>
      <c r="IEB69"/>
      <c r="IEC69"/>
      <c r="IED69"/>
      <c r="IEE69"/>
      <c r="IEF69"/>
      <c r="IEG69"/>
      <c r="IEH69"/>
      <c r="IEI69"/>
      <c r="IEJ69"/>
      <c r="IEK69"/>
      <c r="IEL69"/>
      <c r="IEM69"/>
      <c r="IEN69"/>
      <c r="IEO69"/>
      <c r="IEP69"/>
      <c r="IEQ69"/>
      <c r="IER69"/>
      <c r="IES69"/>
      <c r="IET69"/>
      <c r="IEU69"/>
      <c r="IEV69"/>
      <c r="IEW69"/>
      <c r="IEX69"/>
      <c r="IEY69"/>
      <c r="IEZ69"/>
      <c r="IFA69"/>
      <c r="IFB69"/>
      <c r="IFC69"/>
      <c r="IFD69"/>
      <c r="IFE69"/>
      <c r="IFF69"/>
      <c r="IFG69"/>
      <c r="IFH69"/>
      <c r="IFI69"/>
      <c r="IFJ69"/>
      <c r="IFK69"/>
      <c r="IFL69"/>
      <c r="IFM69"/>
      <c r="IFN69"/>
      <c r="IFO69"/>
      <c r="IFP69"/>
      <c r="IFQ69"/>
      <c r="IFR69"/>
      <c r="IFS69"/>
      <c r="IFT69"/>
      <c r="IFU69"/>
      <c r="IFV69"/>
      <c r="IFW69"/>
      <c r="IFX69"/>
      <c r="IFY69"/>
      <c r="IFZ69"/>
      <c r="IGA69"/>
      <c r="IGB69"/>
      <c r="IGC69"/>
      <c r="IGD69"/>
      <c r="IGE69"/>
      <c r="IGF69"/>
      <c r="IGG69"/>
      <c r="IGH69"/>
      <c r="IGI69"/>
      <c r="IGJ69"/>
      <c r="IGK69"/>
      <c r="IGL69"/>
      <c r="IGM69"/>
      <c r="IGN69"/>
      <c r="IGO69"/>
      <c r="IGP69"/>
      <c r="IGQ69"/>
      <c r="IGR69"/>
      <c r="IGS69"/>
      <c r="IGT69"/>
      <c r="IGU69"/>
      <c r="IGV69"/>
      <c r="IGW69"/>
      <c r="IGX69"/>
      <c r="IGY69"/>
      <c r="IGZ69"/>
      <c r="IHA69"/>
      <c r="IHB69"/>
      <c r="IHC69"/>
      <c r="IHD69"/>
      <c r="IHE69"/>
      <c r="IHF69"/>
      <c r="IHG69"/>
      <c r="IHH69"/>
      <c r="IHI69"/>
      <c r="IHJ69"/>
      <c r="IHK69"/>
      <c r="IHL69"/>
      <c r="IHM69"/>
      <c r="IHN69"/>
      <c r="IHO69"/>
      <c r="IHP69"/>
      <c r="IHQ69"/>
      <c r="IHR69"/>
      <c r="IHS69"/>
      <c r="IHT69"/>
      <c r="IHU69"/>
      <c r="IHV69"/>
      <c r="IHW69"/>
      <c r="IHX69"/>
      <c r="IHY69"/>
      <c r="IHZ69"/>
      <c r="IIA69"/>
      <c r="IIB69"/>
      <c r="IIC69"/>
      <c r="IID69"/>
      <c r="IIE69"/>
      <c r="IIF69"/>
      <c r="IIG69"/>
      <c r="IIH69"/>
      <c r="III69"/>
      <c r="IIJ69"/>
      <c r="IIK69"/>
      <c r="IIL69"/>
      <c r="IIM69"/>
      <c r="IIN69"/>
      <c r="IIO69"/>
      <c r="IIP69"/>
      <c r="IIQ69"/>
      <c r="IIR69"/>
      <c r="IIS69"/>
      <c r="IIT69"/>
      <c r="IIU69"/>
      <c r="IIV69"/>
      <c r="IIW69"/>
      <c r="IIX69"/>
      <c r="IIY69"/>
      <c r="IIZ69"/>
      <c r="IJA69"/>
      <c r="IJB69"/>
      <c r="IJC69"/>
      <c r="IJD69"/>
      <c r="IJE69"/>
      <c r="IJF69"/>
      <c r="IJG69"/>
      <c r="IJH69"/>
      <c r="IJI69"/>
      <c r="IJJ69"/>
      <c r="IJK69"/>
      <c r="IJL69"/>
      <c r="IJM69"/>
      <c r="IJN69"/>
      <c r="IJO69"/>
      <c r="IJP69"/>
      <c r="IJQ69"/>
      <c r="IJR69"/>
      <c r="IJS69"/>
      <c r="IJT69"/>
      <c r="IJU69"/>
      <c r="IJV69"/>
      <c r="IJW69"/>
      <c r="IJX69"/>
      <c r="IJY69"/>
      <c r="IJZ69"/>
      <c r="IKA69"/>
      <c r="IKB69"/>
      <c r="IKC69"/>
      <c r="IKD69"/>
      <c r="IKE69"/>
      <c r="IKF69"/>
      <c r="IKG69"/>
      <c r="IKH69"/>
      <c r="IKI69"/>
      <c r="IKJ69"/>
      <c r="IKK69"/>
      <c r="IKL69"/>
      <c r="IKM69"/>
      <c r="IKN69"/>
      <c r="IKO69"/>
      <c r="IKP69"/>
      <c r="IKQ69"/>
      <c r="IKR69"/>
      <c r="IKS69"/>
      <c r="IKT69"/>
      <c r="IKU69"/>
      <c r="IKV69"/>
      <c r="IKW69"/>
      <c r="IKX69"/>
      <c r="IKY69"/>
      <c r="IKZ69"/>
      <c r="ILA69"/>
      <c r="ILB69"/>
      <c r="ILC69"/>
      <c r="ILD69"/>
      <c r="ILE69"/>
      <c r="ILF69"/>
      <c r="ILG69"/>
      <c r="ILH69"/>
      <c r="ILI69"/>
      <c r="ILJ69"/>
      <c r="ILK69"/>
      <c r="ILL69"/>
      <c r="ILM69"/>
      <c r="ILN69"/>
      <c r="ILO69"/>
      <c r="ILP69"/>
      <c r="ILQ69"/>
      <c r="ILR69"/>
      <c r="ILS69"/>
      <c r="ILT69"/>
      <c r="ILU69"/>
      <c r="ILV69"/>
      <c r="ILW69"/>
      <c r="ILX69"/>
      <c r="ILY69"/>
      <c r="ILZ69"/>
      <c r="IMA69"/>
      <c r="IMB69"/>
      <c r="IMC69"/>
      <c r="IMD69"/>
      <c r="IME69"/>
      <c r="IMF69"/>
      <c r="IMG69"/>
      <c r="IMH69"/>
      <c r="IMI69"/>
      <c r="IMJ69"/>
      <c r="IMK69"/>
      <c r="IML69"/>
      <c r="IMM69"/>
      <c r="IMN69"/>
      <c r="IMO69"/>
      <c r="IMP69"/>
      <c r="IMQ69"/>
      <c r="IMR69"/>
      <c r="IMS69"/>
      <c r="IMT69"/>
      <c r="IMU69"/>
      <c r="IMV69"/>
      <c r="IMW69"/>
      <c r="IMX69"/>
      <c r="IMY69"/>
      <c r="IMZ69"/>
      <c r="INA69"/>
      <c r="INB69"/>
      <c r="INC69"/>
      <c r="IND69"/>
      <c r="INE69"/>
      <c r="INF69"/>
      <c r="ING69"/>
      <c r="INH69"/>
      <c r="INI69"/>
      <c r="INJ69"/>
      <c r="INK69"/>
      <c r="INL69"/>
      <c r="INM69"/>
      <c r="INN69"/>
      <c r="INO69"/>
      <c r="INP69"/>
      <c r="INQ69"/>
      <c r="INR69"/>
      <c r="INS69"/>
      <c r="INT69"/>
      <c r="INU69"/>
      <c r="INV69"/>
      <c r="INW69"/>
      <c r="INX69"/>
      <c r="INY69"/>
      <c r="INZ69"/>
      <c r="IOA69"/>
      <c r="IOB69"/>
      <c r="IOC69"/>
      <c r="IOD69"/>
      <c r="IOE69"/>
      <c r="IOF69"/>
      <c r="IOG69"/>
      <c r="IOH69"/>
      <c r="IOI69"/>
      <c r="IOJ69"/>
      <c r="IOK69"/>
      <c r="IOL69"/>
      <c r="IOM69"/>
      <c r="ION69"/>
      <c r="IOO69"/>
      <c r="IOP69"/>
      <c r="IOQ69"/>
      <c r="IOR69"/>
      <c r="IOS69"/>
      <c r="IOT69"/>
      <c r="IOU69"/>
      <c r="IOV69"/>
      <c r="IOW69"/>
      <c r="IOX69"/>
      <c r="IOY69"/>
      <c r="IOZ69"/>
      <c r="IPA69"/>
      <c r="IPB69"/>
      <c r="IPC69"/>
      <c r="IPD69"/>
      <c r="IPE69"/>
      <c r="IPF69"/>
      <c r="IPG69"/>
      <c r="IPH69"/>
      <c r="IPI69"/>
      <c r="IPJ69"/>
      <c r="IPK69"/>
      <c r="IPL69"/>
      <c r="IPM69"/>
      <c r="IPN69"/>
      <c r="IPO69"/>
      <c r="IPP69"/>
      <c r="IPQ69"/>
      <c r="IPR69"/>
      <c r="IPS69"/>
      <c r="IPT69"/>
      <c r="IPU69"/>
      <c r="IPV69"/>
      <c r="IPW69"/>
      <c r="IPX69"/>
      <c r="IPY69"/>
      <c r="IPZ69"/>
      <c r="IQA69"/>
      <c r="IQB69"/>
      <c r="IQC69"/>
      <c r="IQD69"/>
      <c r="IQE69"/>
      <c r="IQF69"/>
      <c r="IQG69"/>
      <c r="IQH69"/>
      <c r="IQI69"/>
      <c r="IQJ69"/>
      <c r="IQK69"/>
      <c r="IQL69"/>
      <c r="IQM69"/>
      <c r="IQN69"/>
      <c r="IQO69"/>
      <c r="IQP69"/>
      <c r="IQQ69"/>
      <c r="IQR69"/>
      <c r="IQS69"/>
      <c r="IQT69"/>
      <c r="IQU69"/>
      <c r="IQV69"/>
      <c r="IQW69"/>
      <c r="IQX69"/>
      <c r="IQY69"/>
      <c r="IQZ69"/>
      <c r="IRA69"/>
      <c r="IRB69"/>
      <c r="IRC69"/>
      <c r="IRD69"/>
      <c r="IRE69"/>
      <c r="IRF69"/>
      <c r="IRG69"/>
      <c r="IRH69"/>
      <c r="IRI69"/>
      <c r="IRJ69"/>
      <c r="IRK69"/>
      <c r="IRL69"/>
      <c r="IRM69"/>
      <c r="IRN69"/>
      <c r="IRO69"/>
      <c r="IRP69"/>
      <c r="IRQ69"/>
      <c r="IRR69"/>
      <c r="IRS69"/>
      <c r="IRT69"/>
      <c r="IRU69"/>
      <c r="IRV69"/>
      <c r="IRW69"/>
      <c r="IRX69"/>
      <c r="IRY69"/>
      <c r="IRZ69"/>
      <c r="ISA69"/>
      <c r="ISB69"/>
      <c r="ISC69"/>
      <c r="ISD69"/>
      <c r="ISE69"/>
      <c r="ISF69"/>
      <c r="ISG69"/>
      <c r="ISH69"/>
      <c r="ISI69"/>
      <c r="ISJ69"/>
      <c r="ISK69"/>
      <c r="ISL69"/>
      <c r="ISM69"/>
      <c r="ISN69"/>
      <c r="ISO69"/>
      <c r="ISP69"/>
      <c r="ISQ69"/>
      <c r="ISR69"/>
      <c r="ISS69"/>
      <c r="IST69"/>
      <c r="ISU69"/>
      <c r="ISV69"/>
      <c r="ISW69"/>
      <c r="ISX69"/>
      <c r="ISY69"/>
      <c r="ISZ69"/>
      <c r="ITA69"/>
      <c r="ITB69"/>
      <c r="ITC69"/>
      <c r="ITD69"/>
      <c r="ITE69"/>
      <c r="ITF69"/>
      <c r="ITG69"/>
      <c r="ITH69"/>
      <c r="ITI69"/>
      <c r="ITJ69"/>
      <c r="ITK69"/>
      <c r="ITL69"/>
      <c r="ITM69"/>
      <c r="ITN69"/>
      <c r="ITO69"/>
      <c r="ITP69"/>
      <c r="ITQ69"/>
      <c r="ITR69"/>
      <c r="ITS69"/>
      <c r="ITT69"/>
      <c r="ITU69"/>
      <c r="ITV69"/>
      <c r="ITW69"/>
      <c r="ITX69"/>
      <c r="ITY69"/>
      <c r="ITZ69"/>
      <c r="IUA69"/>
      <c r="IUB69"/>
      <c r="IUC69"/>
      <c r="IUD69"/>
      <c r="IUE69"/>
      <c r="IUF69"/>
      <c r="IUG69"/>
      <c r="IUH69"/>
      <c r="IUI69"/>
      <c r="IUJ69"/>
      <c r="IUK69"/>
      <c r="IUL69"/>
      <c r="IUM69"/>
      <c r="IUN69"/>
      <c r="IUO69"/>
      <c r="IUP69"/>
      <c r="IUQ69"/>
      <c r="IUR69"/>
      <c r="IUS69"/>
      <c r="IUT69"/>
      <c r="IUU69"/>
      <c r="IUV69"/>
      <c r="IUW69"/>
      <c r="IUX69"/>
      <c r="IUY69"/>
      <c r="IUZ69"/>
      <c r="IVA69"/>
      <c r="IVB69"/>
      <c r="IVC69"/>
      <c r="IVD69"/>
      <c r="IVE69"/>
      <c r="IVF69"/>
      <c r="IVG69"/>
      <c r="IVH69"/>
      <c r="IVI69"/>
      <c r="IVJ69"/>
      <c r="IVK69"/>
      <c r="IVL69"/>
      <c r="IVM69"/>
      <c r="IVN69"/>
      <c r="IVO69"/>
      <c r="IVP69"/>
      <c r="IVQ69"/>
      <c r="IVR69"/>
      <c r="IVS69"/>
      <c r="IVT69"/>
      <c r="IVU69"/>
      <c r="IVV69"/>
      <c r="IVW69"/>
      <c r="IVX69"/>
      <c r="IVY69"/>
      <c r="IVZ69"/>
      <c r="IWA69"/>
      <c r="IWB69"/>
      <c r="IWC69"/>
      <c r="IWD69"/>
      <c r="IWE69"/>
      <c r="IWF69"/>
      <c r="IWG69"/>
      <c r="IWH69"/>
      <c r="IWI69"/>
      <c r="IWJ69"/>
      <c r="IWK69"/>
      <c r="IWL69"/>
      <c r="IWM69"/>
      <c r="IWN69"/>
      <c r="IWO69"/>
      <c r="IWP69"/>
      <c r="IWQ69"/>
      <c r="IWR69"/>
      <c r="IWS69"/>
      <c r="IWT69"/>
      <c r="IWU69"/>
      <c r="IWV69"/>
      <c r="IWW69"/>
      <c r="IWX69"/>
      <c r="IWY69"/>
      <c r="IWZ69"/>
      <c r="IXA69"/>
      <c r="IXB69"/>
      <c r="IXC69"/>
      <c r="IXD69"/>
      <c r="IXE69"/>
      <c r="IXF69"/>
      <c r="IXG69"/>
      <c r="IXH69"/>
      <c r="IXI69"/>
      <c r="IXJ69"/>
      <c r="IXK69"/>
      <c r="IXL69"/>
      <c r="IXM69"/>
      <c r="IXN69"/>
      <c r="IXO69"/>
      <c r="IXP69"/>
      <c r="IXQ69"/>
      <c r="IXR69"/>
      <c r="IXS69"/>
      <c r="IXT69"/>
      <c r="IXU69"/>
      <c r="IXV69"/>
      <c r="IXW69"/>
      <c r="IXX69"/>
      <c r="IXY69"/>
      <c r="IXZ69"/>
      <c r="IYA69"/>
      <c r="IYB69"/>
      <c r="IYC69"/>
      <c r="IYD69"/>
      <c r="IYE69"/>
      <c r="IYF69"/>
      <c r="IYG69"/>
      <c r="IYH69"/>
      <c r="IYI69"/>
      <c r="IYJ69"/>
      <c r="IYK69"/>
      <c r="IYL69"/>
      <c r="IYM69"/>
      <c r="IYN69"/>
      <c r="IYO69"/>
      <c r="IYP69"/>
      <c r="IYQ69"/>
      <c r="IYR69"/>
      <c r="IYS69"/>
      <c r="IYT69"/>
      <c r="IYU69"/>
      <c r="IYV69"/>
      <c r="IYW69"/>
      <c r="IYX69"/>
      <c r="IYY69"/>
      <c r="IYZ69"/>
      <c r="IZA69"/>
      <c r="IZB69"/>
      <c r="IZC69"/>
      <c r="IZD69"/>
      <c r="IZE69"/>
      <c r="IZF69"/>
      <c r="IZG69"/>
      <c r="IZH69"/>
      <c r="IZI69"/>
      <c r="IZJ69"/>
      <c r="IZK69"/>
      <c r="IZL69"/>
      <c r="IZM69"/>
      <c r="IZN69"/>
      <c r="IZO69"/>
      <c r="IZP69"/>
      <c r="IZQ69"/>
      <c r="IZR69"/>
      <c r="IZS69"/>
      <c r="IZT69"/>
      <c r="IZU69"/>
      <c r="IZV69"/>
      <c r="IZW69"/>
      <c r="IZX69"/>
      <c r="IZY69"/>
      <c r="IZZ69"/>
      <c r="JAA69"/>
      <c r="JAB69"/>
      <c r="JAC69"/>
      <c r="JAD69"/>
      <c r="JAE69"/>
      <c r="JAF69"/>
      <c r="JAG69"/>
      <c r="JAH69"/>
      <c r="JAI69"/>
      <c r="JAJ69"/>
      <c r="JAK69"/>
      <c r="JAL69"/>
      <c r="JAM69"/>
      <c r="JAN69"/>
      <c r="JAO69"/>
      <c r="JAP69"/>
      <c r="JAQ69"/>
      <c r="JAR69"/>
      <c r="JAS69"/>
      <c r="JAT69"/>
      <c r="JAU69"/>
      <c r="JAV69"/>
      <c r="JAW69"/>
      <c r="JAX69"/>
      <c r="JAY69"/>
      <c r="JAZ69"/>
      <c r="JBA69"/>
      <c r="JBB69"/>
      <c r="JBC69"/>
      <c r="JBD69"/>
      <c r="JBE69"/>
      <c r="JBF69"/>
      <c r="JBG69"/>
      <c r="JBH69"/>
      <c r="JBI69"/>
      <c r="JBJ69"/>
      <c r="JBK69"/>
      <c r="JBL69"/>
      <c r="JBM69"/>
      <c r="JBN69"/>
      <c r="JBO69"/>
      <c r="JBP69"/>
      <c r="JBQ69"/>
      <c r="JBR69"/>
      <c r="JBS69"/>
      <c r="JBT69"/>
      <c r="JBU69"/>
      <c r="JBV69"/>
      <c r="JBW69"/>
      <c r="JBX69"/>
      <c r="JBY69"/>
      <c r="JBZ69"/>
      <c r="JCA69"/>
      <c r="JCB69"/>
      <c r="JCC69"/>
      <c r="JCD69"/>
      <c r="JCE69"/>
      <c r="JCF69"/>
      <c r="JCG69"/>
      <c r="JCH69"/>
      <c r="JCI69"/>
      <c r="JCJ69"/>
      <c r="JCK69"/>
      <c r="JCL69"/>
      <c r="JCM69"/>
      <c r="JCN69"/>
      <c r="JCO69"/>
      <c r="JCP69"/>
      <c r="JCQ69"/>
      <c r="JCR69"/>
      <c r="JCS69"/>
      <c r="JCT69"/>
      <c r="JCU69"/>
      <c r="JCV69"/>
      <c r="JCW69"/>
      <c r="JCX69"/>
      <c r="JCY69"/>
      <c r="JCZ69"/>
      <c r="JDA69"/>
      <c r="JDB69"/>
      <c r="JDC69"/>
      <c r="JDD69"/>
      <c r="JDE69"/>
      <c r="JDF69"/>
      <c r="JDG69"/>
      <c r="JDH69"/>
      <c r="JDI69"/>
      <c r="JDJ69"/>
      <c r="JDK69"/>
      <c r="JDL69"/>
      <c r="JDM69"/>
      <c r="JDN69"/>
      <c r="JDO69"/>
      <c r="JDP69"/>
      <c r="JDQ69"/>
      <c r="JDR69"/>
      <c r="JDS69"/>
      <c r="JDT69"/>
      <c r="JDU69"/>
      <c r="JDV69"/>
      <c r="JDW69"/>
      <c r="JDX69"/>
      <c r="JDY69"/>
      <c r="JDZ69"/>
      <c r="JEA69"/>
      <c r="JEB69"/>
      <c r="JEC69"/>
      <c r="JED69"/>
      <c r="JEE69"/>
      <c r="JEF69"/>
      <c r="JEG69"/>
      <c r="JEH69"/>
      <c r="JEI69"/>
      <c r="JEJ69"/>
      <c r="JEK69"/>
      <c r="JEL69"/>
      <c r="JEM69"/>
      <c r="JEN69"/>
      <c r="JEO69"/>
      <c r="JEP69"/>
      <c r="JEQ69"/>
      <c r="JER69"/>
      <c r="JES69"/>
      <c r="JET69"/>
      <c r="JEU69"/>
      <c r="JEV69"/>
      <c r="JEW69"/>
      <c r="JEX69"/>
      <c r="JEY69"/>
      <c r="JEZ69"/>
      <c r="JFA69"/>
      <c r="JFB69"/>
      <c r="JFC69"/>
      <c r="JFD69"/>
      <c r="JFE69"/>
      <c r="JFF69"/>
      <c r="JFG69"/>
      <c r="JFH69"/>
      <c r="JFI69"/>
      <c r="JFJ69"/>
      <c r="JFK69"/>
      <c r="JFL69"/>
      <c r="JFM69"/>
      <c r="JFN69"/>
      <c r="JFO69"/>
      <c r="JFP69"/>
      <c r="JFQ69"/>
      <c r="JFR69"/>
      <c r="JFS69"/>
      <c r="JFT69"/>
      <c r="JFU69"/>
      <c r="JFV69"/>
      <c r="JFW69"/>
      <c r="JFX69"/>
      <c r="JFY69"/>
      <c r="JFZ69"/>
      <c r="JGA69"/>
      <c r="JGB69"/>
      <c r="JGC69"/>
      <c r="JGD69"/>
      <c r="JGE69"/>
      <c r="JGF69"/>
      <c r="JGG69"/>
      <c r="JGH69"/>
      <c r="JGI69"/>
      <c r="JGJ69"/>
      <c r="JGK69"/>
      <c r="JGL69"/>
      <c r="JGM69"/>
      <c r="JGN69"/>
      <c r="JGO69"/>
      <c r="JGP69"/>
      <c r="JGQ69"/>
      <c r="JGR69"/>
      <c r="JGS69"/>
      <c r="JGT69"/>
      <c r="JGU69"/>
      <c r="JGV69"/>
      <c r="JGW69"/>
      <c r="JGX69"/>
      <c r="JGY69"/>
      <c r="JGZ69"/>
      <c r="JHA69"/>
      <c r="JHB69"/>
      <c r="JHC69"/>
      <c r="JHD69"/>
      <c r="JHE69"/>
      <c r="JHF69"/>
      <c r="JHG69"/>
      <c r="JHH69"/>
      <c r="JHI69"/>
      <c r="JHJ69"/>
      <c r="JHK69"/>
      <c r="JHL69"/>
      <c r="JHM69"/>
      <c r="JHN69"/>
      <c r="JHO69"/>
      <c r="JHP69"/>
      <c r="JHQ69"/>
      <c r="JHR69"/>
      <c r="JHS69"/>
      <c r="JHT69"/>
      <c r="JHU69"/>
      <c r="JHV69"/>
      <c r="JHW69"/>
      <c r="JHX69"/>
      <c r="JHY69"/>
      <c r="JHZ69"/>
      <c r="JIA69"/>
      <c r="JIB69"/>
      <c r="JIC69"/>
      <c r="JID69"/>
      <c r="JIE69"/>
      <c r="JIF69"/>
      <c r="JIG69"/>
      <c r="JIH69"/>
      <c r="JII69"/>
      <c r="JIJ69"/>
      <c r="JIK69"/>
      <c r="JIL69"/>
      <c r="JIM69"/>
      <c r="JIN69"/>
      <c r="JIO69"/>
      <c r="JIP69"/>
      <c r="JIQ69"/>
      <c r="JIR69"/>
      <c r="JIS69"/>
      <c r="JIT69"/>
      <c r="JIU69"/>
      <c r="JIV69"/>
      <c r="JIW69"/>
      <c r="JIX69"/>
      <c r="JIY69"/>
      <c r="JIZ69"/>
      <c r="JJA69"/>
      <c r="JJB69"/>
      <c r="JJC69"/>
      <c r="JJD69"/>
      <c r="JJE69"/>
      <c r="JJF69"/>
      <c r="JJG69"/>
      <c r="JJH69"/>
      <c r="JJI69"/>
      <c r="JJJ69"/>
      <c r="JJK69"/>
      <c r="JJL69"/>
      <c r="JJM69"/>
      <c r="JJN69"/>
      <c r="JJO69"/>
      <c r="JJP69"/>
      <c r="JJQ69"/>
      <c r="JJR69"/>
      <c r="JJS69"/>
      <c r="JJT69"/>
      <c r="JJU69"/>
      <c r="JJV69"/>
      <c r="JJW69"/>
      <c r="JJX69"/>
      <c r="JJY69"/>
      <c r="JJZ69"/>
      <c r="JKA69"/>
      <c r="JKB69"/>
      <c r="JKC69"/>
      <c r="JKD69"/>
      <c r="JKE69"/>
      <c r="JKF69"/>
      <c r="JKG69"/>
      <c r="JKH69"/>
      <c r="JKI69"/>
      <c r="JKJ69"/>
      <c r="JKK69"/>
      <c r="JKL69"/>
      <c r="JKM69"/>
      <c r="JKN69"/>
      <c r="JKO69"/>
      <c r="JKP69"/>
      <c r="JKQ69"/>
      <c r="JKR69"/>
      <c r="JKS69"/>
      <c r="JKT69"/>
      <c r="JKU69"/>
      <c r="JKV69"/>
      <c r="JKW69"/>
      <c r="JKX69"/>
      <c r="JKY69"/>
      <c r="JKZ69"/>
      <c r="JLA69"/>
      <c r="JLB69"/>
      <c r="JLC69"/>
      <c r="JLD69"/>
      <c r="JLE69"/>
      <c r="JLF69"/>
      <c r="JLG69"/>
      <c r="JLH69"/>
      <c r="JLI69"/>
      <c r="JLJ69"/>
      <c r="JLK69"/>
      <c r="JLL69"/>
      <c r="JLM69"/>
      <c r="JLN69"/>
      <c r="JLO69"/>
      <c r="JLP69"/>
      <c r="JLQ69"/>
      <c r="JLR69"/>
      <c r="JLS69"/>
      <c r="JLT69"/>
      <c r="JLU69"/>
      <c r="JLV69"/>
      <c r="JLW69"/>
      <c r="JLX69"/>
      <c r="JLY69"/>
      <c r="JLZ69"/>
      <c r="JMA69"/>
      <c r="JMB69"/>
      <c r="JMC69"/>
      <c r="JMD69"/>
      <c r="JME69"/>
      <c r="JMF69"/>
      <c r="JMG69"/>
      <c r="JMH69"/>
      <c r="JMI69"/>
      <c r="JMJ69"/>
      <c r="JMK69"/>
      <c r="JML69"/>
      <c r="JMM69"/>
      <c r="JMN69"/>
      <c r="JMO69"/>
      <c r="JMP69"/>
      <c r="JMQ69"/>
      <c r="JMR69"/>
      <c r="JMS69"/>
      <c r="JMT69"/>
      <c r="JMU69"/>
      <c r="JMV69"/>
      <c r="JMW69"/>
      <c r="JMX69"/>
      <c r="JMY69"/>
      <c r="JMZ69"/>
      <c r="JNA69"/>
      <c r="JNB69"/>
      <c r="JNC69"/>
      <c r="JND69"/>
      <c r="JNE69"/>
      <c r="JNF69"/>
      <c r="JNG69"/>
      <c r="JNH69"/>
      <c r="JNI69"/>
      <c r="JNJ69"/>
      <c r="JNK69"/>
      <c r="JNL69"/>
      <c r="JNM69"/>
      <c r="JNN69"/>
      <c r="JNO69"/>
      <c r="JNP69"/>
      <c r="JNQ69"/>
      <c r="JNR69"/>
      <c r="JNS69"/>
      <c r="JNT69"/>
      <c r="JNU69"/>
      <c r="JNV69"/>
      <c r="JNW69"/>
      <c r="JNX69"/>
      <c r="JNY69"/>
      <c r="JNZ69"/>
      <c r="JOA69"/>
      <c r="JOB69"/>
      <c r="JOC69"/>
      <c r="JOD69"/>
      <c r="JOE69"/>
      <c r="JOF69"/>
      <c r="JOG69"/>
      <c r="JOH69"/>
      <c r="JOI69"/>
      <c r="JOJ69"/>
      <c r="JOK69"/>
      <c r="JOL69"/>
      <c r="JOM69"/>
      <c r="JON69"/>
      <c r="JOO69"/>
      <c r="JOP69"/>
      <c r="JOQ69"/>
      <c r="JOR69"/>
      <c r="JOS69"/>
      <c r="JOT69"/>
      <c r="JOU69"/>
      <c r="JOV69"/>
      <c r="JOW69"/>
      <c r="JOX69"/>
      <c r="JOY69"/>
      <c r="JOZ69"/>
      <c r="JPA69"/>
      <c r="JPB69"/>
      <c r="JPC69"/>
      <c r="JPD69"/>
      <c r="JPE69"/>
      <c r="JPF69"/>
      <c r="JPG69"/>
      <c r="JPH69"/>
      <c r="JPI69"/>
      <c r="JPJ69"/>
      <c r="JPK69"/>
      <c r="JPL69"/>
      <c r="JPM69"/>
      <c r="JPN69"/>
      <c r="JPO69"/>
      <c r="JPP69"/>
      <c r="JPQ69"/>
      <c r="JPR69"/>
      <c r="JPS69"/>
      <c r="JPT69"/>
      <c r="JPU69"/>
      <c r="JPV69"/>
      <c r="JPW69"/>
      <c r="JPX69"/>
      <c r="JPY69"/>
      <c r="JPZ69"/>
      <c r="JQA69"/>
      <c r="JQB69"/>
      <c r="JQC69"/>
      <c r="JQD69"/>
      <c r="JQE69"/>
      <c r="JQF69"/>
      <c r="JQG69"/>
      <c r="JQH69"/>
      <c r="JQI69"/>
      <c r="JQJ69"/>
      <c r="JQK69"/>
      <c r="JQL69"/>
      <c r="JQM69"/>
      <c r="JQN69"/>
      <c r="JQO69"/>
      <c r="JQP69"/>
      <c r="JQQ69"/>
      <c r="JQR69"/>
      <c r="JQS69"/>
      <c r="JQT69"/>
      <c r="JQU69"/>
      <c r="JQV69"/>
      <c r="JQW69"/>
      <c r="JQX69"/>
      <c r="JQY69"/>
      <c r="JQZ69"/>
      <c r="JRA69"/>
      <c r="JRB69"/>
      <c r="JRC69"/>
      <c r="JRD69"/>
      <c r="JRE69"/>
      <c r="JRF69"/>
      <c r="JRG69"/>
      <c r="JRH69"/>
      <c r="JRI69"/>
      <c r="JRJ69"/>
      <c r="JRK69"/>
      <c r="JRL69"/>
      <c r="JRM69"/>
      <c r="JRN69"/>
      <c r="JRO69"/>
      <c r="JRP69"/>
      <c r="JRQ69"/>
      <c r="JRR69"/>
      <c r="JRS69"/>
      <c r="JRT69"/>
      <c r="JRU69"/>
      <c r="JRV69"/>
      <c r="JRW69"/>
      <c r="JRX69"/>
      <c r="JRY69"/>
      <c r="JRZ69"/>
      <c r="JSA69"/>
      <c r="JSB69"/>
      <c r="JSC69"/>
      <c r="JSD69"/>
      <c r="JSE69"/>
      <c r="JSF69"/>
      <c r="JSG69"/>
      <c r="JSH69"/>
      <c r="JSI69"/>
      <c r="JSJ69"/>
      <c r="JSK69"/>
      <c r="JSL69"/>
      <c r="JSM69"/>
      <c r="JSN69"/>
      <c r="JSO69"/>
      <c r="JSP69"/>
      <c r="JSQ69"/>
      <c r="JSR69"/>
      <c r="JSS69"/>
      <c r="JST69"/>
      <c r="JSU69"/>
      <c r="JSV69"/>
      <c r="JSW69"/>
      <c r="JSX69"/>
      <c r="JSY69"/>
      <c r="JSZ69"/>
      <c r="JTA69"/>
      <c r="JTB69"/>
      <c r="JTC69"/>
      <c r="JTD69"/>
      <c r="JTE69"/>
      <c r="JTF69"/>
      <c r="JTG69"/>
      <c r="JTH69"/>
      <c r="JTI69"/>
      <c r="JTJ69"/>
      <c r="JTK69"/>
      <c r="JTL69"/>
      <c r="JTM69"/>
      <c r="JTN69"/>
      <c r="JTO69"/>
      <c r="JTP69"/>
      <c r="JTQ69"/>
      <c r="JTR69"/>
      <c r="JTS69"/>
      <c r="JTT69"/>
      <c r="JTU69"/>
      <c r="JTV69"/>
      <c r="JTW69"/>
      <c r="JTX69"/>
      <c r="JTY69"/>
      <c r="JTZ69"/>
      <c r="JUA69"/>
      <c r="JUB69"/>
      <c r="JUC69"/>
      <c r="JUD69"/>
      <c r="JUE69"/>
      <c r="JUF69"/>
      <c r="JUG69"/>
      <c r="JUH69"/>
      <c r="JUI69"/>
      <c r="JUJ69"/>
      <c r="JUK69"/>
      <c r="JUL69"/>
      <c r="JUM69"/>
      <c r="JUN69"/>
      <c r="JUO69"/>
      <c r="JUP69"/>
      <c r="JUQ69"/>
      <c r="JUR69"/>
      <c r="JUS69"/>
      <c r="JUT69"/>
      <c r="JUU69"/>
      <c r="JUV69"/>
      <c r="JUW69"/>
      <c r="JUX69"/>
      <c r="JUY69"/>
      <c r="JUZ69"/>
      <c r="JVA69"/>
      <c r="JVB69"/>
      <c r="JVC69"/>
      <c r="JVD69"/>
      <c r="JVE69"/>
      <c r="JVF69"/>
      <c r="JVG69"/>
      <c r="JVH69"/>
      <c r="JVI69"/>
      <c r="JVJ69"/>
      <c r="JVK69"/>
      <c r="JVL69"/>
      <c r="JVM69"/>
      <c r="JVN69"/>
      <c r="JVO69"/>
      <c r="JVP69"/>
      <c r="JVQ69"/>
      <c r="JVR69"/>
      <c r="JVS69"/>
      <c r="JVT69"/>
      <c r="JVU69"/>
      <c r="JVV69"/>
      <c r="JVW69"/>
      <c r="JVX69"/>
      <c r="JVY69"/>
      <c r="JVZ69"/>
      <c r="JWA69"/>
      <c r="JWB69"/>
      <c r="JWC69"/>
      <c r="JWD69"/>
      <c r="JWE69"/>
      <c r="JWF69"/>
      <c r="JWG69"/>
      <c r="JWH69"/>
      <c r="JWI69"/>
      <c r="JWJ69"/>
      <c r="JWK69"/>
      <c r="JWL69"/>
      <c r="JWM69"/>
      <c r="JWN69"/>
      <c r="JWO69"/>
      <c r="JWP69"/>
      <c r="JWQ69"/>
      <c r="JWR69"/>
      <c r="JWS69"/>
      <c r="JWT69"/>
      <c r="JWU69"/>
      <c r="JWV69"/>
      <c r="JWW69"/>
      <c r="JWX69"/>
      <c r="JWY69"/>
      <c r="JWZ69"/>
      <c r="JXA69"/>
      <c r="JXB69"/>
      <c r="JXC69"/>
      <c r="JXD69"/>
      <c r="JXE69"/>
      <c r="JXF69"/>
      <c r="JXG69"/>
      <c r="JXH69"/>
      <c r="JXI69"/>
      <c r="JXJ69"/>
      <c r="JXK69"/>
      <c r="JXL69"/>
      <c r="JXM69"/>
      <c r="JXN69"/>
      <c r="JXO69"/>
      <c r="JXP69"/>
      <c r="JXQ69"/>
      <c r="JXR69"/>
      <c r="JXS69"/>
      <c r="JXT69"/>
      <c r="JXU69"/>
      <c r="JXV69"/>
      <c r="JXW69"/>
      <c r="JXX69"/>
      <c r="JXY69"/>
      <c r="JXZ69"/>
      <c r="JYA69"/>
      <c r="JYB69"/>
      <c r="JYC69"/>
      <c r="JYD69"/>
      <c r="JYE69"/>
      <c r="JYF69"/>
      <c r="JYG69"/>
      <c r="JYH69"/>
      <c r="JYI69"/>
      <c r="JYJ69"/>
      <c r="JYK69"/>
      <c r="JYL69"/>
      <c r="JYM69"/>
      <c r="JYN69"/>
      <c r="JYO69"/>
      <c r="JYP69"/>
      <c r="JYQ69"/>
      <c r="JYR69"/>
      <c r="JYS69"/>
      <c r="JYT69"/>
      <c r="JYU69"/>
      <c r="JYV69"/>
      <c r="JYW69"/>
      <c r="JYX69"/>
      <c r="JYY69"/>
      <c r="JYZ69"/>
      <c r="JZA69"/>
      <c r="JZB69"/>
      <c r="JZC69"/>
      <c r="JZD69"/>
      <c r="JZE69"/>
      <c r="JZF69"/>
      <c r="JZG69"/>
      <c r="JZH69"/>
      <c r="JZI69"/>
      <c r="JZJ69"/>
      <c r="JZK69"/>
      <c r="JZL69"/>
      <c r="JZM69"/>
      <c r="JZN69"/>
      <c r="JZO69"/>
      <c r="JZP69"/>
      <c r="JZQ69"/>
      <c r="JZR69"/>
      <c r="JZS69"/>
      <c r="JZT69"/>
      <c r="JZU69"/>
      <c r="JZV69"/>
      <c r="JZW69"/>
      <c r="JZX69"/>
      <c r="JZY69"/>
      <c r="JZZ69"/>
      <c r="KAA69"/>
      <c r="KAB69"/>
      <c r="KAC69"/>
      <c r="KAD69"/>
      <c r="KAE69"/>
      <c r="KAF69"/>
      <c r="KAG69"/>
      <c r="KAH69"/>
      <c r="KAI69"/>
      <c r="KAJ69"/>
      <c r="KAK69"/>
      <c r="KAL69"/>
      <c r="KAM69"/>
      <c r="KAN69"/>
      <c r="KAO69"/>
      <c r="KAP69"/>
      <c r="KAQ69"/>
      <c r="KAR69"/>
      <c r="KAS69"/>
      <c r="KAT69"/>
      <c r="KAU69"/>
      <c r="KAV69"/>
      <c r="KAW69"/>
      <c r="KAX69"/>
      <c r="KAY69"/>
      <c r="KAZ69"/>
      <c r="KBA69"/>
      <c r="KBB69"/>
      <c r="KBC69"/>
      <c r="KBD69"/>
      <c r="KBE69"/>
      <c r="KBF69"/>
      <c r="KBG69"/>
      <c r="KBH69"/>
      <c r="KBI69"/>
      <c r="KBJ69"/>
      <c r="KBK69"/>
      <c r="KBL69"/>
      <c r="KBM69"/>
      <c r="KBN69"/>
      <c r="KBO69"/>
      <c r="KBP69"/>
      <c r="KBQ69"/>
      <c r="KBR69"/>
      <c r="KBS69"/>
      <c r="KBT69"/>
      <c r="KBU69"/>
      <c r="KBV69"/>
      <c r="KBW69"/>
      <c r="KBX69"/>
      <c r="KBY69"/>
      <c r="KBZ69"/>
      <c r="KCA69"/>
      <c r="KCB69"/>
      <c r="KCC69"/>
      <c r="KCD69"/>
      <c r="KCE69"/>
      <c r="KCF69"/>
      <c r="KCG69"/>
      <c r="KCH69"/>
      <c r="KCI69"/>
      <c r="KCJ69"/>
      <c r="KCK69"/>
      <c r="KCL69"/>
      <c r="KCM69"/>
      <c r="KCN69"/>
      <c r="KCO69"/>
      <c r="KCP69"/>
      <c r="KCQ69"/>
      <c r="KCR69"/>
      <c r="KCS69"/>
      <c r="KCT69"/>
      <c r="KCU69"/>
      <c r="KCV69"/>
      <c r="KCW69"/>
      <c r="KCX69"/>
      <c r="KCY69"/>
      <c r="KCZ69"/>
      <c r="KDA69"/>
      <c r="KDB69"/>
      <c r="KDC69"/>
      <c r="KDD69"/>
      <c r="KDE69"/>
      <c r="KDF69"/>
      <c r="KDG69"/>
      <c r="KDH69"/>
      <c r="KDI69"/>
      <c r="KDJ69"/>
      <c r="KDK69"/>
      <c r="KDL69"/>
      <c r="KDM69"/>
      <c r="KDN69"/>
      <c r="KDO69"/>
      <c r="KDP69"/>
      <c r="KDQ69"/>
      <c r="KDR69"/>
      <c r="KDS69"/>
      <c r="KDT69"/>
      <c r="KDU69"/>
      <c r="KDV69"/>
      <c r="KDW69"/>
      <c r="KDX69"/>
      <c r="KDY69"/>
      <c r="KDZ69"/>
      <c r="KEA69"/>
      <c r="KEB69"/>
      <c r="KEC69"/>
      <c r="KED69"/>
      <c r="KEE69"/>
      <c r="KEF69"/>
      <c r="KEG69"/>
      <c r="KEH69"/>
      <c r="KEI69"/>
      <c r="KEJ69"/>
      <c r="KEK69"/>
      <c r="KEL69"/>
      <c r="KEM69"/>
      <c r="KEN69"/>
      <c r="KEO69"/>
      <c r="KEP69"/>
      <c r="KEQ69"/>
      <c r="KER69"/>
      <c r="KES69"/>
      <c r="KET69"/>
      <c r="KEU69"/>
      <c r="KEV69"/>
      <c r="KEW69"/>
      <c r="KEX69"/>
      <c r="KEY69"/>
      <c r="KEZ69"/>
      <c r="KFA69"/>
      <c r="KFB69"/>
      <c r="KFC69"/>
      <c r="KFD69"/>
      <c r="KFE69"/>
      <c r="KFF69"/>
      <c r="KFG69"/>
      <c r="KFH69"/>
      <c r="KFI69"/>
      <c r="KFJ69"/>
      <c r="KFK69"/>
      <c r="KFL69"/>
      <c r="KFM69"/>
      <c r="KFN69"/>
      <c r="KFO69"/>
      <c r="KFP69"/>
      <c r="KFQ69"/>
      <c r="KFR69"/>
      <c r="KFS69"/>
      <c r="KFT69"/>
      <c r="KFU69"/>
      <c r="KFV69"/>
      <c r="KFW69"/>
      <c r="KFX69"/>
      <c r="KFY69"/>
      <c r="KFZ69"/>
      <c r="KGA69"/>
      <c r="KGB69"/>
      <c r="KGC69"/>
      <c r="KGD69"/>
      <c r="KGE69"/>
      <c r="KGF69"/>
      <c r="KGG69"/>
      <c r="KGH69"/>
      <c r="KGI69"/>
      <c r="KGJ69"/>
      <c r="KGK69"/>
      <c r="KGL69"/>
      <c r="KGM69"/>
      <c r="KGN69"/>
      <c r="KGO69"/>
      <c r="KGP69"/>
      <c r="KGQ69"/>
      <c r="KGR69"/>
      <c r="KGS69"/>
      <c r="KGT69"/>
      <c r="KGU69"/>
      <c r="KGV69"/>
      <c r="KGW69"/>
      <c r="KGX69"/>
      <c r="KGY69"/>
      <c r="KGZ69"/>
      <c r="KHA69"/>
      <c r="KHB69"/>
      <c r="KHC69"/>
      <c r="KHD69"/>
      <c r="KHE69"/>
      <c r="KHF69"/>
      <c r="KHG69"/>
      <c r="KHH69"/>
      <c r="KHI69"/>
      <c r="KHJ69"/>
      <c r="KHK69"/>
      <c r="KHL69"/>
      <c r="KHM69"/>
      <c r="KHN69"/>
      <c r="KHO69"/>
      <c r="KHP69"/>
      <c r="KHQ69"/>
      <c r="KHR69"/>
      <c r="KHS69"/>
      <c r="KHT69"/>
      <c r="KHU69"/>
      <c r="KHV69"/>
      <c r="KHW69"/>
      <c r="KHX69"/>
      <c r="KHY69"/>
      <c r="KHZ69"/>
      <c r="KIA69"/>
      <c r="KIB69"/>
      <c r="KIC69"/>
      <c r="KID69"/>
      <c r="KIE69"/>
      <c r="KIF69"/>
      <c r="KIG69"/>
      <c r="KIH69"/>
      <c r="KII69"/>
      <c r="KIJ69"/>
      <c r="KIK69"/>
      <c r="KIL69"/>
      <c r="KIM69"/>
      <c r="KIN69"/>
      <c r="KIO69"/>
      <c r="KIP69"/>
      <c r="KIQ69"/>
      <c r="KIR69"/>
      <c r="KIS69"/>
      <c r="KIT69"/>
      <c r="KIU69"/>
      <c r="KIV69"/>
      <c r="KIW69"/>
      <c r="KIX69"/>
      <c r="KIY69"/>
      <c r="KIZ69"/>
      <c r="KJA69"/>
      <c r="KJB69"/>
      <c r="KJC69"/>
      <c r="KJD69"/>
      <c r="KJE69"/>
      <c r="KJF69"/>
      <c r="KJG69"/>
      <c r="KJH69"/>
      <c r="KJI69"/>
      <c r="KJJ69"/>
      <c r="KJK69"/>
      <c r="KJL69"/>
      <c r="KJM69"/>
      <c r="KJN69"/>
      <c r="KJO69"/>
      <c r="KJP69"/>
      <c r="KJQ69"/>
      <c r="KJR69"/>
      <c r="KJS69"/>
      <c r="KJT69"/>
      <c r="KJU69"/>
      <c r="KJV69"/>
      <c r="KJW69"/>
      <c r="KJX69"/>
      <c r="KJY69"/>
      <c r="KJZ69"/>
      <c r="KKA69"/>
      <c r="KKB69"/>
      <c r="KKC69"/>
      <c r="KKD69"/>
      <c r="KKE69"/>
      <c r="KKF69"/>
      <c r="KKG69"/>
      <c r="KKH69"/>
      <c r="KKI69"/>
      <c r="KKJ69"/>
      <c r="KKK69"/>
      <c r="KKL69"/>
      <c r="KKM69"/>
      <c r="KKN69"/>
      <c r="KKO69"/>
      <c r="KKP69"/>
      <c r="KKQ69"/>
      <c r="KKR69"/>
      <c r="KKS69"/>
      <c r="KKT69"/>
      <c r="KKU69"/>
      <c r="KKV69"/>
      <c r="KKW69"/>
      <c r="KKX69"/>
      <c r="KKY69"/>
      <c r="KKZ69"/>
      <c r="KLA69"/>
      <c r="KLB69"/>
      <c r="KLC69"/>
      <c r="KLD69"/>
      <c r="KLE69"/>
      <c r="KLF69"/>
      <c r="KLG69"/>
      <c r="KLH69"/>
      <c r="KLI69"/>
      <c r="KLJ69"/>
      <c r="KLK69"/>
      <c r="KLL69"/>
      <c r="KLM69"/>
      <c r="KLN69"/>
      <c r="KLO69"/>
      <c r="KLP69"/>
      <c r="KLQ69"/>
      <c r="KLR69"/>
      <c r="KLS69"/>
      <c r="KLT69"/>
      <c r="KLU69"/>
      <c r="KLV69"/>
      <c r="KLW69"/>
      <c r="KLX69"/>
      <c r="KLY69"/>
      <c r="KLZ69"/>
      <c r="KMA69"/>
      <c r="KMB69"/>
      <c r="KMC69"/>
      <c r="KMD69"/>
      <c r="KME69"/>
      <c r="KMF69"/>
      <c r="KMG69"/>
      <c r="KMH69"/>
      <c r="KMI69"/>
      <c r="KMJ69"/>
      <c r="KMK69"/>
      <c r="KML69"/>
      <c r="KMM69"/>
      <c r="KMN69"/>
      <c r="KMO69"/>
      <c r="KMP69"/>
      <c r="KMQ69"/>
      <c r="KMR69"/>
      <c r="KMS69"/>
      <c r="KMT69"/>
      <c r="KMU69"/>
      <c r="KMV69"/>
      <c r="KMW69"/>
      <c r="KMX69"/>
      <c r="KMY69"/>
      <c r="KMZ69"/>
      <c r="KNA69"/>
      <c r="KNB69"/>
      <c r="KNC69"/>
      <c r="KND69"/>
      <c r="KNE69"/>
      <c r="KNF69"/>
      <c r="KNG69"/>
      <c r="KNH69"/>
      <c r="KNI69"/>
      <c r="KNJ69"/>
      <c r="KNK69"/>
      <c r="KNL69"/>
      <c r="KNM69"/>
      <c r="KNN69"/>
      <c r="KNO69"/>
      <c r="KNP69"/>
      <c r="KNQ69"/>
      <c r="KNR69"/>
      <c r="KNS69"/>
      <c r="KNT69"/>
      <c r="KNU69"/>
      <c r="KNV69"/>
      <c r="KNW69"/>
      <c r="KNX69"/>
      <c r="KNY69"/>
      <c r="KNZ69"/>
      <c r="KOA69"/>
      <c r="KOB69"/>
      <c r="KOC69"/>
      <c r="KOD69"/>
      <c r="KOE69"/>
      <c r="KOF69"/>
      <c r="KOG69"/>
      <c r="KOH69"/>
      <c r="KOI69"/>
      <c r="KOJ69"/>
      <c r="KOK69"/>
      <c r="KOL69"/>
      <c r="KOM69"/>
      <c r="KON69"/>
      <c r="KOO69"/>
      <c r="KOP69"/>
      <c r="KOQ69"/>
      <c r="KOR69"/>
      <c r="KOS69"/>
      <c r="KOT69"/>
      <c r="KOU69"/>
      <c r="KOV69"/>
      <c r="KOW69"/>
      <c r="KOX69"/>
      <c r="KOY69"/>
      <c r="KOZ69"/>
      <c r="KPA69"/>
      <c r="KPB69"/>
      <c r="KPC69"/>
      <c r="KPD69"/>
      <c r="KPE69"/>
      <c r="KPF69"/>
      <c r="KPG69"/>
      <c r="KPH69"/>
      <c r="KPI69"/>
      <c r="KPJ69"/>
      <c r="KPK69"/>
      <c r="KPL69"/>
      <c r="KPM69"/>
      <c r="KPN69"/>
      <c r="KPO69"/>
      <c r="KPP69"/>
      <c r="KPQ69"/>
      <c r="KPR69"/>
      <c r="KPS69"/>
      <c r="KPT69"/>
      <c r="KPU69"/>
      <c r="KPV69"/>
      <c r="KPW69"/>
      <c r="KPX69"/>
      <c r="KPY69"/>
      <c r="KPZ69"/>
      <c r="KQA69"/>
      <c r="KQB69"/>
      <c r="KQC69"/>
      <c r="KQD69"/>
      <c r="KQE69"/>
      <c r="KQF69"/>
      <c r="KQG69"/>
      <c r="KQH69"/>
      <c r="KQI69"/>
      <c r="KQJ69"/>
      <c r="KQK69"/>
      <c r="KQL69"/>
      <c r="KQM69"/>
      <c r="KQN69"/>
      <c r="KQO69"/>
      <c r="KQP69"/>
      <c r="KQQ69"/>
      <c r="KQR69"/>
      <c r="KQS69"/>
      <c r="KQT69"/>
      <c r="KQU69"/>
      <c r="KQV69"/>
      <c r="KQW69"/>
      <c r="KQX69"/>
      <c r="KQY69"/>
      <c r="KQZ69"/>
      <c r="KRA69"/>
      <c r="KRB69"/>
      <c r="KRC69"/>
      <c r="KRD69"/>
      <c r="KRE69"/>
      <c r="KRF69"/>
      <c r="KRG69"/>
      <c r="KRH69"/>
      <c r="KRI69"/>
      <c r="KRJ69"/>
      <c r="KRK69"/>
      <c r="KRL69"/>
      <c r="KRM69"/>
      <c r="KRN69"/>
      <c r="KRO69"/>
      <c r="KRP69"/>
      <c r="KRQ69"/>
      <c r="KRR69"/>
      <c r="KRS69"/>
      <c r="KRT69"/>
      <c r="KRU69"/>
      <c r="KRV69"/>
      <c r="KRW69"/>
      <c r="KRX69"/>
      <c r="KRY69"/>
      <c r="KRZ69"/>
      <c r="KSA69"/>
      <c r="KSB69"/>
      <c r="KSC69"/>
      <c r="KSD69"/>
      <c r="KSE69"/>
      <c r="KSF69"/>
      <c r="KSG69"/>
      <c r="KSH69"/>
      <c r="KSI69"/>
      <c r="KSJ69"/>
      <c r="KSK69"/>
      <c r="KSL69"/>
      <c r="KSM69"/>
      <c r="KSN69"/>
      <c r="KSO69"/>
      <c r="KSP69"/>
      <c r="KSQ69"/>
      <c r="KSR69"/>
      <c r="KSS69"/>
      <c r="KST69"/>
      <c r="KSU69"/>
      <c r="KSV69"/>
      <c r="KSW69"/>
      <c r="KSX69"/>
      <c r="KSY69"/>
      <c r="KSZ69"/>
      <c r="KTA69"/>
      <c r="KTB69"/>
      <c r="KTC69"/>
      <c r="KTD69"/>
      <c r="KTE69"/>
      <c r="KTF69"/>
      <c r="KTG69"/>
      <c r="KTH69"/>
      <c r="KTI69"/>
      <c r="KTJ69"/>
      <c r="KTK69"/>
      <c r="KTL69"/>
      <c r="KTM69"/>
      <c r="KTN69"/>
      <c r="KTO69"/>
      <c r="KTP69"/>
      <c r="KTQ69"/>
      <c r="KTR69"/>
      <c r="KTS69"/>
      <c r="KTT69"/>
      <c r="KTU69"/>
      <c r="KTV69"/>
      <c r="KTW69"/>
      <c r="KTX69"/>
      <c r="KTY69"/>
      <c r="KTZ69"/>
      <c r="KUA69"/>
      <c r="KUB69"/>
      <c r="KUC69"/>
      <c r="KUD69"/>
      <c r="KUE69"/>
      <c r="KUF69"/>
      <c r="KUG69"/>
      <c r="KUH69"/>
      <c r="KUI69"/>
      <c r="KUJ69"/>
      <c r="KUK69"/>
      <c r="KUL69"/>
      <c r="KUM69"/>
      <c r="KUN69"/>
      <c r="KUO69"/>
      <c r="KUP69"/>
      <c r="KUQ69"/>
      <c r="KUR69"/>
      <c r="KUS69"/>
      <c r="KUT69"/>
      <c r="KUU69"/>
      <c r="KUV69"/>
      <c r="KUW69"/>
      <c r="KUX69"/>
      <c r="KUY69"/>
      <c r="KUZ69"/>
      <c r="KVA69"/>
      <c r="KVB69"/>
      <c r="KVC69"/>
      <c r="KVD69"/>
      <c r="KVE69"/>
      <c r="KVF69"/>
      <c r="KVG69"/>
      <c r="KVH69"/>
      <c r="KVI69"/>
      <c r="KVJ69"/>
      <c r="KVK69"/>
      <c r="KVL69"/>
      <c r="KVM69"/>
      <c r="KVN69"/>
      <c r="KVO69"/>
      <c r="KVP69"/>
      <c r="KVQ69"/>
      <c r="KVR69"/>
      <c r="KVS69"/>
      <c r="KVT69"/>
      <c r="KVU69"/>
      <c r="KVV69"/>
      <c r="KVW69"/>
      <c r="KVX69"/>
      <c r="KVY69"/>
      <c r="KVZ69"/>
      <c r="KWA69"/>
      <c r="KWB69"/>
      <c r="KWC69"/>
      <c r="KWD69"/>
      <c r="KWE69"/>
      <c r="KWF69"/>
      <c r="KWG69"/>
      <c r="KWH69"/>
      <c r="KWI69"/>
      <c r="KWJ69"/>
      <c r="KWK69"/>
      <c r="KWL69"/>
      <c r="KWM69"/>
      <c r="KWN69"/>
      <c r="KWO69"/>
      <c r="KWP69"/>
      <c r="KWQ69"/>
      <c r="KWR69"/>
      <c r="KWS69"/>
      <c r="KWT69"/>
      <c r="KWU69"/>
      <c r="KWV69"/>
      <c r="KWW69"/>
      <c r="KWX69"/>
      <c r="KWY69"/>
      <c r="KWZ69"/>
      <c r="KXA69"/>
      <c r="KXB69"/>
      <c r="KXC69"/>
      <c r="KXD69"/>
      <c r="KXE69"/>
      <c r="KXF69"/>
      <c r="KXG69"/>
      <c r="KXH69"/>
      <c r="KXI69"/>
      <c r="KXJ69"/>
      <c r="KXK69"/>
      <c r="KXL69"/>
      <c r="KXM69"/>
      <c r="KXN69"/>
      <c r="KXO69"/>
      <c r="KXP69"/>
      <c r="KXQ69"/>
      <c r="KXR69"/>
      <c r="KXS69"/>
      <c r="KXT69"/>
      <c r="KXU69"/>
      <c r="KXV69"/>
      <c r="KXW69"/>
      <c r="KXX69"/>
      <c r="KXY69"/>
      <c r="KXZ69"/>
      <c r="KYA69"/>
      <c r="KYB69"/>
      <c r="KYC69"/>
      <c r="KYD69"/>
      <c r="KYE69"/>
      <c r="KYF69"/>
      <c r="KYG69"/>
      <c r="KYH69"/>
      <c r="KYI69"/>
      <c r="KYJ69"/>
      <c r="KYK69"/>
      <c r="KYL69"/>
      <c r="KYM69"/>
      <c r="KYN69"/>
      <c r="KYO69"/>
      <c r="KYP69"/>
      <c r="KYQ69"/>
      <c r="KYR69"/>
      <c r="KYS69"/>
      <c r="KYT69"/>
      <c r="KYU69"/>
      <c r="KYV69"/>
      <c r="KYW69"/>
      <c r="KYX69"/>
      <c r="KYY69"/>
      <c r="KYZ69"/>
      <c r="KZA69"/>
      <c r="KZB69"/>
      <c r="KZC69"/>
      <c r="KZD69"/>
      <c r="KZE69"/>
      <c r="KZF69"/>
      <c r="KZG69"/>
      <c r="KZH69"/>
      <c r="KZI69"/>
      <c r="KZJ69"/>
      <c r="KZK69"/>
      <c r="KZL69"/>
      <c r="KZM69"/>
      <c r="KZN69"/>
      <c r="KZO69"/>
      <c r="KZP69"/>
      <c r="KZQ69"/>
      <c r="KZR69"/>
      <c r="KZS69"/>
      <c r="KZT69"/>
      <c r="KZU69"/>
      <c r="KZV69"/>
      <c r="KZW69"/>
      <c r="KZX69"/>
      <c r="KZY69"/>
      <c r="KZZ69"/>
      <c r="LAA69"/>
      <c r="LAB69"/>
      <c r="LAC69"/>
      <c r="LAD69"/>
      <c r="LAE69"/>
      <c r="LAF69"/>
      <c r="LAG69"/>
      <c r="LAH69"/>
      <c r="LAI69"/>
      <c r="LAJ69"/>
      <c r="LAK69"/>
      <c r="LAL69"/>
      <c r="LAM69"/>
      <c r="LAN69"/>
      <c r="LAO69"/>
      <c r="LAP69"/>
      <c r="LAQ69"/>
      <c r="LAR69"/>
      <c r="LAS69"/>
      <c r="LAT69"/>
      <c r="LAU69"/>
      <c r="LAV69"/>
      <c r="LAW69"/>
      <c r="LAX69"/>
      <c r="LAY69"/>
      <c r="LAZ69"/>
      <c r="LBA69"/>
      <c r="LBB69"/>
      <c r="LBC69"/>
      <c r="LBD69"/>
      <c r="LBE69"/>
      <c r="LBF69"/>
      <c r="LBG69"/>
      <c r="LBH69"/>
      <c r="LBI69"/>
      <c r="LBJ69"/>
      <c r="LBK69"/>
      <c r="LBL69"/>
      <c r="LBM69"/>
      <c r="LBN69"/>
      <c r="LBO69"/>
      <c r="LBP69"/>
      <c r="LBQ69"/>
      <c r="LBR69"/>
      <c r="LBS69"/>
      <c r="LBT69"/>
      <c r="LBU69"/>
      <c r="LBV69"/>
      <c r="LBW69"/>
      <c r="LBX69"/>
      <c r="LBY69"/>
      <c r="LBZ69"/>
      <c r="LCA69"/>
      <c r="LCB69"/>
      <c r="LCC69"/>
      <c r="LCD69"/>
      <c r="LCE69"/>
      <c r="LCF69"/>
      <c r="LCG69"/>
      <c r="LCH69"/>
      <c r="LCI69"/>
      <c r="LCJ69"/>
      <c r="LCK69"/>
      <c r="LCL69"/>
      <c r="LCM69"/>
      <c r="LCN69"/>
      <c r="LCO69"/>
      <c r="LCP69"/>
      <c r="LCQ69"/>
      <c r="LCR69"/>
      <c r="LCS69"/>
      <c r="LCT69"/>
      <c r="LCU69"/>
      <c r="LCV69"/>
      <c r="LCW69"/>
      <c r="LCX69"/>
      <c r="LCY69"/>
      <c r="LCZ69"/>
      <c r="LDA69"/>
      <c r="LDB69"/>
      <c r="LDC69"/>
      <c r="LDD69"/>
      <c r="LDE69"/>
      <c r="LDF69"/>
      <c r="LDG69"/>
      <c r="LDH69"/>
      <c r="LDI69"/>
      <c r="LDJ69"/>
      <c r="LDK69"/>
      <c r="LDL69"/>
      <c r="LDM69"/>
      <c r="LDN69"/>
      <c r="LDO69"/>
      <c r="LDP69"/>
      <c r="LDQ69"/>
      <c r="LDR69"/>
      <c r="LDS69"/>
      <c r="LDT69"/>
      <c r="LDU69"/>
      <c r="LDV69"/>
      <c r="LDW69"/>
      <c r="LDX69"/>
      <c r="LDY69"/>
      <c r="LDZ69"/>
      <c r="LEA69"/>
      <c r="LEB69"/>
      <c r="LEC69"/>
      <c r="LED69"/>
      <c r="LEE69"/>
      <c r="LEF69"/>
      <c r="LEG69"/>
      <c r="LEH69"/>
      <c r="LEI69"/>
      <c r="LEJ69"/>
      <c r="LEK69"/>
      <c r="LEL69"/>
      <c r="LEM69"/>
      <c r="LEN69"/>
      <c r="LEO69"/>
      <c r="LEP69"/>
      <c r="LEQ69"/>
      <c r="LER69"/>
      <c r="LES69"/>
      <c r="LET69"/>
      <c r="LEU69"/>
      <c r="LEV69"/>
      <c r="LEW69"/>
      <c r="LEX69"/>
      <c r="LEY69"/>
      <c r="LEZ69"/>
      <c r="LFA69"/>
      <c r="LFB69"/>
      <c r="LFC69"/>
      <c r="LFD69"/>
      <c r="LFE69"/>
      <c r="LFF69"/>
      <c r="LFG69"/>
      <c r="LFH69"/>
      <c r="LFI69"/>
      <c r="LFJ69"/>
      <c r="LFK69"/>
      <c r="LFL69"/>
      <c r="LFM69"/>
      <c r="LFN69"/>
      <c r="LFO69"/>
      <c r="LFP69"/>
      <c r="LFQ69"/>
      <c r="LFR69"/>
      <c r="LFS69"/>
      <c r="LFT69"/>
      <c r="LFU69"/>
      <c r="LFV69"/>
      <c r="LFW69"/>
      <c r="LFX69"/>
      <c r="LFY69"/>
      <c r="LFZ69"/>
      <c r="LGA69"/>
      <c r="LGB69"/>
      <c r="LGC69"/>
      <c r="LGD69"/>
      <c r="LGE69"/>
      <c r="LGF69"/>
      <c r="LGG69"/>
      <c r="LGH69"/>
      <c r="LGI69"/>
      <c r="LGJ69"/>
      <c r="LGK69"/>
      <c r="LGL69"/>
      <c r="LGM69"/>
      <c r="LGN69"/>
      <c r="LGO69"/>
      <c r="LGP69"/>
      <c r="LGQ69"/>
      <c r="LGR69"/>
      <c r="LGS69"/>
      <c r="LGT69"/>
      <c r="LGU69"/>
      <c r="LGV69"/>
      <c r="LGW69"/>
      <c r="LGX69"/>
      <c r="LGY69"/>
      <c r="LGZ69"/>
      <c r="LHA69"/>
      <c r="LHB69"/>
      <c r="LHC69"/>
      <c r="LHD69"/>
      <c r="LHE69"/>
      <c r="LHF69"/>
      <c r="LHG69"/>
      <c r="LHH69"/>
      <c r="LHI69"/>
      <c r="LHJ69"/>
      <c r="LHK69"/>
      <c r="LHL69"/>
      <c r="LHM69"/>
      <c r="LHN69"/>
      <c r="LHO69"/>
      <c r="LHP69"/>
      <c r="LHQ69"/>
      <c r="LHR69"/>
      <c r="LHS69"/>
      <c r="LHT69"/>
      <c r="LHU69"/>
      <c r="LHV69"/>
      <c r="LHW69"/>
      <c r="LHX69"/>
      <c r="LHY69"/>
      <c r="LHZ69"/>
      <c r="LIA69"/>
      <c r="LIB69"/>
      <c r="LIC69"/>
      <c r="LID69"/>
      <c r="LIE69"/>
      <c r="LIF69"/>
      <c r="LIG69"/>
      <c r="LIH69"/>
      <c r="LII69"/>
      <c r="LIJ69"/>
      <c r="LIK69"/>
      <c r="LIL69"/>
      <c r="LIM69"/>
      <c r="LIN69"/>
      <c r="LIO69"/>
      <c r="LIP69"/>
      <c r="LIQ69"/>
      <c r="LIR69"/>
      <c r="LIS69"/>
      <c r="LIT69"/>
      <c r="LIU69"/>
      <c r="LIV69"/>
      <c r="LIW69"/>
      <c r="LIX69"/>
      <c r="LIY69"/>
      <c r="LIZ69"/>
      <c r="LJA69"/>
      <c r="LJB69"/>
      <c r="LJC69"/>
      <c r="LJD69"/>
      <c r="LJE69"/>
      <c r="LJF69"/>
      <c r="LJG69"/>
      <c r="LJH69"/>
      <c r="LJI69"/>
      <c r="LJJ69"/>
      <c r="LJK69"/>
      <c r="LJL69"/>
      <c r="LJM69"/>
      <c r="LJN69"/>
      <c r="LJO69"/>
      <c r="LJP69"/>
      <c r="LJQ69"/>
      <c r="LJR69"/>
      <c r="LJS69"/>
      <c r="LJT69"/>
      <c r="LJU69"/>
      <c r="LJV69"/>
      <c r="LJW69"/>
      <c r="LJX69"/>
      <c r="LJY69"/>
      <c r="LJZ69"/>
      <c r="LKA69"/>
      <c r="LKB69"/>
      <c r="LKC69"/>
      <c r="LKD69"/>
      <c r="LKE69"/>
      <c r="LKF69"/>
      <c r="LKG69"/>
      <c r="LKH69"/>
      <c r="LKI69"/>
      <c r="LKJ69"/>
      <c r="LKK69"/>
      <c r="LKL69"/>
      <c r="LKM69"/>
      <c r="LKN69"/>
      <c r="LKO69"/>
      <c r="LKP69"/>
      <c r="LKQ69"/>
      <c r="LKR69"/>
      <c r="LKS69"/>
      <c r="LKT69"/>
      <c r="LKU69"/>
      <c r="LKV69"/>
      <c r="LKW69"/>
      <c r="LKX69"/>
      <c r="LKY69"/>
      <c r="LKZ69"/>
      <c r="LLA69"/>
      <c r="LLB69"/>
      <c r="LLC69"/>
      <c r="LLD69"/>
      <c r="LLE69"/>
      <c r="LLF69"/>
      <c r="LLG69"/>
      <c r="LLH69"/>
      <c r="LLI69"/>
      <c r="LLJ69"/>
      <c r="LLK69"/>
      <c r="LLL69"/>
      <c r="LLM69"/>
      <c r="LLN69"/>
      <c r="LLO69"/>
      <c r="LLP69"/>
      <c r="LLQ69"/>
      <c r="LLR69"/>
      <c r="LLS69"/>
      <c r="LLT69"/>
      <c r="LLU69"/>
      <c r="LLV69"/>
      <c r="LLW69"/>
      <c r="LLX69"/>
      <c r="LLY69"/>
      <c r="LLZ69"/>
      <c r="LMA69"/>
      <c r="LMB69"/>
      <c r="LMC69"/>
      <c r="LMD69"/>
      <c r="LME69"/>
      <c r="LMF69"/>
      <c r="LMG69"/>
      <c r="LMH69"/>
      <c r="LMI69"/>
      <c r="LMJ69"/>
      <c r="LMK69"/>
      <c r="LML69"/>
      <c r="LMM69"/>
      <c r="LMN69"/>
      <c r="LMO69"/>
      <c r="LMP69"/>
      <c r="LMQ69"/>
      <c r="LMR69"/>
      <c r="LMS69"/>
      <c r="LMT69"/>
      <c r="LMU69"/>
      <c r="LMV69"/>
      <c r="LMW69"/>
      <c r="LMX69"/>
      <c r="LMY69"/>
      <c r="LMZ69"/>
      <c r="LNA69"/>
      <c r="LNB69"/>
      <c r="LNC69"/>
      <c r="LND69"/>
      <c r="LNE69"/>
      <c r="LNF69"/>
      <c r="LNG69"/>
      <c r="LNH69"/>
      <c r="LNI69"/>
      <c r="LNJ69"/>
      <c r="LNK69"/>
      <c r="LNL69"/>
      <c r="LNM69"/>
      <c r="LNN69"/>
      <c r="LNO69"/>
      <c r="LNP69"/>
      <c r="LNQ69"/>
      <c r="LNR69"/>
      <c r="LNS69"/>
      <c r="LNT69"/>
      <c r="LNU69"/>
      <c r="LNV69"/>
      <c r="LNW69"/>
      <c r="LNX69"/>
      <c r="LNY69"/>
      <c r="LNZ69"/>
      <c r="LOA69"/>
      <c r="LOB69"/>
      <c r="LOC69"/>
      <c r="LOD69"/>
      <c r="LOE69"/>
      <c r="LOF69"/>
      <c r="LOG69"/>
      <c r="LOH69"/>
      <c r="LOI69"/>
      <c r="LOJ69"/>
      <c r="LOK69"/>
      <c r="LOL69"/>
      <c r="LOM69"/>
      <c r="LON69"/>
      <c r="LOO69"/>
      <c r="LOP69"/>
      <c r="LOQ69"/>
      <c r="LOR69"/>
      <c r="LOS69"/>
      <c r="LOT69"/>
      <c r="LOU69"/>
      <c r="LOV69"/>
      <c r="LOW69"/>
      <c r="LOX69"/>
      <c r="LOY69"/>
      <c r="LOZ69"/>
      <c r="LPA69"/>
      <c r="LPB69"/>
      <c r="LPC69"/>
      <c r="LPD69"/>
      <c r="LPE69"/>
      <c r="LPF69"/>
      <c r="LPG69"/>
      <c r="LPH69"/>
      <c r="LPI69"/>
      <c r="LPJ69"/>
      <c r="LPK69"/>
      <c r="LPL69"/>
      <c r="LPM69"/>
      <c r="LPN69"/>
      <c r="LPO69"/>
      <c r="LPP69"/>
      <c r="LPQ69"/>
      <c r="LPR69"/>
      <c r="LPS69"/>
      <c r="LPT69"/>
      <c r="LPU69"/>
      <c r="LPV69"/>
      <c r="LPW69"/>
      <c r="LPX69"/>
      <c r="LPY69"/>
      <c r="LPZ69"/>
      <c r="LQA69"/>
      <c r="LQB69"/>
      <c r="LQC69"/>
      <c r="LQD69"/>
      <c r="LQE69"/>
      <c r="LQF69"/>
      <c r="LQG69"/>
      <c r="LQH69"/>
      <c r="LQI69"/>
      <c r="LQJ69"/>
      <c r="LQK69"/>
      <c r="LQL69"/>
      <c r="LQM69"/>
      <c r="LQN69"/>
      <c r="LQO69"/>
      <c r="LQP69"/>
      <c r="LQQ69"/>
      <c r="LQR69"/>
      <c r="LQS69"/>
      <c r="LQT69"/>
      <c r="LQU69"/>
      <c r="LQV69"/>
      <c r="LQW69"/>
      <c r="LQX69"/>
      <c r="LQY69"/>
      <c r="LQZ69"/>
      <c r="LRA69"/>
      <c r="LRB69"/>
      <c r="LRC69"/>
      <c r="LRD69"/>
      <c r="LRE69"/>
      <c r="LRF69"/>
      <c r="LRG69"/>
      <c r="LRH69"/>
      <c r="LRI69"/>
      <c r="LRJ69"/>
      <c r="LRK69"/>
      <c r="LRL69"/>
      <c r="LRM69"/>
      <c r="LRN69"/>
      <c r="LRO69"/>
      <c r="LRP69"/>
      <c r="LRQ69"/>
      <c r="LRR69"/>
      <c r="LRS69"/>
      <c r="LRT69"/>
      <c r="LRU69"/>
      <c r="LRV69"/>
      <c r="LRW69"/>
      <c r="LRX69"/>
      <c r="LRY69"/>
      <c r="LRZ69"/>
      <c r="LSA69"/>
      <c r="LSB69"/>
      <c r="LSC69"/>
      <c r="LSD69"/>
      <c r="LSE69"/>
      <c r="LSF69"/>
      <c r="LSG69"/>
      <c r="LSH69"/>
      <c r="LSI69"/>
      <c r="LSJ69"/>
      <c r="LSK69"/>
      <c r="LSL69"/>
      <c r="LSM69"/>
      <c r="LSN69"/>
      <c r="LSO69"/>
      <c r="LSP69"/>
      <c r="LSQ69"/>
      <c r="LSR69"/>
      <c r="LSS69"/>
      <c r="LST69"/>
      <c r="LSU69"/>
      <c r="LSV69"/>
      <c r="LSW69"/>
      <c r="LSX69"/>
      <c r="LSY69"/>
      <c r="LSZ69"/>
      <c r="LTA69"/>
      <c r="LTB69"/>
      <c r="LTC69"/>
      <c r="LTD69"/>
      <c r="LTE69"/>
      <c r="LTF69"/>
      <c r="LTG69"/>
      <c r="LTH69"/>
      <c r="LTI69"/>
      <c r="LTJ69"/>
      <c r="LTK69"/>
      <c r="LTL69"/>
      <c r="LTM69"/>
      <c r="LTN69"/>
      <c r="LTO69"/>
      <c r="LTP69"/>
      <c r="LTQ69"/>
      <c r="LTR69"/>
      <c r="LTS69"/>
      <c r="LTT69"/>
      <c r="LTU69"/>
      <c r="LTV69"/>
      <c r="LTW69"/>
      <c r="LTX69"/>
      <c r="LTY69"/>
      <c r="LTZ69"/>
      <c r="LUA69"/>
      <c r="LUB69"/>
      <c r="LUC69"/>
      <c r="LUD69"/>
      <c r="LUE69"/>
      <c r="LUF69"/>
      <c r="LUG69"/>
      <c r="LUH69"/>
      <c r="LUI69"/>
      <c r="LUJ69"/>
      <c r="LUK69"/>
      <c r="LUL69"/>
      <c r="LUM69"/>
      <c r="LUN69"/>
      <c r="LUO69"/>
      <c r="LUP69"/>
      <c r="LUQ69"/>
      <c r="LUR69"/>
      <c r="LUS69"/>
      <c r="LUT69"/>
      <c r="LUU69"/>
      <c r="LUV69"/>
      <c r="LUW69"/>
      <c r="LUX69"/>
      <c r="LUY69"/>
      <c r="LUZ69"/>
      <c r="LVA69"/>
      <c r="LVB69"/>
      <c r="LVC69"/>
      <c r="LVD69"/>
      <c r="LVE69"/>
      <c r="LVF69"/>
      <c r="LVG69"/>
      <c r="LVH69"/>
      <c r="LVI69"/>
      <c r="LVJ69"/>
      <c r="LVK69"/>
      <c r="LVL69"/>
      <c r="LVM69"/>
      <c r="LVN69"/>
      <c r="LVO69"/>
      <c r="LVP69"/>
      <c r="LVQ69"/>
      <c r="LVR69"/>
      <c r="LVS69"/>
      <c r="LVT69"/>
      <c r="LVU69"/>
      <c r="LVV69"/>
      <c r="LVW69"/>
      <c r="LVX69"/>
      <c r="LVY69"/>
      <c r="LVZ69"/>
      <c r="LWA69"/>
      <c r="LWB69"/>
      <c r="LWC69"/>
      <c r="LWD69"/>
      <c r="LWE69"/>
      <c r="LWF69"/>
      <c r="LWG69"/>
      <c r="LWH69"/>
      <c r="LWI69"/>
      <c r="LWJ69"/>
      <c r="LWK69"/>
      <c r="LWL69"/>
      <c r="LWM69"/>
      <c r="LWN69"/>
      <c r="LWO69"/>
      <c r="LWP69"/>
      <c r="LWQ69"/>
      <c r="LWR69"/>
      <c r="LWS69"/>
      <c r="LWT69"/>
      <c r="LWU69"/>
      <c r="LWV69"/>
      <c r="LWW69"/>
      <c r="LWX69"/>
      <c r="LWY69"/>
      <c r="LWZ69"/>
      <c r="LXA69"/>
      <c r="LXB69"/>
      <c r="LXC69"/>
      <c r="LXD69"/>
      <c r="LXE69"/>
      <c r="LXF69"/>
      <c r="LXG69"/>
      <c r="LXH69"/>
      <c r="LXI69"/>
      <c r="LXJ69"/>
      <c r="LXK69"/>
      <c r="LXL69"/>
      <c r="LXM69"/>
      <c r="LXN69"/>
      <c r="LXO69"/>
      <c r="LXP69"/>
      <c r="LXQ69"/>
      <c r="LXR69"/>
      <c r="LXS69"/>
      <c r="LXT69"/>
      <c r="LXU69"/>
      <c r="LXV69"/>
      <c r="LXW69"/>
      <c r="LXX69"/>
      <c r="LXY69"/>
      <c r="LXZ69"/>
      <c r="LYA69"/>
      <c r="LYB69"/>
      <c r="LYC69"/>
      <c r="LYD69"/>
      <c r="LYE69"/>
      <c r="LYF69"/>
      <c r="LYG69"/>
      <c r="LYH69"/>
      <c r="LYI69"/>
      <c r="LYJ69"/>
      <c r="LYK69"/>
      <c r="LYL69"/>
      <c r="LYM69"/>
      <c r="LYN69"/>
      <c r="LYO69"/>
      <c r="LYP69"/>
      <c r="LYQ69"/>
      <c r="LYR69"/>
      <c r="LYS69"/>
      <c r="LYT69"/>
      <c r="LYU69"/>
      <c r="LYV69"/>
      <c r="LYW69"/>
      <c r="LYX69"/>
      <c r="LYY69"/>
      <c r="LYZ69"/>
      <c r="LZA69"/>
      <c r="LZB69"/>
      <c r="LZC69"/>
      <c r="LZD69"/>
      <c r="LZE69"/>
      <c r="LZF69"/>
      <c r="LZG69"/>
      <c r="LZH69"/>
      <c r="LZI69"/>
      <c r="LZJ69"/>
      <c r="LZK69"/>
      <c r="LZL69"/>
      <c r="LZM69"/>
      <c r="LZN69"/>
      <c r="LZO69"/>
      <c r="LZP69"/>
      <c r="LZQ69"/>
      <c r="LZR69"/>
      <c r="LZS69"/>
      <c r="LZT69"/>
      <c r="LZU69"/>
      <c r="LZV69"/>
      <c r="LZW69"/>
      <c r="LZX69"/>
      <c r="LZY69"/>
      <c r="LZZ69"/>
      <c r="MAA69"/>
      <c r="MAB69"/>
      <c r="MAC69"/>
      <c r="MAD69"/>
      <c r="MAE69"/>
      <c r="MAF69"/>
      <c r="MAG69"/>
      <c r="MAH69"/>
      <c r="MAI69"/>
      <c r="MAJ69"/>
      <c r="MAK69"/>
      <c r="MAL69"/>
      <c r="MAM69"/>
      <c r="MAN69"/>
      <c r="MAO69"/>
      <c r="MAP69"/>
      <c r="MAQ69"/>
      <c r="MAR69"/>
      <c r="MAS69"/>
      <c r="MAT69"/>
      <c r="MAU69"/>
      <c r="MAV69"/>
      <c r="MAW69"/>
      <c r="MAX69"/>
      <c r="MAY69"/>
      <c r="MAZ69"/>
      <c r="MBA69"/>
      <c r="MBB69"/>
      <c r="MBC69"/>
      <c r="MBD69"/>
      <c r="MBE69"/>
      <c r="MBF69"/>
      <c r="MBG69"/>
      <c r="MBH69"/>
      <c r="MBI69"/>
      <c r="MBJ69"/>
      <c r="MBK69"/>
      <c r="MBL69"/>
      <c r="MBM69"/>
      <c r="MBN69"/>
      <c r="MBO69"/>
      <c r="MBP69"/>
      <c r="MBQ69"/>
      <c r="MBR69"/>
      <c r="MBS69"/>
      <c r="MBT69"/>
      <c r="MBU69"/>
      <c r="MBV69"/>
      <c r="MBW69"/>
      <c r="MBX69"/>
      <c r="MBY69"/>
      <c r="MBZ69"/>
      <c r="MCA69"/>
      <c r="MCB69"/>
      <c r="MCC69"/>
      <c r="MCD69"/>
      <c r="MCE69"/>
      <c r="MCF69"/>
      <c r="MCG69"/>
      <c r="MCH69"/>
      <c r="MCI69"/>
      <c r="MCJ69"/>
      <c r="MCK69"/>
      <c r="MCL69"/>
      <c r="MCM69"/>
      <c r="MCN69"/>
      <c r="MCO69"/>
      <c r="MCP69"/>
      <c r="MCQ69"/>
      <c r="MCR69"/>
      <c r="MCS69"/>
      <c r="MCT69"/>
      <c r="MCU69"/>
      <c r="MCV69"/>
      <c r="MCW69"/>
      <c r="MCX69"/>
      <c r="MCY69"/>
      <c r="MCZ69"/>
      <c r="MDA69"/>
      <c r="MDB69"/>
      <c r="MDC69"/>
      <c r="MDD69"/>
      <c r="MDE69"/>
      <c r="MDF69"/>
      <c r="MDG69"/>
      <c r="MDH69"/>
      <c r="MDI69"/>
      <c r="MDJ69"/>
      <c r="MDK69"/>
      <c r="MDL69"/>
      <c r="MDM69"/>
      <c r="MDN69"/>
      <c r="MDO69"/>
      <c r="MDP69"/>
      <c r="MDQ69"/>
      <c r="MDR69"/>
      <c r="MDS69"/>
      <c r="MDT69"/>
      <c r="MDU69"/>
      <c r="MDV69"/>
      <c r="MDW69"/>
      <c r="MDX69"/>
      <c r="MDY69"/>
      <c r="MDZ69"/>
      <c r="MEA69"/>
      <c r="MEB69"/>
      <c r="MEC69"/>
      <c r="MED69"/>
      <c r="MEE69"/>
      <c r="MEF69"/>
      <c r="MEG69"/>
      <c r="MEH69"/>
      <c r="MEI69"/>
      <c r="MEJ69"/>
      <c r="MEK69"/>
      <c r="MEL69"/>
      <c r="MEM69"/>
      <c r="MEN69"/>
      <c r="MEO69"/>
      <c r="MEP69"/>
      <c r="MEQ69"/>
      <c r="MER69"/>
      <c r="MES69"/>
      <c r="MET69"/>
      <c r="MEU69"/>
      <c r="MEV69"/>
      <c r="MEW69"/>
      <c r="MEX69"/>
      <c r="MEY69"/>
      <c r="MEZ69"/>
      <c r="MFA69"/>
      <c r="MFB69"/>
      <c r="MFC69"/>
      <c r="MFD69"/>
      <c r="MFE69"/>
      <c r="MFF69"/>
      <c r="MFG69"/>
      <c r="MFH69"/>
      <c r="MFI69"/>
      <c r="MFJ69"/>
      <c r="MFK69"/>
      <c r="MFL69"/>
      <c r="MFM69"/>
      <c r="MFN69"/>
      <c r="MFO69"/>
      <c r="MFP69"/>
      <c r="MFQ69"/>
      <c r="MFR69"/>
      <c r="MFS69"/>
      <c r="MFT69"/>
      <c r="MFU69"/>
      <c r="MFV69"/>
      <c r="MFW69"/>
      <c r="MFX69"/>
      <c r="MFY69"/>
      <c r="MFZ69"/>
      <c r="MGA69"/>
      <c r="MGB69"/>
      <c r="MGC69"/>
      <c r="MGD69"/>
      <c r="MGE69"/>
      <c r="MGF69"/>
      <c r="MGG69"/>
      <c r="MGH69"/>
      <c r="MGI69"/>
      <c r="MGJ69"/>
      <c r="MGK69"/>
      <c r="MGL69"/>
      <c r="MGM69"/>
      <c r="MGN69"/>
      <c r="MGO69"/>
      <c r="MGP69"/>
      <c r="MGQ69"/>
      <c r="MGR69"/>
      <c r="MGS69"/>
      <c r="MGT69"/>
      <c r="MGU69"/>
      <c r="MGV69"/>
      <c r="MGW69"/>
      <c r="MGX69"/>
      <c r="MGY69"/>
      <c r="MGZ69"/>
      <c r="MHA69"/>
      <c r="MHB69"/>
      <c r="MHC69"/>
      <c r="MHD69"/>
      <c r="MHE69"/>
      <c r="MHF69"/>
      <c r="MHG69"/>
      <c r="MHH69"/>
      <c r="MHI69"/>
      <c r="MHJ69"/>
      <c r="MHK69"/>
      <c r="MHL69"/>
      <c r="MHM69"/>
      <c r="MHN69"/>
      <c r="MHO69"/>
      <c r="MHP69"/>
      <c r="MHQ69"/>
      <c r="MHR69"/>
      <c r="MHS69"/>
      <c r="MHT69"/>
      <c r="MHU69"/>
      <c r="MHV69"/>
      <c r="MHW69"/>
      <c r="MHX69"/>
      <c r="MHY69"/>
      <c r="MHZ69"/>
      <c r="MIA69"/>
      <c r="MIB69"/>
      <c r="MIC69"/>
      <c r="MID69"/>
      <c r="MIE69"/>
      <c r="MIF69"/>
      <c r="MIG69"/>
      <c r="MIH69"/>
      <c r="MII69"/>
      <c r="MIJ69"/>
      <c r="MIK69"/>
      <c r="MIL69"/>
      <c r="MIM69"/>
      <c r="MIN69"/>
      <c r="MIO69"/>
      <c r="MIP69"/>
      <c r="MIQ69"/>
      <c r="MIR69"/>
      <c r="MIS69"/>
      <c r="MIT69"/>
      <c r="MIU69"/>
      <c r="MIV69"/>
      <c r="MIW69"/>
      <c r="MIX69"/>
      <c r="MIY69"/>
      <c r="MIZ69"/>
      <c r="MJA69"/>
      <c r="MJB69"/>
      <c r="MJC69"/>
      <c r="MJD69"/>
      <c r="MJE69"/>
      <c r="MJF69"/>
      <c r="MJG69"/>
      <c r="MJH69"/>
      <c r="MJI69"/>
      <c r="MJJ69"/>
      <c r="MJK69"/>
      <c r="MJL69"/>
      <c r="MJM69"/>
      <c r="MJN69"/>
      <c r="MJO69"/>
      <c r="MJP69"/>
      <c r="MJQ69"/>
      <c r="MJR69"/>
      <c r="MJS69"/>
      <c r="MJT69"/>
      <c r="MJU69"/>
      <c r="MJV69"/>
      <c r="MJW69"/>
      <c r="MJX69"/>
      <c r="MJY69"/>
      <c r="MJZ69"/>
      <c r="MKA69"/>
      <c r="MKB69"/>
      <c r="MKC69"/>
      <c r="MKD69"/>
      <c r="MKE69"/>
      <c r="MKF69"/>
      <c r="MKG69"/>
      <c r="MKH69"/>
      <c r="MKI69"/>
      <c r="MKJ69"/>
      <c r="MKK69"/>
      <c r="MKL69"/>
      <c r="MKM69"/>
      <c r="MKN69"/>
      <c r="MKO69"/>
      <c r="MKP69"/>
      <c r="MKQ69"/>
      <c r="MKR69"/>
      <c r="MKS69"/>
      <c r="MKT69"/>
      <c r="MKU69"/>
      <c r="MKV69"/>
      <c r="MKW69"/>
      <c r="MKX69"/>
      <c r="MKY69"/>
      <c r="MKZ69"/>
      <c r="MLA69"/>
      <c r="MLB69"/>
      <c r="MLC69"/>
      <c r="MLD69"/>
      <c r="MLE69"/>
      <c r="MLF69"/>
      <c r="MLG69"/>
      <c r="MLH69"/>
      <c r="MLI69"/>
      <c r="MLJ69"/>
      <c r="MLK69"/>
      <c r="MLL69"/>
      <c r="MLM69"/>
      <c r="MLN69"/>
      <c r="MLO69"/>
      <c r="MLP69"/>
      <c r="MLQ69"/>
      <c r="MLR69"/>
      <c r="MLS69"/>
      <c r="MLT69"/>
      <c r="MLU69"/>
      <c r="MLV69"/>
      <c r="MLW69"/>
      <c r="MLX69"/>
      <c r="MLY69"/>
      <c r="MLZ69"/>
      <c r="MMA69"/>
      <c r="MMB69"/>
      <c r="MMC69"/>
      <c r="MMD69"/>
      <c r="MME69"/>
      <c r="MMF69"/>
      <c r="MMG69"/>
      <c r="MMH69"/>
      <c r="MMI69"/>
      <c r="MMJ69"/>
      <c r="MMK69"/>
      <c r="MML69"/>
      <c r="MMM69"/>
      <c r="MMN69"/>
      <c r="MMO69"/>
      <c r="MMP69"/>
      <c r="MMQ69"/>
      <c r="MMR69"/>
      <c r="MMS69"/>
      <c r="MMT69"/>
      <c r="MMU69"/>
      <c r="MMV69"/>
      <c r="MMW69"/>
      <c r="MMX69"/>
      <c r="MMY69"/>
      <c r="MMZ69"/>
      <c r="MNA69"/>
      <c r="MNB69"/>
      <c r="MNC69"/>
      <c r="MND69"/>
      <c r="MNE69"/>
      <c r="MNF69"/>
      <c r="MNG69"/>
      <c r="MNH69"/>
      <c r="MNI69"/>
      <c r="MNJ69"/>
      <c r="MNK69"/>
      <c r="MNL69"/>
      <c r="MNM69"/>
      <c r="MNN69"/>
      <c r="MNO69"/>
      <c r="MNP69"/>
      <c r="MNQ69"/>
      <c r="MNR69"/>
      <c r="MNS69"/>
      <c r="MNT69"/>
      <c r="MNU69"/>
      <c r="MNV69"/>
      <c r="MNW69"/>
      <c r="MNX69"/>
      <c r="MNY69"/>
      <c r="MNZ69"/>
      <c r="MOA69"/>
      <c r="MOB69"/>
      <c r="MOC69"/>
      <c r="MOD69"/>
      <c r="MOE69"/>
      <c r="MOF69"/>
      <c r="MOG69"/>
      <c r="MOH69"/>
      <c r="MOI69"/>
      <c r="MOJ69"/>
      <c r="MOK69"/>
      <c r="MOL69"/>
      <c r="MOM69"/>
      <c r="MON69"/>
      <c r="MOO69"/>
      <c r="MOP69"/>
      <c r="MOQ69"/>
      <c r="MOR69"/>
      <c r="MOS69"/>
      <c r="MOT69"/>
      <c r="MOU69"/>
      <c r="MOV69"/>
      <c r="MOW69"/>
      <c r="MOX69"/>
      <c r="MOY69"/>
      <c r="MOZ69"/>
      <c r="MPA69"/>
      <c r="MPB69"/>
      <c r="MPC69"/>
      <c r="MPD69"/>
      <c r="MPE69"/>
      <c r="MPF69"/>
      <c r="MPG69"/>
      <c r="MPH69"/>
      <c r="MPI69"/>
      <c r="MPJ69"/>
      <c r="MPK69"/>
      <c r="MPL69"/>
      <c r="MPM69"/>
      <c r="MPN69"/>
      <c r="MPO69"/>
      <c r="MPP69"/>
      <c r="MPQ69"/>
      <c r="MPR69"/>
      <c r="MPS69"/>
      <c r="MPT69"/>
      <c r="MPU69"/>
      <c r="MPV69"/>
      <c r="MPW69"/>
      <c r="MPX69"/>
      <c r="MPY69"/>
      <c r="MPZ69"/>
      <c r="MQA69"/>
      <c r="MQB69"/>
      <c r="MQC69"/>
      <c r="MQD69"/>
      <c r="MQE69"/>
      <c r="MQF69"/>
      <c r="MQG69"/>
      <c r="MQH69"/>
      <c r="MQI69"/>
      <c r="MQJ69"/>
      <c r="MQK69"/>
      <c r="MQL69"/>
      <c r="MQM69"/>
      <c r="MQN69"/>
      <c r="MQO69"/>
      <c r="MQP69"/>
      <c r="MQQ69"/>
      <c r="MQR69"/>
      <c r="MQS69"/>
      <c r="MQT69"/>
      <c r="MQU69"/>
      <c r="MQV69"/>
      <c r="MQW69"/>
      <c r="MQX69"/>
      <c r="MQY69"/>
      <c r="MQZ69"/>
      <c r="MRA69"/>
      <c r="MRB69"/>
      <c r="MRC69"/>
      <c r="MRD69"/>
      <c r="MRE69"/>
      <c r="MRF69"/>
      <c r="MRG69"/>
      <c r="MRH69"/>
      <c r="MRI69"/>
      <c r="MRJ69"/>
      <c r="MRK69"/>
      <c r="MRL69"/>
      <c r="MRM69"/>
      <c r="MRN69"/>
      <c r="MRO69"/>
      <c r="MRP69"/>
      <c r="MRQ69"/>
      <c r="MRR69"/>
      <c r="MRS69"/>
      <c r="MRT69"/>
      <c r="MRU69"/>
      <c r="MRV69"/>
      <c r="MRW69"/>
      <c r="MRX69"/>
      <c r="MRY69"/>
      <c r="MRZ69"/>
      <c r="MSA69"/>
      <c r="MSB69"/>
      <c r="MSC69"/>
      <c r="MSD69"/>
      <c r="MSE69"/>
      <c r="MSF69"/>
      <c r="MSG69"/>
      <c r="MSH69"/>
      <c r="MSI69"/>
      <c r="MSJ69"/>
      <c r="MSK69"/>
      <c r="MSL69"/>
      <c r="MSM69"/>
      <c r="MSN69"/>
      <c r="MSO69"/>
      <c r="MSP69"/>
      <c r="MSQ69"/>
      <c r="MSR69"/>
      <c r="MSS69"/>
      <c r="MST69"/>
      <c r="MSU69"/>
      <c r="MSV69"/>
      <c r="MSW69"/>
      <c r="MSX69"/>
      <c r="MSY69"/>
      <c r="MSZ69"/>
      <c r="MTA69"/>
      <c r="MTB69"/>
      <c r="MTC69"/>
      <c r="MTD69"/>
      <c r="MTE69"/>
      <c r="MTF69"/>
      <c r="MTG69"/>
      <c r="MTH69"/>
      <c r="MTI69"/>
      <c r="MTJ69"/>
      <c r="MTK69"/>
      <c r="MTL69"/>
      <c r="MTM69"/>
      <c r="MTN69"/>
      <c r="MTO69"/>
      <c r="MTP69"/>
      <c r="MTQ69"/>
      <c r="MTR69"/>
      <c r="MTS69"/>
      <c r="MTT69"/>
      <c r="MTU69"/>
      <c r="MTV69"/>
      <c r="MTW69"/>
      <c r="MTX69"/>
      <c r="MTY69"/>
      <c r="MTZ69"/>
      <c r="MUA69"/>
      <c r="MUB69"/>
      <c r="MUC69"/>
      <c r="MUD69"/>
      <c r="MUE69"/>
      <c r="MUF69"/>
      <c r="MUG69"/>
      <c r="MUH69"/>
      <c r="MUI69"/>
      <c r="MUJ69"/>
      <c r="MUK69"/>
      <c r="MUL69"/>
      <c r="MUM69"/>
      <c r="MUN69"/>
      <c r="MUO69"/>
      <c r="MUP69"/>
      <c r="MUQ69"/>
      <c r="MUR69"/>
      <c r="MUS69"/>
      <c r="MUT69"/>
      <c r="MUU69"/>
      <c r="MUV69"/>
      <c r="MUW69"/>
      <c r="MUX69"/>
      <c r="MUY69"/>
      <c r="MUZ69"/>
      <c r="MVA69"/>
      <c r="MVB69"/>
      <c r="MVC69"/>
      <c r="MVD69"/>
      <c r="MVE69"/>
      <c r="MVF69"/>
      <c r="MVG69"/>
      <c r="MVH69"/>
      <c r="MVI69"/>
      <c r="MVJ69"/>
      <c r="MVK69"/>
      <c r="MVL69"/>
      <c r="MVM69"/>
      <c r="MVN69"/>
      <c r="MVO69"/>
      <c r="MVP69"/>
      <c r="MVQ69"/>
      <c r="MVR69"/>
      <c r="MVS69"/>
      <c r="MVT69"/>
      <c r="MVU69"/>
      <c r="MVV69"/>
      <c r="MVW69"/>
      <c r="MVX69"/>
      <c r="MVY69"/>
      <c r="MVZ69"/>
      <c r="MWA69"/>
      <c r="MWB69"/>
      <c r="MWC69"/>
      <c r="MWD69"/>
      <c r="MWE69"/>
      <c r="MWF69"/>
      <c r="MWG69"/>
      <c r="MWH69"/>
      <c r="MWI69"/>
      <c r="MWJ69"/>
      <c r="MWK69"/>
      <c r="MWL69"/>
      <c r="MWM69"/>
      <c r="MWN69"/>
      <c r="MWO69"/>
      <c r="MWP69"/>
      <c r="MWQ69"/>
      <c r="MWR69"/>
      <c r="MWS69"/>
      <c r="MWT69"/>
      <c r="MWU69"/>
      <c r="MWV69"/>
      <c r="MWW69"/>
      <c r="MWX69"/>
      <c r="MWY69"/>
      <c r="MWZ69"/>
      <c r="MXA69"/>
      <c r="MXB69"/>
      <c r="MXC69"/>
      <c r="MXD69"/>
      <c r="MXE69"/>
      <c r="MXF69"/>
      <c r="MXG69"/>
      <c r="MXH69"/>
      <c r="MXI69"/>
      <c r="MXJ69"/>
      <c r="MXK69"/>
      <c r="MXL69"/>
      <c r="MXM69"/>
      <c r="MXN69"/>
      <c r="MXO69"/>
      <c r="MXP69"/>
      <c r="MXQ69"/>
      <c r="MXR69"/>
      <c r="MXS69"/>
      <c r="MXT69"/>
      <c r="MXU69"/>
      <c r="MXV69"/>
      <c r="MXW69"/>
      <c r="MXX69"/>
      <c r="MXY69"/>
      <c r="MXZ69"/>
      <c r="MYA69"/>
      <c r="MYB69"/>
      <c r="MYC69"/>
      <c r="MYD69"/>
      <c r="MYE69"/>
      <c r="MYF69"/>
      <c r="MYG69"/>
      <c r="MYH69"/>
      <c r="MYI69"/>
      <c r="MYJ69"/>
      <c r="MYK69"/>
      <c r="MYL69"/>
      <c r="MYM69"/>
      <c r="MYN69"/>
      <c r="MYO69"/>
      <c r="MYP69"/>
      <c r="MYQ69"/>
      <c r="MYR69"/>
      <c r="MYS69"/>
      <c r="MYT69"/>
      <c r="MYU69"/>
      <c r="MYV69"/>
      <c r="MYW69"/>
      <c r="MYX69"/>
      <c r="MYY69"/>
      <c r="MYZ69"/>
      <c r="MZA69"/>
      <c r="MZB69"/>
      <c r="MZC69"/>
      <c r="MZD69"/>
      <c r="MZE69"/>
      <c r="MZF69"/>
      <c r="MZG69"/>
      <c r="MZH69"/>
      <c r="MZI69"/>
      <c r="MZJ69"/>
      <c r="MZK69"/>
      <c r="MZL69"/>
      <c r="MZM69"/>
      <c r="MZN69"/>
      <c r="MZO69"/>
      <c r="MZP69"/>
      <c r="MZQ69"/>
      <c r="MZR69"/>
      <c r="MZS69"/>
      <c r="MZT69"/>
      <c r="MZU69"/>
      <c r="MZV69"/>
      <c r="MZW69"/>
      <c r="MZX69"/>
      <c r="MZY69"/>
      <c r="MZZ69"/>
      <c r="NAA69"/>
      <c r="NAB69"/>
      <c r="NAC69"/>
      <c r="NAD69"/>
      <c r="NAE69"/>
      <c r="NAF69"/>
      <c r="NAG69"/>
      <c r="NAH69"/>
      <c r="NAI69"/>
      <c r="NAJ69"/>
      <c r="NAK69"/>
      <c r="NAL69"/>
      <c r="NAM69"/>
      <c r="NAN69"/>
      <c r="NAO69"/>
      <c r="NAP69"/>
      <c r="NAQ69"/>
      <c r="NAR69"/>
      <c r="NAS69"/>
      <c r="NAT69"/>
      <c r="NAU69"/>
      <c r="NAV69"/>
      <c r="NAW69"/>
      <c r="NAX69"/>
      <c r="NAY69"/>
      <c r="NAZ69"/>
      <c r="NBA69"/>
      <c r="NBB69"/>
      <c r="NBC69"/>
      <c r="NBD69"/>
      <c r="NBE69"/>
      <c r="NBF69"/>
      <c r="NBG69"/>
      <c r="NBH69"/>
      <c r="NBI69"/>
      <c r="NBJ69"/>
      <c r="NBK69"/>
      <c r="NBL69"/>
      <c r="NBM69"/>
      <c r="NBN69"/>
      <c r="NBO69"/>
      <c r="NBP69"/>
      <c r="NBQ69"/>
      <c r="NBR69"/>
      <c r="NBS69"/>
      <c r="NBT69"/>
      <c r="NBU69"/>
      <c r="NBV69"/>
      <c r="NBW69"/>
      <c r="NBX69"/>
      <c r="NBY69"/>
      <c r="NBZ69"/>
      <c r="NCA69"/>
      <c r="NCB69"/>
      <c r="NCC69"/>
      <c r="NCD69"/>
      <c r="NCE69"/>
      <c r="NCF69"/>
      <c r="NCG69"/>
      <c r="NCH69"/>
      <c r="NCI69"/>
      <c r="NCJ69"/>
      <c r="NCK69"/>
      <c r="NCL69"/>
      <c r="NCM69"/>
      <c r="NCN69"/>
      <c r="NCO69"/>
      <c r="NCP69"/>
      <c r="NCQ69"/>
      <c r="NCR69"/>
      <c r="NCS69"/>
      <c r="NCT69"/>
      <c r="NCU69"/>
      <c r="NCV69"/>
      <c r="NCW69"/>
      <c r="NCX69"/>
      <c r="NCY69"/>
      <c r="NCZ69"/>
      <c r="NDA69"/>
      <c r="NDB69"/>
      <c r="NDC69"/>
      <c r="NDD69"/>
      <c r="NDE69"/>
      <c r="NDF69"/>
      <c r="NDG69"/>
      <c r="NDH69"/>
      <c r="NDI69"/>
      <c r="NDJ69"/>
      <c r="NDK69"/>
      <c r="NDL69"/>
      <c r="NDM69"/>
      <c r="NDN69"/>
      <c r="NDO69"/>
      <c r="NDP69"/>
      <c r="NDQ69"/>
      <c r="NDR69"/>
      <c r="NDS69"/>
      <c r="NDT69"/>
      <c r="NDU69"/>
      <c r="NDV69"/>
      <c r="NDW69"/>
      <c r="NDX69"/>
      <c r="NDY69"/>
      <c r="NDZ69"/>
      <c r="NEA69"/>
      <c r="NEB69"/>
      <c r="NEC69"/>
      <c r="NED69"/>
      <c r="NEE69"/>
      <c r="NEF69"/>
      <c r="NEG69"/>
      <c r="NEH69"/>
      <c r="NEI69"/>
      <c r="NEJ69"/>
      <c r="NEK69"/>
      <c r="NEL69"/>
      <c r="NEM69"/>
      <c r="NEN69"/>
      <c r="NEO69"/>
      <c r="NEP69"/>
      <c r="NEQ69"/>
      <c r="NER69"/>
      <c r="NES69"/>
      <c r="NET69"/>
      <c r="NEU69"/>
      <c r="NEV69"/>
      <c r="NEW69"/>
      <c r="NEX69"/>
      <c r="NEY69"/>
      <c r="NEZ69"/>
      <c r="NFA69"/>
      <c r="NFB69"/>
      <c r="NFC69"/>
      <c r="NFD69"/>
      <c r="NFE69"/>
      <c r="NFF69"/>
      <c r="NFG69"/>
      <c r="NFH69"/>
      <c r="NFI69"/>
      <c r="NFJ69"/>
      <c r="NFK69"/>
      <c r="NFL69"/>
      <c r="NFM69"/>
      <c r="NFN69"/>
      <c r="NFO69"/>
      <c r="NFP69"/>
      <c r="NFQ69"/>
      <c r="NFR69"/>
      <c r="NFS69"/>
      <c r="NFT69"/>
      <c r="NFU69"/>
      <c r="NFV69"/>
      <c r="NFW69"/>
      <c r="NFX69"/>
      <c r="NFY69"/>
      <c r="NFZ69"/>
      <c r="NGA69"/>
      <c r="NGB69"/>
      <c r="NGC69"/>
      <c r="NGD69"/>
      <c r="NGE69"/>
      <c r="NGF69"/>
      <c r="NGG69"/>
      <c r="NGH69"/>
      <c r="NGI69"/>
      <c r="NGJ69"/>
      <c r="NGK69"/>
      <c r="NGL69"/>
      <c r="NGM69"/>
      <c r="NGN69"/>
      <c r="NGO69"/>
      <c r="NGP69"/>
      <c r="NGQ69"/>
      <c r="NGR69"/>
      <c r="NGS69"/>
      <c r="NGT69"/>
      <c r="NGU69"/>
      <c r="NGV69"/>
      <c r="NGW69"/>
      <c r="NGX69"/>
      <c r="NGY69"/>
      <c r="NGZ69"/>
      <c r="NHA69"/>
      <c r="NHB69"/>
      <c r="NHC69"/>
      <c r="NHD69"/>
      <c r="NHE69"/>
      <c r="NHF69"/>
      <c r="NHG69"/>
      <c r="NHH69"/>
      <c r="NHI69"/>
      <c r="NHJ69"/>
      <c r="NHK69"/>
      <c r="NHL69"/>
      <c r="NHM69"/>
      <c r="NHN69"/>
      <c r="NHO69"/>
      <c r="NHP69"/>
      <c r="NHQ69"/>
      <c r="NHR69"/>
      <c r="NHS69"/>
      <c r="NHT69"/>
      <c r="NHU69"/>
      <c r="NHV69"/>
      <c r="NHW69"/>
      <c r="NHX69"/>
      <c r="NHY69"/>
      <c r="NHZ69"/>
      <c r="NIA69"/>
      <c r="NIB69"/>
      <c r="NIC69"/>
      <c r="NID69"/>
      <c r="NIE69"/>
      <c r="NIF69"/>
      <c r="NIG69"/>
      <c r="NIH69"/>
      <c r="NII69"/>
      <c r="NIJ69"/>
      <c r="NIK69"/>
      <c r="NIL69"/>
      <c r="NIM69"/>
      <c r="NIN69"/>
      <c r="NIO69"/>
      <c r="NIP69"/>
      <c r="NIQ69"/>
      <c r="NIR69"/>
      <c r="NIS69"/>
      <c r="NIT69"/>
      <c r="NIU69"/>
      <c r="NIV69"/>
      <c r="NIW69"/>
      <c r="NIX69"/>
      <c r="NIY69"/>
      <c r="NIZ69"/>
      <c r="NJA69"/>
      <c r="NJB69"/>
      <c r="NJC69"/>
      <c r="NJD69"/>
      <c r="NJE69"/>
      <c r="NJF69"/>
      <c r="NJG69"/>
      <c r="NJH69"/>
      <c r="NJI69"/>
      <c r="NJJ69"/>
      <c r="NJK69"/>
      <c r="NJL69"/>
      <c r="NJM69"/>
      <c r="NJN69"/>
      <c r="NJO69"/>
      <c r="NJP69"/>
      <c r="NJQ69"/>
      <c r="NJR69"/>
      <c r="NJS69"/>
      <c r="NJT69"/>
      <c r="NJU69"/>
      <c r="NJV69"/>
      <c r="NJW69"/>
      <c r="NJX69"/>
      <c r="NJY69"/>
      <c r="NJZ69"/>
      <c r="NKA69"/>
      <c r="NKB69"/>
      <c r="NKC69"/>
      <c r="NKD69"/>
      <c r="NKE69"/>
      <c r="NKF69"/>
      <c r="NKG69"/>
      <c r="NKH69"/>
      <c r="NKI69"/>
      <c r="NKJ69"/>
      <c r="NKK69"/>
      <c r="NKL69"/>
      <c r="NKM69"/>
      <c r="NKN69"/>
      <c r="NKO69"/>
      <c r="NKP69"/>
      <c r="NKQ69"/>
      <c r="NKR69"/>
      <c r="NKS69"/>
      <c r="NKT69"/>
      <c r="NKU69"/>
      <c r="NKV69"/>
      <c r="NKW69"/>
      <c r="NKX69"/>
      <c r="NKY69"/>
      <c r="NKZ69"/>
      <c r="NLA69"/>
      <c r="NLB69"/>
      <c r="NLC69"/>
      <c r="NLD69"/>
      <c r="NLE69"/>
      <c r="NLF69"/>
      <c r="NLG69"/>
      <c r="NLH69"/>
      <c r="NLI69"/>
      <c r="NLJ69"/>
      <c r="NLK69"/>
      <c r="NLL69"/>
      <c r="NLM69"/>
      <c r="NLN69"/>
      <c r="NLO69"/>
      <c r="NLP69"/>
      <c r="NLQ69"/>
      <c r="NLR69"/>
      <c r="NLS69"/>
      <c r="NLT69"/>
      <c r="NLU69"/>
      <c r="NLV69"/>
      <c r="NLW69"/>
      <c r="NLX69"/>
      <c r="NLY69"/>
      <c r="NLZ69"/>
      <c r="NMA69"/>
      <c r="NMB69"/>
      <c r="NMC69"/>
      <c r="NMD69"/>
      <c r="NME69"/>
      <c r="NMF69"/>
      <c r="NMG69"/>
      <c r="NMH69"/>
      <c r="NMI69"/>
      <c r="NMJ69"/>
      <c r="NMK69"/>
      <c r="NML69"/>
      <c r="NMM69"/>
      <c r="NMN69"/>
      <c r="NMO69"/>
      <c r="NMP69"/>
      <c r="NMQ69"/>
      <c r="NMR69"/>
      <c r="NMS69"/>
      <c r="NMT69"/>
      <c r="NMU69"/>
      <c r="NMV69"/>
      <c r="NMW69"/>
      <c r="NMX69"/>
      <c r="NMY69"/>
      <c r="NMZ69"/>
      <c r="NNA69"/>
      <c r="NNB69"/>
      <c r="NNC69"/>
      <c r="NND69"/>
      <c r="NNE69"/>
      <c r="NNF69"/>
      <c r="NNG69"/>
      <c r="NNH69"/>
      <c r="NNI69"/>
      <c r="NNJ69"/>
      <c r="NNK69"/>
      <c r="NNL69"/>
      <c r="NNM69"/>
      <c r="NNN69"/>
      <c r="NNO69"/>
      <c r="NNP69"/>
      <c r="NNQ69"/>
      <c r="NNR69"/>
      <c r="NNS69"/>
      <c r="NNT69"/>
      <c r="NNU69"/>
      <c r="NNV69"/>
      <c r="NNW69"/>
      <c r="NNX69"/>
      <c r="NNY69"/>
      <c r="NNZ69"/>
      <c r="NOA69"/>
      <c r="NOB69"/>
      <c r="NOC69"/>
      <c r="NOD69"/>
      <c r="NOE69"/>
      <c r="NOF69"/>
      <c r="NOG69"/>
      <c r="NOH69"/>
      <c r="NOI69"/>
      <c r="NOJ69"/>
      <c r="NOK69"/>
      <c r="NOL69"/>
      <c r="NOM69"/>
      <c r="NON69"/>
      <c r="NOO69"/>
      <c r="NOP69"/>
      <c r="NOQ69"/>
      <c r="NOR69"/>
      <c r="NOS69"/>
      <c r="NOT69"/>
      <c r="NOU69"/>
      <c r="NOV69"/>
      <c r="NOW69"/>
      <c r="NOX69"/>
      <c r="NOY69"/>
      <c r="NOZ69"/>
      <c r="NPA69"/>
      <c r="NPB69"/>
      <c r="NPC69"/>
      <c r="NPD69"/>
      <c r="NPE69"/>
      <c r="NPF69"/>
      <c r="NPG69"/>
      <c r="NPH69"/>
      <c r="NPI69"/>
      <c r="NPJ69"/>
      <c r="NPK69"/>
      <c r="NPL69"/>
      <c r="NPM69"/>
      <c r="NPN69"/>
      <c r="NPO69"/>
      <c r="NPP69"/>
      <c r="NPQ69"/>
      <c r="NPR69"/>
      <c r="NPS69"/>
      <c r="NPT69"/>
      <c r="NPU69"/>
      <c r="NPV69"/>
      <c r="NPW69"/>
      <c r="NPX69"/>
      <c r="NPY69"/>
      <c r="NPZ69"/>
      <c r="NQA69"/>
      <c r="NQB69"/>
      <c r="NQC69"/>
      <c r="NQD69"/>
      <c r="NQE69"/>
      <c r="NQF69"/>
      <c r="NQG69"/>
      <c r="NQH69"/>
      <c r="NQI69"/>
      <c r="NQJ69"/>
      <c r="NQK69"/>
      <c r="NQL69"/>
      <c r="NQM69"/>
      <c r="NQN69"/>
      <c r="NQO69"/>
      <c r="NQP69"/>
      <c r="NQQ69"/>
      <c r="NQR69"/>
      <c r="NQS69"/>
      <c r="NQT69"/>
      <c r="NQU69"/>
      <c r="NQV69"/>
      <c r="NQW69"/>
      <c r="NQX69"/>
      <c r="NQY69"/>
      <c r="NQZ69"/>
      <c r="NRA69"/>
      <c r="NRB69"/>
      <c r="NRC69"/>
      <c r="NRD69"/>
      <c r="NRE69"/>
      <c r="NRF69"/>
      <c r="NRG69"/>
      <c r="NRH69"/>
      <c r="NRI69"/>
      <c r="NRJ69"/>
      <c r="NRK69"/>
      <c r="NRL69"/>
      <c r="NRM69"/>
      <c r="NRN69"/>
      <c r="NRO69"/>
      <c r="NRP69"/>
      <c r="NRQ69"/>
      <c r="NRR69"/>
      <c r="NRS69"/>
      <c r="NRT69"/>
      <c r="NRU69"/>
      <c r="NRV69"/>
      <c r="NRW69"/>
      <c r="NRX69"/>
      <c r="NRY69"/>
      <c r="NRZ69"/>
      <c r="NSA69"/>
      <c r="NSB69"/>
      <c r="NSC69"/>
      <c r="NSD69"/>
      <c r="NSE69"/>
      <c r="NSF69"/>
      <c r="NSG69"/>
      <c r="NSH69"/>
      <c r="NSI69"/>
      <c r="NSJ69"/>
      <c r="NSK69"/>
      <c r="NSL69"/>
      <c r="NSM69"/>
      <c r="NSN69"/>
      <c r="NSO69"/>
      <c r="NSP69"/>
      <c r="NSQ69"/>
      <c r="NSR69"/>
      <c r="NSS69"/>
      <c r="NST69"/>
      <c r="NSU69"/>
      <c r="NSV69"/>
      <c r="NSW69"/>
      <c r="NSX69"/>
      <c r="NSY69"/>
      <c r="NSZ69"/>
      <c r="NTA69"/>
      <c r="NTB69"/>
      <c r="NTC69"/>
      <c r="NTD69"/>
      <c r="NTE69"/>
      <c r="NTF69"/>
      <c r="NTG69"/>
      <c r="NTH69"/>
      <c r="NTI69"/>
      <c r="NTJ69"/>
      <c r="NTK69"/>
      <c r="NTL69"/>
      <c r="NTM69"/>
      <c r="NTN69"/>
      <c r="NTO69"/>
      <c r="NTP69"/>
      <c r="NTQ69"/>
      <c r="NTR69"/>
      <c r="NTS69"/>
      <c r="NTT69"/>
      <c r="NTU69"/>
      <c r="NTV69"/>
      <c r="NTW69"/>
      <c r="NTX69"/>
      <c r="NTY69"/>
      <c r="NTZ69"/>
      <c r="NUA69"/>
      <c r="NUB69"/>
      <c r="NUC69"/>
      <c r="NUD69"/>
      <c r="NUE69"/>
      <c r="NUF69"/>
      <c r="NUG69"/>
      <c r="NUH69"/>
      <c r="NUI69"/>
      <c r="NUJ69"/>
      <c r="NUK69"/>
      <c r="NUL69"/>
      <c r="NUM69"/>
      <c r="NUN69"/>
      <c r="NUO69"/>
      <c r="NUP69"/>
      <c r="NUQ69"/>
      <c r="NUR69"/>
      <c r="NUS69"/>
      <c r="NUT69"/>
      <c r="NUU69"/>
      <c r="NUV69"/>
      <c r="NUW69"/>
      <c r="NUX69"/>
      <c r="NUY69"/>
      <c r="NUZ69"/>
      <c r="NVA69"/>
      <c r="NVB69"/>
      <c r="NVC69"/>
      <c r="NVD69"/>
      <c r="NVE69"/>
      <c r="NVF69"/>
      <c r="NVG69"/>
      <c r="NVH69"/>
      <c r="NVI69"/>
      <c r="NVJ69"/>
      <c r="NVK69"/>
      <c r="NVL69"/>
      <c r="NVM69"/>
      <c r="NVN69"/>
      <c r="NVO69"/>
      <c r="NVP69"/>
      <c r="NVQ69"/>
      <c r="NVR69"/>
      <c r="NVS69"/>
      <c r="NVT69"/>
      <c r="NVU69"/>
      <c r="NVV69"/>
      <c r="NVW69"/>
      <c r="NVX69"/>
      <c r="NVY69"/>
      <c r="NVZ69"/>
      <c r="NWA69"/>
      <c r="NWB69"/>
      <c r="NWC69"/>
      <c r="NWD69"/>
      <c r="NWE69"/>
      <c r="NWF69"/>
      <c r="NWG69"/>
      <c r="NWH69"/>
      <c r="NWI69"/>
      <c r="NWJ69"/>
      <c r="NWK69"/>
      <c r="NWL69"/>
      <c r="NWM69"/>
      <c r="NWN69"/>
      <c r="NWO69"/>
      <c r="NWP69"/>
      <c r="NWQ69"/>
      <c r="NWR69"/>
      <c r="NWS69"/>
      <c r="NWT69"/>
      <c r="NWU69"/>
      <c r="NWV69"/>
      <c r="NWW69"/>
      <c r="NWX69"/>
      <c r="NWY69"/>
      <c r="NWZ69"/>
      <c r="NXA69"/>
      <c r="NXB69"/>
      <c r="NXC69"/>
      <c r="NXD69"/>
      <c r="NXE69"/>
      <c r="NXF69"/>
      <c r="NXG69"/>
      <c r="NXH69"/>
      <c r="NXI69"/>
      <c r="NXJ69"/>
      <c r="NXK69"/>
      <c r="NXL69"/>
      <c r="NXM69"/>
      <c r="NXN69"/>
      <c r="NXO69"/>
      <c r="NXP69"/>
      <c r="NXQ69"/>
      <c r="NXR69"/>
      <c r="NXS69"/>
      <c r="NXT69"/>
      <c r="NXU69"/>
      <c r="NXV69"/>
      <c r="NXW69"/>
      <c r="NXX69"/>
      <c r="NXY69"/>
      <c r="NXZ69"/>
      <c r="NYA69"/>
      <c r="NYB69"/>
      <c r="NYC69"/>
      <c r="NYD69"/>
      <c r="NYE69"/>
      <c r="NYF69"/>
      <c r="NYG69"/>
      <c r="NYH69"/>
      <c r="NYI69"/>
      <c r="NYJ69"/>
      <c r="NYK69"/>
      <c r="NYL69"/>
      <c r="NYM69"/>
      <c r="NYN69"/>
      <c r="NYO69"/>
      <c r="NYP69"/>
      <c r="NYQ69"/>
      <c r="NYR69"/>
      <c r="NYS69"/>
      <c r="NYT69"/>
      <c r="NYU69"/>
      <c r="NYV69"/>
      <c r="NYW69"/>
      <c r="NYX69"/>
      <c r="NYY69"/>
      <c r="NYZ69"/>
      <c r="NZA69"/>
      <c r="NZB69"/>
      <c r="NZC69"/>
      <c r="NZD69"/>
      <c r="NZE69"/>
      <c r="NZF69"/>
      <c r="NZG69"/>
      <c r="NZH69"/>
      <c r="NZI69"/>
      <c r="NZJ69"/>
      <c r="NZK69"/>
      <c r="NZL69"/>
      <c r="NZM69"/>
      <c r="NZN69"/>
      <c r="NZO69"/>
      <c r="NZP69"/>
      <c r="NZQ69"/>
      <c r="NZR69"/>
      <c r="NZS69"/>
      <c r="NZT69"/>
      <c r="NZU69"/>
      <c r="NZV69"/>
      <c r="NZW69"/>
      <c r="NZX69"/>
      <c r="NZY69"/>
      <c r="NZZ69"/>
      <c r="OAA69"/>
      <c r="OAB69"/>
      <c r="OAC69"/>
      <c r="OAD69"/>
      <c r="OAE69"/>
      <c r="OAF69"/>
      <c r="OAG69"/>
      <c r="OAH69"/>
      <c r="OAI69"/>
      <c r="OAJ69"/>
      <c r="OAK69"/>
      <c r="OAL69"/>
      <c r="OAM69"/>
      <c r="OAN69"/>
      <c r="OAO69"/>
      <c r="OAP69"/>
      <c r="OAQ69"/>
      <c r="OAR69"/>
      <c r="OAS69"/>
      <c r="OAT69"/>
      <c r="OAU69"/>
      <c r="OAV69"/>
      <c r="OAW69"/>
      <c r="OAX69"/>
      <c r="OAY69"/>
      <c r="OAZ69"/>
      <c r="OBA69"/>
      <c r="OBB69"/>
      <c r="OBC69"/>
      <c r="OBD69"/>
      <c r="OBE69"/>
      <c r="OBF69"/>
      <c r="OBG69"/>
      <c r="OBH69"/>
      <c r="OBI69"/>
      <c r="OBJ69"/>
      <c r="OBK69"/>
      <c r="OBL69"/>
      <c r="OBM69"/>
      <c r="OBN69"/>
      <c r="OBO69"/>
      <c r="OBP69"/>
      <c r="OBQ69"/>
      <c r="OBR69"/>
      <c r="OBS69"/>
      <c r="OBT69"/>
      <c r="OBU69"/>
      <c r="OBV69"/>
      <c r="OBW69"/>
      <c r="OBX69"/>
      <c r="OBY69"/>
      <c r="OBZ69"/>
      <c r="OCA69"/>
      <c r="OCB69"/>
      <c r="OCC69"/>
      <c r="OCD69"/>
      <c r="OCE69"/>
      <c r="OCF69"/>
      <c r="OCG69"/>
      <c r="OCH69"/>
      <c r="OCI69"/>
      <c r="OCJ69"/>
      <c r="OCK69"/>
      <c r="OCL69"/>
      <c r="OCM69"/>
      <c r="OCN69"/>
      <c r="OCO69"/>
      <c r="OCP69"/>
      <c r="OCQ69"/>
      <c r="OCR69"/>
      <c r="OCS69"/>
      <c r="OCT69"/>
      <c r="OCU69"/>
      <c r="OCV69"/>
      <c r="OCW69"/>
      <c r="OCX69"/>
      <c r="OCY69"/>
      <c r="OCZ69"/>
      <c r="ODA69"/>
      <c r="ODB69"/>
      <c r="ODC69"/>
      <c r="ODD69"/>
      <c r="ODE69"/>
      <c r="ODF69"/>
      <c r="ODG69"/>
      <c r="ODH69"/>
      <c r="ODI69"/>
      <c r="ODJ69"/>
      <c r="ODK69"/>
      <c r="ODL69"/>
      <c r="ODM69"/>
      <c r="ODN69"/>
      <c r="ODO69"/>
      <c r="ODP69"/>
      <c r="ODQ69"/>
      <c r="ODR69"/>
      <c r="ODS69"/>
      <c r="ODT69"/>
      <c r="ODU69"/>
      <c r="ODV69"/>
      <c r="ODW69"/>
      <c r="ODX69"/>
      <c r="ODY69"/>
      <c r="ODZ69"/>
      <c r="OEA69"/>
      <c r="OEB69"/>
      <c r="OEC69"/>
      <c r="OED69"/>
      <c r="OEE69"/>
      <c r="OEF69"/>
      <c r="OEG69"/>
      <c r="OEH69"/>
      <c r="OEI69"/>
      <c r="OEJ69"/>
      <c r="OEK69"/>
      <c r="OEL69"/>
      <c r="OEM69"/>
      <c r="OEN69"/>
      <c r="OEO69"/>
      <c r="OEP69"/>
      <c r="OEQ69"/>
      <c r="OER69"/>
      <c r="OES69"/>
      <c r="OET69"/>
      <c r="OEU69"/>
      <c r="OEV69"/>
      <c r="OEW69"/>
      <c r="OEX69"/>
      <c r="OEY69"/>
      <c r="OEZ69"/>
      <c r="OFA69"/>
      <c r="OFB69"/>
      <c r="OFC69"/>
      <c r="OFD69"/>
      <c r="OFE69"/>
      <c r="OFF69"/>
      <c r="OFG69"/>
      <c r="OFH69"/>
      <c r="OFI69"/>
      <c r="OFJ69"/>
      <c r="OFK69"/>
      <c r="OFL69"/>
      <c r="OFM69"/>
      <c r="OFN69"/>
      <c r="OFO69"/>
      <c r="OFP69"/>
      <c r="OFQ69"/>
      <c r="OFR69"/>
      <c r="OFS69"/>
      <c r="OFT69"/>
      <c r="OFU69"/>
      <c r="OFV69"/>
      <c r="OFW69"/>
      <c r="OFX69"/>
      <c r="OFY69"/>
      <c r="OFZ69"/>
      <c r="OGA69"/>
      <c r="OGB69"/>
      <c r="OGC69"/>
      <c r="OGD69"/>
      <c r="OGE69"/>
      <c r="OGF69"/>
      <c r="OGG69"/>
      <c r="OGH69"/>
      <c r="OGI69"/>
      <c r="OGJ69"/>
      <c r="OGK69"/>
      <c r="OGL69"/>
      <c r="OGM69"/>
      <c r="OGN69"/>
      <c r="OGO69"/>
      <c r="OGP69"/>
      <c r="OGQ69"/>
      <c r="OGR69"/>
      <c r="OGS69"/>
      <c r="OGT69"/>
      <c r="OGU69"/>
      <c r="OGV69"/>
      <c r="OGW69"/>
      <c r="OGX69"/>
      <c r="OGY69"/>
      <c r="OGZ69"/>
      <c r="OHA69"/>
      <c r="OHB69"/>
      <c r="OHC69"/>
      <c r="OHD69"/>
      <c r="OHE69"/>
      <c r="OHF69"/>
      <c r="OHG69"/>
      <c r="OHH69"/>
      <c r="OHI69"/>
      <c r="OHJ69"/>
      <c r="OHK69"/>
      <c r="OHL69"/>
      <c r="OHM69"/>
      <c r="OHN69"/>
      <c r="OHO69"/>
      <c r="OHP69"/>
      <c r="OHQ69"/>
      <c r="OHR69"/>
      <c r="OHS69"/>
      <c r="OHT69"/>
      <c r="OHU69"/>
      <c r="OHV69"/>
      <c r="OHW69"/>
      <c r="OHX69"/>
      <c r="OHY69"/>
      <c r="OHZ69"/>
      <c r="OIA69"/>
      <c r="OIB69"/>
      <c r="OIC69"/>
      <c r="OID69"/>
      <c r="OIE69"/>
      <c r="OIF69"/>
      <c r="OIG69"/>
      <c r="OIH69"/>
      <c r="OII69"/>
      <c r="OIJ69"/>
      <c r="OIK69"/>
      <c r="OIL69"/>
      <c r="OIM69"/>
      <c r="OIN69"/>
      <c r="OIO69"/>
      <c r="OIP69"/>
      <c r="OIQ69"/>
      <c r="OIR69"/>
      <c r="OIS69"/>
      <c r="OIT69"/>
      <c r="OIU69"/>
      <c r="OIV69"/>
      <c r="OIW69"/>
      <c r="OIX69"/>
      <c r="OIY69"/>
      <c r="OIZ69"/>
      <c r="OJA69"/>
      <c r="OJB69"/>
      <c r="OJC69"/>
      <c r="OJD69"/>
      <c r="OJE69"/>
      <c r="OJF69"/>
      <c r="OJG69"/>
      <c r="OJH69"/>
      <c r="OJI69"/>
      <c r="OJJ69"/>
      <c r="OJK69"/>
      <c r="OJL69"/>
      <c r="OJM69"/>
      <c r="OJN69"/>
      <c r="OJO69"/>
      <c r="OJP69"/>
      <c r="OJQ69"/>
      <c r="OJR69"/>
      <c r="OJS69"/>
      <c r="OJT69"/>
      <c r="OJU69"/>
      <c r="OJV69"/>
      <c r="OJW69"/>
      <c r="OJX69"/>
      <c r="OJY69"/>
      <c r="OJZ69"/>
      <c r="OKA69"/>
      <c r="OKB69"/>
      <c r="OKC69"/>
      <c r="OKD69"/>
      <c r="OKE69"/>
      <c r="OKF69"/>
      <c r="OKG69"/>
      <c r="OKH69"/>
      <c r="OKI69"/>
      <c r="OKJ69"/>
      <c r="OKK69"/>
      <c r="OKL69"/>
      <c r="OKM69"/>
      <c r="OKN69"/>
      <c r="OKO69"/>
      <c r="OKP69"/>
      <c r="OKQ69"/>
      <c r="OKR69"/>
      <c r="OKS69"/>
      <c r="OKT69"/>
      <c r="OKU69"/>
      <c r="OKV69"/>
      <c r="OKW69"/>
      <c r="OKX69"/>
      <c r="OKY69"/>
      <c r="OKZ69"/>
      <c r="OLA69"/>
      <c r="OLB69"/>
      <c r="OLC69"/>
      <c r="OLD69"/>
      <c r="OLE69"/>
      <c r="OLF69"/>
      <c r="OLG69"/>
      <c r="OLH69"/>
      <c r="OLI69"/>
      <c r="OLJ69"/>
      <c r="OLK69"/>
      <c r="OLL69"/>
      <c r="OLM69"/>
      <c r="OLN69"/>
      <c r="OLO69"/>
      <c r="OLP69"/>
      <c r="OLQ69"/>
      <c r="OLR69"/>
      <c r="OLS69"/>
      <c r="OLT69"/>
      <c r="OLU69"/>
      <c r="OLV69"/>
      <c r="OLW69"/>
      <c r="OLX69"/>
      <c r="OLY69"/>
      <c r="OLZ69"/>
      <c r="OMA69"/>
      <c r="OMB69"/>
      <c r="OMC69"/>
      <c r="OMD69"/>
      <c r="OME69"/>
      <c r="OMF69"/>
      <c r="OMG69"/>
      <c r="OMH69"/>
      <c r="OMI69"/>
      <c r="OMJ69"/>
      <c r="OMK69"/>
      <c r="OML69"/>
      <c r="OMM69"/>
      <c r="OMN69"/>
      <c r="OMO69"/>
      <c r="OMP69"/>
      <c r="OMQ69"/>
      <c r="OMR69"/>
      <c r="OMS69"/>
      <c r="OMT69"/>
      <c r="OMU69"/>
      <c r="OMV69"/>
      <c r="OMW69"/>
      <c r="OMX69"/>
      <c r="OMY69"/>
      <c r="OMZ69"/>
      <c r="ONA69"/>
      <c r="ONB69"/>
      <c r="ONC69"/>
      <c r="OND69"/>
      <c r="ONE69"/>
      <c r="ONF69"/>
      <c r="ONG69"/>
      <c r="ONH69"/>
      <c r="ONI69"/>
      <c r="ONJ69"/>
      <c r="ONK69"/>
      <c r="ONL69"/>
      <c r="ONM69"/>
      <c r="ONN69"/>
      <c r="ONO69"/>
      <c r="ONP69"/>
      <c r="ONQ69"/>
      <c r="ONR69"/>
      <c r="ONS69"/>
      <c r="ONT69"/>
      <c r="ONU69"/>
      <c r="ONV69"/>
      <c r="ONW69"/>
      <c r="ONX69"/>
      <c r="ONY69"/>
      <c r="ONZ69"/>
      <c r="OOA69"/>
      <c r="OOB69"/>
      <c r="OOC69"/>
      <c r="OOD69"/>
      <c r="OOE69"/>
      <c r="OOF69"/>
      <c r="OOG69"/>
      <c r="OOH69"/>
      <c r="OOI69"/>
      <c r="OOJ69"/>
      <c r="OOK69"/>
      <c r="OOL69"/>
      <c r="OOM69"/>
      <c r="OON69"/>
      <c r="OOO69"/>
      <c r="OOP69"/>
      <c r="OOQ69"/>
      <c r="OOR69"/>
      <c r="OOS69"/>
      <c r="OOT69"/>
      <c r="OOU69"/>
      <c r="OOV69"/>
      <c r="OOW69"/>
      <c r="OOX69"/>
      <c r="OOY69"/>
      <c r="OOZ69"/>
      <c r="OPA69"/>
      <c r="OPB69"/>
      <c r="OPC69"/>
      <c r="OPD69"/>
      <c r="OPE69"/>
      <c r="OPF69"/>
      <c r="OPG69"/>
      <c r="OPH69"/>
      <c r="OPI69"/>
      <c r="OPJ69"/>
      <c r="OPK69"/>
      <c r="OPL69"/>
      <c r="OPM69"/>
      <c r="OPN69"/>
      <c r="OPO69"/>
      <c r="OPP69"/>
      <c r="OPQ69"/>
      <c r="OPR69"/>
      <c r="OPS69"/>
      <c r="OPT69"/>
      <c r="OPU69"/>
      <c r="OPV69"/>
      <c r="OPW69"/>
      <c r="OPX69"/>
      <c r="OPY69"/>
      <c r="OPZ69"/>
      <c r="OQA69"/>
      <c r="OQB69"/>
      <c r="OQC69"/>
      <c r="OQD69"/>
      <c r="OQE69"/>
      <c r="OQF69"/>
      <c r="OQG69"/>
      <c r="OQH69"/>
      <c r="OQI69"/>
      <c r="OQJ69"/>
      <c r="OQK69"/>
      <c r="OQL69"/>
      <c r="OQM69"/>
      <c r="OQN69"/>
      <c r="OQO69"/>
      <c r="OQP69"/>
      <c r="OQQ69"/>
      <c r="OQR69"/>
      <c r="OQS69"/>
      <c r="OQT69"/>
      <c r="OQU69"/>
      <c r="OQV69"/>
      <c r="OQW69"/>
      <c r="OQX69"/>
      <c r="OQY69"/>
      <c r="OQZ69"/>
      <c r="ORA69"/>
      <c r="ORB69"/>
      <c r="ORC69"/>
      <c r="ORD69"/>
      <c r="ORE69"/>
      <c r="ORF69"/>
      <c r="ORG69"/>
      <c r="ORH69"/>
      <c r="ORI69"/>
      <c r="ORJ69"/>
      <c r="ORK69"/>
      <c r="ORL69"/>
      <c r="ORM69"/>
      <c r="ORN69"/>
      <c r="ORO69"/>
      <c r="ORP69"/>
      <c r="ORQ69"/>
      <c r="ORR69"/>
      <c r="ORS69"/>
      <c r="ORT69"/>
      <c r="ORU69"/>
      <c r="ORV69"/>
      <c r="ORW69"/>
      <c r="ORX69"/>
      <c r="ORY69"/>
      <c r="ORZ69"/>
      <c r="OSA69"/>
      <c r="OSB69"/>
      <c r="OSC69"/>
      <c r="OSD69"/>
      <c r="OSE69"/>
      <c r="OSF69"/>
      <c r="OSG69"/>
      <c r="OSH69"/>
      <c r="OSI69"/>
      <c r="OSJ69"/>
      <c r="OSK69"/>
      <c r="OSL69"/>
      <c r="OSM69"/>
      <c r="OSN69"/>
      <c r="OSO69"/>
      <c r="OSP69"/>
      <c r="OSQ69"/>
      <c r="OSR69"/>
      <c r="OSS69"/>
      <c r="OST69"/>
      <c r="OSU69"/>
      <c r="OSV69"/>
      <c r="OSW69"/>
      <c r="OSX69"/>
      <c r="OSY69"/>
      <c r="OSZ69"/>
      <c r="OTA69"/>
      <c r="OTB69"/>
      <c r="OTC69"/>
      <c r="OTD69"/>
      <c r="OTE69"/>
      <c r="OTF69"/>
      <c r="OTG69"/>
      <c r="OTH69"/>
      <c r="OTI69"/>
      <c r="OTJ69"/>
      <c r="OTK69"/>
      <c r="OTL69"/>
      <c r="OTM69"/>
      <c r="OTN69"/>
      <c r="OTO69"/>
      <c r="OTP69"/>
      <c r="OTQ69"/>
      <c r="OTR69"/>
      <c r="OTS69"/>
      <c r="OTT69"/>
      <c r="OTU69"/>
      <c r="OTV69"/>
      <c r="OTW69"/>
      <c r="OTX69"/>
      <c r="OTY69"/>
      <c r="OTZ69"/>
      <c r="OUA69"/>
      <c r="OUB69"/>
      <c r="OUC69"/>
      <c r="OUD69"/>
      <c r="OUE69"/>
      <c r="OUF69"/>
      <c r="OUG69"/>
      <c r="OUH69"/>
      <c r="OUI69"/>
      <c r="OUJ69"/>
      <c r="OUK69"/>
      <c r="OUL69"/>
      <c r="OUM69"/>
      <c r="OUN69"/>
      <c r="OUO69"/>
      <c r="OUP69"/>
      <c r="OUQ69"/>
      <c r="OUR69"/>
      <c r="OUS69"/>
      <c r="OUT69"/>
      <c r="OUU69"/>
      <c r="OUV69"/>
      <c r="OUW69"/>
      <c r="OUX69"/>
      <c r="OUY69"/>
      <c r="OUZ69"/>
      <c r="OVA69"/>
      <c r="OVB69"/>
      <c r="OVC69"/>
      <c r="OVD69"/>
      <c r="OVE69"/>
      <c r="OVF69"/>
      <c r="OVG69"/>
      <c r="OVH69"/>
      <c r="OVI69"/>
      <c r="OVJ69"/>
      <c r="OVK69"/>
      <c r="OVL69"/>
      <c r="OVM69"/>
      <c r="OVN69"/>
      <c r="OVO69"/>
      <c r="OVP69"/>
      <c r="OVQ69"/>
      <c r="OVR69"/>
      <c r="OVS69"/>
      <c r="OVT69"/>
      <c r="OVU69"/>
      <c r="OVV69"/>
      <c r="OVW69"/>
      <c r="OVX69"/>
      <c r="OVY69"/>
      <c r="OVZ69"/>
      <c r="OWA69"/>
      <c r="OWB69"/>
      <c r="OWC69"/>
      <c r="OWD69"/>
      <c r="OWE69"/>
      <c r="OWF69"/>
      <c r="OWG69"/>
      <c r="OWH69"/>
      <c r="OWI69"/>
      <c r="OWJ69"/>
      <c r="OWK69"/>
      <c r="OWL69"/>
      <c r="OWM69"/>
      <c r="OWN69"/>
      <c r="OWO69"/>
      <c r="OWP69"/>
      <c r="OWQ69"/>
      <c r="OWR69"/>
      <c r="OWS69"/>
      <c r="OWT69"/>
      <c r="OWU69"/>
      <c r="OWV69"/>
      <c r="OWW69"/>
      <c r="OWX69"/>
      <c r="OWY69"/>
      <c r="OWZ69"/>
      <c r="OXA69"/>
      <c r="OXB69"/>
      <c r="OXC69"/>
      <c r="OXD69"/>
      <c r="OXE69"/>
      <c r="OXF69"/>
      <c r="OXG69"/>
      <c r="OXH69"/>
      <c r="OXI69"/>
      <c r="OXJ69"/>
      <c r="OXK69"/>
      <c r="OXL69"/>
      <c r="OXM69"/>
      <c r="OXN69"/>
      <c r="OXO69"/>
      <c r="OXP69"/>
      <c r="OXQ69"/>
      <c r="OXR69"/>
      <c r="OXS69"/>
      <c r="OXT69"/>
      <c r="OXU69"/>
      <c r="OXV69"/>
      <c r="OXW69"/>
      <c r="OXX69"/>
      <c r="OXY69"/>
      <c r="OXZ69"/>
      <c r="OYA69"/>
      <c r="OYB69"/>
      <c r="OYC69"/>
      <c r="OYD69"/>
      <c r="OYE69"/>
      <c r="OYF69"/>
      <c r="OYG69"/>
      <c r="OYH69"/>
      <c r="OYI69"/>
      <c r="OYJ69"/>
      <c r="OYK69"/>
      <c r="OYL69"/>
      <c r="OYM69"/>
      <c r="OYN69"/>
      <c r="OYO69"/>
      <c r="OYP69"/>
      <c r="OYQ69"/>
      <c r="OYR69"/>
      <c r="OYS69"/>
      <c r="OYT69"/>
      <c r="OYU69"/>
      <c r="OYV69"/>
      <c r="OYW69"/>
      <c r="OYX69"/>
      <c r="OYY69"/>
      <c r="OYZ69"/>
      <c r="OZA69"/>
      <c r="OZB69"/>
      <c r="OZC69"/>
      <c r="OZD69"/>
      <c r="OZE69"/>
      <c r="OZF69"/>
      <c r="OZG69"/>
      <c r="OZH69"/>
      <c r="OZI69"/>
      <c r="OZJ69"/>
      <c r="OZK69"/>
      <c r="OZL69"/>
      <c r="OZM69"/>
      <c r="OZN69"/>
      <c r="OZO69"/>
      <c r="OZP69"/>
      <c r="OZQ69"/>
      <c r="OZR69"/>
      <c r="OZS69"/>
      <c r="OZT69"/>
      <c r="OZU69"/>
      <c r="OZV69"/>
      <c r="OZW69"/>
      <c r="OZX69"/>
      <c r="OZY69"/>
      <c r="OZZ69"/>
      <c r="PAA69"/>
      <c r="PAB69"/>
      <c r="PAC69"/>
      <c r="PAD69"/>
      <c r="PAE69"/>
      <c r="PAF69"/>
      <c r="PAG69"/>
      <c r="PAH69"/>
      <c r="PAI69"/>
      <c r="PAJ69"/>
      <c r="PAK69"/>
      <c r="PAL69"/>
      <c r="PAM69"/>
      <c r="PAN69"/>
      <c r="PAO69"/>
      <c r="PAP69"/>
      <c r="PAQ69"/>
      <c r="PAR69"/>
      <c r="PAS69"/>
      <c r="PAT69"/>
      <c r="PAU69"/>
      <c r="PAV69"/>
      <c r="PAW69"/>
      <c r="PAX69"/>
      <c r="PAY69"/>
      <c r="PAZ69"/>
      <c r="PBA69"/>
      <c r="PBB69"/>
      <c r="PBC69"/>
      <c r="PBD69"/>
      <c r="PBE69"/>
      <c r="PBF69"/>
      <c r="PBG69"/>
      <c r="PBH69"/>
      <c r="PBI69"/>
      <c r="PBJ69"/>
      <c r="PBK69"/>
      <c r="PBL69"/>
      <c r="PBM69"/>
      <c r="PBN69"/>
      <c r="PBO69"/>
      <c r="PBP69"/>
      <c r="PBQ69"/>
      <c r="PBR69"/>
      <c r="PBS69"/>
      <c r="PBT69"/>
      <c r="PBU69"/>
      <c r="PBV69"/>
      <c r="PBW69"/>
      <c r="PBX69"/>
      <c r="PBY69"/>
      <c r="PBZ69"/>
      <c r="PCA69"/>
      <c r="PCB69"/>
      <c r="PCC69"/>
      <c r="PCD69"/>
      <c r="PCE69"/>
      <c r="PCF69"/>
      <c r="PCG69"/>
      <c r="PCH69"/>
      <c r="PCI69"/>
      <c r="PCJ69"/>
      <c r="PCK69"/>
      <c r="PCL69"/>
      <c r="PCM69"/>
      <c r="PCN69"/>
      <c r="PCO69"/>
      <c r="PCP69"/>
      <c r="PCQ69"/>
      <c r="PCR69"/>
      <c r="PCS69"/>
      <c r="PCT69"/>
      <c r="PCU69"/>
      <c r="PCV69"/>
      <c r="PCW69"/>
      <c r="PCX69"/>
      <c r="PCY69"/>
      <c r="PCZ69"/>
      <c r="PDA69"/>
      <c r="PDB69"/>
      <c r="PDC69"/>
      <c r="PDD69"/>
      <c r="PDE69"/>
      <c r="PDF69"/>
      <c r="PDG69"/>
      <c r="PDH69"/>
      <c r="PDI69"/>
      <c r="PDJ69"/>
      <c r="PDK69"/>
      <c r="PDL69"/>
      <c r="PDM69"/>
      <c r="PDN69"/>
      <c r="PDO69"/>
      <c r="PDP69"/>
      <c r="PDQ69"/>
      <c r="PDR69"/>
      <c r="PDS69"/>
      <c r="PDT69"/>
      <c r="PDU69"/>
      <c r="PDV69"/>
      <c r="PDW69"/>
      <c r="PDX69"/>
      <c r="PDY69"/>
      <c r="PDZ69"/>
      <c r="PEA69"/>
      <c r="PEB69"/>
      <c r="PEC69"/>
      <c r="PED69"/>
      <c r="PEE69"/>
      <c r="PEF69"/>
      <c r="PEG69"/>
      <c r="PEH69"/>
      <c r="PEI69"/>
      <c r="PEJ69"/>
      <c r="PEK69"/>
      <c r="PEL69"/>
      <c r="PEM69"/>
      <c r="PEN69"/>
      <c r="PEO69"/>
      <c r="PEP69"/>
      <c r="PEQ69"/>
      <c r="PER69"/>
      <c r="PES69"/>
      <c r="PET69"/>
      <c r="PEU69"/>
      <c r="PEV69"/>
      <c r="PEW69"/>
      <c r="PEX69"/>
      <c r="PEY69"/>
      <c r="PEZ69"/>
      <c r="PFA69"/>
      <c r="PFB69"/>
      <c r="PFC69"/>
      <c r="PFD69"/>
      <c r="PFE69"/>
      <c r="PFF69"/>
      <c r="PFG69"/>
      <c r="PFH69"/>
      <c r="PFI69"/>
      <c r="PFJ69"/>
      <c r="PFK69"/>
      <c r="PFL69"/>
      <c r="PFM69"/>
      <c r="PFN69"/>
      <c r="PFO69"/>
      <c r="PFP69"/>
      <c r="PFQ69"/>
      <c r="PFR69"/>
      <c r="PFS69"/>
      <c r="PFT69"/>
      <c r="PFU69"/>
      <c r="PFV69"/>
      <c r="PFW69"/>
      <c r="PFX69"/>
      <c r="PFY69"/>
      <c r="PFZ69"/>
      <c r="PGA69"/>
      <c r="PGB69"/>
      <c r="PGC69"/>
      <c r="PGD69"/>
      <c r="PGE69"/>
      <c r="PGF69"/>
      <c r="PGG69"/>
      <c r="PGH69"/>
      <c r="PGI69"/>
      <c r="PGJ69"/>
      <c r="PGK69"/>
      <c r="PGL69"/>
      <c r="PGM69"/>
      <c r="PGN69"/>
      <c r="PGO69"/>
      <c r="PGP69"/>
      <c r="PGQ69"/>
      <c r="PGR69"/>
      <c r="PGS69"/>
      <c r="PGT69"/>
      <c r="PGU69"/>
      <c r="PGV69"/>
      <c r="PGW69"/>
      <c r="PGX69"/>
      <c r="PGY69"/>
      <c r="PGZ69"/>
      <c r="PHA69"/>
      <c r="PHB69"/>
      <c r="PHC69"/>
      <c r="PHD69"/>
      <c r="PHE69"/>
      <c r="PHF69"/>
      <c r="PHG69"/>
      <c r="PHH69"/>
      <c r="PHI69"/>
      <c r="PHJ69"/>
      <c r="PHK69"/>
      <c r="PHL69"/>
      <c r="PHM69"/>
      <c r="PHN69"/>
      <c r="PHO69"/>
      <c r="PHP69"/>
      <c r="PHQ69"/>
      <c r="PHR69"/>
      <c r="PHS69"/>
      <c r="PHT69"/>
      <c r="PHU69"/>
      <c r="PHV69"/>
      <c r="PHW69"/>
      <c r="PHX69"/>
      <c r="PHY69"/>
      <c r="PHZ69"/>
      <c r="PIA69"/>
      <c r="PIB69"/>
      <c r="PIC69"/>
      <c r="PID69"/>
      <c r="PIE69"/>
      <c r="PIF69"/>
      <c r="PIG69"/>
      <c r="PIH69"/>
      <c r="PII69"/>
      <c r="PIJ69"/>
      <c r="PIK69"/>
      <c r="PIL69"/>
      <c r="PIM69"/>
      <c r="PIN69"/>
      <c r="PIO69"/>
      <c r="PIP69"/>
      <c r="PIQ69"/>
      <c r="PIR69"/>
      <c r="PIS69"/>
      <c r="PIT69"/>
      <c r="PIU69"/>
      <c r="PIV69"/>
      <c r="PIW69"/>
      <c r="PIX69"/>
      <c r="PIY69"/>
      <c r="PIZ69"/>
      <c r="PJA69"/>
      <c r="PJB69"/>
      <c r="PJC69"/>
      <c r="PJD69"/>
      <c r="PJE69"/>
      <c r="PJF69"/>
      <c r="PJG69"/>
      <c r="PJH69"/>
      <c r="PJI69"/>
      <c r="PJJ69"/>
      <c r="PJK69"/>
      <c r="PJL69"/>
      <c r="PJM69"/>
      <c r="PJN69"/>
      <c r="PJO69"/>
      <c r="PJP69"/>
      <c r="PJQ69"/>
      <c r="PJR69"/>
      <c r="PJS69"/>
      <c r="PJT69"/>
      <c r="PJU69"/>
      <c r="PJV69"/>
      <c r="PJW69"/>
      <c r="PJX69"/>
      <c r="PJY69"/>
      <c r="PJZ69"/>
      <c r="PKA69"/>
      <c r="PKB69"/>
      <c r="PKC69"/>
      <c r="PKD69"/>
      <c r="PKE69"/>
      <c r="PKF69"/>
      <c r="PKG69"/>
      <c r="PKH69"/>
      <c r="PKI69"/>
      <c r="PKJ69"/>
      <c r="PKK69"/>
      <c r="PKL69"/>
      <c r="PKM69"/>
      <c r="PKN69"/>
      <c r="PKO69"/>
      <c r="PKP69"/>
      <c r="PKQ69"/>
      <c r="PKR69"/>
      <c r="PKS69"/>
      <c r="PKT69"/>
      <c r="PKU69"/>
      <c r="PKV69"/>
      <c r="PKW69"/>
      <c r="PKX69"/>
      <c r="PKY69"/>
      <c r="PKZ69"/>
      <c r="PLA69"/>
      <c r="PLB69"/>
      <c r="PLC69"/>
      <c r="PLD69"/>
      <c r="PLE69"/>
      <c r="PLF69"/>
      <c r="PLG69"/>
      <c r="PLH69"/>
      <c r="PLI69"/>
      <c r="PLJ69"/>
      <c r="PLK69"/>
      <c r="PLL69"/>
      <c r="PLM69"/>
      <c r="PLN69"/>
      <c r="PLO69"/>
      <c r="PLP69"/>
      <c r="PLQ69"/>
      <c r="PLR69"/>
      <c r="PLS69"/>
      <c r="PLT69"/>
      <c r="PLU69"/>
      <c r="PLV69"/>
      <c r="PLW69"/>
      <c r="PLX69"/>
      <c r="PLY69"/>
      <c r="PLZ69"/>
      <c r="PMA69"/>
      <c r="PMB69"/>
      <c r="PMC69"/>
      <c r="PMD69"/>
      <c r="PME69"/>
      <c r="PMF69"/>
      <c r="PMG69"/>
      <c r="PMH69"/>
      <c r="PMI69"/>
      <c r="PMJ69"/>
      <c r="PMK69"/>
      <c r="PML69"/>
      <c r="PMM69"/>
      <c r="PMN69"/>
      <c r="PMO69"/>
      <c r="PMP69"/>
      <c r="PMQ69"/>
      <c r="PMR69"/>
      <c r="PMS69"/>
      <c r="PMT69"/>
      <c r="PMU69"/>
      <c r="PMV69"/>
      <c r="PMW69"/>
      <c r="PMX69"/>
      <c r="PMY69"/>
      <c r="PMZ69"/>
      <c r="PNA69"/>
      <c r="PNB69"/>
      <c r="PNC69"/>
      <c r="PND69"/>
      <c r="PNE69"/>
      <c r="PNF69"/>
      <c r="PNG69"/>
      <c r="PNH69"/>
      <c r="PNI69"/>
      <c r="PNJ69"/>
      <c r="PNK69"/>
      <c r="PNL69"/>
      <c r="PNM69"/>
      <c r="PNN69"/>
      <c r="PNO69"/>
      <c r="PNP69"/>
      <c r="PNQ69"/>
      <c r="PNR69"/>
      <c r="PNS69"/>
      <c r="PNT69"/>
      <c r="PNU69"/>
      <c r="PNV69"/>
      <c r="PNW69"/>
      <c r="PNX69"/>
      <c r="PNY69"/>
      <c r="PNZ69"/>
      <c r="POA69"/>
      <c r="POB69"/>
      <c r="POC69"/>
      <c r="POD69"/>
      <c r="POE69"/>
      <c r="POF69"/>
      <c r="POG69"/>
      <c r="POH69"/>
      <c r="POI69"/>
      <c r="POJ69"/>
      <c r="POK69"/>
      <c r="POL69"/>
      <c r="POM69"/>
      <c r="PON69"/>
      <c r="POO69"/>
      <c r="POP69"/>
      <c r="POQ69"/>
      <c r="POR69"/>
      <c r="POS69"/>
      <c r="POT69"/>
      <c r="POU69"/>
      <c r="POV69"/>
      <c r="POW69"/>
      <c r="POX69"/>
      <c r="POY69"/>
      <c r="POZ69"/>
      <c r="PPA69"/>
      <c r="PPB69"/>
      <c r="PPC69"/>
      <c r="PPD69"/>
      <c r="PPE69"/>
      <c r="PPF69"/>
      <c r="PPG69"/>
      <c r="PPH69"/>
      <c r="PPI69"/>
      <c r="PPJ69"/>
      <c r="PPK69"/>
      <c r="PPL69"/>
      <c r="PPM69"/>
      <c r="PPN69"/>
      <c r="PPO69"/>
      <c r="PPP69"/>
      <c r="PPQ69"/>
      <c r="PPR69"/>
      <c r="PPS69"/>
      <c r="PPT69"/>
      <c r="PPU69"/>
      <c r="PPV69"/>
      <c r="PPW69"/>
      <c r="PPX69"/>
      <c r="PPY69"/>
      <c r="PPZ69"/>
      <c r="PQA69"/>
      <c r="PQB69"/>
      <c r="PQC69"/>
      <c r="PQD69"/>
      <c r="PQE69"/>
      <c r="PQF69"/>
      <c r="PQG69"/>
      <c r="PQH69"/>
      <c r="PQI69"/>
      <c r="PQJ69"/>
      <c r="PQK69"/>
      <c r="PQL69"/>
      <c r="PQM69"/>
      <c r="PQN69"/>
      <c r="PQO69"/>
      <c r="PQP69"/>
      <c r="PQQ69"/>
      <c r="PQR69"/>
      <c r="PQS69"/>
      <c r="PQT69"/>
      <c r="PQU69"/>
      <c r="PQV69"/>
      <c r="PQW69"/>
      <c r="PQX69"/>
      <c r="PQY69"/>
      <c r="PQZ69"/>
      <c r="PRA69"/>
      <c r="PRB69"/>
      <c r="PRC69"/>
      <c r="PRD69"/>
      <c r="PRE69"/>
      <c r="PRF69"/>
      <c r="PRG69"/>
      <c r="PRH69"/>
      <c r="PRI69"/>
      <c r="PRJ69"/>
      <c r="PRK69"/>
      <c r="PRL69"/>
      <c r="PRM69"/>
      <c r="PRN69"/>
      <c r="PRO69"/>
      <c r="PRP69"/>
      <c r="PRQ69"/>
      <c r="PRR69"/>
      <c r="PRS69"/>
      <c r="PRT69"/>
      <c r="PRU69"/>
      <c r="PRV69"/>
      <c r="PRW69"/>
      <c r="PRX69"/>
      <c r="PRY69"/>
      <c r="PRZ69"/>
      <c r="PSA69"/>
      <c r="PSB69"/>
      <c r="PSC69"/>
      <c r="PSD69"/>
      <c r="PSE69"/>
      <c r="PSF69"/>
      <c r="PSG69"/>
      <c r="PSH69"/>
      <c r="PSI69"/>
      <c r="PSJ69"/>
      <c r="PSK69"/>
      <c r="PSL69"/>
      <c r="PSM69"/>
      <c r="PSN69"/>
      <c r="PSO69"/>
      <c r="PSP69"/>
      <c r="PSQ69"/>
      <c r="PSR69"/>
      <c r="PSS69"/>
      <c r="PST69"/>
      <c r="PSU69"/>
      <c r="PSV69"/>
      <c r="PSW69"/>
      <c r="PSX69"/>
      <c r="PSY69"/>
      <c r="PSZ69"/>
      <c r="PTA69"/>
      <c r="PTB69"/>
      <c r="PTC69"/>
      <c r="PTD69"/>
      <c r="PTE69"/>
      <c r="PTF69"/>
      <c r="PTG69"/>
      <c r="PTH69"/>
      <c r="PTI69"/>
      <c r="PTJ69"/>
      <c r="PTK69"/>
      <c r="PTL69"/>
      <c r="PTM69"/>
      <c r="PTN69"/>
      <c r="PTO69"/>
      <c r="PTP69"/>
      <c r="PTQ69"/>
      <c r="PTR69"/>
      <c r="PTS69"/>
      <c r="PTT69"/>
      <c r="PTU69"/>
      <c r="PTV69"/>
      <c r="PTW69"/>
      <c r="PTX69"/>
      <c r="PTY69"/>
      <c r="PTZ69"/>
      <c r="PUA69"/>
      <c r="PUB69"/>
      <c r="PUC69"/>
      <c r="PUD69"/>
      <c r="PUE69"/>
      <c r="PUF69"/>
      <c r="PUG69"/>
      <c r="PUH69"/>
      <c r="PUI69"/>
      <c r="PUJ69"/>
      <c r="PUK69"/>
      <c r="PUL69"/>
      <c r="PUM69"/>
      <c r="PUN69"/>
      <c r="PUO69"/>
      <c r="PUP69"/>
      <c r="PUQ69"/>
      <c r="PUR69"/>
      <c r="PUS69"/>
      <c r="PUT69"/>
      <c r="PUU69"/>
      <c r="PUV69"/>
      <c r="PUW69"/>
      <c r="PUX69"/>
      <c r="PUY69"/>
      <c r="PUZ69"/>
      <c r="PVA69"/>
      <c r="PVB69"/>
      <c r="PVC69"/>
      <c r="PVD69"/>
      <c r="PVE69"/>
      <c r="PVF69"/>
      <c r="PVG69"/>
      <c r="PVH69"/>
      <c r="PVI69"/>
      <c r="PVJ69"/>
      <c r="PVK69"/>
      <c r="PVL69"/>
      <c r="PVM69"/>
      <c r="PVN69"/>
      <c r="PVO69"/>
      <c r="PVP69"/>
      <c r="PVQ69"/>
      <c r="PVR69"/>
      <c r="PVS69"/>
      <c r="PVT69"/>
      <c r="PVU69"/>
      <c r="PVV69"/>
      <c r="PVW69"/>
      <c r="PVX69"/>
      <c r="PVY69"/>
      <c r="PVZ69"/>
      <c r="PWA69"/>
      <c r="PWB69"/>
      <c r="PWC69"/>
      <c r="PWD69"/>
      <c r="PWE69"/>
      <c r="PWF69"/>
      <c r="PWG69"/>
      <c r="PWH69"/>
      <c r="PWI69"/>
      <c r="PWJ69"/>
      <c r="PWK69"/>
      <c r="PWL69"/>
      <c r="PWM69"/>
      <c r="PWN69"/>
      <c r="PWO69"/>
      <c r="PWP69"/>
      <c r="PWQ69"/>
      <c r="PWR69"/>
      <c r="PWS69"/>
      <c r="PWT69"/>
      <c r="PWU69"/>
      <c r="PWV69"/>
      <c r="PWW69"/>
      <c r="PWX69"/>
      <c r="PWY69"/>
      <c r="PWZ69"/>
      <c r="PXA69"/>
      <c r="PXB69"/>
      <c r="PXC69"/>
      <c r="PXD69"/>
      <c r="PXE69"/>
      <c r="PXF69"/>
      <c r="PXG69"/>
      <c r="PXH69"/>
      <c r="PXI69"/>
      <c r="PXJ69"/>
      <c r="PXK69"/>
      <c r="PXL69"/>
      <c r="PXM69"/>
      <c r="PXN69"/>
      <c r="PXO69"/>
      <c r="PXP69"/>
      <c r="PXQ69"/>
      <c r="PXR69"/>
      <c r="PXS69"/>
      <c r="PXT69"/>
      <c r="PXU69"/>
      <c r="PXV69"/>
      <c r="PXW69"/>
      <c r="PXX69"/>
      <c r="PXY69"/>
      <c r="PXZ69"/>
      <c r="PYA69"/>
      <c r="PYB69"/>
      <c r="PYC69"/>
      <c r="PYD69"/>
      <c r="PYE69"/>
      <c r="PYF69"/>
      <c r="PYG69"/>
      <c r="PYH69"/>
      <c r="PYI69"/>
      <c r="PYJ69"/>
      <c r="PYK69"/>
      <c r="PYL69"/>
      <c r="PYM69"/>
      <c r="PYN69"/>
      <c r="PYO69"/>
      <c r="PYP69"/>
      <c r="PYQ69"/>
      <c r="PYR69"/>
      <c r="PYS69"/>
      <c r="PYT69"/>
      <c r="PYU69"/>
      <c r="PYV69"/>
      <c r="PYW69"/>
      <c r="PYX69"/>
      <c r="PYY69"/>
      <c r="PYZ69"/>
      <c r="PZA69"/>
      <c r="PZB69"/>
      <c r="PZC69"/>
      <c r="PZD69"/>
      <c r="PZE69"/>
      <c r="PZF69"/>
      <c r="PZG69"/>
      <c r="PZH69"/>
      <c r="PZI69"/>
      <c r="PZJ69"/>
      <c r="PZK69"/>
      <c r="PZL69"/>
      <c r="PZM69"/>
      <c r="PZN69"/>
      <c r="PZO69"/>
      <c r="PZP69"/>
      <c r="PZQ69"/>
      <c r="PZR69"/>
      <c r="PZS69"/>
      <c r="PZT69"/>
      <c r="PZU69"/>
      <c r="PZV69"/>
      <c r="PZW69"/>
      <c r="PZX69"/>
      <c r="PZY69"/>
      <c r="PZZ69"/>
      <c r="QAA69"/>
      <c r="QAB69"/>
      <c r="QAC69"/>
      <c r="QAD69"/>
      <c r="QAE69"/>
      <c r="QAF69"/>
      <c r="QAG69"/>
      <c r="QAH69"/>
      <c r="QAI69"/>
      <c r="QAJ69"/>
      <c r="QAK69"/>
      <c r="QAL69"/>
      <c r="QAM69"/>
      <c r="QAN69"/>
      <c r="QAO69"/>
      <c r="QAP69"/>
      <c r="QAQ69"/>
      <c r="QAR69"/>
      <c r="QAS69"/>
      <c r="QAT69"/>
      <c r="QAU69"/>
      <c r="QAV69"/>
      <c r="QAW69"/>
      <c r="QAX69"/>
      <c r="QAY69"/>
      <c r="QAZ69"/>
      <c r="QBA69"/>
      <c r="QBB69"/>
      <c r="QBC69"/>
      <c r="QBD69"/>
      <c r="QBE69"/>
      <c r="QBF69"/>
      <c r="QBG69"/>
      <c r="QBH69"/>
      <c r="QBI69"/>
      <c r="QBJ69"/>
      <c r="QBK69"/>
      <c r="QBL69"/>
      <c r="QBM69"/>
      <c r="QBN69"/>
      <c r="QBO69"/>
      <c r="QBP69"/>
      <c r="QBQ69"/>
      <c r="QBR69"/>
      <c r="QBS69"/>
      <c r="QBT69"/>
      <c r="QBU69"/>
      <c r="QBV69"/>
      <c r="QBW69"/>
      <c r="QBX69"/>
      <c r="QBY69"/>
      <c r="QBZ69"/>
      <c r="QCA69"/>
      <c r="QCB69"/>
      <c r="QCC69"/>
      <c r="QCD69"/>
      <c r="QCE69"/>
      <c r="QCF69"/>
      <c r="QCG69"/>
      <c r="QCH69"/>
      <c r="QCI69"/>
      <c r="QCJ69"/>
      <c r="QCK69"/>
      <c r="QCL69"/>
      <c r="QCM69"/>
      <c r="QCN69"/>
      <c r="QCO69"/>
      <c r="QCP69"/>
      <c r="QCQ69"/>
      <c r="QCR69"/>
      <c r="QCS69"/>
      <c r="QCT69"/>
      <c r="QCU69"/>
      <c r="QCV69"/>
      <c r="QCW69"/>
      <c r="QCX69"/>
      <c r="QCY69"/>
      <c r="QCZ69"/>
      <c r="QDA69"/>
      <c r="QDB69"/>
      <c r="QDC69"/>
      <c r="QDD69"/>
      <c r="QDE69"/>
      <c r="QDF69"/>
      <c r="QDG69"/>
      <c r="QDH69"/>
      <c r="QDI69"/>
      <c r="QDJ69"/>
      <c r="QDK69"/>
      <c r="QDL69"/>
      <c r="QDM69"/>
      <c r="QDN69"/>
      <c r="QDO69"/>
      <c r="QDP69"/>
      <c r="QDQ69"/>
      <c r="QDR69"/>
      <c r="QDS69"/>
      <c r="QDT69"/>
      <c r="QDU69"/>
      <c r="QDV69"/>
      <c r="QDW69"/>
      <c r="QDX69"/>
      <c r="QDY69"/>
      <c r="QDZ69"/>
      <c r="QEA69"/>
      <c r="QEB69"/>
      <c r="QEC69"/>
      <c r="QED69"/>
      <c r="QEE69"/>
      <c r="QEF69"/>
      <c r="QEG69"/>
      <c r="QEH69"/>
      <c r="QEI69"/>
      <c r="QEJ69"/>
      <c r="QEK69"/>
      <c r="QEL69"/>
      <c r="QEM69"/>
      <c r="QEN69"/>
      <c r="QEO69"/>
      <c r="QEP69"/>
      <c r="QEQ69"/>
      <c r="QER69"/>
      <c r="QES69"/>
      <c r="QET69"/>
      <c r="QEU69"/>
      <c r="QEV69"/>
      <c r="QEW69"/>
      <c r="QEX69"/>
      <c r="QEY69"/>
      <c r="QEZ69"/>
      <c r="QFA69"/>
      <c r="QFB69"/>
      <c r="QFC69"/>
      <c r="QFD69"/>
      <c r="QFE69"/>
      <c r="QFF69"/>
      <c r="QFG69"/>
      <c r="QFH69"/>
      <c r="QFI69"/>
      <c r="QFJ69"/>
      <c r="QFK69"/>
      <c r="QFL69"/>
      <c r="QFM69"/>
      <c r="QFN69"/>
      <c r="QFO69"/>
      <c r="QFP69"/>
      <c r="QFQ69"/>
      <c r="QFR69"/>
      <c r="QFS69"/>
      <c r="QFT69"/>
      <c r="QFU69"/>
      <c r="QFV69"/>
      <c r="QFW69"/>
      <c r="QFX69"/>
      <c r="QFY69"/>
      <c r="QFZ69"/>
      <c r="QGA69"/>
      <c r="QGB69"/>
      <c r="QGC69"/>
      <c r="QGD69"/>
      <c r="QGE69"/>
      <c r="QGF69"/>
      <c r="QGG69"/>
      <c r="QGH69"/>
      <c r="QGI69"/>
      <c r="QGJ69"/>
      <c r="QGK69"/>
      <c r="QGL69"/>
      <c r="QGM69"/>
      <c r="QGN69"/>
      <c r="QGO69"/>
      <c r="QGP69"/>
      <c r="QGQ69"/>
      <c r="QGR69"/>
      <c r="QGS69"/>
      <c r="QGT69"/>
      <c r="QGU69"/>
      <c r="QGV69"/>
      <c r="QGW69"/>
      <c r="QGX69"/>
      <c r="QGY69"/>
      <c r="QGZ69"/>
      <c r="QHA69"/>
      <c r="QHB69"/>
      <c r="QHC69"/>
      <c r="QHD69"/>
      <c r="QHE69"/>
      <c r="QHF69"/>
      <c r="QHG69"/>
      <c r="QHH69"/>
      <c r="QHI69"/>
      <c r="QHJ69"/>
      <c r="QHK69"/>
      <c r="QHL69"/>
      <c r="QHM69"/>
      <c r="QHN69"/>
      <c r="QHO69"/>
      <c r="QHP69"/>
      <c r="QHQ69"/>
      <c r="QHR69"/>
      <c r="QHS69"/>
      <c r="QHT69"/>
      <c r="QHU69"/>
      <c r="QHV69"/>
      <c r="QHW69"/>
      <c r="QHX69"/>
      <c r="QHY69"/>
      <c r="QHZ69"/>
      <c r="QIA69"/>
      <c r="QIB69"/>
      <c r="QIC69"/>
      <c r="QID69"/>
      <c r="QIE69"/>
      <c r="QIF69"/>
      <c r="QIG69"/>
      <c r="QIH69"/>
      <c r="QII69"/>
      <c r="QIJ69"/>
      <c r="QIK69"/>
      <c r="QIL69"/>
      <c r="QIM69"/>
      <c r="QIN69"/>
      <c r="QIO69"/>
      <c r="QIP69"/>
      <c r="QIQ69"/>
      <c r="QIR69"/>
      <c r="QIS69"/>
      <c r="QIT69"/>
      <c r="QIU69"/>
      <c r="QIV69"/>
      <c r="QIW69"/>
      <c r="QIX69"/>
      <c r="QIY69"/>
      <c r="QIZ69"/>
      <c r="QJA69"/>
      <c r="QJB69"/>
      <c r="QJC69"/>
      <c r="QJD69"/>
      <c r="QJE69"/>
      <c r="QJF69"/>
      <c r="QJG69"/>
      <c r="QJH69"/>
      <c r="QJI69"/>
      <c r="QJJ69"/>
      <c r="QJK69"/>
      <c r="QJL69"/>
      <c r="QJM69"/>
      <c r="QJN69"/>
      <c r="QJO69"/>
      <c r="QJP69"/>
      <c r="QJQ69"/>
      <c r="QJR69"/>
      <c r="QJS69"/>
      <c r="QJT69"/>
      <c r="QJU69"/>
      <c r="QJV69"/>
      <c r="QJW69"/>
      <c r="QJX69"/>
      <c r="QJY69"/>
      <c r="QJZ69"/>
      <c r="QKA69"/>
      <c r="QKB69"/>
      <c r="QKC69"/>
      <c r="QKD69"/>
      <c r="QKE69"/>
      <c r="QKF69"/>
      <c r="QKG69"/>
      <c r="QKH69"/>
      <c r="QKI69"/>
      <c r="QKJ69"/>
      <c r="QKK69"/>
      <c r="QKL69"/>
      <c r="QKM69"/>
      <c r="QKN69"/>
      <c r="QKO69"/>
      <c r="QKP69"/>
      <c r="QKQ69"/>
      <c r="QKR69"/>
      <c r="QKS69"/>
      <c r="QKT69"/>
      <c r="QKU69"/>
      <c r="QKV69"/>
      <c r="QKW69"/>
      <c r="QKX69"/>
      <c r="QKY69"/>
      <c r="QKZ69"/>
      <c r="QLA69"/>
      <c r="QLB69"/>
      <c r="QLC69"/>
      <c r="QLD69"/>
      <c r="QLE69"/>
      <c r="QLF69"/>
      <c r="QLG69"/>
      <c r="QLH69"/>
      <c r="QLI69"/>
      <c r="QLJ69"/>
      <c r="QLK69"/>
      <c r="QLL69"/>
      <c r="QLM69"/>
      <c r="QLN69"/>
      <c r="QLO69"/>
      <c r="QLP69"/>
      <c r="QLQ69"/>
      <c r="QLR69"/>
      <c r="QLS69"/>
      <c r="QLT69"/>
      <c r="QLU69"/>
      <c r="QLV69"/>
      <c r="QLW69"/>
      <c r="QLX69"/>
      <c r="QLY69"/>
      <c r="QLZ69"/>
      <c r="QMA69"/>
      <c r="QMB69"/>
      <c r="QMC69"/>
      <c r="QMD69"/>
      <c r="QME69"/>
      <c r="QMF69"/>
      <c r="QMG69"/>
      <c r="QMH69"/>
      <c r="QMI69"/>
      <c r="QMJ69"/>
      <c r="QMK69"/>
      <c r="QML69"/>
      <c r="QMM69"/>
      <c r="QMN69"/>
      <c r="QMO69"/>
      <c r="QMP69"/>
      <c r="QMQ69"/>
      <c r="QMR69"/>
      <c r="QMS69"/>
      <c r="QMT69"/>
      <c r="QMU69"/>
      <c r="QMV69"/>
      <c r="QMW69"/>
      <c r="QMX69"/>
      <c r="QMY69"/>
      <c r="QMZ69"/>
      <c r="QNA69"/>
      <c r="QNB69"/>
      <c r="QNC69"/>
      <c r="QND69"/>
      <c r="QNE69"/>
      <c r="QNF69"/>
      <c r="QNG69"/>
      <c r="QNH69"/>
      <c r="QNI69"/>
      <c r="QNJ69"/>
      <c r="QNK69"/>
      <c r="QNL69"/>
      <c r="QNM69"/>
      <c r="QNN69"/>
      <c r="QNO69"/>
      <c r="QNP69"/>
      <c r="QNQ69"/>
      <c r="QNR69"/>
      <c r="QNS69"/>
      <c r="QNT69"/>
      <c r="QNU69"/>
      <c r="QNV69"/>
      <c r="QNW69"/>
      <c r="QNX69"/>
      <c r="QNY69"/>
      <c r="QNZ69"/>
      <c r="QOA69"/>
      <c r="QOB69"/>
      <c r="QOC69"/>
      <c r="QOD69"/>
      <c r="QOE69"/>
      <c r="QOF69"/>
      <c r="QOG69"/>
      <c r="QOH69"/>
      <c r="QOI69"/>
      <c r="QOJ69"/>
      <c r="QOK69"/>
      <c r="QOL69"/>
      <c r="QOM69"/>
      <c r="QON69"/>
      <c r="QOO69"/>
      <c r="QOP69"/>
      <c r="QOQ69"/>
      <c r="QOR69"/>
      <c r="QOS69"/>
      <c r="QOT69"/>
      <c r="QOU69"/>
      <c r="QOV69"/>
      <c r="QOW69"/>
      <c r="QOX69"/>
      <c r="QOY69"/>
      <c r="QOZ69"/>
      <c r="QPA69"/>
      <c r="QPB69"/>
      <c r="QPC69"/>
      <c r="QPD69"/>
      <c r="QPE69"/>
      <c r="QPF69"/>
      <c r="QPG69"/>
      <c r="QPH69"/>
      <c r="QPI69"/>
      <c r="QPJ69"/>
      <c r="QPK69"/>
      <c r="QPL69"/>
      <c r="QPM69"/>
      <c r="QPN69"/>
      <c r="QPO69"/>
      <c r="QPP69"/>
      <c r="QPQ69"/>
      <c r="QPR69"/>
      <c r="QPS69"/>
      <c r="QPT69"/>
      <c r="QPU69"/>
      <c r="QPV69"/>
      <c r="QPW69"/>
      <c r="QPX69"/>
      <c r="QPY69"/>
      <c r="QPZ69"/>
      <c r="QQA69"/>
      <c r="QQB69"/>
      <c r="QQC69"/>
      <c r="QQD69"/>
      <c r="QQE69"/>
      <c r="QQF69"/>
      <c r="QQG69"/>
      <c r="QQH69"/>
      <c r="QQI69"/>
      <c r="QQJ69"/>
      <c r="QQK69"/>
      <c r="QQL69"/>
      <c r="QQM69"/>
      <c r="QQN69"/>
      <c r="QQO69"/>
      <c r="QQP69"/>
      <c r="QQQ69"/>
      <c r="QQR69"/>
      <c r="QQS69"/>
      <c r="QQT69"/>
      <c r="QQU69"/>
      <c r="QQV69"/>
      <c r="QQW69"/>
      <c r="QQX69"/>
      <c r="QQY69"/>
      <c r="QQZ69"/>
      <c r="QRA69"/>
      <c r="QRB69"/>
      <c r="QRC69"/>
      <c r="QRD69"/>
      <c r="QRE69"/>
      <c r="QRF69"/>
      <c r="QRG69"/>
      <c r="QRH69"/>
      <c r="QRI69"/>
      <c r="QRJ69"/>
      <c r="QRK69"/>
      <c r="QRL69"/>
      <c r="QRM69"/>
      <c r="QRN69"/>
      <c r="QRO69"/>
      <c r="QRP69"/>
      <c r="QRQ69"/>
      <c r="QRR69"/>
      <c r="QRS69"/>
      <c r="QRT69"/>
      <c r="QRU69"/>
      <c r="QRV69"/>
      <c r="QRW69"/>
      <c r="QRX69"/>
      <c r="QRY69"/>
      <c r="QRZ69"/>
      <c r="QSA69"/>
      <c r="QSB69"/>
      <c r="QSC69"/>
      <c r="QSD69"/>
      <c r="QSE69"/>
      <c r="QSF69"/>
      <c r="QSG69"/>
      <c r="QSH69"/>
      <c r="QSI69"/>
      <c r="QSJ69"/>
      <c r="QSK69"/>
      <c r="QSL69"/>
      <c r="QSM69"/>
      <c r="QSN69"/>
      <c r="QSO69"/>
      <c r="QSP69"/>
      <c r="QSQ69"/>
      <c r="QSR69"/>
      <c r="QSS69"/>
      <c r="QST69"/>
      <c r="QSU69"/>
      <c r="QSV69"/>
      <c r="QSW69"/>
      <c r="QSX69"/>
      <c r="QSY69"/>
      <c r="QSZ69"/>
      <c r="QTA69"/>
      <c r="QTB69"/>
      <c r="QTC69"/>
      <c r="QTD69"/>
      <c r="QTE69"/>
      <c r="QTF69"/>
      <c r="QTG69"/>
      <c r="QTH69"/>
      <c r="QTI69"/>
      <c r="QTJ69"/>
      <c r="QTK69"/>
      <c r="QTL69"/>
      <c r="QTM69"/>
      <c r="QTN69"/>
      <c r="QTO69"/>
      <c r="QTP69"/>
      <c r="QTQ69"/>
      <c r="QTR69"/>
      <c r="QTS69"/>
      <c r="QTT69"/>
      <c r="QTU69"/>
      <c r="QTV69"/>
      <c r="QTW69"/>
      <c r="QTX69"/>
      <c r="QTY69"/>
      <c r="QTZ69"/>
      <c r="QUA69"/>
      <c r="QUB69"/>
      <c r="QUC69"/>
      <c r="QUD69"/>
      <c r="QUE69"/>
      <c r="QUF69"/>
      <c r="QUG69"/>
      <c r="QUH69"/>
      <c r="QUI69"/>
      <c r="QUJ69"/>
      <c r="QUK69"/>
      <c r="QUL69"/>
      <c r="QUM69"/>
      <c r="QUN69"/>
      <c r="QUO69"/>
      <c r="QUP69"/>
      <c r="QUQ69"/>
      <c r="QUR69"/>
      <c r="QUS69"/>
      <c r="QUT69"/>
      <c r="QUU69"/>
      <c r="QUV69"/>
      <c r="QUW69"/>
      <c r="QUX69"/>
      <c r="QUY69"/>
      <c r="QUZ69"/>
      <c r="QVA69"/>
      <c r="QVB69"/>
      <c r="QVC69"/>
      <c r="QVD69"/>
      <c r="QVE69"/>
      <c r="QVF69"/>
      <c r="QVG69"/>
      <c r="QVH69"/>
      <c r="QVI69"/>
      <c r="QVJ69"/>
      <c r="QVK69"/>
      <c r="QVL69"/>
      <c r="QVM69"/>
      <c r="QVN69"/>
      <c r="QVO69"/>
      <c r="QVP69"/>
      <c r="QVQ69"/>
      <c r="QVR69"/>
      <c r="QVS69"/>
      <c r="QVT69"/>
      <c r="QVU69"/>
      <c r="QVV69"/>
      <c r="QVW69"/>
      <c r="QVX69"/>
      <c r="QVY69"/>
      <c r="QVZ69"/>
      <c r="QWA69"/>
      <c r="QWB69"/>
      <c r="QWC69"/>
      <c r="QWD69"/>
      <c r="QWE69"/>
      <c r="QWF69"/>
      <c r="QWG69"/>
      <c r="QWH69"/>
      <c r="QWI69"/>
      <c r="QWJ69"/>
      <c r="QWK69"/>
      <c r="QWL69"/>
      <c r="QWM69"/>
      <c r="QWN69"/>
      <c r="QWO69"/>
      <c r="QWP69"/>
      <c r="QWQ69"/>
      <c r="QWR69"/>
      <c r="QWS69"/>
      <c r="QWT69"/>
      <c r="QWU69"/>
      <c r="QWV69"/>
      <c r="QWW69"/>
      <c r="QWX69"/>
      <c r="QWY69"/>
      <c r="QWZ69"/>
      <c r="QXA69"/>
      <c r="QXB69"/>
      <c r="QXC69"/>
      <c r="QXD69"/>
      <c r="QXE69"/>
      <c r="QXF69"/>
      <c r="QXG69"/>
      <c r="QXH69"/>
      <c r="QXI69"/>
      <c r="QXJ69"/>
      <c r="QXK69"/>
      <c r="QXL69"/>
      <c r="QXM69"/>
      <c r="QXN69"/>
      <c r="QXO69"/>
      <c r="QXP69"/>
      <c r="QXQ69"/>
      <c r="QXR69"/>
      <c r="QXS69"/>
      <c r="QXT69"/>
      <c r="QXU69"/>
      <c r="QXV69"/>
      <c r="QXW69"/>
      <c r="QXX69"/>
      <c r="QXY69"/>
      <c r="QXZ69"/>
      <c r="QYA69"/>
      <c r="QYB69"/>
      <c r="QYC69"/>
      <c r="QYD69"/>
      <c r="QYE69"/>
      <c r="QYF69"/>
      <c r="QYG69"/>
      <c r="QYH69"/>
      <c r="QYI69"/>
      <c r="QYJ69"/>
      <c r="QYK69"/>
      <c r="QYL69"/>
      <c r="QYM69"/>
      <c r="QYN69"/>
      <c r="QYO69"/>
      <c r="QYP69"/>
      <c r="QYQ69"/>
      <c r="QYR69"/>
      <c r="QYS69"/>
      <c r="QYT69"/>
      <c r="QYU69"/>
      <c r="QYV69"/>
      <c r="QYW69"/>
      <c r="QYX69"/>
      <c r="QYY69"/>
      <c r="QYZ69"/>
      <c r="QZA69"/>
      <c r="QZB69"/>
      <c r="QZC69"/>
      <c r="QZD69"/>
      <c r="QZE69"/>
      <c r="QZF69"/>
      <c r="QZG69"/>
      <c r="QZH69"/>
      <c r="QZI69"/>
      <c r="QZJ69"/>
      <c r="QZK69"/>
      <c r="QZL69"/>
      <c r="QZM69"/>
      <c r="QZN69"/>
      <c r="QZO69"/>
      <c r="QZP69"/>
      <c r="QZQ69"/>
      <c r="QZR69"/>
      <c r="QZS69"/>
      <c r="QZT69"/>
      <c r="QZU69"/>
      <c r="QZV69"/>
      <c r="QZW69"/>
      <c r="QZX69"/>
      <c r="QZY69"/>
      <c r="QZZ69"/>
      <c r="RAA69"/>
      <c r="RAB69"/>
      <c r="RAC69"/>
      <c r="RAD69"/>
      <c r="RAE69"/>
      <c r="RAF69"/>
      <c r="RAG69"/>
      <c r="RAH69"/>
      <c r="RAI69"/>
      <c r="RAJ69"/>
      <c r="RAK69"/>
      <c r="RAL69"/>
      <c r="RAM69"/>
      <c r="RAN69"/>
      <c r="RAO69"/>
      <c r="RAP69"/>
      <c r="RAQ69"/>
      <c r="RAR69"/>
      <c r="RAS69"/>
      <c r="RAT69"/>
      <c r="RAU69"/>
      <c r="RAV69"/>
      <c r="RAW69"/>
      <c r="RAX69"/>
      <c r="RAY69"/>
      <c r="RAZ69"/>
      <c r="RBA69"/>
      <c r="RBB69"/>
      <c r="RBC69"/>
      <c r="RBD69"/>
      <c r="RBE69"/>
      <c r="RBF69"/>
      <c r="RBG69"/>
      <c r="RBH69"/>
      <c r="RBI69"/>
      <c r="RBJ69"/>
      <c r="RBK69"/>
      <c r="RBL69"/>
      <c r="RBM69"/>
      <c r="RBN69"/>
      <c r="RBO69"/>
      <c r="RBP69"/>
      <c r="RBQ69"/>
      <c r="RBR69"/>
      <c r="RBS69"/>
      <c r="RBT69"/>
      <c r="RBU69"/>
      <c r="RBV69"/>
      <c r="RBW69"/>
      <c r="RBX69"/>
      <c r="RBY69"/>
      <c r="RBZ69"/>
      <c r="RCA69"/>
      <c r="RCB69"/>
      <c r="RCC69"/>
      <c r="RCD69"/>
      <c r="RCE69"/>
      <c r="RCF69"/>
      <c r="RCG69"/>
      <c r="RCH69"/>
      <c r="RCI69"/>
      <c r="RCJ69"/>
      <c r="RCK69"/>
      <c r="RCL69"/>
      <c r="RCM69"/>
      <c r="RCN69"/>
      <c r="RCO69"/>
      <c r="RCP69"/>
      <c r="RCQ69"/>
      <c r="RCR69"/>
      <c r="RCS69"/>
      <c r="RCT69"/>
      <c r="RCU69"/>
      <c r="RCV69"/>
      <c r="RCW69"/>
      <c r="RCX69"/>
      <c r="RCY69"/>
      <c r="RCZ69"/>
      <c r="RDA69"/>
      <c r="RDB69"/>
      <c r="RDC69"/>
      <c r="RDD69"/>
      <c r="RDE69"/>
      <c r="RDF69"/>
      <c r="RDG69"/>
      <c r="RDH69"/>
      <c r="RDI69"/>
      <c r="RDJ69"/>
      <c r="RDK69"/>
      <c r="RDL69"/>
      <c r="RDM69"/>
      <c r="RDN69"/>
      <c r="RDO69"/>
      <c r="RDP69"/>
      <c r="RDQ69"/>
      <c r="RDR69"/>
      <c r="RDS69"/>
      <c r="RDT69"/>
      <c r="RDU69"/>
      <c r="RDV69"/>
      <c r="RDW69"/>
      <c r="RDX69"/>
      <c r="RDY69"/>
      <c r="RDZ69"/>
      <c r="REA69"/>
      <c r="REB69"/>
      <c r="REC69"/>
      <c r="RED69"/>
      <c r="REE69"/>
      <c r="REF69"/>
      <c r="REG69"/>
      <c r="REH69"/>
      <c r="REI69"/>
      <c r="REJ69"/>
      <c r="REK69"/>
      <c r="REL69"/>
      <c r="REM69"/>
      <c r="REN69"/>
      <c r="REO69"/>
      <c r="REP69"/>
      <c r="REQ69"/>
      <c r="RER69"/>
      <c r="RES69"/>
      <c r="RET69"/>
      <c r="REU69"/>
      <c r="REV69"/>
      <c r="REW69"/>
      <c r="REX69"/>
      <c r="REY69"/>
      <c r="REZ69"/>
      <c r="RFA69"/>
      <c r="RFB69"/>
      <c r="RFC69"/>
      <c r="RFD69"/>
      <c r="RFE69"/>
      <c r="RFF69"/>
      <c r="RFG69"/>
      <c r="RFH69"/>
      <c r="RFI69"/>
      <c r="RFJ69"/>
      <c r="RFK69"/>
      <c r="RFL69"/>
      <c r="RFM69"/>
      <c r="RFN69"/>
      <c r="RFO69"/>
      <c r="RFP69"/>
      <c r="RFQ69"/>
      <c r="RFR69"/>
      <c r="RFS69"/>
      <c r="RFT69"/>
      <c r="RFU69"/>
      <c r="RFV69"/>
      <c r="RFW69"/>
      <c r="RFX69"/>
      <c r="RFY69"/>
      <c r="RFZ69"/>
      <c r="RGA69"/>
      <c r="RGB69"/>
      <c r="RGC69"/>
      <c r="RGD69"/>
      <c r="RGE69"/>
      <c r="RGF69"/>
      <c r="RGG69"/>
      <c r="RGH69"/>
      <c r="RGI69"/>
      <c r="RGJ69"/>
      <c r="RGK69"/>
      <c r="RGL69"/>
      <c r="RGM69"/>
      <c r="RGN69"/>
      <c r="RGO69"/>
      <c r="RGP69"/>
      <c r="RGQ69"/>
      <c r="RGR69"/>
      <c r="RGS69"/>
      <c r="RGT69"/>
      <c r="RGU69"/>
      <c r="RGV69"/>
      <c r="RGW69"/>
      <c r="RGX69"/>
      <c r="RGY69"/>
      <c r="RGZ69"/>
      <c r="RHA69"/>
      <c r="RHB69"/>
      <c r="RHC69"/>
      <c r="RHD69"/>
      <c r="RHE69"/>
      <c r="RHF69"/>
      <c r="RHG69"/>
      <c r="RHH69"/>
      <c r="RHI69"/>
      <c r="RHJ69"/>
      <c r="RHK69"/>
      <c r="RHL69"/>
      <c r="RHM69"/>
      <c r="RHN69"/>
      <c r="RHO69"/>
      <c r="RHP69"/>
      <c r="RHQ69"/>
      <c r="RHR69"/>
      <c r="RHS69"/>
      <c r="RHT69"/>
      <c r="RHU69"/>
      <c r="RHV69"/>
      <c r="RHW69"/>
      <c r="RHX69"/>
      <c r="RHY69"/>
      <c r="RHZ69"/>
      <c r="RIA69"/>
      <c r="RIB69"/>
      <c r="RIC69"/>
      <c r="RID69"/>
      <c r="RIE69"/>
      <c r="RIF69"/>
      <c r="RIG69"/>
      <c r="RIH69"/>
      <c r="RII69"/>
      <c r="RIJ69"/>
      <c r="RIK69"/>
      <c r="RIL69"/>
      <c r="RIM69"/>
      <c r="RIN69"/>
      <c r="RIO69"/>
      <c r="RIP69"/>
      <c r="RIQ69"/>
      <c r="RIR69"/>
      <c r="RIS69"/>
      <c r="RIT69"/>
      <c r="RIU69"/>
      <c r="RIV69"/>
      <c r="RIW69"/>
      <c r="RIX69"/>
      <c r="RIY69"/>
      <c r="RIZ69"/>
      <c r="RJA69"/>
      <c r="RJB69"/>
      <c r="RJC69"/>
      <c r="RJD69"/>
      <c r="RJE69"/>
      <c r="RJF69"/>
      <c r="RJG69"/>
      <c r="RJH69"/>
      <c r="RJI69"/>
      <c r="RJJ69"/>
      <c r="RJK69"/>
      <c r="RJL69"/>
      <c r="RJM69"/>
      <c r="RJN69"/>
      <c r="RJO69"/>
      <c r="RJP69"/>
      <c r="RJQ69"/>
      <c r="RJR69"/>
      <c r="RJS69"/>
      <c r="RJT69"/>
      <c r="RJU69"/>
      <c r="RJV69"/>
      <c r="RJW69"/>
      <c r="RJX69"/>
      <c r="RJY69"/>
      <c r="RJZ69"/>
      <c r="RKA69"/>
      <c r="RKB69"/>
      <c r="RKC69"/>
      <c r="RKD69"/>
      <c r="RKE69"/>
      <c r="RKF69"/>
      <c r="RKG69"/>
      <c r="RKH69"/>
      <c r="RKI69"/>
      <c r="RKJ69"/>
      <c r="RKK69"/>
      <c r="RKL69"/>
      <c r="RKM69"/>
      <c r="RKN69"/>
      <c r="RKO69"/>
      <c r="RKP69"/>
      <c r="RKQ69"/>
      <c r="RKR69"/>
      <c r="RKS69"/>
      <c r="RKT69"/>
      <c r="RKU69"/>
      <c r="RKV69"/>
      <c r="RKW69"/>
      <c r="RKX69"/>
      <c r="RKY69"/>
      <c r="RKZ69"/>
      <c r="RLA69"/>
      <c r="RLB69"/>
      <c r="RLC69"/>
      <c r="RLD69"/>
      <c r="RLE69"/>
      <c r="RLF69"/>
      <c r="RLG69"/>
      <c r="RLH69"/>
      <c r="RLI69"/>
      <c r="RLJ69"/>
      <c r="RLK69"/>
      <c r="RLL69"/>
      <c r="RLM69"/>
      <c r="RLN69"/>
      <c r="RLO69"/>
      <c r="RLP69"/>
      <c r="RLQ69"/>
      <c r="RLR69"/>
      <c r="RLS69"/>
      <c r="RLT69"/>
      <c r="RLU69"/>
      <c r="RLV69"/>
      <c r="RLW69"/>
      <c r="RLX69"/>
      <c r="RLY69"/>
      <c r="RLZ69"/>
      <c r="RMA69"/>
      <c r="RMB69"/>
      <c r="RMC69"/>
      <c r="RMD69"/>
      <c r="RME69"/>
      <c r="RMF69"/>
      <c r="RMG69"/>
      <c r="RMH69"/>
      <c r="RMI69"/>
      <c r="RMJ69"/>
      <c r="RMK69"/>
      <c r="RML69"/>
      <c r="RMM69"/>
      <c r="RMN69"/>
      <c r="RMO69"/>
      <c r="RMP69"/>
      <c r="RMQ69"/>
      <c r="RMR69"/>
      <c r="RMS69"/>
      <c r="RMT69"/>
      <c r="RMU69"/>
      <c r="RMV69"/>
      <c r="RMW69"/>
      <c r="RMX69"/>
      <c r="RMY69"/>
      <c r="RMZ69"/>
      <c r="RNA69"/>
      <c r="RNB69"/>
      <c r="RNC69"/>
      <c r="RND69"/>
      <c r="RNE69"/>
      <c r="RNF69"/>
      <c r="RNG69"/>
      <c r="RNH69"/>
      <c r="RNI69"/>
      <c r="RNJ69"/>
      <c r="RNK69"/>
      <c r="RNL69"/>
      <c r="RNM69"/>
      <c r="RNN69"/>
      <c r="RNO69"/>
      <c r="RNP69"/>
      <c r="RNQ69"/>
      <c r="RNR69"/>
      <c r="RNS69"/>
      <c r="RNT69"/>
      <c r="RNU69"/>
      <c r="RNV69"/>
      <c r="RNW69"/>
      <c r="RNX69"/>
      <c r="RNY69"/>
      <c r="RNZ69"/>
      <c r="ROA69"/>
      <c r="ROB69"/>
      <c r="ROC69"/>
      <c r="ROD69"/>
      <c r="ROE69"/>
      <c r="ROF69"/>
      <c r="ROG69"/>
      <c r="ROH69"/>
      <c r="ROI69"/>
      <c r="ROJ69"/>
      <c r="ROK69"/>
      <c r="ROL69"/>
      <c r="ROM69"/>
      <c r="RON69"/>
      <c r="ROO69"/>
      <c r="ROP69"/>
      <c r="ROQ69"/>
      <c r="ROR69"/>
      <c r="ROS69"/>
      <c r="ROT69"/>
      <c r="ROU69"/>
      <c r="ROV69"/>
      <c r="ROW69"/>
      <c r="ROX69"/>
      <c r="ROY69"/>
      <c r="ROZ69"/>
      <c r="RPA69"/>
      <c r="RPB69"/>
      <c r="RPC69"/>
      <c r="RPD69"/>
      <c r="RPE69"/>
      <c r="RPF69"/>
      <c r="RPG69"/>
      <c r="RPH69"/>
      <c r="RPI69"/>
      <c r="RPJ69"/>
      <c r="RPK69"/>
      <c r="RPL69"/>
      <c r="RPM69"/>
      <c r="RPN69"/>
      <c r="RPO69"/>
      <c r="RPP69"/>
      <c r="RPQ69"/>
      <c r="RPR69"/>
      <c r="RPS69"/>
      <c r="RPT69"/>
      <c r="RPU69"/>
      <c r="RPV69"/>
      <c r="RPW69"/>
      <c r="RPX69"/>
      <c r="RPY69"/>
      <c r="RPZ69"/>
      <c r="RQA69"/>
      <c r="RQB69"/>
      <c r="RQC69"/>
      <c r="RQD69"/>
      <c r="RQE69"/>
      <c r="RQF69"/>
      <c r="RQG69"/>
      <c r="RQH69"/>
      <c r="RQI69"/>
      <c r="RQJ69"/>
      <c r="RQK69"/>
      <c r="RQL69"/>
      <c r="RQM69"/>
      <c r="RQN69"/>
      <c r="RQO69"/>
      <c r="RQP69"/>
      <c r="RQQ69"/>
      <c r="RQR69"/>
      <c r="RQS69"/>
      <c r="RQT69"/>
      <c r="RQU69"/>
      <c r="RQV69"/>
      <c r="RQW69"/>
      <c r="RQX69"/>
      <c r="RQY69"/>
      <c r="RQZ69"/>
      <c r="RRA69"/>
      <c r="RRB69"/>
      <c r="RRC69"/>
      <c r="RRD69"/>
      <c r="RRE69"/>
      <c r="RRF69"/>
      <c r="RRG69"/>
      <c r="RRH69"/>
      <c r="RRI69"/>
      <c r="RRJ69"/>
      <c r="RRK69"/>
      <c r="RRL69"/>
      <c r="RRM69"/>
      <c r="RRN69"/>
      <c r="RRO69"/>
      <c r="RRP69"/>
      <c r="RRQ69"/>
      <c r="RRR69"/>
      <c r="RRS69"/>
      <c r="RRT69"/>
      <c r="RRU69"/>
      <c r="RRV69"/>
      <c r="RRW69"/>
      <c r="RRX69"/>
      <c r="RRY69"/>
      <c r="RRZ69"/>
      <c r="RSA69"/>
      <c r="RSB69"/>
      <c r="RSC69"/>
      <c r="RSD69"/>
      <c r="RSE69"/>
      <c r="RSF69"/>
      <c r="RSG69"/>
      <c r="RSH69"/>
      <c r="RSI69"/>
      <c r="RSJ69"/>
      <c r="RSK69"/>
      <c r="RSL69"/>
      <c r="RSM69"/>
      <c r="RSN69"/>
      <c r="RSO69"/>
      <c r="RSP69"/>
      <c r="RSQ69"/>
      <c r="RSR69"/>
      <c r="RSS69"/>
      <c r="RST69"/>
      <c r="RSU69"/>
      <c r="RSV69"/>
      <c r="RSW69"/>
      <c r="RSX69"/>
      <c r="RSY69"/>
      <c r="RSZ69"/>
      <c r="RTA69"/>
      <c r="RTB69"/>
      <c r="RTC69"/>
      <c r="RTD69"/>
      <c r="RTE69"/>
      <c r="RTF69"/>
      <c r="RTG69"/>
      <c r="RTH69"/>
      <c r="RTI69"/>
      <c r="RTJ69"/>
      <c r="RTK69"/>
      <c r="RTL69"/>
      <c r="RTM69"/>
      <c r="RTN69"/>
      <c r="RTO69"/>
      <c r="RTP69"/>
      <c r="RTQ69"/>
      <c r="RTR69"/>
      <c r="RTS69"/>
      <c r="RTT69"/>
      <c r="RTU69"/>
      <c r="RTV69"/>
      <c r="RTW69"/>
      <c r="RTX69"/>
      <c r="RTY69"/>
      <c r="RTZ69"/>
      <c r="RUA69"/>
      <c r="RUB69"/>
      <c r="RUC69"/>
      <c r="RUD69"/>
      <c r="RUE69"/>
      <c r="RUF69"/>
      <c r="RUG69"/>
      <c r="RUH69"/>
      <c r="RUI69"/>
      <c r="RUJ69"/>
      <c r="RUK69"/>
      <c r="RUL69"/>
      <c r="RUM69"/>
      <c r="RUN69"/>
      <c r="RUO69"/>
      <c r="RUP69"/>
      <c r="RUQ69"/>
      <c r="RUR69"/>
      <c r="RUS69"/>
      <c r="RUT69"/>
      <c r="RUU69"/>
      <c r="RUV69"/>
      <c r="RUW69"/>
      <c r="RUX69"/>
      <c r="RUY69"/>
      <c r="RUZ69"/>
      <c r="RVA69"/>
      <c r="RVB69"/>
      <c r="RVC69"/>
      <c r="RVD69"/>
      <c r="RVE69"/>
      <c r="RVF69"/>
      <c r="RVG69"/>
      <c r="RVH69"/>
      <c r="RVI69"/>
      <c r="RVJ69"/>
      <c r="RVK69"/>
      <c r="RVL69"/>
      <c r="RVM69"/>
      <c r="RVN69"/>
      <c r="RVO69"/>
      <c r="RVP69"/>
      <c r="RVQ69"/>
      <c r="RVR69"/>
      <c r="RVS69"/>
      <c r="RVT69"/>
      <c r="RVU69"/>
      <c r="RVV69"/>
      <c r="RVW69"/>
      <c r="RVX69"/>
      <c r="RVY69"/>
      <c r="RVZ69"/>
      <c r="RWA69"/>
      <c r="RWB69"/>
      <c r="RWC69"/>
      <c r="RWD69"/>
      <c r="RWE69"/>
      <c r="RWF69"/>
      <c r="RWG69"/>
      <c r="RWH69"/>
      <c r="RWI69"/>
      <c r="RWJ69"/>
      <c r="RWK69"/>
      <c r="RWL69"/>
      <c r="RWM69"/>
      <c r="RWN69"/>
      <c r="RWO69"/>
      <c r="RWP69"/>
      <c r="RWQ69"/>
      <c r="RWR69"/>
      <c r="RWS69"/>
      <c r="RWT69"/>
      <c r="RWU69"/>
      <c r="RWV69"/>
      <c r="RWW69"/>
      <c r="RWX69"/>
      <c r="RWY69"/>
      <c r="RWZ69"/>
      <c r="RXA69"/>
      <c r="RXB69"/>
      <c r="RXC69"/>
      <c r="RXD69"/>
      <c r="RXE69"/>
      <c r="RXF69"/>
      <c r="RXG69"/>
      <c r="RXH69"/>
      <c r="RXI69"/>
      <c r="RXJ69"/>
      <c r="RXK69"/>
      <c r="RXL69"/>
      <c r="RXM69"/>
      <c r="RXN69"/>
      <c r="RXO69"/>
      <c r="RXP69"/>
      <c r="RXQ69"/>
      <c r="RXR69"/>
      <c r="RXS69"/>
      <c r="RXT69"/>
      <c r="RXU69"/>
      <c r="RXV69"/>
      <c r="RXW69"/>
      <c r="RXX69"/>
      <c r="RXY69"/>
      <c r="RXZ69"/>
      <c r="RYA69"/>
      <c r="RYB69"/>
      <c r="RYC69"/>
      <c r="RYD69"/>
      <c r="RYE69"/>
      <c r="RYF69"/>
      <c r="RYG69"/>
      <c r="RYH69"/>
      <c r="RYI69"/>
      <c r="RYJ69"/>
      <c r="RYK69"/>
      <c r="RYL69"/>
      <c r="RYM69"/>
      <c r="RYN69"/>
      <c r="RYO69"/>
      <c r="RYP69"/>
      <c r="RYQ69"/>
      <c r="RYR69"/>
      <c r="RYS69"/>
      <c r="RYT69"/>
      <c r="RYU69"/>
      <c r="RYV69"/>
      <c r="RYW69"/>
      <c r="RYX69"/>
      <c r="RYY69"/>
      <c r="RYZ69"/>
      <c r="RZA69"/>
      <c r="RZB69"/>
      <c r="RZC69"/>
      <c r="RZD69"/>
      <c r="RZE69"/>
      <c r="RZF69"/>
      <c r="RZG69"/>
      <c r="RZH69"/>
      <c r="RZI69"/>
      <c r="RZJ69"/>
      <c r="RZK69"/>
      <c r="RZL69"/>
      <c r="RZM69"/>
      <c r="RZN69"/>
      <c r="RZO69"/>
      <c r="RZP69"/>
      <c r="RZQ69"/>
      <c r="RZR69"/>
      <c r="RZS69"/>
      <c r="RZT69"/>
      <c r="RZU69"/>
      <c r="RZV69"/>
      <c r="RZW69"/>
      <c r="RZX69"/>
      <c r="RZY69"/>
      <c r="RZZ69"/>
      <c r="SAA69"/>
      <c r="SAB69"/>
      <c r="SAC69"/>
      <c r="SAD69"/>
      <c r="SAE69"/>
      <c r="SAF69"/>
      <c r="SAG69"/>
      <c r="SAH69"/>
      <c r="SAI69"/>
      <c r="SAJ69"/>
      <c r="SAK69"/>
      <c r="SAL69"/>
      <c r="SAM69"/>
      <c r="SAN69"/>
      <c r="SAO69"/>
      <c r="SAP69"/>
      <c r="SAQ69"/>
      <c r="SAR69"/>
      <c r="SAS69"/>
      <c r="SAT69"/>
      <c r="SAU69"/>
      <c r="SAV69"/>
      <c r="SAW69"/>
      <c r="SAX69"/>
      <c r="SAY69"/>
      <c r="SAZ69"/>
      <c r="SBA69"/>
      <c r="SBB69"/>
      <c r="SBC69"/>
      <c r="SBD69"/>
      <c r="SBE69"/>
      <c r="SBF69"/>
      <c r="SBG69"/>
      <c r="SBH69"/>
      <c r="SBI69"/>
      <c r="SBJ69"/>
      <c r="SBK69"/>
      <c r="SBL69"/>
      <c r="SBM69"/>
      <c r="SBN69"/>
      <c r="SBO69"/>
      <c r="SBP69"/>
      <c r="SBQ69"/>
      <c r="SBR69"/>
      <c r="SBS69"/>
      <c r="SBT69"/>
      <c r="SBU69"/>
      <c r="SBV69"/>
      <c r="SBW69"/>
      <c r="SBX69"/>
      <c r="SBY69"/>
      <c r="SBZ69"/>
      <c r="SCA69"/>
      <c r="SCB69"/>
      <c r="SCC69"/>
      <c r="SCD69"/>
      <c r="SCE69"/>
      <c r="SCF69"/>
      <c r="SCG69"/>
      <c r="SCH69"/>
      <c r="SCI69"/>
      <c r="SCJ69"/>
      <c r="SCK69"/>
      <c r="SCL69"/>
      <c r="SCM69"/>
      <c r="SCN69"/>
      <c r="SCO69"/>
      <c r="SCP69"/>
      <c r="SCQ69"/>
      <c r="SCR69"/>
      <c r="SCS69"/>
      <c r="SCT69"/>
      <c r="SCU69"/>
      <c r="SCV69"/>
      <c r="SCW69"/>
      <c r="SCX69"/>
      <c r="SCY69"/>
      <c r="SCZ69"/>
      <c r="SDA69"/>
      <c r="SDB69"/>
      <c r="SDC69"/>
      <c r="SDD69"/>
      <c r="SDE69"/>
      <c r="SDF69"/>
      <c r="SDG69"/>
      <c r="SDH69"/>
      <c r="SDI69"/>
      <c r="SDJ69"/>
      <c r="SDK69"/>
      <c r="SDL69"/>
      <c r="SDM69"/>
      <c r="SDN69"/>
      <c r="SDO69"/>
      <c r="SDP69"/>
      <c r="SDQ69"/>
      <c r="SDR69"/>
      <c r="SDS69"/>
      <c r="SDT69"/>
      <c r="SDU69"/>
      <c r="SDV69"/>
      <c r="SDW69"/>
      <c r="SDX69"/>
      <c r="SDY69"/>
      <c r="SDZ69"/>
      <c r="SEA69"/>
      <c r="SEB69"/>
      <c r="SEC69"/>
      <c r="SED69"/>
      <c r="SEE69"/>
      <c r="SEF69"/>
      <c r="SEG69"/>
      <c r="SEH69"/>
      <c r="SEI69"/>
      <c r="SEJ69"/>
      <c r="SEK69"/>
      <c r="SEL69"/>
      <c r="SEM69"/>
      <c r="SEN69"/>
      <c r="SEO69"/>
      <c r="SEP69"/>
      <c r="SEQ69"/>
      <c r="SER69"/>
      <c r="SES69"/>
      <c r="SET69"/>
      <c r="SEU69"/>
      <c r="SEV69"/>
      <c r="SEW69"/>
      <c r="SEX69"/>
      <c r="SEY69"/>
      <c r="SEZ69"/>
      <c r="SFA69"/>
      <c r="SFB69"/>
      <c r="SFC69"/>
      <c r="SFD69"/>
      <c r="SFE69"/>
      <c r="SFF69"/>
      <c r="SFG69"/>
      <c r="SFH69"/>
      <c r="SFI69"/>
      <c r="SFJ69"/>
      <c r="SFK69"/>
      <c r="SFL69"/>
      <c r="SFM69"/>
      <c r="SFN69"/>
      <c r="SFO69"/>
      <c r="SFP69"/>
      <c r="SFQ69"/>
      <c r="SFR69"/>
      <c r="SFS69"/>
      <c r="SFT69"/>
      <c r="SFU69"/>
      <c r="SFV69"/>
      <c r="SFW69"/>
      <c r="SFX69"/>
      <c r="SFY69"/>
      <c r="SFZ69"/>
      <c r="SGA69"/>
      <c r="SGB69"/>
      <c r="SGC69"/>
      <c r="SGD69"/>
      <c r="SGE69"/>
      <c r="SGF69"/>
      <c r="SGG69"/>
      <c r="SGH69"/>
      <c r="SGI69"/>
      <c r="SGJ69"/>
      <c r="SGK69"/>
      <c r="SGL69"/>
      <c r="SGM69"/>
      <c r="SGN69"/>
      <c r="SGO69"/>
      <c r="SGP69"/>
      <c r="SGQ69"/>
      <c r="SGR69"/>
      <c r="SGS69"/>
      <c r="SGT69"/>
      <c r="SGU69"/>
      <c r="SGV69"/>
      <c r="SGW69"/>
      <c r="SGX69"/>
      <c r="SGY69"/>
      <c r="SGZ69"/>
      <c r="SHA69"/>
      <c r="SHB69"/>
      <c r="SHC69"/>
      <c r="SHD69"/>
      <c r="SHE69"/>
      <c r="SHF69"/>
      <c r="SHG69"/>
      <c r="SHH69"/>
      <c r="SHI69"/>
      <c r="SHJ69"/>
      <c r="SHK69"/>
      <c r="SHL69"/>
      <c r="SHM69"/>
      <c r="SHN69"/>
      <c r="SHO69"/>
      <c r="SHP69"/>
      <c r="SHQ69"/>
      <c r="SHR69"/>
      <c r="SHS69"/>
      <c r="SHT69"/>
      <c r="SHU69"/>
      <c r="SHV69"/>
      <c r="SHW69"/>
      <c r="SHX69"/>
      <c r="SHY69"/>
      <c r="SHZ69"/>
      <c r="SIA69"/>
      <c r="SIB69"/>
      <c r="SIC69"/>
      <c r="SID69"/>
      <c r="SIE69"/>
      <c r="SIF69"/>
      <c r="SIG69"/>
      <c r="SIH69"/>
      <c r="SII69"/>
      <c r="SIJ69"/>
      <c r="SIK69"/>
      <c r="SIL69"/>
      <c r="SIM69"/>
      <c r="SIN69"/>
      <c r="SIO69"/>
      <c r="SIP69"/>
      <c r="SIQ69"/>
      <c r="SIR69"/>
      <c r="SIS69"/>
      <c r="SIT69"/>
      <c r="SIU69"/>
      <c r="SIV69"/>
      <c r="SIW69"/>
      <c r="SIX69"/>
      <c r="SIY69"/>
      <c r="SIZ69"/>
      <c r="SJA69"/>
      <c r="SJB69"/>
      <c r="SJC69"/>
      <c r="SJD69"/>
      <c r="SJE69"/>
      <c r="SJF69"/>
      <c r="SJG69"/>
      <c r="SJH69"/>
      <c r="SJI69"/>
      <c r="SJJ69"/>
      <c r="SJK69"/>
      <c r="SJL69"/>
      <c r="SJM69"/>
      <c r="SJN69"/>
      <c r="SJO69"/>
      <c r="SJP69"/>
      <c r="SJQ69"/>
      <c r="SJR69"/>
      <c r="SJS69"/>
      <c r="SJT69"/>
      <c r="SJU69"/>
      <c r="SJV69"/>
      <c r="SJW69"/>
      <c r="SJX69"/>
      <c r="SJY69"/>
      <c r="SJZ69"/>
      <c r="SKA69"/>
      <c r="SKB69"/>
      <c r="SKC69"/>
      <c r="SKD69"/>
      <c r="SKE69"/>
      <c r="SKF69"/>
      <c r="SKG69"/>
      <c r="SKH69"/>
      <c r="SKI69"/>
      <c r="SKJ69"/>
      <c r="SKK69"/>
      <c r="SKL69"/>
      <c r="SKM69"/>
      <c r="SKN69"/>
      <c r="SKO69"/>
      <c r="SKP69"/>
      <c r="SKQ69"/>
      <c r="SKR69"/>
      <c r="SKS69"/>
      <c r="SKT69"/>
      <c r="SKU69"/>
      <c r="SKV69"/>
      <c r="SKW69"/>
      <c r="SKX69"/>
      <c r="SKY69"/>
      <c r="SKZ69"/>
      <c r="SLA69"/>
      <c r="SLB69"/>
      <c r="SLC69"/>
      <c r="SLD69"/>
      <c r="SLE69"/>
      <c r="SLF69"/>
      <c r="SLG69"/>
      <c r="SLH69"/>
      <c r="SLI69"/>
      <c r="SLJ69"/>
      <c r="SLK69"/>
      <c r="SLL69"/>
      <c r="SLM69"/>
      <c r="SLN69"/>
      <c r="SLO69"/>
      <c r="SLP69"/>
      <c r="SLQ69"/>
      <c r="SLR69"/>
      <c r="SLS69"/>
      <c r="SLT69"/>
      <c r="SLU69"/>
      <c r="SLV69"/>
      <c r="SLW69"/>
      <c r="SLX69"/>
      <c r="SLY69"/>
      <c r="SLZ69"/>
      <c r="SMA69"/>
      <c r="SMB69"/>
      <c r="SMC69"/>
      <c r="SMD69"/>
      <c r="SME69"/>
      <c r="SMF69"/>
      <c r="SMG69"/>
      <c r="SMH69"/>
      <c r="SMI69"/>
      <c r="SMJ69"/>
      <c r="SMK69"/>
      <c r="SML69"/>
      <c r="SMM69"/>
      <c r="SMN69"/>
      <c r="SMO69"/>
      <c r="SMP69"/>
      <c r="SMQ69"/>
      <c r="SMR69"/>
      <c r="SMS69"/>
      <c r="SMT69"/>
      <c r="SMU69"/>
      <c r="SMV69"/>
      <c r="SMW69"/>
      <c r="SMX69"/>
      <c r="SMY69"/>
      <c r="SMZ69"/>
      <c r="SNA69"/>
      <c r="SNB69"/>
      <c r="SNC69"/>
      <c r="SND69"/>
      <c r="SNE69"/>
      <c r="SNF69"/>
      <c r="SNG69"/>
      <c r="SNH69"/>
      <c r="SNI69"/>
      <c r="SNJ69"/>
      <c r="SNK69"/>
      <c r="SNL69"/>
      <c r="SNM69"/>
      <c r="SNN69"/>
      <c r="SNO69"/>
      <c r="SNP69"/>
      <c r="SNQ69"/>
      <c r="SNR69"/>
      <c r="SNS69"/>
      <c r="SNT69"/>
      <c r="SNU69"/>
      <c r="SNV69"/>
      <c r="SNW69"/>
      <c r="SNX69"/>
      <c r="SNY69"/>
      <c r="SNZ69"/>
      <c r="SOA69"/>
      <c r="SOB69"/>
      <c r="SOC69"/>
      <c r="SOD69"/>
      <c r="SOE69"/>
      <c r="SOF69"/>
      <c r="SOG69"/>
      <c r="SOH69"/>
      <c r="SOI69"/>
      <c r="SOJ69"/>
      <c r="SOK69"/>
      <c r="SOL69"/>
      <c r="SOM69"/>
      <c r="SON69"/>
      <c r="SOO69"/>
      <c r="SOP69"/>
      <c r="SOQ69"/>
      <c r="SOR69"/>
      <c r="SOS69"/>
      <c r="SOT69"/>
      <c r="SOU69"/>
      <c r="SOV69"/>
      <c r="SOW69"/>
      <c r="SOX69"/>
      <c r="SOY69"/>
      <c r="SOZ69"/>
      <c r="SPA69"/>
      <c r="SPB69"/>
      <c r="SPC69"/>
      <c r="SPD69"/>
      <c r="SPE69"/>
      <c r="SPF69"/>
      <c r="SPG69"/>
      <c r="SPH69"/>
      <c r="SPI69"/>
      <c r="SPJ69"/>
      <c r="SPK69"/>
      <c r="SPL69"/>
      <c r="SPM69"/>
      <c r="SPN69"/>
      <c r="SPO69"/>
      <c r="SPP69"/>
      <c r="SPQ69"/>
      <c r="SPR69"/>
      <c r="SPS69"/>
      <c r="SPT69"/>
      <c r="SPU69"/>
      <c r="SPV69"/>
      <c r="SPW69"/>
      <c r="SPX69"/>
      <c r="SPY69"/>
      <c r="SPZ69"/>
      <c r="SQA69"/>
      <c r="SQB69"/>
      <c r="SQC69"/>
      <c r="SQD69"/>
      <c r="SQE69"/>
      <c r="SQF69"/>
      <c r="SQG69"/>
      <c r="SQH69"/>
      <c r="SQI69"/>
      <c r="SQJ69"/>
      <c r="SQK69"/>
      <c r="SQL69"/>
      <c r="SQM69"/>
      <c r="SQN69"/>
      <c r="SQO69"/>
      <c r="SQP69"/>
      <c r="SQQ69"/>
      <c r="SQR69"/>
      <c r="SQS69"/>
      <c r="SQT69"/>
      <c r="SQU69"/>
      <c r="SQV69"/>
      <c r="SQW69"/>
      <c r="SQX69"/>
      <c r="SQY69"/>
      <c r="SQZ69"/>
      <c r="SRA69"/>
      <c r="SRB69"/>
      <c r="SRC69"/>
      <c r="SRD69"/>
      <c r="SRE69"/>
      <c r="SRF69"/>
      <c r="SRG69"/>
      <c r="SRH69"/>
      <c r="SRI69"/>
      <c r="SRJ69"/>
      <c r="SRK69"/>
      <c r="SRL69"/>
      <c r="SRM69"/>
      <c r="SRN69"/>
      <c r="SRO69"/>
      <c r="SRP69"/>
      <c r="SRQ69"/>
      <c r="SRR69"/>
      <c r="SRS69"/>
      <c r="SRT69"/>
      <c r="SRU69"/>
      <c r="SRV69"/>
      <c r="SRW69"/>
      <c r="SRX69"/>
      <c r="SRY69"/>
      <c r="SRZ69"/>
      <c r="SSA69"/>
      <c r="SSB69"/>
      <c r="SSC69"/>
      <c r="SSD69"/>
      <c r="SSE69"/>
      <c r="SSF69"/>
      <c r="SSG69"/>
      <c r="SSH69"/>
      <c r="SSI69"/>
      <c r="SSJ69"/>
      <c r="SSK69"/>
      <c r="SSL69"/>
      <c r="SSM69"/>
      <c r="SSN69"/>
      <c r="SSO69"/>
      <c r="SSP69"/>
      <c r="SSQ69"/>
      <c r="SSR69"/>
      <c r="SSS69"/>
      <c r="SST69"/>
      <c r="SSU69"/>
      <c r="SSV69"/>
      <c r="SSW69"/>
      <c r="SSX69"/>
      <c r="SSY69"/>
      <c r="SSZ69"/>
      <c r="STA69"/>
      <c r="STB69"/>
      <c r="STC69"/>
      <c r="STD69"/>
      <c r="STE69"/>
      <c r="STF69"/>
      <c r="STG69"/>
      <c r="STH69"/>
      <c r="STI69"/>
      <c r="STJ69"/>
      <c r="STK69"/>
      <c r="STL69"/>
      <c r="STM69"/>
      <c r="STN69"/>
      <c r="STO69"/>
      <c r="STP69"/>
      <c r="STQ69"/>
      <c r="STR69"/>
      <c r="STS69"/>
      <c r="STT69"/>
      <c r="STU69"/>
      <c r="STV69"/>
      <c r="STW69"/>
      <c r="STX69"/>
      <c r="STY69"/>
      <c r="STZ69"/>
      <c r="SUA69"/>
      <c r="SUB69"/>
      <c r="SUC69"/>
      <c r="SUD69"/>
      <c r="SUE69"/>
      <c r="SUF69"/>
      <c r="SUG69"/>
      <c r="SUH69"/>
      <c r="SUI69"/>
      <c r="SUJ69"/>
      <c r="SUK69"/>
      <c r="SUL69"/>
      <c r="SUM69"/>
      <c r="SUN69"/>
      <c r="SUO69"/>
      <c r="SUP69"/>
      <c r="SUQ69"/>
      <c r="SUR69"/>
      <c r="SUS69"/>
      <c r="SUT69"/>
      <c r="SUU69"/>
      <c r="SUV69"/>
      <c r="SUW69"/>
      <c r="SUX69"/>
      <c r="SUY69"/>
      <c r="SUZ69"/>
      <c r="SVA69"/>
      <c r="SVB69"/>
      <c r="SVC69"/>
      <c r="SVD69"/>
      <c r="SVE69"/>
      <c r="SVF69"/>
      <c r="SVG69"/>
      <c r="SVH69"/>
      <c r="SVI69"/>
      <c r="SVJ69"/>
      <c r="SVK69"/>
      <c r="SVL69"/>
      <c r="SVM69"/>
      <c r="SVN69"/>
      <c r="SVO69"/>
      <c r="SVP69"/>
      <c r="SVQ69"/>
      <c r="SVR69"/>
      <c r="SVS69"/>
      <c r="SVT69"/>
      <c r="SVU69"/>
      <c r="SVV69"/>
      <c r="SVW69"/>
      <c r="SVX69"/>
      <c r="SVY69"/>
      <c r="SVZ69"/>
      <c r="SWA69"/>
      <c r="SWB69"/>
      <c r="SWC69"/>
      <c r="SWD69"/>
      <c r="SWE69"/>
      <c r="SWF69"/>
      <c r="SWG69"/>
      <c r="SWH69"/>
      <c r="SWI69"/>
      <c r="SWJ69"/>
      <c r="SWK69"/>
      <c r="SWL69"/>
      <c r="SWM69"/>
      <c r="SWN69"/>
      <c r="SWO69"/>
      <c r="SWP69"/>
      <c r="SWQ69"/>
      <c r="SWR69"/>
      <c r="SWS69"/>
      <c r="SWT69"/>
      <c r="SWU69"/>
      <c r="SWV69"/>
      <c r="SWW69"/>
      <c r="SWX69"/>
      <c r="SWY69"/>
      <c r="SWZ69"/>
      <c r="SXA69"/>
      <c r="SXB69"/>
      <c r="SXC69"/>
      <c r="SXD69"/>
      <c r="SXE69"/>
      <c r="SXF69"/>
      <c r="SXG69"/>
      <c r="SXH69"/>
      <c r="SXI69"/>
      <c r="SXJ69"/>
      <c r="SXK69"/>
      <c r="SXL69"/>
      <c r="SXM69"/>
      <c r="SXN69"/>
      <c r="SXO69"/>
      <c r="SXP69"/>
      <c r="SXQ69"/>
      <c r="SXR69"/>
      <c r="SXS69"/>
      <c r="SXT69"/>
      <c r="SXU69"/>
      <c r="SXV69"/>
      <c r="SXW69"/>
      <c r="SXX69"/>
      <c r="SXY69"/>
      <c r="SXZ69"/>
      <c r="SYA69"/>
      <c r="SYB69"/>
      <c r="SYC69"/>
      <c r="SYD69"/>
      <c r="SYE69"/>
      <c r="SYF69"/>
      <c r="SYG69"/>
      <c r="SYH69"/>
      <c r="SYI69"/>
      <c r="SYJ69"/>
      <c r="SYK69"/>
      <c r="SYL69"/>
      <c r="SYM69"/>
      <c r="SYN69"/>
      <c r="SYO69"/>
      <c r="SYP69"/>
      <c r="SYQ69"/>
      <c r="SYR69"/>
      <c r="SYS69"/>
      <c r="SYT69"/>
      <c r="SYU69"/>
      <c r="SYV69"/>
      <c r="SYW69"/>
      <c r="SYX69"/>
      <c r="SYY69"/>
      <c r="SYZ69"/>
      <c r="SZA69"/>
      <c r="SZB69"/>
      <c r="SZC69"/>
      <c r="SZD69"/>
      <c r="SZE69"/>
      <c r="SZF69"/>
      <c r="SZG69"/>
      <c r="SZH69"/>
      <c r="SZI69"/>
      <c r="SZJ69"/>
      <c r="SZK69"/>
      <c r="SZL69"/>
      <c r="SZM69"/>
      <c r="SZN69"/>
      <c r="SZO69"/>
      <c r="SZP69"/>
      <c r="SZQ69"/>
      <c r="SZR69"/>
      <c r="SZS69"/>
      <c r="SZT69"/>
      <c r="SZU69"/>
      <c r="SZV69"/>
      <c r="SZW69"/>
      <c r="SZX69"/>
      <c r="SZY69"/>
      <c r="SZZ69"/>
      <c r="TAA69"/>
      <c r="TAB69"/>
      <c r="TAC69"/>
      <c r="TAD69"/>
      <c r="TAE69"/>
      <c r="TAF69"/>
      <c r="TAG69"/>
      <c r="TAH69"/>
      <c r="TAI69"/>
      <c r="TAJ69"/>
      <c r="TAK69"/>
      <c r="TAL69"/>
      <c r="TAM69"/>
      <c r="TAN69"/>
      <c r="TAO69"/>
      <c r="TAP69"/>
      <c r="TAQ69"/>
      <c r="TAR69"/>
      <c r="TAS69"/>
      <c r="TAT69"/>
      <c r="TAU69"/>
      <c r="TAV69"/>
      <c r="TAW69"/>
      <c r="TAX69"/>
      <c r="TAY69"/>
      <c r="TAZ69"/>
      <c r="TBA69"/>
      <c r="TBB69"/>
      <c r="TBC69"/>
      <c r="TBD69"/>
      <c r="TBE69"/>
      <c r="TBF69"/>
      <c r="TBG69"/>
      <c r="TBH69"/>
      <c r="TBI69"/>
      <c r="TBJ69"/>
      <c r="TBK69"/>
      <c r="TBL69"/>
      <c r="TBM69"/>
      <c r="TBN69"/>
      <c r="TBO69"/>
      <c r="TBP69"/>
      <c r="TBQ69"/>
      <c r="TBR69"/>
      <c r="TBS69"/>
      <c r="TBT69"/>
      <c r="TBU69"/>
      <c r="TBV69"/>
      <c r="TBW69"/>
      <c r="TBX69"/>
      <c r="TBY69"/>
      <c r="TBZ69"/>
      <c r="TCA69"/>
      <c r="TCB69"/>
      <c r="TCC69"/>
      <c r="TCD69"/>
      <c r="TCE69"/>
      <c r="TCF69"/>
      <c r="TCG69"/>
      <c r="TCH69"/>
      <c r="TCI69"/>
      <c r="TCJ69"/>
      <c r="TCK69"/>
      <c r="TCL69"/>
      <c r="TCM69"/>
      <c r="TCN69"/>
      <c r="TCO69"/>
      <c r="TCP69"/>
      <c r="TCQ69"/>
      <c r="TCR69"/>
      <c r="TCS69"/>
      <c r="TCT69"/>
      <c r="TCU69"/>
      <c r="TCV69"/>
      <c r="TCW69"/>
      <c r="TCX69"/>
      <c r="TCY69"/>
      <c r="TCZ69"/>
      <c r="TDA69"/>
      <c r="TDB69"/>
      <c r="TDC69"/>
      <c r="TDD69"/>
      <c r="TDE69"/>
      <c r="TDF69"/>
      <c r="TDG69"/>
      <c r="TDH69"/>
      <c r="TDI69"/>
      <c r="TDJ69"/>
      <c r="TDK69"/>
      <c r="TDL69"/>
      <c r="TDM69"/>
      <c r="TDN69"/>
      <c r="TDO69"/>
      <c r="TDP69"/>
      <c r="TDQ69"/>
      <c r="TDR69"/>
      <c r="TDS69"/>
      <c r="TDT69"/>
      <c r="TDU69"/>
      <c r="TDV69"/>
      <c r="TDW69"/>
      <c r="TDX69"/>
      <c r="TDY69"/>
      <c r="TDZ69"/>
      <c r="TEA69"/>
      <c r="TEB69"/>
      <c r="TEC69"/>
      <c r="TED69"/>
      <c r="TEE69"/>
      <c r="TEF69"/>
      <c r="TEG69"/>
      <c r="TEH69"/>
      <c r="TEI69"/>
      <c r="TEJ69"/>
      <c r="TEK69"/>
      <c r="TEL69"/>
      <c r="TEM69"/>
      <c r="TEN69"/>
      <c r="TEO69"/>
      <c r="TEP69"/>
      <c r="TEQ69"/>
      <c r="TER69"/>
      <c r="TES69"/>
      <c r="TET69"/>
      <c r="TEU69"/>
      <c r="TEV69"/>
      <c r="TEW69"/>
      <c r="TEX69"/>
      <c r="TEY69"/>
      <c r="TEZ69"/>
      <c r="TFA69"/>
      <c r="TFB69"/>
      <c r="TFC69"/>
      <c r="TFD69"/>
      <c r="TFE69"/>
      <c r="TFF69"/>
      <c r="TFG69"/>
      <c r="TFH69"/>
      <c r="TFI69"/>
      <c r="TFJ69"/>
      <c r="TFK69"/>
      <c r="TFL69"/>
      <c r="TFM69"/>
      <c r="TFN69"/>
      <c r="TFO69"/>
      <c r="TFP69"/>
      <c r="TFQ69"/>
      <c r="TFR69"/>
      <c r="TFS69"/>
      <c r="TFT69"/>
      <c r="TFU69"/>
      <c r="TFV69"/>
      <c r="TFW69"/>
      <c r="TFX69"/>
      <c r="TFY69"/>
      <c r="TFZ69"/>
      <c r="TGA69"/>
      <c r="TGB69"/>
      <c r="TGC69"/>
      <c r="TGD69"/>
      <c r="TGE69"/>
      <c r="TGF69"/>
      <c r="TGG69"/>
      <c r="TGH69"/>
      <c r="TGI69"/>
      <c r="TGJ69"/>
      <c r="TGK69"/>
      <c r="TGL69"/>
      <c r="TGM69"/>
      <c r="TGN69"/>
      <c r="TGO69"/>
      <c r="TGP69"/>
      <c r="TGQ69"/>
      <c r="TGR69"/>
      <c r="TGS69"/>
      <c r="TGT69"/>
      <c r="TGU69"/>
      <c r="TGV69"/>
      <c r="TGW69"/>
      <c r="TGX69"/>
      <c r="TGY69"/>
      <c r="TGZ69"/>
      <c r="THA69"/>
      <c r="THB69"/>
      <c r="THC69"/>
      <c r="THD69"/>
      <c r="THE69"/>
      <c r="THF69"/>
      <c r="THG69"/>
      <c r="THH69"/>
      <c r="THI69"/>
      <c r="THJ69"/>
      <c r="THK69"/>
      <c r="THL69"/>
      <c r="THM69"/>
      <c r="THN69"/>
      <c r="THO69"/>
      <c r="THP69"/>
      <c r="THQ69"/>
      <c r="THR69"/>
      <c r="THS69"/>
      <c r="THT69"/>
      <c r="THU69"/>
      <c r="THV69"/>
      <c r="THW69"/>
      <c r="THX69"/>
      <c r="THY69"/>
      <c r="THZ69"/>
      <c r="TIA69"/>
      <c r="TIB69"/>
      <c r="TIC69"/>
      <c r="TID69"/>
      <c r="TIE69"/>
      <c r="TIF69"/>
      <c r="TIG69"/>
      <c r="TIH69"/>
      <c r="TII69"/>
      <c r="TIJ69"/>
      <c r="TIK69"/>
      <c r="TIL69"/>
      <c r="TIM69"/>
      <c r="TIN69"/>
      <c r="TIO69"/>
      <c r="TIP69"/>
      <c r="TIQ69"/>
      <c r="TIR69"/>
      <c r="TIS69"/>
      <c r="TIT69"/>
      <c r="TIU69"/>
      <c r="TIV69"/>
      <c r="TIW69"/>
      <c r="TIX69"/>
      <c r="TIY69"/>
      <c r="TIZ69"/>
      <c r="TJA69"/>
      <c r="TJB69"/>
      <c r="TJC69"/>
      <c r="TJD69"/>
      <c r="TJE69"/>
      <c r="TJF69"/>
      <c r="TJG69"/>
      <c r="TJH69"/>
      <c r="TJI69"/>
      <c r="TJJ69"/>
      <c r="TJK69"/>
      <c r="TJL69"/>
      <c r="TJM69"/>
      <c r="TJN69"/>
      <c r="TJO69"/>
      <c r="TJP69"/>
      <c r="TJQ69"/>
      <c r="TJR69"/>
      <c r="TJS69"/>
      <c r="TJT69"/>
      <c r="TJU69"/>
      <c r="TJV69"/>
      <c r="TJW69"/>
      <c r="TJX69"/>
      <c r="TJY69"/>
      <c r="TJZ69"/>
      <c r="TKA69"/>
      <c r="TKB69"/>
      <c r="TKC69"/>
      <c r="TKD69"/>
      <c r="TKE69"/>
      <c r="TKF69"/>
      <c r="TKG69"/>
      <c r="TKH69"/>
      <c r="TKI69"/>
      <c r="TKJ69"/>
      <c r="TKK69"/>
      <c r="TKL69"/>
      <c r="TKM69"/>
      <c r="TKN69"/>
      <c r="TKO69"/>
      <c r="TKP69"/>
      <c r="TKQ69"/>
      <c r="TKR69"/>
      <c r="TKS69"/>
      <c r="TKT69"/>
      <c r="TKU69"/>
      <c r="TKV69"/>
      <c r="TKW69"/>
      <c r="TKX69"/>
      <c r="TKY69"/>
      <c r="TKZ69"/>
      <c r="TLA69"/>
      <c r="TLB69"/>
      <c r="TLC69"/>
      <c r="TLD69"/>
      <c r="TLE69"/>
      <c r="TLF69"/>
      <c r="TLG69"/>
      <c r="TLH69"/>
      <c r="TLI69"/>
      <c r="TLJ69"/>
      <c r="TLK69"/>
      <c r="TLL69"/>
      <c r="TLM69"/>
      <c r="TLN69"/>
      <c r="TLO69"/>
      <c r="TLP69"/>
      <c r="TLQ69"/>
      <c r="TLR69"/>
      <c r="TLS69"/>
      <c r="TLT69"/>
      <c r="TLU69"/>
      <c r="TLV69"/>
      <c r="TLW69"/>
      <c r="TLX69"/>
      <c r="TLY69"/>
      <c r="TLZ69"/>
      <c r="TMA69"/>
      <c r="TMB69"/>
      <c r="TMC69"/>
      <c r="TMD69"/>
      <c r="TME69"/>
      <c r="TMF69"/>
      <c r="TMG69"/>
      <c r="TMH69"/>
      <c r="TMI69"/>
      <c r="TMJ69"/>
      <c r="TMK69"/>
      <c r="TML69"/>
      <c r="TMM69"/>
      <c r="TMN69"/>
      <c r="TMO69"/>
      <c r="TMP69"/>
      <c r="TMQ69"/>
      <c r="TMR69"/>
      <c r="TMS69"/>
      <c r="TMT69"/>
      <c r="TMU69"/>
      <c r="TMV69"/>
      <c r="TMW69"/>
      <c r="TMX69"/>
      <c r="TMY69"/>
      <c r="TMZ69"/>
      <c r="TNA69"/>
      <c r="TNB69"/>
      <c r="TNC69"/>
      <c r="TND69"/>
      <c r="TNE69"/>
      <c r="TNF69"/>
      <c r="TNG69"/>
      <c r="TNH69"/>
      <c r="TNI69"/>
      <c r="TNJ69"/>
      <c r="TNK69"/>
      <c r="TNL69"/>
      <c r="TNM69"/>
      <c r="TNN69"/>
      <c r="TNO69"/>
      <c r="TNP69"/>
      <c r="TNQ69"/>
      <c r="TNR69"/>
      <c r="TNS69"/>
      <c r="TNT69"/>
      <c r="TNU69"/>
      <c r="TNV69"/>
      <c r="TNW69"/>
      <c r="TNX69"/>
      <c r="TNY69"/>
      <c r="TNZ69"/>
      <c r="TOA69"/>
      <c r="TOB69"/>
      <c r="TOC69"/>
      <c r="TOD69"/>
      <c r="TOE69"/>
      <c r="TOF69"/>
      <c r="TOG69"/>
      <c r="TOH69"/>
      <c r="TOI69"/>
      <c r="TOJ69"/>
      <c r="TOK69"/>
      <c r="TOL69"/>
      <c r="TOM69"/>
      <c r="TON69"/>
      <c r="TOO69"/>
      <c r="TOP69"/>
      <c r="TOQ69"/>
      <c r="TOR69"/>
      <c r="TOS69"/>
      <c r="TOT69"/>
      <c r="TOU69"/>
      <c r="TOV69"/>
      <c r="TOW69"/>
      <c r="TOX69"/>
      <c r="TOY69"/>
      <c r="TOZ69"/>
      <c r="TPA69"/>
      <c r="TPB69"/>
      <c r="TPC69"/>
      <c r="TPD69"/>
      <c r="TPE69"/>
      <c r="TPF69"/>
      <c r="TPG69"/>
      <c r="TPH69"/>
      <c r="TPI69"/>
      <c r="TPJ69"/>
      <c r="TPK69"/>
      <c r="TPL69"/>
      <c r="TPM69"/>
      <c r="TPN69"/>
      <c r="TPO69"/>
      <c r="TPP69"/>
      <c r="TPQ69"/>
      <c r="TPR69"/>
      <c r="TPS69"/>
      <c r="TPT69"/>
      <c r="TPU69"/>
      <c r="TPV69"/>
      <c r="TPW69"/>
      <c r="TPX69"/>
      <c r="TPY69"/>
      <c r="TPZ69"/>
      <c r="TQA69"/>
      <c r="TQB69"/>
      <c r="TQC69"/>
      <c r="TQD69"/>
      <c r="TQE69"/>
      <c r="TQF69"/>
      <c r="TQG69"/>
      <c r="TQH69"/>
      <c r="TQI69"/>
      <c r="TQJ69"/>
      <c r="TQK69"/>
      <c r="TQL69"/>
      <c r="TQM69"/>
      <c r="TQN69"/>
      <c r="TQO69"/>
      <c r="TQP69"/>
      <c r="TQQ69"/>
      <c r="TQR69"/>
      <c r="TQS69"/>
      <c r="TQT69"/>
      <c r="TQU69"/>
      <c r="TQV69"/>
      <c r="TQW69"/>
      <c r="TQX69"/>
      <c r="TQY69"/>
      <c r="TQZ69"/>
      <c r="TRA69"/>
      <c r="TRB69"/>
      <c r="TRC69"/>
      <c r="TRD69"/>
      <c r="TRE69"/>
      <c r="TRF69"/>
      <c r="TRG69"/>
      <c r="TRH69"/>
      <c r="TRI69"/>
      <c r="TRJ69"/>
      <c r="TRK69"/>
      <c r="TRL69"/>
      <c r="TRM69"/>
      <c r="TRN69"/>
      <c r="TRO69"/>
      <c r="TRP69"/>
      <c r="TRQ69"/>
      <c r="TRR69"/>
      <c r="TRS69"/>
      <c r="TRT69"/>
      <c r="TRU69"/>
      <c r="TRV69"/>
      <c r="TRW69"/>
      <c r="TRX69"/>
      <c r="TRY69"/>
      <c r="TRZ69"/>
      <c r="TSA69"/>
      <c r="TSB69"/>
      <c r="TSC69"/>
      <c r="TSD69"/>
      <c r="TSE69"/>
      <c r="TSF69"/>
      <c r="TSG69"/>
      <c r="TSH69"/>
      <c r="TSI69"/>
      <c r="TSJ69"/>
      <c r="TSK69"/>
      <c r="TSL69"/>
      <c r="TSM69"/>
      <c r="TSN69"/>
      <c r="TSO69"/>
      <c r="TSP69"/>
      <c r="TSQ69"/>
      <c r="TSR69"/>
      <c r="TSS69"/>
      <c r="TST69"/>
      <c r="TSU69"/>
      <c r="TSV69"/>
      <c r="TSW69"/>
      <c r="TSX69"/>
      <c r="TSY69"/>
      <c r="TSZ69"/>
      <c r="TTA69"/>
      <c r="TTB69"/>
      <c r="TTC69"/>
      <c r="TTD69"/>
      <c r="TTE69"/>
      <c r="TTF69"/>
      <c r="TTG69"/>
      <c r="TTH69"/>
      <c r="TTI69"/>
      <c r="TTJ69"/>
      <c r="TTK69"/>
      <c r="TTL69"/>
      <c r="TTM69"/>
      <c r="TTN69"/>
      <c r="TTO69"/>
      <c r="TTP69"/>
      <c r="TTQ69"/>
      <c r="TTR69"/>
      <c r="TTS69"/>
      <c r="TTT69"/>
      <c r="TTU69"/>
      <c r="TTV69"/>
      <c r="TTW69"/>
      <c r="TTX69"/>
      <c r="TTY69"/>
      <c r="TTZ69"/>
      <c r="TUA69"/>
      <c r="TUB69"/>
      <c r="TUC69"/>
      <c r="TUD69"/>
      <c r="TUE69"/>
      <c r="TUF69"/>
      <c r="TUG69"/>
      <c r="TUH69"/>
      <c r="TUI69"/>
      <c r="TUJ69"/>
      <c r="TUK69"/>
      <c r="TUL69"/>
      <c r="TUM69"/>
      <c r="TUN69"/>
      <c r="TUO69"/>
      <c r="TUP69"/>
      <c r="TUQ69"/>
      <c r="TUR69"/>
      <c r="TUS69"/>
      <c r="TUT69"/>
      <c r="TUU69"/>
      <c r="TUV69"/>
      <c r="TUW69"/>
      <c r="TUX69"/>
      <c r="TUY69"/>
      <c r="TUZ69"/>
      <c r="TVA69"/>
      <c r="TVB69"/>
      <c r="TVC69"/>
      <c r="TVD69"/>
      <c r="TVE69"/>
      <c r="TVF69"/>
      <c r="TVG69"/>
      <c r="TVH69"/>
      <c r="TVI69"/>
      <c r="TVJ69"/>
      <c r="TVK69"/>
      <c r="TVL69"/>
      <c r="TVM69"/>
      <c r="TVN69"/>
      <c r="TVO69"/>
      <c r="TVP69"/>
      <c r="TVQ69"/>
      <c r="TVR69"/>
      <c r="TVS69"/>
      <c r="TVT69"/>
      <c r="TVU69"/>
      <c r="TVV69"/>
      <c r="TVW69"/>
      <c r="TVX69"/>
      <c r="TVY69"/>
      <c r="TVZ69"/>
      <c r="TWA69"/>
      <c r="TWB69"/>
      <c r="TWC69"/>
      <c r="TWD69"/>
      <c r="TWE69"/>
      <c r="TWF69"/>
      <c r="TWG69"/>
      <c r="TWH69"/>
      <c r="TWI69"/>
      <c r="TWJ69"/>
      <c r="TWK69"/>
      <c r="TWL69"/>
      <c r="TWM69"/>
      <c r="TWN69"/>
      <c r="TWO69"/>
      <c r="TWP69"/>
      <c r="TWQ69"/>
      <c r="TWR69"/>
      <c r="TWS69"/>
      <c r="TWT69"/>
      <c r="TWU69"/>
      <c r="TWV69"/>
      <c r="TWW69"/>
      <c r="TWX69"/>
      <c r="TWY69"/>
      <c r="TWZ69"/>
      <c r="TXA69"/>
      <c r="TXB69"/>
      <c r="TXC69"/>
      <c r="TXD69"/>
      <c r="TXE69"/>
      <c r="TXF69"/>
      <c r="TXG69"/>
      <c r="TXH69"/>
      <c r="TXI69"/>
      <c r="TXJ69"/>
      <c r="TXK69"/>
      <c r="TXL69"/>
      <c r="TXM69"/>
      <c r="TXN69"/>
      <c r="TXO69"/>
      <c r="TXP69"/>
      <c r="TXQ69"/>
      <c r="TXR69"/>
      <c r="TXS69"/>
      <c r="TXT69"/>
      <c r="TXU69"/>
      <c r="TXV69"/>
      <c r="TXW69"/>
      <c r="TXX69"/>
      <c r="TXY69"/>
      <c r="TXZ69"/>
      <c r="TYA69"/>
      <c r="TYB69"/>
      <c r="TYC69"/>
      <c r="TYD69"/>
      <c r="TYE69"/>
      <c r="TYF69"/>
      <c r="TYG69"/>
      <c r="TYH69"/>
      <c r="TYI69"/>
      <c r="TYJ69"/>
      <c r="TYK69"/>
      <c r="TYL69"/>
      <c r="TYM69"/>
      <c r="TYN69"/>
      <c r="TYO69"/>
      <c r="TYP69"/>
      <c r="TYQ69"/>
      <c r="TYR69"/>
      <c r="TYS69"/>
      <c r="TYT69"/>
      <c r="TYU69"/>
      <c r="TYV69"/>
      <c r="TYW69"/>
      <c r="TYX69"/>
      <c r="TYY69"/>
      <c r="TYZ69"/>
      <c r="TZA69"/>
      <c r="TZB69"/>
      <c r="TZC69"/>
      <c r="TZD69"/>
      <c r="TZE69"/>
      <c r="TZF69"/>
      <c r="TZG69"/>
      <c r="TZH69"/>
      <c r="TZI69"/>
      <c r="TZJ69"/>
      <c r="TZK69"/>
      <c r="TZL69"/>
      <c r="TZM69"/>
      <c r="TZN69"/>
      <c r="TZO69"/>
      <c r="TZP69"/>
      <c r="TZQ69"/>
      <c r="TZR69"/>
      <c r="TZS69"/>
      <c r="TZT69"/>
      <c r="TZU69"/>
      <c r="TZV69"/>
      <c r="TZW69"/>
      <c r="TZX69"/>
      <c r="TZY69"/>
      <c r="TZZ69"/>
      <c r="UAA69"/>
      <c r="UAB69"/>
      <c r="UAC69"/>
      <c r="UAD69"/>
      <c r="UAE69"/>
      <c r="UAF69"/>
      <c r="UAG69"/>
      <c r="UAH69"/>
      <c r="UAI69"/>
      <c r="UAJ69"/>
      <c r="UAK69"/>
      <c r="UAL69"/>
      <c r="UAM69"/>
      <c r="UAN69"/>
      <c r="UAO69"/>
      <c r="UAP69"/>
      <c r="UAQ69"/>
      <c r="UAR69"/>
      <c r="UAS69"/>
      <c r="UAT69"/>
      <c r="UAU69"/>
      <c r="UAV69"/>
      <c r="UAW69"/>
      <c r="UAX69"/>
      <c r="UAY69"/>
      <c r="UAZ69"/>
      <c r="UBA69"/>
      <c r="UBB69"/>
      <c r="UBC69"/>
      <c r="UBD69"/>
      <c r="UBE69"/>
      <c r="UBF69"/>
      <c r="UBG69"/>
      <c r="UBH69"/>
      <c r="UBI69"/>
      <c r="UBJ69"/>
      <c r="UBK69"/>
      <c r="UBL69"/>
      <c r="UBM69"/>
      <c r="UBN69"/>
      <c r="UBO69"/>
      <c r="UBP69"/>
      <c r="UBQ69"/>
      <c r="UBR69"/>
      <c r="UBS69"/>
      <c r="UBT69"/>
      <c r="UBU69"/>
      <c r="UBV69"/>
      <c r="UBW69"/>
      <c r="UBX69"/>
      <c r="UBY69"/>
      <c r="UBZ69"/>
      <c r="UCA69"/>
      <c r="UCB69"/>
      <c r="UCC69"/>
      <c r="UCD69"/>
      <c r="UCE69"/>
      <c r="UCF69"/>
      <c r="UCG69"/>
      <c r="UCH69"/>
      <c r="UCI69"/>
      <c r="UCJ69"/>
      <c r="UCK69"/>
      <c r="UCL69"/>
      <c r="UCM69"/>
      <c r="UCN69"/>
      <c r="UCO69"/>
      <c r="UCP69"/>
      <c r="UCQ69"/>
      <c r="UCR69"/>
      <c r="UCS69"/>
      <c r="UCT69"/>
      <c r="UCU69"/>
      <c r="UCV69"/>
      <c r="UCW69"/>
      <c r="UCX69"/>
      <c r="UCY69"/>
      <c r="UCZ69"/>
      <c r="UDA69"/>
      <c r="UDB69"/>
      <c r="UDC69"/>
      <c r="UDD69"/>
      <c r="UDE69"/>
      <c r="UDF69"/>
      <c r="UDG69"/>
      <c r="UDH69"/>
      <c r="UDI69"/>
      <c r="UDJ69"/>
      <c r="UDK69"/>
      <c r="UDL69"/>
      <c r="UDM69"/>
      <c r="UDN69"/>
      <c r="UDO69"/>
      <c r="UDP69"/>
      <c r="UDQ69"/>
      <c r="UDR69"/>
      <c r="UDS69"/>
      <c r="UDT69"/>
      <c r="UDU69"/>
      <c r="UDV69"/>
      <c r="UDW69"/>
      <c r="UDX69"/>
      <c r="UDY69"/>
      <c r="UDZ69"/>
      <c r="UEA69"/>
      <c r="UEB69"/>
      <c r="UEC69"/>
      <c r="UED69"/>
      <c r="UEE69"/>
      <c r="UEF69"/>
      <c r="UEG69"/>
      <c r="UEH69"/>
      <c r="UEI69"/>
      <c r="UEJ69"/>
      <c r="UEK69"/>
      <c r="UEL69"/>
      <c r="UEM69"/>
      <c r="UEN69"/>
      <c r="UEO69"/>
      <c r="UEP69"/>
      <c r="UEQ69"/>
      <c r="UER69"/>
      <c r="UES69"/>
      <c r="UET69"/>
      <c r="UEU69"/>
      <c r="UEV69"/>
      <c r="UEW69"/>
      <c r="UEX69"/>
      <c r="UEY69"/>
      <c r="UEZ69"/>
      <c r="UFA69"/>
      <c r="UFB69"/>
      <c r="UFC69"/>
      <c r="UFD69"/>
      <c r="UFE69"/>
      <c r="UFF69"/>
      <c r="UFG69"/>
      <c r="UFH69"/>
      <c r="UFI69"/>
      <c r="UFJ69"/>
      <c r="UFK69"/>
      <c r="UFL69"/>
      <c r="UFM69"/>
      <c r="UFN69"/>
      <c r="UFO69"/>
      <c r="UFP69"/>
      <c r="UFQ69"/>
      <c r="UFR69"/>
      <c r="UFS69"/>
      <c r="UFT69"/>
      <c r="UFU69"/>
      <c r="UFV69"/>
      <c r="UFW69"/>
      <c r="UFX69"/>
      <c r="UFY69"/>
      <c r="UFZ69"/>
      <c r="UGA69"/>
      <c r="UGB69"/>
      <c r="UGC69"/>
      <c r="UGD69"/>
      <c r="UGE69"/>
      <c r="UGF69"/>
      <c r="UGG69"/>
      <c r="UGH69"/>
      <c r="UGI69"/>
      <c r="UGJ69"/>
      <c r="UGK69"/>
      <c r="UGL69"/>
      <c r="UGM69"/>
      <c r="UGN69"/>
      <c r="UGO69"/>
      <c r="UGP69"/>
      <c r="UGQ69"/>
      <c r="UGR69"/>
      <c r="UGS69"/>
      <c r="UGT69"/>
      <c r="UGU69"/>
      <c r="UGV69"/>
      <c r="UGW69"/>
      <c r="UGX69"/>
      <c r="UGY69"/>
      <c r="UGZ69"/>
      <c r="UHA69"/>
      <c r="UHB69"/>
      <c r="UHC69"/>
      <c r="UHD69"/>
      <c r="UHE69"/>
      <c r="UHF69"/>
      <c r="UHG69"/>
      <c r="UHH69"/>
      <c r="UHI69"/>
      <c r="UHJ69"/>
      <c r="UHK69"/>
      <c r="UHL69"/>
      <c r="UHM69"/>
      <c r="UHN69"/>
      <c r="UHO69"/>
      <c r="UHP69"/>
      <c r="UHQ69"/>
      <c r="UHR69"/>
      <c r="UHS69"/>
      <c r="UHT69"/>
      <c r="UHU69"/>
      <c r="UHV69"/>
      <c r="UHW69"/>
      <c r="UHX69"/>
      <c r="UHY69"/>
      <c r="UHZ69"/>
      <c r="UIA69"/>
      <c r="UIB69"/>
      <c r="UIC69"/>
      <c r="UID69"/>
      <c r="UIE69"/>
      <c r="UIF69"/>
      <c r="UIG69"/>
      <c r="UIH69"/>
      <c r="UII69"/>
      <c r="UIJ69"/>
      <c r="UIK69"/>
      <c r="UIL69"/>
      <c r="UIM69"/>
      <c r="UIN69"/>
      <c r="UIO69"/>
      <c r="UIP69"/>
      <c r="UIQ69"/>
      <c r="UIR69"/>
      <c r="UIS69"/>
      <c r="UIT69"/>
      <c r="UIU69"/>
      <c r="UIV69"/>
      <c r="UIW69"/>
      <c r="UIX69"/>
      <c r="UIY69"/>
      <c r="UIZ69"/>
      <c r="UJA69"/>
      <c r="UJB69"/>
      <c r="UJC69"/>
      <c r="UJD69"/>
      <c r="UJE69"/>
      <c r="UJF69"/>
      <c r="UJG69"/>
      <c r="UJH69"/>
      <c r="UJI69"/>
      <c r="UJJ69"/>
      <c r="UJK69"/>
      <c r="UJL69"/>
      <c r="UJM69"/>
      <c r="UJN69"/>
      <c r="UJO69"/>
      <c r="UJP69"/>
      <c r="UJQ69"/>
      <c r="UJR69"/>
      <c r="UJS69"/>
      <c r="UJT69"/>
      <c r="UJU69"/>
      <c r="UJV69"/>
      <c r="UJW69"/>
      <c r="UJX69"/>
      <c r="UJY69"/>
      <c r="UJZ69"/>
      <c r="UKA69"/>
      <c r="UKB69"/>
      <c r="UKC69"/>
      <c r="UKD69"/>
      <c r="UKE69"/>
      <c r="UKF69"/>
      <c r="UKG69"/>
      <c r="UKH69"/>
      <c r="UKI69"/>
      <c r="UKJ69"/>
      <c r="UKK69"/>
      <c r="UKL69"/>
      <c r="UKM69"/>
      <c r="UKN69"/>
      <c r="UKO69"/>
      <c r="UKP69"/>
      <c r="UKQ69"/>
      <c r="UKR69"/>
      <c r="UKS69"/>
      <c r="UKT69"/>
      <c r="UKU69"/>
      <c r="UKV69"/>
      <c r="UKW69"/>
      <c r="UKX69"/>
      <c r="UKY69"/>
      <c r="UKZ69"/>
      <c r="ULA69"/>
      <c r="ULB69"/>
      <c r="ULC69"/>
      <c r="ULD69"/>
      <c r="ULE69"/>
      <c r="ULF69"/>
      <c r="ULG69"/>
      <c r="ULH69"/>
      <c r="ULI69"/>
      <c r="ULJ69"/>
      <c r="ULK69"/>
      <c r="ULL69"/>
      <c r="ULM69"/>
      <c r="ULN69"/>
      <c r="ULO69"/>
      <c r="ULP69"/>
      <c r="ULQ69"/>
      <c r="ULR69"/>
      <c r="ULS69"/>
      <c r="ULT69"/>
      <c r="ULU69"/>
      <c r="ULV69"/>
      <c r="ULW69"/>
      <c r="ULX69"/>
      <c r="ULY69"/>
      <c r="ULZ69"/>
      <c r="UMA69"/>
      <c r="UMB69"/>
      <c r="UMC69"/>
      <c r="UMD69"/>
      <c r="UME69"/>
      <c r="UMF69"/>
      <c r="UMG69"/>
      <c r="UMH69"/>
      <c r="UMI69"/>
      <c r="UMJ69"/>
      <c r="UMK69"/>
      <c r="UML69"/>
      <c r="UMM69"/>
      <c r="UMN69"/>
      <c r="UMO69"/>
      <c r="UMP69"/>
      <c r="UMQ69"/>
      <c r="UMR69"/>
      <c r="UMS69"/>
      <c r="UMT69"/>
      <c r="UMU69"/>
      <c r="UMV69"/>
      <c r="UMW69"/>
      <c r="UMX69"/>
      <c r="UMY69"/>
      <c r="UMZ69"/>
      <c r="UNA69"/>
      <c r="UNB69"/>
      <c r="UNC69"/>
      <c r="UND69"/>
      <c r="UNE69"/>
      <c r="UNF69"/>
      <c r="UNG69"/>
      <c r="UNH69"/>
      <c r="UNI69"/>
      <c r="UNJ69"/>
      <c r="UNK69"/>
      <c r="UNL69"/>
      <c r="UNM69"/>
      <c r="UNN69"/>
      <c r="UNO69"/>
      <c r="UNP69"/>
      <c r="UNQ69"/>
      <c r="UNR69"/>
      <c r="UNS69"/>
      <c r="UNT69"/>
      <c r="UNU69"/>
      <c r="UNV69"/>
      <c r="UNW69"/>
      <c r="UNX69"/>
      <c r="UNY69"/>
      <c r="UNZ69"/>
      <c r="UOA69"/>
      <c r="UOB69"/>
      <c r="UOC69"/>
      <c r="UOD69"/>
      <c r="UOE69"/>
      <c r="UOF69"/>
      <c r="UOG69"/>
      <c r="UOH69"/>
      <c r="UOI69"/>
      <c r="UOJ69"/>
      <c r="UOK69"/>
      <c r="UOL69"/>
      <c r="UOM69"/>
      <c r="UON69"/>
      <c r="UOO69"/>
      <c r="UOP69"/>
      <c r="UOQ69"/>
      <c r="UOR69"/>
      <c r="UOS69"/>
      <c r="UOT69"/>
      <c r="UOU69"/>
      <c r="UOV69"/>
      <c r="UOW69"/>
      <c r="UOX69"/>
      <c r="UOY69"/>
      <c r="UOZ69"/>
      <c r="UPA69"/>
      <c r="UPB69"/>
      <c r="UPC69"/>
      <c r="UPD69"/>
      <c r="UPE69"/>
      <c r="UPF69"/>
      <c r="UPG69"/>
      <c r="UPH69"/>
      <c r="UPI69"/>
      <c r="UPJ69"/>
      <c r="UPK69"/>
      <c r="UPL69"/>
      <c r="UPM69"/>
      <c r="UPN69"/>
      <c r="UPO69"/>
      <c r="UPP69"/>
      <c r="UPQ69"/>
      <c r="UPR69"/>
      <c r="UPS69"/>
      <c r="UPT69"/>
      <c r="UPU69"/>
      <c r="UPV69"/>
      <c r="UPW69"/>
      <c r="UPX69"/>
      <c r="UPY69"/>
      <c r="UPZ69"/>
      <c r="UQA69"/>
      <c r="UQB69"/>
      <c r="UQC69"/>
      <c r="UQD69"/>
      <c r="UQE69"/>
      <c r="UQF69"/>
      <c r="UQG69"/>
      <c r="UQH69"/>
      <c r="UQI69"/>
      <c r="UQJ69"/>
      <c r="UQK69"/>
      <c r="UQL69"/>
      <c r="UQM69"/>
      <c r="UQN69"/>
      <c r="UQO69"/>
      <c r="UQP69"/>
      <c r="UQQ69"/>
      <c r="UQR69"/>
      <c r="UQS69"/>
      <c r="UQT69"/>
      <c r="UQU69"/>
      <c r="UQV69"/>
      <c r="UQW69"/>
      <c r="UQX69"/>
      <c r="UQY69"/>
      <c r="UQZ69"/>
      <c r="URA69"/>
      <c r="URB69"/>
      <c r="URC69"/>
      <c r="URD69"/>
      <c r="URE69"/>
      <c r="URF69"/>
      <c r="URG69"/>
      <c r="URH69"/>
      <c r="URI69"/>
      <c r="URJ69"/>
      <c r="URK69"/>
      <c r="URL69"/>
      <c r="URM69"/>
      <c r="URN69"/>
      <c r="URO69"/>
      <c r="URP69"/>
      <c r="URQ69"/>
      <c r="URR69"/>
      <c r="URS69"/>
      <c r="URT69"/>
      <c r="URU69"/>
      <c r="URV69"/>
      <c r="URW69"/>
      <c r="URX69"/>
      <c r="URY69"/>
      <c r="URZ69"/>
      <c r="USA69"/>
      <c r="USB69"/>
      <c r="USC69"/>
      <c r="USD69"/>
      <c r="USE69"/>
      <c r="USF69"/>
      <c r="USG69"/>
      <c r="USH69"/>
      <c r="USI69"/>
      <c r="USJ69"/>
      <c r="USK69"/>
      <c r="USL69"/>
      <c r="USM69"/>
      <c r="USN69"/>
      <c r="USO69"/>
      <c r="USP69"/>
      <c r="USQ69"/>
      <c r="USR69"/>
      <c r="USS69"/>
      <c r="UST69"/>
      <c r="USU69"/>
      <c r="USV69"/>
      <c r="USW69"/>
      <c r="USX69"/>
      <c r="USY69"/>
      <c r="USZ69"/>
      <c r="UTA69"/>
      <c r="UTB69"/>
      <c r="UTC69"/>
      <c r="UTD69"/>
      <c r="UTE69"/>
      <c r="UTF69"/>
      <c r="UTG69"/>
      <c r="UTH69"/>
      <c r="UTI69"/>
      <c r="UTJ69"/>
      <c r="UTK69"/>
      <c r="UTL69"/>
      <c r="UTM69"/>
      <c r="UTN69"/>
      <c r="UTO69"/>
      <c r="UTP69"/>
      <c r="UTQ69"/>
      <c r="UTR69"/>
      <c r="UTS69"/>
      <c r="UTT69"/>
      <c r="UTU69"/>
      <c r="UTV69"/>
      <c r="UTW69"/>
      <c r="UTX69"/>
      <c r="UTY69"/>
      <c r="UTZ69"/>
      <c r="UUA69"/>
      <c r="UUB69"/>
      <c r="UUC69"/>
      <c r="UUD69"/>
      <c r="UUE69"/>
      <c r="UUF69"/>
      <c r="UUG69"/>
      <c r="UUH69"/>
      <c r="UUI69"/>
      <c r="UUJ69"/>
      <c r="UUK69"/>
      <c r="UUL69"/>
      <c r="UUM69"/>
      <c r="UUN69"/>
      <c r="UUO69"/>
      <c r="UUP69"/>
      <c r="UUQ69"/>
      <c r="UUR69"/>
      <c r="UUS69"/>
      <c r="UUT69"/>
      <c r="UUU69"/>
      <c r="UUV69"/>
      <c r="UUW69"/>
      <c r="UUX69"/>
      <c r="UUY69"/>
      <c r="UUZ69"/>
      <c r="UVA69"/>
      <c r="UVB69"/>
      <c r="UVC69"/>
      <c r="UVD69"/>
      <c r="UVE69"/>
      <c r="UVF69"/>
      <c r="UVG69"/>
      <c r="UVH69"/>
      <c r="UVI69"/>
      <c r="UVJ69"/>
      <c r="UVK69"/>
      <c r="UVL69"/>
      <c r="UVM69"/>
      <c r="UVN69"/>
      <c r="UVO69"/>
      <c r="UVP69"/>
      <c r="UVQ69"/>
      <c r="UVR69"/>
      <c r="UVS69"/>
      <c r="UVT69"/>
      <c r="UVU69"/>
      <c r="UVV69"/>
      <c r="UVW69"/>
      <c r="UVX69"/>
      <c r="UVY69"/>
      <c r="UVZ69"/>
      <c r="UWA69"/>
      <c r="UWB69"/>
      <c r="UWC69"/>
      <c r="UWD69"/>
      <c r="UWE69"/>
      <c r="UWF69"/>
      <c r="UWG69"/>
      <c r="UWH69"/>
      <c r="UWI69"/>
      <c r="UWJ69"/>
      <c r="UWK69"/>
      <c r="UWL69"/>
      <c r="UWM69"/>
      <c r="UWN69"/>
      <c r="UWO69"/>
      <c r="UWP69"/>
      <c r="UWQ69"/>
      <c r="UWR69"/>
      <c r="UWS69"/>
      <c r="UWT69"/>
      <c r="UWU69"/>
      <c r="UWV69"/>
      <c r="UWW69"/>
      <c r="UWX69"/>
      <c r="UWY69"/>
      <c r="UWZ69"/>
      <c r="UXA69"/>
      <c r="UXB69"/>
      <c r="UXC69"/>
      <c r="UXD69"/>
      <c r="UXE69"/>
      <c r="UXF69"/>
      <c r="UXG69"/>
      <c r="UXH69"/>
      <c r="UXI69"/>
      <c r="UXJ69"/>
      <c r="UXK69"/>
      <c r="UXL69"/>
      <c r="UXM69"/>
      <c r="UXN69"/>
      <c r="UXO69"/>
      <c r="UXP69"/>
      <c r="UXQ69"/>
      <c r="UXR69"/>
      <c r="UXS69"/>
      <c r="UXT69"/>
      <c r="UXU69"/>
      <c r="UXV69"/>
      <c r="UXW69"/>
      <c r="UXX69"/>
      <c r="UXY69"/>
      <c r="UXZ69"/>
      <c r="UYA69"/>
      <c r="UYB69"/>
      <c r="UYC69"/>
      <c r="UYD69"/>
      <c r="UYE69"/>
      <c r="UYF69"/>
      <c r="UYG69"/>
      <c r="UYH69"/>
      <c r="UYI69"/>
      <c r="UYJ69"/>
      <c r="UYK69"/>
      <c r="UYL69"/>
      <c r="UYM69"/>
      <c r="UYN69"/>
      <c r="UYO69"/>
      <c r="UYP69"/>
      <c r="UYQ69"/>
      <c r="UYR69"/>
      <c r="UYS69"/>
      <c r="UYT69"/>
      <c r="UYU69"/>
      <c r="UYV69"/>
      <c r="UYW69"/>
      <c r="UYX69"/>
      <c r="UYY69"/>
      <c r="UYZ69"/>
      <c r="UZA69"/>
      <c r="UZB69"/>
      <c r="UZC69"/>
      <c r="UZD69"/>
      <c r="UZE69"/>
      <c r="UZF69"/>
      <c r="UZG69"/>
      <c r="UZH69"/>
      <c r="UZI69"/>
      <c r="UZJ69"/>
      <c r="UZK69"/>
      <c r="UZL69"/>
      <c r="UZM69"/>
      <c r="UZN69"/>
      <c r="UZO69"/>
      <c r="UZP69"/>
      <c r="UZQ69"/>
      <c r="UZR69"/>
      <c r="UZS69"/>
      <c r="UZT69"/>
      <c r="UZU69"/>
      <c r="UZV69"/>
      <c r="UZW69"/>
      <c r="UZX69"/>
      <c r="UZY69"/>
      <c r="UZZ69"/>
      <c r="VAA69"/>
      <c r="VAB69"/>
      <c r="VAC69"/>
      <c r="VAD69"/>
      <c r="VAE69"/>
      <c r="VAF69"/>
      <c r="VAG69"/>
      <c r="VAH69"/>
      <c r="VAI69"/>
      <c r="VAJ69"/>
      <c r="VAK69"/>
      <c r="VAL69"/>
      <c r="VAM69"/>
      <c r="VAN69"/>
      <c r="VAO69"/>
      <c r="VAP69"/>
      <c r="VAQ69"/>
      <c r="VAR69"/>
      <c r="VAS69"/>
      <c r="VAT69"/>
      <c r="VAU69"/>
      <c r="VAV69"/>
      <c r="VAW69"/>
      <c r="VAX69"/>
      <c r="VAY69"/>
      <c r="VAZ69"/>
      <c r="VBA69"/>
      <c r="VBB69"/>
      <c r="VBC69"/>
      <c r="VBD69"/>
      <c r="VBE69"/>
      <c r="VBF69"/>
      <c r="VBG69"/>
      <c r="VBH69"/>
      <c r="VBI69"/>
      <c r="VBJ69"/>
      <c r="VBK69"/>
      <c r="VBL69"/>
      <c r="VBM69"/>
      <c r="VBN69"/>
      <c r="VBO69"/>
      <c r="VBP69"/>
      <c r="VBQ69"/>
      <c r="VBR69"/>
      <c r="VBS69"/>
      <c r="VBT69"/>
      <c r="VBU69"/>
      <c r="VBV69"/>
      <c r="VBW69"/>
      <c r="VBX69"/>
      <c r="VBY69"/>
      <c r="VBZ69"/>
      <c r="VCA69"/>
      <c r="VCB69"/>
      <c r="VCC69"/>
      <c r="VCD69"/>
      <c r="VCE69"/>
      <c r="VCF69"/>
      <c r="VCG69"/>
      <c r="VCH69"/>
      <c r="VCI69"/>
      <c r="VCJ69"/>
      <c r="VCK69"/>
      <c r="VCL69"/>
      <c r="VCM69"/>
      <c r="VCN69"/>
      <c r="VCO69"/>
      <c r="VCP69"/>
      <c r="VCQ69"/>
      <c r="VCR69"/>
      <c r="VCS69"/>
      <c r="VCT69"/>
      <c r="VCU69"/>
      <c r="VCV69"/>
      <c r="VCW69"/>
      <c r="VCX69"/>
      <c r="VCY69"/>
      <c r="VCZ69"/>
      <c r="VDA69"/>
      <c r="VDB69"/>
      <c r="VDC69"/>
      <c r="VDD69"/>
      <c r="VDE69"/>
      <c r="VDF69"/>
      <c r="VDG69"/>
      <c r="VDH69"/>
      <c r="VDI69"/>
      <c r="VDJ69"/>
      <c r="VDK69"/>
      <c r="VDL69"/>
      <c r="VDM69"/>
      <c r="VDN69"/>
      <c r="VDO69"/>
      <c r="VDP69"/>
      <c r="VDQ69"/>
      <c r="VDR69"/>
      <c r="VDS69"/>
      <c r="VDT69"/>
      <c r="VDU69"/>
      <c r="VDV69"/>
      <c r="VDW69"/>
      <c r="VDX69"/>
      <c r="VDY69"/>
      <c r="VDZ69"/>
      <c r="VEA69"/>
      <c r="VEB69"/>
      <c r="VEC69"/>
      <c r="VED69"/>
      <c r="VEE69"/>
      <c r="VEF69"/>
      <c r="VEG69"/>
      <c r="VEH69"/>
      <c r="VEI69"/>
      <c r="VEJ69"/>
      <c r="VEK69"/>
      <c r="VEL69"/>
      <c r="VEM69"/>
      <c r="VEN69"/>
      <c r="VEO69"/>
      <c r="VEP69"/>
      <c r="VEQ69"/>
      <c r="VER69"/>
      <c r="VES69"/>
      <c r="VET69"/>
      <c r="VEU69"/>
      <c r="VEV69"/>
      <c r="VEW69"/>
      <c r="VEX69"/>
      <c r="VEY69"/>
      <c r="VEZ69"/>
      <c r="VFA69"/>
      <c r="VFB69"/>
      <c r="VFC69"/>
      <c r="VFD69"/>
      <c r="VFE69"/>
      <c r="VFF69"/>
      <c r="VFG69"/>
      <c r="VFH69"/>
      <c r="VFI69"/>
      <c r="VFJ69"/>
      <c r="VFK69"/>
      <c r="VFL69"/>
      <c r="VFM69"/>
      <c r="VFN69"/>
      <c r="VFO69"/>
      <c r="VFP69"/>
      <c r="VFQ69"/>
      <c r="VFR69"/>
      <c r="VFS69"/>
      <c r="VFT69"/>
      <c r="VFU69"/>
      <c r="VFV69"/>
      <c r="VFW69"/>
      <c r="VFX69"/>
      <c r="VFY69"/>
      <c r="VFZ69"/>
      <c r="VGA69"/>
      <c r="VGB69"/>
      <c r="VGC69"/>
      <c r="VGD69"/>
      <c r="VGE69"/>
      <c r="VGF69"/>
      <c r="VGG69"/>
      <c r="VGH69"/>
      <c r="VGI69"/>
      <c r="VGJ69"/>
      <c r="VGK69"/>
      <c r="VGL69"/>
      <c r="VGM69"/>
      <c r="VGN69"/>
      <c r="VGO69"/>
      <c r="VGP69"/>
      <c r="VGQ69"/>
      <c r="VGR69"/>
      <c r="VGS69"/>
      <c r="VGT69"/>
      <c r="VGU69"/>
      <c r="VGV69"/>
      <c r="VGW69"/>
      <c r="VGX69"/>
      <c r="VGY69"/>
      <c r="VGZ69"/>
      <c r="VHA69"/>
      <c r="VHB69"/>
      <c r="VHC69"/>
      <c r="VHD69"/>
      <c r="VHE69"/>
      <c r="VHF69"/>
      <c r="VHG69"/>
      <c r="VHH69"/>
      <c r="VHI69"/>
      <c r="VHJ69"/>
      <c r="VHK69"/>
      <c r="VHL69"/>
      <c r="VHM69"/>
      <c r="VHN69"/>
      <c r="VHO69"/>
      <c r="VHP69"/>
      <c r="VHQ69"/>
      <c r="VHR69"/>
      <c r="VHS69"/>
      <c r="VHT69"/>
      <c r="VHU69"/>
      <c r="VHV69"/>
      <c r="VHW69"/>
      <c r="VHX69"/>
      <c r="VHY69"/>
      <c r="VHZ69"/>
      <c r="VIA69"/>
      <c r="VIB69"/>
      <c r="VIC69"/>
      <c r="VID69"/>
      <c r="VIE69"/>
      <c r="VIF69"/>
      <c r="VIG69"/>
      <c r="VIH69"/>
      <c r="VII69"/>
      <c r="VIJ69"/>
      <c r="VIK69"/>
      <c r="VIL69"/>
      <c r="VIM69"/>
      <c r="VIN69"/>
      <c r="VIO69"/>
      <c r="VIP69"/>
      <c r="VIQ69"/>
      <c r="VIR69"/>
      <c r="VIS69"/>
      <c r="VIT69"/>
      <c r="VIU69"/>
      <c r="VIV69"/>
      <c r="VIW69"/>
      <c r="VIX69"/>
      <c r="VIY69"/>
      <c r="VIZ69"/>
      <c r="VJA69"/>
      <c r="VJB69"/>
      <c r="VJC69"/>
      <c r="VJD69"/>
      <c r="VJE69"/>
      <c r="VJF69"/>
      <c r="VJG69"/>
      <c r="VJH69"/>
      <c r="VJI69"/>
      <c r="VJJ69"/>
      <c r="VJK69"/>
      <c r="VJL69"/>
      <c r="VJM69"/>
      <c r="VJN69"/>
      <c r="VJO69"/>
      <c r="VJP69"/>
      <c r="VJQ69"/>
      <c r="VJR69"/>
      <c r="VJS69"/>
      <c r="VJT69"/>
      <c r="VJU69"/>
      <c r="VJV69"/>
      <c r="VJW69"/>
      <c r="VJX69"/>
      <c r="VJY69"/>
      <c r="VJZ69"/>
      <c r="VKA69"/>
      <c r="VKB69"/>
      <c r="VKC69"/>
      <c r="VKD69"/>
      <c r="VKE69"/>
      <c r="VKF69"/>
      <c r="VKG69"/>
      <c r="VKH69"/>
      <c r="VKI69"/>
      <c r="VKJ69"/>
      <c r="VKK69"/>
      <c r="VKL69"/>
      <c r="VKM69"/>
      <c r="VKN69"/>
      <c r="VKO69"/>
      <c r="VKP69"/>
      <c r="VKQ69"/>
      <c r="VKR69"/>
      <c r="VKS69"/>
      <c r="VKT69"/>
      <c r="VKU69"/>
      <c r="VKV69"/>
      <c r="VKW69"/>
      <c r="VKX69"/>
      <c r="VKY69"/>
      <c r="VKZ69"/>
      <c r="VLA69"/>
      <c r="VLB69"/>
      <c r="VLC69"/>
      <c r="VLD69"/>
      <c r="VLE69"/>
      <c r="VLF69"/>
      <c r="VLG69"/>
      <c r="VLH69"/>
      <c r="VLI69"/>
      <c r="VLJ69"/>
      <c r="VLK69"/>
      <c r="VLL69"/>
      <c r="VLM69"/>
      <c r="VLN69"/>
      <c r="VLO69"/>
      <c r="VLP69"/>
      <c r="VLQ69"/>
      <c r="VLR69"/>
      <c r="VLS69"/>
      <c r="VLT69"/>
      <c r="VLU69"/>
      <c r="VLV69"/>
      <c r="VLW69"/>
      <c r="VLX69"/>
      <c r="VLY69"/>
      <c r="VLZ69"/>
      <c r="VMA69"/>
      <c r="VMB69"/>
      <c r="VMC69"/>
      <c r="VMD69"/>
      <c r="VME69"/>
      <c r="VMF69"/>
      <c r="VMG69"/>
      <c r="VMH69"/>
      <c r="VMI69"/>
      <c r="VMJ69"/>
      <c r="VMK69"/>
      <c r="VML69"/>
      <c r="VMM69"/>
      <c r="VMN69"/>
      <c r="VMO69"/>
      <c r="VMP69"/>
      <c r="VMQ69"/>
      <c r="VMR69"/>
      <c r="VMS69"/>
      <c r="VMT69"/>
      <c r="VMU69"/>
      <c r="VMV69"/>
      <c r="VMW69"/>
      <c r="VMX69"/>
      <c r="VMY69"/>
      <c r="VMZ69"/>
      <c r="VNA69"/>
      <c r="VNB69"/>
      <c r="VNC69"/>
      <c r="VND69"/>
      <c r="VNE69"/>
      <c r="VNF69"/>
      <c r="VNG69"/>
      <c r="VNH69"/>
      <c r="VNI69"/>
      <c r="VNJ69"/>
      <c r="VNK69"/>
      <c r="VNL69"/>
      <c r="VNM69"/>
      <c r="VNN69"/>
      <c r="VNO69"/>
      <c r="VNP69"/>
      <c r="VNQ69"/>
      <c r="VNR69"/>
      <c r="VNS69"/>
      <c r="VNT69"/>
      <c r="VNU69"/>
      <c r="VNV69"/>
      <c r="VNW69"/>
      <c r="VNX69"/>
      <c r="VNY69"/>
      <c r="VNZ69"/>
      <c r="VOA69"/>
      <c r="VOB69"/>
      <c r="VOC69"/>
      <c r="VOD69"/>
      <c r="VOE69"/>
      <c r="VOF69"/>
      <c r="VOG69"/>
      <c r="VOH69"/>
      <c r="VOI69"/>
      <c r="VOJ69"/>
      <c r="VOK69"/>
      <c r="VOL69"/>
      <c r="VOM69"/>
      <c r="VON69"/>
      <c r="VOO69"/>
      <c r="VOP69"/>
      <c r="VOQ69"/>
      <c r="VOR69"/>
      <c r="VOS69"/>
      <c r="VOT69"/>
      <c r="VOU69"/>
      <c r="VOV69"/>
      <c r="VOW69"/>
      <c r="VOX69"/>
      <c r="VOY69"/>
      <c r="VOZ69"/>
      <c r="VPA69"/>
      <c r="VPB69"/>
      <c r="VPC69"/>
      <c r="VPD69"/>
      <c r="VPE69"/>
      <c r="VPF69"/>
      <c r="VPG69"/>
      <c r="VPH69"/>
      <c r="VPI69"/>
      <c r="VPJ69"/>
      <c r="VPK69"/>
      <c r="VPL69"/>
      <c r="VPM69"/>
      <c r="VPN69"/>
      <c r="VPO69"/>
      <c r="VPP69"/>
      <c r="VPQ69"/>
      <c r="VPR69"/>
      <c r="VPS69"/>
      <c r="VPT69"/>
      <c r="VPU69"/>
      <c r="VPV69"/>
      <c r="VPW69"/>
      <c r="VPX69"/>
      <c r="VPY69"/>
      <c r="VPZ69"/>
      <c r="VQA69"/>
      <c r="VQB69"/>
      <c r="VQC69"/>
      <c r="VQD69"/>
      <c r="VQE69"/>
      <c r="VQF69"/>
      <c r="VQG69"/>
      <c r="VQH69"/>
      <c r="VQI69"/>
      <c r="VQJ69"/>
      <c r="VQK69"/>
      <c r="VQL69"/>
      <c r="VQM69"/>
      <c r="VQN69"/>
      <c r="VQO69"/>
      <c r="VQP69"/>
      <c r="VQQ69"/>
      <c r="VQR69"/>
      <c r="VQS69"/>
      <c r="VQT69"/>
      <c r="VQU69"/>
      <c r="VQV69"/>
      <c r="VQW69"/>
      <c r="VQX69"/>
      <c r="VQY69"/>
      <c r="VQZ69"/>
      <c r="VRA69"/>
      <c r="VRB69"/>
      <c r="VRC69"/>
      <c r="VRD69"/>
      <c r="VRE69"/>
      <c r="VRF69"/>
      <c r="VRG69"/>
      <c r="VRH69"/>
      <c r="VRI69"/>
      <c r="VRJ69"/>
      <c r="VRK69"/>
      <c r="VRL69"/>
      <c r="VRM69"/>
      <c r="VRN69"/>
      <c r="VRO69"/>
      <c r="VRP69"/>
      <c r="VRQ69"/>
      <c r="VRR69"/>
      <c r="VRS69"/>
      <c r="VRT69"/>
      <c r="VRU69"/>
      <c r="VRV69"/>
      <c r="VRW69"/>
      <c r="VRX69"/>
      <c r="VRY69"/>
      <c r="VRZ69"/>
      <c r="VSA69"/>
      <c r="VSB69"/>
      <c r="VSC69"/>
      <c r="VSD69"/>
      <c r="VSE69"/>
      <c r="VSF69"/>
      <c r="VSG69"/>
      <c r="VSH69"/>
      <c r="VSI69"/>
      <c r="VSJ69"/>
      <c r="VSK69"/>
      <c r="VSL69"/>
      <c r="VSM69"/>
      <c r="VSN69"/>
      <c r="VSO69"/>
      <c r="VSP69"/>
      <c r="VSQ69"/>
      <c r="VSR69"/>
      <c r="VSS69"/>
      <c r="VST69"/>
      <c r="VSU69"/>
      <c r="VSV69"/>
      <c r="VSW69"/>
      <c r="VSX69"/>
      <c r="VSY69"/>
      <c r="VSZ69"/>
      <c r="VTA69"/>
      <c r="VTB69"/>
      <c r="VTC69"/>
      <c r="VTD69"/>
      <c r="VTE69"/>
      <c r="VTF69"/>
      <c r="VTG69"/>
      <c r="VTH69"/>
      <c r="VTI69"/>
      <c r="VTJ69"/>
      <c r="VTK69"/>
      <c r="VTL69"/>
      <c r="VTM69"/>
      <c r="VTN69"/>
      <c r="VTO69"/>
      <c r="VTP69"/>
      <c r="VTQ69"/>
      <c r="VTR69"/>
      <c r="VTS69"/>
      <c r="VTT69"/>
      <c r="VTU69"/>
      <c r="VTV69"/>
      <c r="VTW69"/>
      <c r="VTX69"/>
      <c r="VTY69"/>
      <c r="VTZ69"/>
      <c r="VUA69"/>
      <c r="VUB69"/>
      <c r="VUC69"/>
      <c r="VUD69"/>
      <c r="VUE69"/>
      <c r="VUF69"/>
      <c r="VUG69"/>
      <c r="VUH69"/>
      <c r="VUI69"/>
      <c r="VUJ69"/>
      <c r="VUK69"/>
      <c r="VUL69"/>
      <c r="VUM69"/>
      <c r="VUN69"/>
      <c r="VUO69"/>
      <c r="VUP69"/>
      <c r="VUQ69"/>
      <c r="VUR69"/>
      <c r="VUS69"/>
      <c r="VUT69"/>
      <c r="VUU69"/>
      <c r="VUV69"/>
      <c r="VUW69"/>
      <c r="VUX69"/>
      <c r="VUY69"/>
      <c r="VUZ69"/>
      <c r="VVA69"/>
      <c r="VVB69"/>
      <c r="VVC69"/>
      <c r="VVD69"/>
      <c r="VVE69"/>
      <c r="VVF69"/>
      <c r="VVG69"/>
      <c r="VVH69"/>
      <c r="VVI69"/>
      <c r="VVJ69"/>
      <c r="VVK69"/>
      <c r="VVL69"/>
      <c r="VVM69"/>
      <c r="VVN69"/>
      <c r="VVO69"/>
      <c r="VVP69"/>
      <c r="VVQ69"/>
      <c r="VVR69"/>
      <c r="VVS69"/>
      <c r="VVT69"/>
      <c r="VVU69"/>
      <c r="VVV69"/>
      <c r="VVW69"/>
      <c r="VVX69"/>
      <c r="VVY69"/>
      <c r="VVZ69"/>
      <c r="VWA69"/>
      <c r="VWB69"/>
      <c r="VWC69"/>
      <c r="VWD69"/>
      <c r="VWE69"/>
      <c r="VWF69"/>
      <c r="VWG69"/>
      <c r="VWH69"/>
      <c r="VWI69"/>
      <c r="VWJ69"/>
      <c r="VWK69"/>
      <c r="VWL69"/>
      <c r="VWM69"/>
      <c r="VWN69"/>
      <c r="VWO69"/>
      <c r="VWP69"/>
      <c r="VWQ69"/>
      <c r="VWR69"/>
      <c r="VWS69"/>
      <c r="VWT69"/>
      <c r="VWU69"/>
      <c r="VWV69"/>
      <c r="VWW69"/>
      <c r="VWX69"/>
      <c r="VWY69"/>
      <c r="VWZ69"/>
      <c r="VXA69"/>
      <c r="VXB69"/>
      <c r="VXC69"/>
      <c r="VXD69"/>
      <c r="VXE69"/>
      <c r="VXF69"/>
      <c r="VXG69"/>
      <c r="VXH69"/>
      <c r="VXI69"/>
      <c r="VXJ69"/>
      <c r="VXK69"/>
      <c r="VXL69"/>
      <c r="VXM69"/>
      <c r="VXN69"/>
      <c r="VXO69"/>
      <c r="VXP69"/>
      <c r="VXQ69"/>
      <c r="VXR69"/>
      <c r="VXS69"/>
      <c r="VXT69"/>
      <c r="VXU69"/>
      <c r="VXV69"/>
      <c r="VXW69"/>
      <c r="VXX69"/>
      <c r="VXY69"/>
      <c r="VXZ69"/>
      <c r="VYA69"/>
      <c r="VYB69"/>
      <c r="VYC69"/>
      <c r="VYD69"/>
      <c r="VYE69"/>
      <c r="VYF69"/>
      <c r="VYG69"/>
      <c r="VYH69"/>
      <c r="VYI69"/>
      <c r="VYJ69"/>
      <c r="VYK69"/>
      <c r="VYL69"/>
      <c r="VYM69"/>
      <c r="VYN69"/>
      <c r="VYO69"/>
      <c r="VYP69"/>
      <c r="VYQ69"/>
      <c r="VYR69"/>
      <c r="VYS69"/>
      <c r="VYT69"/>
      <c r="VYU69"/>
      <c r="VYV69"/>
      <c r="VYW69"/>
      <c r="VYX69"/>
      <c r="VYY69"/>
      <c r="VYZ69"/>
      <c r="VZA69"/>
      <c r="VZB69"/>
      <c r="VZC69"/>
      <c r="VZD69"/>
      <c r="VZE69"/>
      <c r="VZF69"/>
      <c r="VZG69"/>
      <c r="VZH69"/>
      <c r="VZI69"/>
      <c r="VZJ69"/>
      <c r="VZK69"/>
      <c r="VZL69"/>
      <c r="VZM69"/>
      <c r="VZN69"/>
      <c r="VZO69"/>
      <c r="VZP69"/>
      <c r="VZQ69"/>
      <c r="VZR69"/>
      <c r="VZS69"/>
      <c r="VZT69"/>
      <c r="VZU69"/>
      <c r="VZV69"/>
      <c r="VZW69"/>
      <c r="VZX69"/>
      <c r="VZY69"/>
      <c r="VZZ69"/>
      <c r="WAA69"/>
      <c r="WAB69"/>
      <c r="WAC69"/>
      <c r="WAD69"/>
      <c r="WAE69"/>
      <c r="WAF69"/>
      <c r="WAG69"/>
      <c r="WAH69"/>
      <c r="WAI69"/>
      <c r="WAJ69"/>
      <c r="WAK69"/>
      <c r="WAL69"/>
      <c r="WAM69"/>
      <c r="WAN69"/>
      <c r="WAO69"/>
      <c r="WAP69"/>
      <c r="WAQ69"/>
      <c r="WAR69"/>
      <c r="WAS69"/>
      <c r="WAT69"/>
      <c r="WAU69"/>
      <c r="WAV69"/>
      <c r="WAW69"/>
      <c r="WAX69"/>
      <c r="WAY69"/>
      <c r="WAZ69"/>
      <c r="WBA69"/>
      <c r="WBB69"/>
      <c r="WBC69"/>
      <c r="WBD69"/>
      <c r="WBE69"/>
      <c r="WBF69"/>
      <c r="WBG69"/>
      <c r="WBH69"/>
      <c r="WBI69"/>
      <c r="WBJ69"/>
      <c r="WBK69"/>
      <c r="WBL69"/>
      <c r="WBM69"/>
      <c r="WBN69"/>
      <c r="WBO69"/>
      <c r="WBP69"/>
      <c r="WBQ69"/>
      <c r="WBR69"/>
      <c r="WBS69"/>
      <c r="WBT69"/>
      <c r="WBU69"/>
      <c r="WBV69"/>
      <c r="WBW69"/>
      <c r="WBX69"/>
      <c r="WBY69"/>
      <c r="WBZ69"/>
      <c r="WCA69"/>
      <c r="WCB69"/>
      <c r="WCC69"/>
      <c r="WCD69"/>
      <c r="WCE69"/>
      <c r="WCF69"/>
      <c r="WCG69"/>
      <c r="WCH69"/>
      <c r="WCI69"/>
      <c r="WCJ69"/>
      <c r="WCK69"/>
      <c r="WCL69"/>
      <c r="WCM69"/>
      <c r="WCN69"/>
      <c r="WCO69"/>
      <c r="WCP69"/>
      <c r="WCQ69"/>
      <c r="WCR69"/>
      <c r="WCS69"/>
      <c r="WCT69"/>
      <c r="WCU69"/>
      <c r="WCV69"/>
      <c r="WCW69"/>
      <c r="WCX69"/>
      <c r="WCY69"/>
      <c r="WCZ69"/>
      <c r="WDA69"/>
      <c r="WDB69"/>
      <c r="WDC69"/>
      <c r="WDD69"/>
      <c r="WDE69"/>
      <c r="WDF69"/>
      <c r="WDG69"/>
      <c r="WDH69"/>
      <c r="WDI69"/>
      <c r="WDJ69"/>
      <c r="WDK69"/>
      <c r="WDL69"/>
      <c r="WDM69"/>
      <c r="WDN69"/>
      <c r="WDO69"/>
      <c r="WDP69"/>
      <c r="WDQ69"/>
      <c r="WDR69"/>
      <c r="WDS69"/>
      <c r="WDT69"/>
      <c r="WDU69"/>
      <c r="WDV69"/>
      <c r="WDW69"/>
      <c r="WDX69"/>
      <c r="WDY69"/>
      <c r="WDZ69"/>
      <c r="WEA69"/>
      <c r="WEB69"/>
      <c r="WEC69"/>
      <c r="WED69"/>
      <c r="WEE69"/>
      <c r="WEF69"/>
      <c r="WEG69"/>
      <c r="WEH69"/>
      <c r="WEI69"/>
      <c r="WEJ69"/>
      <c r="WEK69"/>
      <c r="WEL69"/>
      <c r="WEM69"/>
      <c r="WEN69"/>
      <c r="WEO69"/>
      <c r="WEP69"/>
      <c r="WEQ69"/>
      <c r="WER69"/>
      <c r="WES69"/>
      <c r="WET69"/>
      <c r="WEU69"/>
      <c r="WEV69"/>
      <c r="WEW69"/>
      <c r="WEX69"/>
      <c r="WEY69"/>
      <c r="WEZ69"/>
      <c r="WFA69"/>
      <c r="WFB69"/>
      <c r="WFC69"/>
      <c r="WFD69"/>
      <c r="WFE69"/>
      <c r="WFF69"/>
      <c r="WFG69"/>
      <c r="WFH69"/>
      <c r="WFI69"/>
      <c r="WFJ69"/>
      <c r="WFK69"/>
      <c r="WFL69"/>
      <c r="WFM69"/>
      <c r="WFN69"/>
      <c r="WFO69"/>
      <c r="WFP69"/>
      <c r="WFQ69"/>
      <c r="WFR69"/>
      <c r="WFS69"/>
      <c r="WFT69"/>
      <c r="WFU69"/>
      <c r="WFV69"/>
      <c r="WFW69"/>
      <c r="WFX69"/>
      <c r="WFY69"/>
      <c r="WFZ69"/>
      <c r="WGA69"/>
      <c r="WGB69"/>
      <c r="WGC69"/>
      <c r="WGD69"/>
      <c r="WGE69"/>
      <c r="WGF69"/>
      <c r="WGG69"/>
      <c r="WGH69"/>
      <c r="WGI69"/>
      <c r="WGJ69"/>
      <c r="WGK69"/>
      <c r="WGL69"/>
      <c r="WGM69"/>
      <c r="WGN69"/>
      <c r="WGO69"/>
      <c r="WGP69"/>
      <c r="WGQ69"/>
      <c r="WGR69"/>
      <c r="WGS69"/>
      <c r="WGT69"/>
      <c r="WGU69"/>
      <c r="WGV69"/>
      <c r="WGW69"/>
      <c r="WGX69"/>
      <c r="WGY69"/>
      <c r="WGZ69"/>
      <c r="WHA69"/>
      <c r="WHB69"/>
      <c r="WHC69"/>
      <c r="WHD69"/>
      <c r="WHE69"/>
      <c r="WHF69"/>
      <c r="WHG69"/>
      <c r="WHH69"/>
      <c r="WHI69"/>
      <c r="WHJ69"/>
      <c r="WHK69"/>
      <c r="WHL69"/>
      <c r="WHM69"/>
      <c r="WHN69"/>
      <c r="WHO69"/>
      <c r="WHP69"/>
      <c r="WHQ69"/>
      <c r="WHR69"/>
      <c r="WHS69"/>
      <c r="WHT69"/>
      <c r="WHU69"/>
      <c r="WHV69"/>
      <c r="WHW69"/>
      <c r="WHX69"/>
      <c r="WHY69"/>
      <c r="WHZ69"/>
      <c r="WIA69"/>
      <c r="WIB69"/>
      <c r="WIC69"/>
      <c r="WID69"/>
      <c r="WIE69"/>
      <c r="WIF69"/>
      <c r="WIG69"/>
      <c r="WIH69"/>
      <c r="WII69"/>
      <c r="WIJ69"/>
      <c r="WIK69"/>
      <c r="WIL69"/>
      <c r="WIM69"/>
      <c r="WIN69"/>
      <c r="WIO69"/>
      <c r="WIP69"/>
      <c r="WIQ69"/>
      <c r="WIR69"/>
      <c r="WIS69"/>
      <c r="WIT69"/>
      <c r="WIU69"/>
      <c r="WIV69"/>
      <c r="WIW69"/>
      <c r="WIX69"/>
      <c r="WIY69"/>
      <c r="WIZ69"/>
      <c r="WJA69"/>
      <c r="WJB69"/>
      <c r="WJC69"/>
      <c r="WJD69"/>
      <c r="WJE69"/>
      <c r="WJF69"/>
      <c r="WJG69"/>
      <c r="WJH69"/>
      <c r="WJI69"/>
      <c r="WJJ69"/>
      <c r="WJK69"/>
      <c r="WJL69"/>
      <c r="WJM69"/>
      <c r="WJN69"/>
      <c r="WJO69"/>
      <c r="WJP69"/>
      <c r="WJQ69"/>
      <c r="WJR69"/>
      <c r="WJS69"/>
      <c r="WJT69"/>
      <c r="WJU69"/>
      <c r="WJV69"/>
      <c r="WJW69"/>
      <c r="WJX69"/>
      <c r="WJY69"/>
      <c r="WJZ69"/>
      <c r="WKA69"/>
      <c r="WKB69"/>
      <c r="WKC69"/>
      <c r="WKD69"/>
      <c r="WKE69"/>
      <c r="WKF69"/>
      <c r="WKG69"/>
      <c r="WKH69"/>
      <c r="WKI69"/>
      <c r="WKJ69"/>
      <c r="WKK69"/>
      <c r="WKL69"/>
      <c r="WKM69"/>
      <c r="WKN69"/>
      <c r="WKO69"/>
      <c r="WKP69"/>
      <c r="WKQ69"/>
      <c r="WKR69"/>
      <c r="WKS69"/>
      <c r="WKT69"/>
      <c r="WKU69"/>
      <c r="WKV69"/>
      <c r="WKW69"/>
      <c r="WKX69"/>
      <c r="WKY69"/>
      <c r="WKZ69"/>
      <c r="WLA69"/>
      <c r="WLB69"/>
      <c r="WLC69"/>
      <c r="WLD69"/>
      <c r="WLE69"/>
      <c r="WLF69"/>
      <c r="WLG69"/>
      <c r="WLH69"/>
      <c r="WLI69"/>
      <c r="WLJ69"/>
      <c r="WLK69"/>
      <c r="WLL69"/>
      <c r="WLM69"/>
      <c r="WLN69"/>
      <c r="WLO69"/>
      <c r="WLP69"/>
      <c r="WLQ69"/>
      <c r="WLR69"/>
      <c r="WLS69"/>
      <c r="WLT69"/>
      <c r="WLU69"/>
      <c r="WLV69"/>
      <c r="WLW69"/>
      <c r="WLX69"/>
      <c r="WLY69"/>
      <c r="WLZ69"/>
      <c r="WMA69"/>
      <c r="WMB69"/>
      <c r="WMC69"/>
      <c r="WMD69"/>
      <c r="WME69"/>
      <c r="WMF69"/>
      <c r="WMG69"/>
      <c r="WMH69"/>
      <c r="WMI69"/>
      <c r="WMJ69"/>
      <c r="WMK69"/>
      <c r="WML69"/>
      <c r="WMM69"/>
      <c r="WMN69"/>
      <c r="WMO69"/>
      <c r="WMP69"/>
      <c r="WMQ69"/>
      <c r="WMR69"/>
      <c r="WMS69"/>
      <c r="WMT69"/>
      <c r="WMU69"/>
      <c r="WMV69"/>
      <c r="WMW69"/>
      <c r="WMX69"/>
      <c r="WMY69"/>
      <c r="WMZ69"/>
      <c r="WNA69"/>
      <c r="WNB69"/>
      <c r="WNC69"/>
      <c r="WND69"/>
      <c r="WNE69"/>
      <c r="WNF69"/>
      <c r="WNG69"/>
      <c r="WNH69"/>
      <c r="WNI69"/>
      <c r="WNJ69"/>
      <c r="WNK69"/>
      <c r="WNL69"/>
      <c r="WNM69"/>
      <c r="WNN69"/>
      <c r="WNO69"/>
      <c r="WNP69"/>
      <c r="WNQ69"/>
      <c r="WNR69"/>
      <c r="WNS69"/>
      <c r="WNT69"/>
      <c r="WNU69"/>
      <c r="WNV69"/>
      <c r="WNW69"/>
      <c r="WNX69"/>
      <c r="WNY69"/>
      <c r="WNZ69"/>
      <c r="WOA69"/>
      <c r="WOB69"/>
      <c r="WOC69"/>
      <c r="WOD69"/>
      <c r="WOE69"/>
      <c r="WOF69"/>
      <c r="WOG69"/>
      <c r="WOH69"/>
      <c r="WOI69"/>
      <c r="WOJ69"/>
      <c r="WOK69"/>
      <c r="WOL69"/>
      <c r="WOM69"/>
      <c r="WON69"/>
      <c r="WOO69"/>
      <c r="WOP69"/>
      <c r="WOQ69"/>
      <c r="WOR69"/>
      <c r="WOS69"/>
      <c r="WOT69"/>
      <c r="WOU69"/>
      <c r="WOV69"/>
      <c r="WOW69"/>
      <c r="WOX69"/>
      <c r="WOY69"/>
      <c r="WOZ69"/>
      <c r="WPA69"/>
      <c r="WPB69"/>
      <c r="WPC69"/>
      <c r="WPD69"/>
      <c r="WPE69"/>
      <c r="WPF69"/>
      <c r="WPG69"/>
      <c r="WPH69"/>
      <c r="WPI69"/>
      <c r="WPJ69"/>
      <c r="WPK69"/>
      <c r="WPL69"/>
      <c r="WPM69"/>
      <c r="WPN69"/>
      <c r="WPO69"/>
      <c r="WPP69"/>
      <c r="WPQ69"/>
      <c r="WPR69"/>
      <c r="WPS69"/>
      <c r="WPT69"/>
      <c r="WPU69"/>
      <c r="WPV69"/>
      <c r="WPW69"/>
      <c r="WPX69"/>
      <c r="WPY69"/>
      <c r="WPZ69"/>
      <c r="WQA69"/>
      <c r="WQB69"/>
      <c r="WQC69"/>
      <c r="WQD69"/>
      <c r="WQE69"/>
      <c r="WQF69"/>
      <c r="WQG69"/>
      <c r="WQH69"/>
      <c r="WQI69"/>
      <c r="WQJ69"/>
      <c r="WQK69"/>
      <c r="WQL69"/>
      <c r="WQM69"/>
      <c r="WQN69"/>
      <c r="WQO69"/>
      <c r="WQP69"/>
      <c r="WQQ69"/>
      <c r="WQR69"/>
      <c r="WQS69"/>
      <c r="WQT69"/>
      <c r="WQU69"/>
      <c r="WQV69"/>
      <c r="WQW69"/>
      <c r="WQX69"/>
      <c r="WQY69"/>
      <c r="WQZ69"/>
      <c r="WRA69"/>
      <c r="WRB69"/>
      <c r="WRC69"/>
      <c r="WRD69"/>
      <c r="WRE69"/>
      <c r="WRF69"/>
      <c r="WRG69"/>
      <c r="WRH69"/>
      <c r="WRI69"/>
      <c r="WRJ69"/>
      <c r="WRK69"/>
      <c r="WRL69"/>
      <c r="WRM69"/>
      <c r="WRN69"/>
      <c r="WRO69"/>
      <c r="WRP69"/>
      <c r="WRQ69"/>
      <c r="WRR69"/>
      <c r="WRS69"/>
      <c r="WRT69"/>
      <c r="WRU69"/>
      <c r="WRV69"/>
      <c r="WRW69"/>
      <c r="WRX69"/>
      <c r="WRY69"/>
      <c r="WRZ69"/>
      <c r="WSA69"/>
      <c r="WSB69"/>
      <c r="WSC69"/>
      <c r="WSD69"/>
      <c r="WSE69"/>
      <c r="WSF69"/>
      <c r="WSG69"/>
      <c r="WSH69"/>
      <c r="WSI69"/>
      <c r="WSJ69"/>
      <c r="WSK69"/>
      <c r="WSL69"/>
      <c r="WSM69"/>
      <c r="WSN69"/>
      <c r="WSO69"/>
      <c r="WSP69"/>
      <c r="WSQ69"/>
      <c r="WSR69"/>
      <c r="WSS69"/>
      <c r="WST69"/>
      <c r="WSU69"/>
      <c r="WSV69"/>
      <c r="WSW69"/>
      <c r="WSX69"/>
      <c r="WSY69"/>
      <c r="WSZ69"/>
      <c r="WTA69"/>
      <c r="WTB69"/>
      <c r="WTC69"/>
      <c r="WTD69"/>
      <c r="WTE69"/>
      <c r="WTF69"/>
      <c r="WTG69"/>
      <c r="WTH69"/>
      <c r="WTI69"/>
      <c r="WTJ69"/>
      <c r="WTK69"/>
      <c r="WTL69"/>
      <c r="WTM69"/>
      <c r="WTN69"/>
      <c r="WTO69"/>
      <c r="WTP69"/>
      <c r="WTQ69"/>
      <c r="WTR69"/>
      <c r="WTS69"/>
      <c r="WTT69"/>
      <c r="WTU69"/>
      <c r="WTV69"/>
      <c r="WTW69"/>
      <c r="WTX69"/>
      <c r="WTY69"/>
      <c r="WTZ69"/>
      <c r="WUA69"/>
      <c r="WUB69"/>
      <c r="WUC69"/>
      <c r="WUD69"/>
      <c r="WUE69"/>
      <c r="WUF69"/>
      <c r="WUG69"/>
      <c r="WUH69"/>
      <c r="WUI69"/>
      <c r="WUJ69"/>
      <c r="WUK69"/>
      <c r="WUL69"/>
      <c r="WUM69"/>
      <c r="WUN69"/>
      <c r="WUO69"/>
      <c r="WUP69"/>
      <c r="WUQ69"/>
      <c r="WUR69"/>
      <c r="WUS69"/>
      <c r="WUT69"/>
      <c r="WUU69"/>
      <c r="WUV69"/>
      <c r="WUW69"/>
      <c r="WUX69"/>
      <c r="WUY69"/>
      <c r="WUZ69"/>
      <c r="WVA69"/>
      <c r="WVB69"/>
      <c r="WVC69"/>
      <c r="WVD69"/>
      <c r="WVE69"/>
      <c r="WVF69"/>
      <c r="WVG69"/>
      <c r="WVH69"/>
      <c r="WVI69"/>
      <c r="WVJ69"/>
      <c r="WVK69"/>
      <c r="WVL69"/>
      <c r="WVM69"/>
      <c r="WVN69"/>
      <c r="WVO69"/>
      <c r="WVP69"/>
      <c r="WVQ69"/>
      <c r="WVR69"/>
      <c r="WVS69"/>
      <c r="WVT69"/>
      <c r="WVU69"/>
      <c r="WVV69"/>
      <c r="WVW69"/>
      <c r="WVX69"/>
      <c r="WVY69"/>
      <c r="WVZ69"/>
      <c r="WWA69"/>
      <c r="WWB69"/>
      <c r="WWC69"/>
      <c r="WWD69"/>
      <c r="WWE69"/>
      <c r="WWF69"/>
      <c r="WWG69"/>
      <c r="WWH69"/>
      <c r="WWI69"/>
      <c r="WWJ69"/>
      <c r="WWK69"/>
      <c r="WWL69"/>
      <c r="WWM69"/>
      <c r="WWN69"/>
      <c r="WWO69"/>
      <c r="WWP69"/>
      <c r="WWQ69"/>
      <c r="WWR69"/>
      <c r="WWS69"/>
      <c r="WWT69"/>
      <c r="WWU69"/>
      <c r="WWV69"/>
      <c r="WWW69"/>
      <c r="WWX69"/>
      <c r="WWY69"/>
      <c r="WWZ69"/>
      <c r="WXA69"/>
      <c r="WXB69"/>
      <c r="WXC69"/>
      <c r="WXD69"/>
      <c r="WXE69"/>
      <c r="WXF69"/>
      <c r="WXG69"/>
      <c r="WXH69"/>
      <c r="WXI69"/>
      <c r="WXJ69"/>
      <c r="WXK69"/>
      <c r="WXL69"/>
      <c r="WXM69"/>
      <c r="WXN69"/>
      <c r="WXO69"/>
      <c r="WXP69"/>
      <c r="WXQ69"/>
      <c r="WXR69"/>
      <c r="WXS69"/>
      <c r="WXT69"/>
      <c r="WXU69"/>
      <c r="WXV69"/>
      <c r="WXW69"/>
      <c r="WXX69"/>
      <c r="WXY69"/>
      <c r="WXZ69"/>
      <c r="WYA69"/>
      <c r="WYB69"/>
      <c r="WYC69"/>
      <c r="WYD69"/>
      <c r="WYE69"/>
      <c r="WYF69"/>
      <c r="WYG69"/>
      <c r="WYH69"/>
      <c r="WYI69"/>
      <c r="WYJ69"/>
      <c r="WYK69"/>
      <c r="WYL69"/>
      <c r="WYM69"/>
      <c r="WYN69"/>
      <c r="WYO69"/>
      <c r="WYP69"/>
      <c r="WYQ69"/>
      <c r="WYR69"/>
      <c r="WYS69"/>
      <c r="WYT69"/>
      <c r="WYU69"/>
      <c r="WYV69"/>
      <c r="WYW69"/>
      <c r="WYX69"/>
      <c r="WYY69"/>
      <c r="WYZ69"/>
      <c r="WZA69"/>
      <c r="WZB69"/>
      <c r="WZC69"/>
      <c r="WZD69"/>
      <c r="WZE69"/>
      <c r="WZF69"/>
      <c r="WZG69"/>
      <c r="WZH69"/>
      <c r="WZI69"/>
      <c r="WZJ69"/>
      <c r="WZK69"/>
      <c r="WZL69"/>
      <c r="WZM69"/>
      <c r="WZN69"/>
      <c r="WZO69"/>
      <c r="WZP69"/>
      <c r="WZQ69"/>
      <c r="WZR69"/>
      <c r="WZS69"/>
      <c r="WZT69"/>
      <c r="WZU69"/>
      <c r="WZV69"/>
      <c r="WZW69"/>
      <c r="WZX69"/>
      <c r="WZY69"/>
      <c r="WZZ69"/>
      <c r="XAA69"/>
      <c r="XAB69"/>
      <c r="XAC69"/>
      <c r="XAD69"/>
      <c r="XAE69"/>
      <c r="XAF69"/>
      <c r="XAG69"/>
      <c r="XAH69"/>
      <c r="XAI69"/>
      <c r="XAJ69"/>
      <c r="XAK69"/>
      <c r="XAL69"/>
      <c r="XAM69"/>
      <c r="XAN69"/>
      <c r="XAO69"/>
      <c r="XAP69"/>
      <c r="XAQ69"/>
      <c r="XAR69"/>
      <c r="XAS69"/>
      <c r="XAT69"/>
      <c r="XAU69"/>
      <c r="XAV69"/>
      <c r="XAW69"/>
      <c r="XAX69"/>
      <c r="XAY69"/>
      <c r="XAZ69"/>
      <c r="XBA69"/>
      <c r="XBB69"/>
      <c r="XBC69"/>
      <c r="XBD69"/>
      <c r="XBE69"/>
      <c r="XBF69"/>
      <c r="XBG69"/>
      <c r="XBH69"/>
      <c r="XBI69"/>
      <c r="XBJ69"/>
      <c r="XBK69"/>
      <c r="XBL69"/>
      <c r="XBM69"/>
      <c r="XBN69"/>
      <c r="XBO69"/>
      <c r="XBP69"/>
      <c r="XBQ69"/>
      <c r="XBR69"/>
      <c r="XBS69"/>
      <c r="XBT69"/>
      <c r="XBU69"/>
      <c r="XBV69"/>
      <c r="XBW69"/>
      <c r="XBX69"/>
      <c r="XBY69"/>
      <c r="XBZ69"/>
      <c r="XCA69"/>
      <c r="XCB69"/>
      <c r="XCC69"/>
      <c r="XCD69"/>
      <c r="XCE69"/>
      <c r="XCF69"/>
      <c r="XCG69"/>
      <c r="XCH69"/>
      <c r="XCI69"/>
      <c r="XCJ69"/>
      <c r="XCK69"/>
      <c r="XCL69"/>
      <c r="XCM69"/>
      <c r="XCN69"/>
      <c r="XCO69"/>
      <c r="XCP69"/>
      <c r="XCQ69"/>
      <c r="XCR69"/>
      <c r="XCS69"/>
      <c r="XCT69"/>
      <c r="XCU69"/>
      <c r="XCV69"/>
      <c r="XCW69"/>
      <c r="XCX69"/>
      <c r="XCY69"/>
      <c r="XCZ69"/>
      <c r="XDA69"/>
      <c r="XDB69"/>
      <c r="XDC69"/>
      <c r="XDD69"/>
      <c r="XDE69"/>
      <c r="XDF69"/>
      <c r="XDG69"/>
      <c r="XDH69"/>
      <c r="XDI69"/>
      <c r="XDJ69"/>
      <c r="XDK69"/>
      <c r="XDL69"/>
      <c r="XDM69"/>
      <c r="XDN69"/>
      <c r="XDO69"/>
      <c r="XDP69"/>
      <c r="XDQ69"/>
      <c r="XDR69"/>
      <c r="XDS69"/>
      <c r="XDT69"/>
      <c r="XDU69"/>
      <c r="XDV69"/>
      <c r="XDW69"/>
      <c r="XDX69"/>
      <c r="XDY69"/>
      <c r="XDZ69"/>
      <c r="XEA69"/>
      <c r="XEB69"/>
      <c r="XEC69"/>
      <c r="XED69"/>
      <c r="XEE69"/>
      <c r="XEF69"/>
      <c r="XEG69"/>
      <c r="XEH69"/>
      <c r="XEI69"/>
      <c r="XEJ69"/>
      <c r="XEK69"/>
      <c r="XEL69"/>
      <c r="XEM69"/>
      <c r="XEN69"/>
      <c r="XEO69"/>
      <c r="XEP69"/>
      <c r="XEQ69"/>
      <c r="XER69"/>
      <c r="XES69"/>
      <c r="XET69"/>
      <c r="XEU69"/>
      <c r="XEV69"/>
      <c r="XEW69"/>
      <c r="XEX69"/>
      <c r="XEY69"/>
      <c r="XEZ69"/>
      <c r="XFA69"/>
      <c r="XFB69"/>
      <c r="XFC69"/>
      <c r="XFD69"/>
    </row>
    <row r="70" spans="1:16384" ht="13.8" hidden="1" thickTop="1" x14ac:dyDescent="0.2">
      <c r="N70" s="24"/>
      <c r="O70" s="24"/>
      <c r="P70" s="24"/>
      <c r="Q70" s="24"/>
      <c r="R70" s="24"/>
      <c r="S70" s="24"/>
      <c r="T70" s="24"/>
      <c r="PS70" s="13"/>
      <c r="PT70" s="13"/>
      <c r="PU70" s="13"/>
      <c r="PV70" s="13"/>
      <c r="PW70" s="13"/>
      <c r="PX70" s="13"/>
      <c r="PY70" s="13"/>
      <c r="PZ70" s="13"/>
      <c r="QA70" s="13"/>
      <c r="QB70" s="13"/>
      <c r="QC70" s="13"/>
      <c r="QD70" s="13"/>
      <c r="QE70" s="13"/>
      <c r="QF70" s="13"/>
      <c r="QG70" s="13"/>
      <c r="QH70" s="13"/>
      <c r="QI70" s="13"/>
      <c r="QJ70" s="13"/>
      <c r="QK70" s="13"/>
      <c r="QL70" s="13"/>
      <c r="QM70" s="13"/>
      <c r="QN70" s="13"/>
      <c r="QO70" s="13"/>
      <c r="QP70" s="13"/>
      <c r="QQ70" s="13"/>
      <c r="QR70" s="13"/>
      <c r="QS70" s="13"/>
      <c r="QT70" s="13"/>
      <c r="QU70" s="13"/>
      <c r="QV70" s="13"/>
      <c r="QW70" s="13"/>
      <c r="QX70" s="13"/>
      <c r="QY70" s="13"/>
      <c r="QZ70" s="13"/>
      <c r="RA70" s="13"/>
      <c r="RB70" s="13"/>
      <c r="RC70" s="13"/>
      <c r="RD70" s="13"/>
      <c r="RE70" s="13"/>
      <c r="RF70" s="13"/>
      <c r="RG70" s="13"/>
      <c r="RH70" s="13"/>
      <c r="RI70" s="13"/>
      <c r="RJ70" s="13"/>
      <c r="RK70" s="13"/>
      <c r="RL70" s="13"/>
      <c r="RM70" s="13"/>
      <c r="RN70" s="13"/>
      <c r="RO70" s="13"/>
      <c r="RP70" s="13"/>
      <c r="RQ70" s="13"/>
      <c r="RR70" s="13"/>
      <c r="RS70" s="13"/>
      <c r="RT70" s="13"/>
      <c r="RU70" s="13"/>
      <c r="RV70" s="13"/>
      <c r="RW70" s="13"/>
      <c r="RX70" s="13"/>
      <c r="RY70" s="13"/>
      <c r="RZ70" s="13"/>
      <c r="SA70" s="13"/>
      <c r="SB70" s="13"/>
      <c r="SC70" s="13"/>
      <c r="SD70" s="13"/>
      <c r="SE70" s="13"/>
      <c r="SF70" s="13"/>
      <c r="SG70" s="13"/>
      <c r="SH70" s="13"/>
      <c r="SI70" s="13"/>
      <c r="SJ70" s="13"/>
      <c r="SK70" s="13"/>
      <c r="SL70" s="13"/>
      <c r="SM70" s="13"/>
      <c r="SN70" s="13"/>
      <c r="SO70" s="13"/>
      <c r="SP70" s="13"/>
      <c r="SQ70" s="13"/>
      <c r="SR70" s="13"/>
      <c r="SS70" s="13"/>
      <c r="ST70" s="13"/>
      <c r="SU70" s="13"/>
      <c r="SV70" s="13"/>
      <c r="SW70" s="13"/>
      <c r="SX70" s="13"/>
      <c r="SY70" s="13"/>
      <c r="SZ70" s="13"/>
      <c r="TA70" s="13"/>
      <c r="TB70" s="13"/>
      <c r="TC70" s="13"/>
      <c r="TD70" s="13"/>
      <c r="TE70" s="13"/>
      <c r="TF70" s="13"/>
      <c r="TG70" s="13"/>
      <c r="TH70" s="13"/>
      <c r="TI70" s="13"/>
      <c r="TJ70" s="13"/>
      <c r="TK70" s="13"/>
      <c r="TL70" s="13"/>
      <c r="TM70" s="13"/>
      <c r="TN70" s="13"/>
      <c r="TO70" s="13"/>
      <c r="TP70" s="13"/>
      <c r="TQ70" s="13"/>
      <c r="TR70" s="13"/>
      <c r="TS70" s="13"/>
      <c r="TT70" s="13"/>
      <c r="TU70" s="13"/>
      <c r="TV70" s="13"/>
      <c r="TW70" s="13"/>
      <c r="TX70" s="13"/>
      <c r="TY70" s="13"/>
      <c r="TZ70" s="13"/>
      <c r="UA70" s="13"/>
      <c r="UB70" s="13"/>
      <c r="UC70" s="13"/>
      <c r="UD70" s="13"/>
      <c r="UE70" s="13"/>
      <c r="UF70" s="13"/>
      <c r="UG70" s="13"/>
      <c r="UH70" s="13"/>
      <c r="UI70" s="13"/>
      <c r="UJ70" s="13"/>
      <c r="UK70" s="13"/>
      <c r="UL70" s="13"/>
      <c r="UM70" s="13"/>
      <c r="UN70" s="13"/>
      <c r="UO70" s="13"/>
      <c r="UP70" s="13"/>
      <c r="UQ70" s="13"/>
      <c r="UR70" s="13"/>
      <c r="US70" s="13"/>
      <c r="UT70" s="13"/>
      <c r="UU70" s="13"/>
      <c r="UV70" s="13"/>
      <c r="UW70" s="13"/>
      <c r="UX70" s="13"/>
      <c r="UY70" s="13"/>
      <c r="UZ70" s="13"/>
      <c r="VA70" s="13"/>
      <c r="VB70" s="13"/>
      <c r="VC70" s="13"/>
      <c r="VD70" s="13"/>
      <c r="VE70" s="13"/>
      <c r="VF70" s="13"/>
      <c r="VG70" s="13"/>
      <c r="VH70" s="13"/>
      <c r="VI70" s="13"/>
      <c r="VJ70" s="13"/>
      <c r="VK70" s="13"/>
      <c r="VL70" s="13"/>
      <c r="VM70" s="13"/>
      <c r="VN70" s="13"/>
      <c r="VO70" s="13"/>
      <c r="VP70" s="13"/>
      <c r="VQ70" s="13"/>
      <c r="VR70" s="13"/>
      <c r="VS70" s="13"/>
      <c r="VT70" s="13"/>
      <c r="VU70" s="13"/>
      <c r="VV70" s="13"/>
      <c r="VW70" s="13"/>
      <c r="VX70" s="13"/>
      <c r="VY70" s="13"/>
      <c r="VZ70" s="13"/>
      <c r="WA70" s="13"/>
      <c r="WB70" s="13"/>
      <c r="WC70" s="13"/>
      <c r="WD70" s="13"/>
      <c r="WE70" s="13"/>
      <c r="WF70" s="13"/>
      <c r="WG70" s="13"/>
      <c r="WH70" s="13"/>
      <c r="WI70" s="13"/>
      <c r="WJ70" s="13"/>
      <c r="WK70" s="13"/>
      <c r="WL70" s="13"/>
      <c r="WM70" s="13"/>
      <c r="WN70" s="13"/>
      <c r="WO70" s="13"/>
      <c r="WP70" s="13"/>
      <c r="WQ70" s="13"/>
      <c r="WR70" s="13"/>
      <c r="WS70" s="13"/>
      <c r="WT70" s="13"/>
      <c r="WU70" s="13"/>
      <c r="WV70" s="13"/>
      <c r="WW70" s="13"/>
      <c r="WX70" s="13"/>
      <c r="WY70" s="13"/>
      <c r="WZ70" s="13"/>
      <c r="XA70" s="13"/>
      <c r="XB70" s="13"/>
      <c r="XC70" s="13"/>
      <c r="XD70" s="13"/>
      <c r="XE70" s="13"/>
      <c r="XF70" s="13"/>
      <c r="XG70" s="13"/>
      <c r="XH70" s="13"/>
      <c r="XI70" s="13"/>
      <c r="XJ70" s="13"/>
      <c r="XK70" s="13"/>
      <c r="XL70" s="13"/>
      <c r="XM70" s="13"/>
      <c r="XN70" s="13"/>
      <c r="XO70" s="13"/>
      <c r="XP70" s="13"/>
      <c r="XQ70" s="13"/>
      <c r="XR70" s="13"/>
      <c r="XS70" s="13"/>
      <c r="XT70" s="13"/>
      <c r="XU70" s="13"/>
      <c r="XV70" s="13"/>
      <c r="XW70" s="13"/>
      <c r="XX70" s="13"/>
      <c r="XY70" s="13"/>
      <c r="XZ70" s="13"/>
      <c r="YA70" s="13"/>
      <c r="YB70" s="13"/>
      <c r="YC70" s="13"/>
      <c r="YD70" s="13"/>
      <c r="YE70" s="13"/>
      <c r="YF70" s="13"/>
      <c r="YG70" s="13"/>
      <c r="YH70" s="13"/>
      <c r="YI70" s="13"/>
      <c r="YJ70" s="13"/>
      <c r="YK70" s="13"/>
      <c r="YL70" s="13"/>
      <c r="YM70" s="13"/>
      <c r="YN70" s="13"/>
      <c r="YO70" s="13"/>
      <c r="YP70" s="13"/>
      <c r="YQ70" s="13"/>
      <c r="YR70" s="13"/>
      <c r="YS70" s="13"/>
      <c r="YT70" s="13"/>
      <c r="YU70" s="13"/>
      <c r="YV70" s="13"/>
      <c r="YW70" s="13"/>
      <c r="YX70" s="13"/>
      <c r="YY70" s="13"/>
      <c r="YZ70" s="13"/>
      <c r="ZA70" s="13"/>
      <c r="ZB70" s="13"/>
      <c r="ZC70" s="13"/>
      <c r="ZD70" s="13"/>
      <c r="ZE70" s="13"/>
      <c r="ZF70" s="13"/>
      <c r="ZG70" s="13"/>
      <c r="ZH70" s="13"/>
      <c r="ZI70" s="13"/>
      <c r="ZJ70" s="13"/>
      <c r="ZK70" s="13"/>
      <c r="ZL70" s="13"/>
      <c r="ZM70" s="13"/>
      <c r="ZN70" s="13"/>
      <c r="ZO70" s="13"/>
      <c r="ZP70" s="13"/>
      <c r="ZQ70" s="13"/>
      <c r="ZR70" s="13"/>
      <c r="ZS70" s="13"/>
      <c r="ZT70" s="13"/>
      <c r="ZU70" s="13"/>
      <c r="ZV70" s="13"/>
      <c r="ZW70" s="13"/>
      <c r="ZX70" s="13"/>
      <c r="ZY70" s="13"/>
      <c r="ZZ70" s="13"/>
      <c r="AAA70" s="13"/>
      <c r="AAB70" s="13"/>
      <c r="AAC70" s="13"/>
      <c r="AAD70" s="13"/>
      <c r="AAE70" s="13"/>
      <c r="AAF70" s="13"/>
      <c r="AAG70" s="13"/>
      <c r="AAH70" s="13"/>
      <c r="AAI70" s="13"/>
      <c r="AAJ70" s="13"/>
      <c r="AAK70" s="13"/>
      <c r="AAL70" s="13"/>
      <c r="AAM70" s="13"/>
      <c r="AAN70" s="13"/>
      <c r="AAO70" s="13"/>
      <c r="AAP70" s="13"/>
      <c r="AAQ70" s="13"/>
      <c r="AAR70" s="13"/>
      <c r="AAS70" s="13"/>
      <c r="AAT70" s="13"/>
      <c r="AAU70" s="13"/>
      <c r="AAV70" s="13"/>
      <c r="AAW70" s="13"/>
      <c r="AAX70" s="13"/>
      <c r="AAY70" s="13"/>
      <c r="AAZ70" s="13"/>
      <c r="ABA70" s="13"/>
      <c r="ABB70" s="13"/>
      <c r="ABC70" s="13"/>
      <c r="ABD70" s="13"/>
      <c r="ABE70" s="13"/>
      <c r="ABF70" s="13"/>
      <c r="ABG70" s="13"/>
      <c r="ABH70" s="13"/>
      <c r="ABI70" s="13"/>
      <c r="ABJ70" s="13"/>
      <c r="ABK70" s="13"/>
      <c r="ABL70" s="13"/>
      <c r="ABM70" s="13"/>
      <c r="ABN70" s="13"/>
      <c r="ABO70" s="13"/>
      <c r="ABP70" s="13"/>
      <c r="ABQ70" s="13"/>
      <c r="ABR70" s="13"/>
      <c r="ABS70" s="13"/>
      <c r="ABT70" s="13"/>
      <c r="ABU70" s="13"/>
      <c r="ABV70" s="13"/>
      <c r="ABW70" s="13"/>
      <c r="ABX70" s="13"/>
      <c r="ABY70" s="13"/>
      <c r="ABZ70" s="13"/>
      <c r="ACA70" s="13"/>
      <c r="ACB70" s="13"/>
      <c r="ACC70" s="13"/>
      <c r="ACD70" s="13"/>
      <c r="ACE70" s="13"/>
      <c r="ACF70" s="13"/>
      <c r="ACG70" s="13"/>
      <c r="ACH70" s="13"/>
      <c r="ACI70" s="13"/>
      <c r="ACJ70" s="13"/>
      <c r="ACK70" s="13"/>
      <c r="ACL70" s="13"/>
      <c r="ACM70" s="13"/>
      <c r="ACN70" s="13"/>
      <c r="ACO70" s="13"/>
      <c r="ACP70" s="13"/>
      <c r="ACQ70" s="13"/>
      <c r="ACR70" s="13"/>
      <c r="ACS70" s="13"/>
      <c r="ACT70" s="13"/>
      <c r="ACU70" s="13"/>
      <c r="ACV70" s="13"/>
      <c r="ACW70" s="13"/>
      <c r="ACX70" s="13"/>
      <c r="ACY70" s="13"/>
      <c r="ACZ70" s="13"/>
      <c r="ADA70" s="13"/>
      <c r="ADB70" s="13"/>
      <c r="ADC70" s="13"/>
      <c r="ADD70" s="13"/>
      <c r="ADE70" s="13"/>
      <c r="ADF70" s="13"/>
      <c r="ADG70" s="13"/>
      <c r="ADH70" s="13"/>
      <c r="ADI70" s="13"/>
      <c r="ADJ70" s="13"/>
      <c r="ADK70" s="13"/>
      <c r="ADL70" s="13"/>
      <c r="ADM70" s="13"/>
      <c r="ADN70" s="13"/>
      <c r="ADO70" s="13"/>
      <c r="ADP70" s="13"/>
      <c r="ADQ70" s="13"/>
      <c r="ADR70" s="13"/>
      <c r="ADS70" s="13"/>
      <c r="ADT70" s="13"/>
      <c r="ADU70" s="13"/>
      <c r="ADV70" s="13"/>
      <c r="ADW70" s="13"/>
      <c r="ADX70" s="13"/>
      <c r="ADY70" s="13"/>
      <c r="ADZ70" s="13"/>
      <c r="AEA70" s="13"/>
      <c r="AEB70" s="13"/>
      <c r="AEC70" s="13"/>
      <c r="AED70" s="13"/>
      <c r="AEE70" s="13"/>
      <c r="AEF70" s="13"/>
      <c r="AEG70" s="13"/>
      <c r="AEH70" s="13"/>
      <c r="AEI70" s="13"/>
      <c r="AEJ70" s="13"/>
      <c r="AEK70" s="13"/>
      <c r="AEL70" s="13"/>
      <c r="AEM70" s="13"/>
      <c r="AEN70" s="13"/>
      <c r="AEO70" s="13"/>
      <c r="AEP70" s="13"/>
      <c r="AEQ70" s="13"/>
      <c r="AER70" s="13"/>
      <c r="AES70" s="13"/>
      <c r="AET70" s="13"/>
      <c r="AEU70" s="13"/>
      <c r="AEV70" s="13"/>
      <c r="AEW70" s="13"/>
      <c r="AEX70" s="13"/>
      <c r="AEY70" s="13"/>
      <c r="AEZ70" s="13"/>
      <c r="AFA70" s="13"/>
      <c r="AFB70" s="13"/>
      <c r="AFC70" s="13"/>
      <c r="AFD70" s="13"/>
      <c r="AFE70" s="13"/>
      <c r="AFF70" s="13"/>
      <c r="AFG70" s="13"/>
      <c r="AFH70" s="13"/>
      <c r="AFI70" s="13"/>
      <c r="AFJ70" s="13"/>
      <c r="AFK70" s="13"/>
      <c r="AFL70" s="13"/>
      <c r="AFM70" s="13"/>
      <c r="AFN70" s="13"/>
      <c r="AFO70" s="13"/>
      <c r="AFP70" s="13"/>
      <c r="AFQ70" s="13"/>
      <c r="AFR70" s="13"/>
      <c r="AFS70" s="13"/>
      <c r="AFT70" s="13"/>
      <c r="AFU70" s="13"/>
      <c r="AFV70" s="13"/>
      <c r="AFW70" s="13"/>
      <c r="AFX70" s="13"/>
      <c r="AFY70" s="13"/>
      <c r="AFZ70" s="13"/>
      <c r="AGA70" s="13"/>
      <c r="AGB70" s="13"/>
      <c r="AGC70" s="13"/>
      <c r="AGD70" s="13"/>
      <c r="AGE70" s="13"/>
      <c r="AGF70" s="13"/>
      <c r="AGG70" s="13"/>
      <c r="AGH70" s="13"/>
      <c r="AGI70" s="13"/>
      <c r="AGJ70" s="13"/>
      <c r="AGK70" s="13"/>
      <c r="AGL70" s="13"/>
      <c r="AGM70" s="13"/>
      <c r="AGN70" s="13"/>
      <c r="AGO70" s="13"/>
      <c r="AGP70" s="13"/>
      <c r="AGQ70" s="13"/>
      <c r="AGR70" s="13"/>
      <c r="AGS70" s="13"/>
      <c r="AGT70" s="13"/>
      <c r="AGU70" s="13"/>
      <c r="AGV70" s="13"/>
      <c r="AGW70" s="13"/>
      <c r="AGX70" s="13"/>
      <c r="AGY70" s="13"/>
      <c r="AGZ70" s="13"/>
      <c r="AHA70" s="13"/>
      <c r="AHB70" s="13"/>
      <c r="AHC70" s="13"/>
      <c r="AHD70" s="13"/>
      <c r="AHE70" s="13"/>
      <c r="AHF70" s="13"/>
      <c r="AHG70" s="13"/>
      <c r="AHH70" s="13"/>
      <c r="AHI70" s="13"/>
      <c r="AHJ70" s="13"/>
      <c r="AHK70" s="13"/>
      <c r="AHL70" s="13"/>
      <c r="AHM70" s="13"/>
      <c r="AHN70" s="13"/>
      <c r="AHO70" s="13"/>
      <c r="AHP70" s="13"/>
      <c r="AHQ70" s="13"/>
      <c r="AHR70" s="13"/>
      <c r="AHS70" s="13"/>
      <c r="AHT70" s="13"/>
      <c r="AHU70" s="13"/>
      <c r="AHV70" s="13"/>
      <c r="AHW70" s="13"/>
      <c r="AHX70" s="13"/>
      <c r="AHY70" s="13"/>
      <c r="AHZ70" s="13"/>
      <c r="AIA70" s="13"/>
      <c r="AIB70" s="13"/>
      <c r="AIC70" s="13"/>
      <c r="AID70" s="13"/>
      <c r="AIE70" s="13"/>
      <c r="AIF70" s="13"/>
      <c r="AIG70" s="13"/>
      <c r="AIH70" s="13"/>
      <c r="AII70" s="13"/>
      <c r="AIJ70" s="13"/>
      <c r="AIK70" s="13"/>
      <c r="AIL70" s="13"/>
      <c r="AIM70" s="13"/>
      <c r="AIN70" s="13"/>
      <c r="AIO70" s="13"/>
      <c r="AIP70" s="13"/>
      <c r="AIQ70" s="13"/>
      <c r="AIR70" s="13"/>
      <c r="AIS70" s="13"/>
      <c r="AIT70" s="13"/>
      <c r="AIU70" s="13"/>
      <c r="AIV70" s="13"/>
      <c r="AIW70" s="13"/>
      <c r="AIX70" s="13"/>
      <c r="AIY70" s="13"/>
      <c r="AIZ70" s="13"/>
      <c r="AJA70" s="13"/>
      <c r="AJB70" s="13"/>
      <c r="AJC70" s="13"/>
      <c r="AJD70" s="13"/>
      <c r="AJE70" s="13"/>
      <c r="AJF70" s="13"/>
      <c r="AJG70" s="13"/>
      <c r="AJH70" s="13"/>
      <c r="AJI70" s="13"/>
      <c r="AJJ70" s="13"/>
      <c r="AJK70" s="13"/>
      <c r="AJL70" s="13"/>
      <c r="AJM70" s="13"/>
      <c r="AJN70" s="13"/>
      <c r="AJO70" s="13"/>
      <c r="AJP70" s="13"/>
      <c r="AJQ70" s="13"/>
      <c r="AJR70" s="13"/>
      <c r="AJS70" s="13"/>
      <c r="AJT70" s="13"/>
      <c r="AJU70" s="13"/>
      <c r="AJV70" s="13"/>
      <c r="AJW70" s="13"/>
      <c r="AJX70" s="13"/>
      <c r="AJY70" s="13"/>
      <c r="AJZ70" s="13"/>
      <c r="AKA70" s="13"/>
      <c r="AKB70" s="13"/>
      <c r="AKC70" s="13"/>
      <c r="AKD70" s="13"/>
      <c r="AKE70" s="13"/>
      <c r="AKF70" s="13"/>
      <c r="AKG70" s="13"/>
      <c r="AKH70" s="13"/>
      <c r="AKI70" s="13"/>
      <c r="AKJ70" s="13"/>
      <c r="AKK70" s="13"/>
      <c r="AKL70" s="13"/>
      <c r="AKM70" s="13"/>
      <c r="AKN70" s="13"/>
      <c r="AKO70" s="13"/>
      <c r="AKP70" s="13"/>
      <c r="AKQ70" s="13"/>
      <c r="AKR70" s="13"/>
      <c r="AKS70" s="13"/>
      <c r="AKT70" s="13"/>
      <c r="AKU70" s="13"/>
      <c r="AKV70" s="13"/>
      <c r="AKW70" s="13"/>
      <c r="AKX70" s="13"/>
      <c r="AKY70" s="13"/>
      <c r="AKZ70" s="13"/>
      <c r="ALA70" s="13"/>
      <c r="ALB70" s="13"/>
      <c r="ALC70" s="13"/>
      <c r="ALD70" s="13"/>
      <c r="ALE70" s="13"/>
      <c r="ALF70" s="13"/>
      <c r="ALG70" s="13"/>
      <c r="ALH70" s="13"/>
      <c r="ALI70" s="13"/>
      <c r="ALJ70" s="13"/>
      <c r="ALK70" s="13"/>
      <c r="ALL70" s="13"/>
      <c r="ALM70" s="13"/>
      <c r="ALN70" s="13"/>
      <c r="ALO70" s="13"/>
      <c r="ALP70" s="13"/>
      <c r="ALQ70" s="13"/>
      <c r="ALR70" s="13"/>
      <c r="ALS70" s="13"/>
      <c r="ALT70" s="13"/>
      <c r="ALU70" s="13"/>
      <c r="ALV70" s="13"/>
      <c r="ALW70" s="13"/>
      <c r="ALX70" s="13"/>
      <c r="ALY70" s="13"/>
      <c r="ALZ70" s="13"/>
      <c r="AMA70" s="13"/>
      <c r="AMB70" s="13"/>
      <c r="AMC70" s="13"/>
      <c r="AMD70" s="13"/>
      <c r="AME70" s="13"/>
      <c r="AMF70" s="13"/>
      <c r="AMG70" s="13"/>
      <c r="AMH70" s="13"/>
      <c r="AMI70" s="13"/>
      <c r="AMJ70" s="13"/>
      <c r="AMK70" s="13"/>
      <c r="AML70" s="13"/>
      <c r="AMM70" s="13"/>
      <c r="AMN70" s="13"/>
      <c r="AMO70" s="13"/>
      <c r="AMP70" s="13"/>
      <c r="AMQ70" s="13"/>
      <c r="AMR70" s="13"/>
      <c r="AMS70" s="13"/>
      <c r="AMT70" s="13"/>
      <c r="AMU70" s="13"/>
      <c r="AMV70" s="13"/>
      <c r="AMW70" s="13"/>
      <c r="AMX70" s="13"/>
      <c r="AMY70" s="13"/>
      <c r="AMZ70" s="13"/>
      <c r="ANA70" s="13"/>
      <c r="ANB70" s="13"/>
      <c r="ANC70" s="13"/>
      <c r="AND70" s="13"/>
      <c r="ANE70" s="13"/>
      <c r="ANF70" s="13"/>
      <c r="ANG70" s="13"/>
      <c r="ANH70" s="13"/>
      <c r="ANI70" s="13"/>
      <c r="ANJ70" s="13"/>
      <c r="ANK70" s="13"/>
      <c r="ANL70" s="13"/>
      <c r="ANM70" s="13"/>
      <c r="ANN70" s="13"/>
      <c r="ANO70" s="13"/>
      <c r="ANP70" s="13"/>
      <c r="ANQ70" s="13"/>
      <c r="ANR70" s="13"/>
      <c r="ANS70" s="13"/>
      <c r="ANT70" s="13"/>
      <c r="ANU70" s="13"/>
      <c r="ANV70" s="13"/>
      <c r="ANW70" s="13"/>
      <c r="ANX70" s="13"/>
      <c r="ANY70" s="13"/>
      <c r="ANZ70" s="13"/>
      <c r="AOA70" s="13"/>
      <c r="AOB70" s="13"/>
      <c r="AOC70" s="13"/>
      <c r="AOD70" s="13"/>
      <c r="AOE70" s="13"/>
      <c r="AOF70" s="13"/>
      <c r="AOG70" s="13"/>
      <c r="AOH70" s="13"/>
      <c r="AOI70" s="13"/>
      <c r="AOJ70" s="13"/>
      <c r="AOK70" s="13"/>
      <c r="AOL70" s="13"/>
      <c r="AOM70" s="13"/>
      <c r="AON70" s="13"/>
      <c r="AOO70" s="13"/>
      <c r="AOP70" s="13"/>
      <c r="AOQ70" s="13"/>
      <c r="AOR70" s="13"/>
      <c r="AOS70" s="13"/>
      <c r="AOT70" s="13"/>
      <c r="AOU70" s="13"/>
      <c r="AOV70" s="13"/>
      <c r="AOW70" s="13"/>
      <c r="AOX70" s="13"/>
      <c r="AOY70" s="13"/>
      <c r="AOZ70" s="13"/>
      <c r="APA70" s="13"/>
      <c r="APB70" s="13"/>
      <c r="APC70" s="13"/>
      <c r="APD70" s="13"/>
      <c r="APE70" s="13"/>
      <c r="APF70" s="13"/>
      <c r="APG70" s="13"/>
      <c r="APH70" s="13"/>
      <c r="API70" s="13"/>
      <c r="APJ70" s="13"/>
      <c r="APK70" s="13"/>
      <c r="APL70" s="13"/>
      <c r="APM70" s="13"/>
      <c r="APN70" s="13"/>
      <c r="APO70" s="13"/>
      <c r="APP70" s="13"/>
      <c r="APQ70" s="13"/>
      <c r="APR70" s="13"/>
      <c r="APS70" s="13"/>
      <c r="APT70" s="13"/>
      <c r="APU70" s="13"/>
      <c r="APV70" s="13"/>
      <c r="APW70" s="13"/>
      <c r="APX70" s="13"/>
      <c r="APY70" s="13"/>
      <c r="APZ70" s="13"/>
      <c r="AQA70" s="13"/>
      <c r="AQB70" s="13"/>
      <c r="AQC70" s="13"/>
      <c r="AQD70" s="13"/>
      <c r="AQE70" s="13"/>
      <c r="AQF70" s="13"/>
      <c r="AQG70" s="13"/>
      <c r="AQH70" s="13"/>
      <c r="AQI70" s="13"/>
      <c r="AQJ70" s="13"/>
      <c r="AQK70" s="13"/>
      <c r="AQL70" s="13"/>
      <c r="AQM70" s="13"/>
      <c r="AQN70" s="13"/>
      <c r="AQO70" s="13"/>
      <c r="AQP70" s="13"/>
      <c r="AQQ70" s="13"/>
      <c r="AQR70" s="13"/>
      <c r="AQS70" s="13"/>
      <c r="AQT70" s="13"/>
      <c r="AQU70" s="13"/>
      <c r="AQV70" s="13"/>
      <c r="AQW70" s="13"/>
      <c r="AQX70" s="13"/>
      <c r="AQY70" s="13"/>
      <c r="AQZ70" s="13"/>
      <c r="ARA70" s="13"/>
      <c r="ARB70" s="13"/>
      <c r="ARC70" s="13"/>
      <c r="ARD70" s="13"/>
      <c r="ARE70" s="13"/>
      <c r="ARF70" s="13"/>
      <c r="ARG70" s="13"/>
      <c r="ARH70" s="13"/>
      <c r="ARI70" s="13"/>
      <c r="ARJ70" s="13"/>
      <c r="ARK70" s="13"/>
      <c r="ARL70" s="13"/>
      <c r="ARM70" s="13"/>
      <c r="ARN70" s="13"/>
      <c r="ARO70" s="13"/>
      <c r="ARP70" s="13"/>
      <c r="ARQ70" s="13"/>
      <c r="ARR70" s="13"/>
      <c r="ARS70" s="13"/>
      <c r="ART70" s="13"/>
      <c r="ARU70" s="13"/>
      <c r="ARV70" s="13"/>
      <c r="ARW70" s="13"/>
      <c r="ARX70" s="13"/>
      <c r="ARY70" s="13"/>
      <c r="ARZ70" s="13"/>
      <c r="ASA70" s="13"/>
      <c r="ASB70" s="13"/>
      <c r="ASC70" s="13"/>
      <c r="ASD70" s="13"/>
      <c r="ASE70" s="13"/>
      <c r="ASF70" s="13"/>
      <c r="ASG70" s="13"/>
      <c r="ASH70" s="13"/>
      <c r="ASI70" s="13"/>
      <c r="ASJ70" s="13"/>
      <c r="ASK70" s="13"/>
      <c r="ASL70" s="13"/>
      <c r="ASM70" s="13"/>
      <c r="ASN70" s="13"/>
      <c r="ASO70" s="13"/>
      <c r="ASP70" s="13"/>
      <c r="ASQ70" s="13"/>
      <c r="ASR70" s="13"/>
      <c r="ASS70" s="13"/>
      <c r="AST70" s="13"/>
      <c r="ASU70" s="13"/>
      <c r="ASV70" s="13"/>
      <c r="ASW70" s="13"/>
      <c r="ASX70" s="13"/>
      <c r="ASY70" s="13"/>
      <c r="ASZ70" s="13"/>
      <c r="ATA70" s="13"/>
      <c r="ATB70" s="13"/>
      <c r="ATC70" s="13"/>
      <c r="ATD70" s="13"/>
      <c r="ATE70" s="13"/>
      <c r="ATF70" s="13"/>
      <c r="ATG70" s="13"/>
      <c r="ATH70" s="13"/>
      <c r="ATI70" s="13"/>
      <c r="ATJ70" s="13"/>
      <c r="ATK70" s="13"/>
      <c r="ATL70" s="13"/>
      <c r="ATM70" s="13"/>
      <c r="ATN70" s="13"/>
      <c r="ATO70" s="13"/>
      <c r="ATP70" s="13"/>
      <c r="ATQ70" s="13"/>
      <c r="ATR70" s="13"/>
      <c r="ATS70" s="13"/>
      <c r="ATT70" s="13"/>
      <c r="ATU70" s="13"/>
      <c r="ATV70" s="13"/>
      <c r="ATW70" s="13"/>
      <c r="ATX70" s="13"/>
      <c r="ATY70" s="13"/>
      <c r="ATZ70" s="13"/>
      <c r="AUA70" s="13"/>
      <c r="AUB70" s="13"/>
      <c r="AUC70" s="13"/>
      <c r="AUD70" s="13"/>
      <c r="AUE70" s="13"/>
      <c r="AUF70" s="13"/>
      <c r="AUG70" s="13"/>
      <c r="AUH70" s="13"/>
      <c r="AUI70" s="13"/>
      <c r="AUJ70" s="13"/>
      <c r="AUK70" s="13"/>
      <c r="AUL70" s="13"/>
      <c r="AUM70" s="13"/>
      <c r="AUN70" s="13"/>
      <c r="AUO70" s="13"/>
      <c r="AUP70" s="13"/>
      <c r="AUQ70" s="13"/>
      <c r="AUR70" s="13"/>
      <c r="AUS70" s="13"/>
      <c r="AUT70" s="13"/>
      <c r="AUU70" s="13"/>
      <c r="AUV70" s="13"/>
      <c r="AUW70" s="13"/>
      <c r="AUX70" s="13"/>
      <c r="AUY70" s="13"/>
      <c r="AUZ70" s="13"/>
      <c r="AVA70" s="13"/>
      <c r="AVB70" s="13"/>
      <c r="AVC70" s="13"/>
      <c r="AVD70" s="13"/>
      <c r="AVE70" s="13"/>
      <c r="AVF70" s="13"/>
      <c r="AVG70" s="13"/>
      <c r="AVH70" s="13"/>
      <c r="AVI70" s="13"/>
      <c r="AVJ70" s="13"/>
      <c r="AVK70" s="13"/>
      <c r="AVL70" s="13"/>
      <c r="AVM70" s="13"/>
      <c r="AVN70" s="13"/>
      <c r="AVO70" s="13"/>
      <c r="AVP70" s="13"/>
      <c r="AVQ70" s="13"/>
      <c r="AVR70" s="13"/>
      <c r="AVS70" s="13"/>
      <c r="AVT70" s="13"/>
      <c r="AVU70" s="13"/>
      <c r="AVV70" s="13"/>
      <c r="AVW70" s="13"/>
      <c r="AVX70" s="13"/>
      <c r="AVY70" s="13"/>
      <c r="AVZ70" s="13"/>
      <c r="AWA70" s="13"/>
      <c r="AWB70" s="13"/>
      <c r="AWC70" s="13"/>
      <c r="AWD70" s="13"/>
      <c r="AWE70" s="13"/>
      <c r="AWF70" s="13"/>
      <c r="AWG70" s="13"/>
      <c r="AWH70" s="13"/>
      <c r="AWI70" s="13"/>
      <c r="AWJ70" s="13"/>
      <c r="AWK70" s="13"/>
      <c r="AWL70" s="13"/>
      <c r="AWM70" s="13"/>
      <c r="AWN70" s="13"/>
      <c r="AWO70" s="13"/>
      <c r="AWP70" s="13"/>
      <c r="AWQ70" s="13"/>
      <c r="AWR70" s="13"/>
      <c r="AWS70" s="13"/>
      <c r="AWT70" s="13"/>
      <c r="AWU70" s="13"/>
      <c r="AWV70" s="13"/>
      <c r="AWW70" s="13"/>
      <c r="AWX70" s="13"/>
      <c r="AWY70" s="13"/>
      <c r="AWZ70" s="13"/>
      <c r="AXA70" s="13"/>
      <c r="AXB70" s="13"/>
      <c r="AXC70" s="13"/>
      <c r="AXD70" s="13"/>
      <c r="AXE70" s="13"/>
      <c r="AXF70" s="13"/>
      <c r="AXG70" s="13"/>
      <c r="AXH70" s="13"/>
      <c r="AXI70" s="13"/>
      <c r="AXJ70" s="13"/>
      <c r="AXK70" s="13"/>
      <c r="AXL70" s="13"/>
      <c r="AXM70" s="13"/>
      <c r="AXN70" s="13"/>
      <c r="AXO70" s="13"/>
      <c r="AXP70" s="13"/>
      <c r="AXQ70" s="13"/>
      <c r="AXR70" s="13"/>
      <c r="AXS70" s="13"/>
      <c r="AXT70" s="13"/>
      <c r="AXU70" s="13"/>
      <c r="AXV70" s="13"/>
      <c r="AXW70" s="13"/>
      <c r="AXX70" s="13"/>
      <c r="AXY70" s="13"/>
      <c r="AXZ70" s="13"/>
      <c r="AYA70" s="13"/>
      <c r="AYB70" s="13"/>
      <c r="AYC70" s="13"/>
      <c r="AYD70" s="13"/>
      <c r="AYE70" s="13"/>
      <c r="AYF70" s="13"/>
      <c r="AYG70" s="13"/>
      <c r="AYH70" s="13"/>
      <c r="AYI70" s="13"/>
      <c r="AYJ70" s="13"/>
      <c r="AYK70" s="13"/>
      <c r="AYL70" s="13"/>
      <c r="AYM70" s="13"/>
      <c r="AYN70" s="13"/>
      <c r="AYO70" s="13"/>
      <c r="AYP70" s="13"/>
      <c r="AYQ70" s="13"/>
      <c r="AYR70" s="13"/>
      <c r="AYS70" s="13"/>
      <c r="AYT70" s="13"/>
      <c r="AYU70" s="13"/>
      <c r="AYV70" s="13"/>
      <c r="AYW70" s="13"/>
      <c r="AYX70" s="13"/>
      <c r="AYY70" s="13"/>
      <c r="AYZ70" s="13"/>
      <c r="AZA70" s="13"/>
      <c r="AZB70" s="13"/>
      <c r="AZC70" s="13"/>
      <c r="AZD70" s="13"/>
      <c r="AZE70" s="13"/>
      <c r="AZF70" s="13"/>
      <c r="AZG70" s="13"/>
      <c r="AZH70" s="13"/>
      <c r="AZI70" s="13"/>
      <c r="AZJ70" s="13"/>
      <c r="AZK70" s="13"/>
      <c r="AZL70" s="13"/>
      <c r="AZM70" s="13"/>
      <c r="AZN70" s="13"/>
      <c r="AZO70" s="13"/>
      <c r="AZP70" s="13"/>
      <c r="AZQ70" s="13"/>
      <c r="AZR70" s="13"/>
      <c r="AZS70" s="13"/>
      <c r="AZT70" s="13"/>
      <c r="AZU70" s="13"/>
      <c r="AZV70" s="13"/>
      <c r="AZW70" s="13"/>
      <c r="AZX70" s="13"/>
      <c r="AZY70" s="13"/>
      <c r="AZZ70" s="13"/>
      <c r="BAA70" s="13"/>
      <c r="BAB70" s="13"/>
      <c r="BAC70" s="13"/>
      <c r="BAD70" s="13"/>
      <c r="BAE70" s="13"/>
      <c r="BAF70" s="13"/>
      <c r="BAG70" s="13"/>
      <c r="BAH70" s="13"/>
      <c r="BAI70" s="13"/>
      <c r="BAJ70" s="13"/>
      <c r="BAK70" s="13"/>
      <c r="BAL70" s="13"/>
      <c r="BAM70" s="13"/>
      <c r="BAN70" s="13"/>
      <c r="BAO70" s="13"/>
      <c r="BAP70" s="13"/>
      <c r="BAQ70" s="13"/>
      <c r="BAR70" s="13"/>
      <c r="BAS70" s="13"/>
      <c r="BAT70" s="13"/>
      <c r="BAU70" s="13"/>
      <c r="BAV70" s="13"/>
      <c r="BAW70" s="13"/>
      <c r="BAX70" s="13"/>
      <c r="BAY70" s="13"/>
      <c r="BAZ70" s="13"/>
      <c r="BBA70" s="13"/>
      <c r="BBB70" s="13"/>
      <c r="BBC70" s="13"/>
      <c r="BBD70" s="13"/>
      <c r="BBE70" s="13"/>
      <c r="BBF70" s="13"/>
      <c r="BBG70" s="13"/>
      <c r="BBH70" s="13"/>
      <c r="BBI70" s="13"/>
      <c r="BBJ70" s="13"/>
      <c r="BBK70" s="13"/>
      <c r="BBL70" s="13"/>
      <c r="BBM70" s="13"/>
      <c r="BBN70" s="13"/>
      <c r="BBO70" s="13"/>
      <c r="BBP70" s="13"/>
      <c r="BBQ70" s="13"/>
      <c r="BBR70" s="13"/>
      <c r="BBS70" s="13"/>
      <c r="BBT70" s="13"/>
      <c r="BBU70" s="13"/>
      <c r="BBV70" s="13"/>
      <c r="BBW70" s="13"/>
      <c r="BBX70" s="13"/>
      <c r="BBY70" s="13"/>
      <c r="BBZ70" s="13"/>
      <c r="BCA70" s="13"/>
      <c r="BCB70" s="13"/>
      <c r="BCC70" s="13"/>
      <c r="BCD70" s="13"/>
      <c r="BCE70" s="13"/>
      <c r="BCF70" s="13"/>
      <c r="BCG70" s="13"/>
      <c r="BCH70" s="13"/>
      <c r="BCI70" s="13"/>
      <c r="BCJ70" s="13"/>
      <c r="BCK70" s="13"/>
      <c r="BCL70" s="13"/>
      <c r="BCM70" s="13"/>
      <c r="BCN70" s="13"/>
      <c r="BCO70" s="13"/>
      <c r="BCP70" s="13"/>
      <c r="BCQ70" s="13"/>
      <c r="BCR70" s="13"/>
      <c r="BCS70" s="13"/>
      <c r="BCT70" s="13"/>
      <c r="BCU70" s="13"/>
      <c r="BCV70" s="13"/>
      <c r="BCW70" s="13"/>
      <c r="BCX70" s="13"/>
      <c r="BCY70" s="13"/>
      <c r="BCZ70" s="13"/>
      <c r="BDA70" s="13"/>
      <c r="BDB70" s="13"/>
      <c r="BDC70" s="13"/>
      <c r="BDD70" s="13"/>
      <c r="BDE70" s="13"/>
      <c r="BDF70" s="13"/>
      <c r="BDG70" s="13"/>
      <c r="BDH70" s="13"/>
      <c r="BDI70" s="13"/>
      <c r="BDJ70" s="13"/>
      <c r="BDK70" s="13"/>
      <c r="BDL70" s="13"/>
      <c r="BDM70" s="13"/>
      <c r="BDN70" s="13"/>
      <c r="BDO70" s="13"/>
      <c r="BDP70" s="13"/>
      <c r="BDQ70" s="13"/>
      <c r="BDR70" s="13"/>
      <c r="BDS70" s="13"/>
      <c r="BDT70" s="13"/>
      <c r="BDU70" s="13"/>
      <c r="BDV70" s="13"/>
      <c r="BDW70" s="13"/>
      <c r="BDX70" s="13"/>
      <c r="BDY70" s="13"/>
      <c r="BDZ70" s="13"/>
      <c r="BEA70" s="13"/>
      <c r="BEB70" s="13"/>
      <c r="BEC70" s="13"/>
      <c r="BED70" s="13"/>
      <c r="BEE70" s="13"/>
      <c r="BEF70" s="13"/>
      <c r="BEG70" s="13"/>
      <c r="BEH70" s="13"/>
      <c r="BEI70" s="13"/>
      <c r="BEJ70" s="13"/>
      <c r="BEK70" s="13"/>
      <c r="BEL70" s="13"/>
      <c r="BEM70" s="13"/>
      <c r="BEN70" s="13"/>
      <c r="BEO70" s="13"/>
      <c r="BEP70" s="13"/>
      <c r="BEQ70" s="13"/>
      <c r="BER70" s="13"/>
      <c r="BES70" s="13"/>
      <c r="BET70" s="13"/>
      <c r="BEU70" s="13"/>
      <c r="BEV70" s="13"/>
      <c r="BEW70" s="13"/>
      <c r="BEX70" s="13"/>
      <c r="BEY70" s="13"/>
      <c r="BEZ70" s="13"/>
      <c r="BFA70" s="13"/>
      <c r="BFB70" s="13"/>
      <c r="BFC70" s="13"/>
      <c r="BFD70" s="13"/>
      <c r="BFE70" s="13"/>
      <c r="BFF70" s="13"/>
      <c r="BFG70" s="13"/>
      <c r="BFH70" s="13"/>
      <c r="BFI70" s="13"/>
      <c r="BFJ70" s="13"/>
      <c r="BFK70" s="13"/>
      <c r="BFL70" s="13"/>
      <c r="BFM70" s="13"/>
      <c r="BFN70" s="13"/>
      <c r="BFO70" s="13"/>
      <c r="BFP70" s="13"/>
      <c r="BFQ70" s="13"/>
      <c r="BFR70" s="13"/>
      <c r="BFS70" s="13"/>
      <c r="BFT70" s="13"/>
      <c r="BFU70" s="13"/>
      <c r="BFV70" s="13"/>
      <c r="BFW70" s="13"/>
      <c r="BFX70" s="13"/>
      <c r="BFY70" s="13"/>
      <c r="BFZ70" s="13"/>
      <c r="BGA70" s="13"/>
      <c r="BGB70" s="13"/>
      <c r="BGC70" s="13"/>
      <c r="BGD70" s="13"/>
      <c r="BGE70" s="13"/>
      <c r="BGF70" s="13"/>
      <c r="BGG70" s="13"/>
      <c r="BGH70" s="13"/>
      <c r="BGI70" s="13"/>
      <c r="BGJ70" s="13"/>
      <c r="BGK70" s="13"/>
      <c r="BGL70" s="13"/>
      <c r="BGM70" s="13"/>
      <c r="BGN70" s="13"/>
      <c r="BGO70" s="13"/>
      <c r="BGP70" s="13"/>
      <c r="BGQ70" s="13"/>
      <c r="BGR70" s="13"/>
      <c r="BGS70" s="13"/>
      <c r="BGT70" s="13"/>
      <c r="BGU70" s="13"/>
      <c r="BGV70" s="13"/>
      <c r="BGW70" s="13"/>
      <c r="BGX70" s="13"/>
      <c r="BGY70" s="13"/>
      <c r="BGZ70" s="13"/>
      <c r="BHA70" s="13"/>
      <c r="BHB70" s="13"/>
      <c r="BHC70" s="13"/>
      <c r="BHD70" s="13"/>
      <c r="BHE70" s="13"/>
      <c r="BHF70" s="13"/>
      <c r="BHG70" s="13"/>
      <c r="BHH70" s="13"/>
      <c r="BHI70" s="13"/>
      <c r="BHJ70" s="13"/>
      <c r="BHK70" s="13"/>
      <c r="BHL70" s="13"/>
      <c r="BHM70" s="13"/>
      <c r="BHN70" s="13"/>
      <c r="BHO70" s="13"/>
      <c r="BHP70" s="13"/>
      <c r="BHQ70" s="13"/>
      <c r="BHR70" s="13"/>
      <c r="BHS70" s="13"/>
      <c r="BHT70" s="13"/>
      <c r="BHU70" s="13"/>
      <c r="BHV70" s="13"/>
      <c r="BHW70" s="13"/>
      <c r="BHX70" s="13"/>
      <c r="BHY70" s="13"/>
      <c r="BHZ70" s="13"/>
      <c r="BIA70" s="13"/>
      <c r="BIB70" s="13"/>
      <c r="BIC70" s="13"/>
      <c r="BID70" s="13"/>
      <c r="BIE70" s="13"/>
      <c r="BIF70" s="13"/>
      <c r="BIG70" s="13"/>
      <c r="BIH70" s="13"/>
      <c r="BII70" s="13"/>
      <c r="BIJ70" s="13"/>
      <c r="BIK70" s="13"/>
      <c r="BIL70" s="13"/>
      <c r="BIM70" s="13"/>
      <c r="BIN70" s="13"/>
      <c r="BIO70" s="13"/>
      <c r="BIP70" s="13"/>
      <c r="BIQ70" s="13"/>
      <c r="BIR70" s="13"/>
      <c r="BIS70" s="13"/>
      <c r="BIT70" s="13"/>
      <c r="BIU70" s="13"/>
      <c r="BIV70" s="13"/>
      <c r="BIW70" s="13"/>
      <c r="BIX70" s="13"/>
      <c r="BIY70" s="13"/>
      <c r="BIZ70" s="13"/>
      <c r="BJA70" s="13"/>
      <c r="BJB70" s="13"/>
      <c r="BJC70" s="13"/>
      <c r="BJD70" s="13"/>
      <c r="BJE70" s="13"/>
      <c r="BJF70" s="13"/>
      <c r="BJG70" s="13"/>
      <c r="BJH70" s="13"/>
      <c r="BJI70" s="13"/>
      <c r="BJJ70" s="13"/>
      <c r="BJK70" s="13"/>
      <c r="BJL70" s="13"/>
      <c r="BJM70" s="13"/>
      <c r="BJN70" s="13"/>
      <c r="BJO70" s="13"/>
      <c r="BJP70" s="13"/>
      <c r="BJQ70" s="13"/>
      <c r="BJR70" s="13"/>
      <c r="BJS70" s="13"/>
      <c r="BJT70" s="13"/>
      <c r="BJU70" s="13"/>
      <c r="BJV70" s="13"/>
      <c r="BJW70" s="13"/>
      <c r="BJX70" s="13"/>
      <c r="BJY70" s="13"/>
      <c r="BJZ70" s="13"/>
      <c r="BKA70" s="13"/>
      <c r="BKB70" s="13"/>
      <c r="BKC70" s="13"/>
      <c r="BKD70" s="13"/>
      <c r="BKE70" s="13"/>
      <c r="BKF70" s="13"/>
      <c r="BKG70" s="13"/>
      <c r="BKH70" s="13"/>
      <c r="BKI70" s="13"/>
      <c r="BKJ70" s="13"/>
      <c r="BKK70" s="13"/>
      <c r="BKL70" s="13"/>
      <c r="BKM70" s="13"/>
      <c r="BKN70" s="13"/>
      <c r="BKO70" s="13"/>
      <c r="BKP70" s="13"/>
      <c r="BKQ70" s="13"/>
      <c r="BKR70" s="13"/>
      <c r="BKS70" s="13"/>
      <c r="BKT70" s="13"/>
      <c r="BKU70" s="13"/>
      <c r="BKV70" s="13"/>
      <c r="BKW70" s="13"/>
      <c r="BKX70" s="13"/>
      <c r="BKY70" s="13"/>
      <c r="BKZ70" s="13"/>
      <c r="BLA70" s="13"/>
      <c r="BLB70" s="13"/>
      <c r="BLC70" s="13"/>
      <c r="BLD70" s="13"/>
      <c r="BLE70" s="13"/>
      <c r="BLF70" s="13"/>
      <c r="BLG70" s="13"/>
      <c r="BLH70" s="13"/>
      <c r="BLI70" s="13"/>
      <c r="BLJ70" s="13"/>
      <c r="BLK70" s="13"/>
      <c r="BLL70" s="13"/>
      <c r="BLM70" s="13"/>
      <c r="BLN70" s="13"/>
      <c r="BLO70" s="13"/>
      <c r="BLP70" s="13"/>
      <c r="BLQ70" s="13"/>
      <c r="BLR70" s="13"/>
      <c r="BLS70" s="13"/>
      <c r="BLT70" s="13"/>
      <c r="BLU70" s="13"/>
      <c r="BLV70" s="13"/>
      <c r="BLW70" s="13"/>
      <c r="BLX70" s="13"/>
      <c r="BLY70" s="13"/>
      <c r="BLZ70" s="13"/>
      <c r="BMA70" s="13"/>
      <c r="BMB70" s="13"/>
      <c r="BMC70" s="13"/>
      <c r="BMD70" s="13"/>
      <c r="BME70" s="13"/>
      <c r="BMF70" s="13"/>
      <c r="BMG70" s="13"/>
      <c r="BMH70" s="13"/>
      <c r="BMI70" s="13"/>
      <c r="BMJ70" s="13"/>
      <c r="BMK70" s="13"/>
      <c r="BML70" s="13"/>
      <c r="BMM70" s="13"/>
      <c r="BMN70" s="13"/>
      <c r="BMO70" s="13"/>
      <c r="BMP70" s="13"/>
      <c r="BMQ70" s="13"/>
      <c r="BMR70" s="13"/>
      <c r="BMS70" s="13"/>
      <c r="BMT70" s="13"/>
      <c r="BMU70" s="13"/>
      <c r="BMV70" s="13"/>
      <c r="BMW70" s="13"/>
      <c r="BMX70" s="13"/>
      <c r="BMY70" s="13"/>
      <c r="BMZ70" s="13"/>
      <c r="BNA70" s="13"/>
      <c r="BNB70" s="13"/>
      <c r="BNC70" s="13"/>
      <c r="BND70" s="13"/>
      <c r="BNE70" s="13"/>
      <c r="BNF70" s="13"/>
      <c r="BNG70" s="13"/>
      <c r="BNH70" s="13"/>
      <c r="BNI70" s="13"/>
      <c r="BNJ70" s="13"/>
      <c r="BNK70" s="13"/>
      <c r="BNL70" s="13"/>
      <c r="BNM70" s="13"/>
      <c r="BNN70" s="13"/>
      <c r="BNO70" s="13"/>
      <c r="BNP70" s="13"/>
      <c r="BNQ70" s="13"/>
      <c r="BNR70" s="13"/>
      <c r="BNS70" s="13"/>
      <c r="BNT70" s="13"/>
      <c r="BNU70" s="13"/>
      <c r="BNV70" s="13"/>
      <c r="BNW70" s="13"/>
      <c r="BNX70" s="13"/>
      <c r="BNY70" s="13"/>
      <c r="BNZ70" s="13"/>
      <c r="BOA70" s="13"/>
      <c r="BOB70" s="13"/>
      <c r="BOC70" s="13"/>
      <c r="BOD70" s="13"/>
      <c r="BOE70" s="13"/>
      <c r="BOF70" s="13"/>
      <c r="BOG70" s="13"/>
      <c r="BOH70" s="13"/>
      <c r="BOI70" s="13"/>
      <c r="BOJ70" s="13"/>
      <c r="BOK70" s="13"/>
      <c r="BOL70" s="13"/>
      <c r="BOM70" s="13"/>
      <c r="BON70" s="13"/>
      <c r="BOO70" s="13"/>
      <c r="BOP70" s="13"/>
      <c r="BOQ70" s="13"/>
      <c r="BOR70" s="13"/>
      <c r="BOS70" s="13"/>
      <c r="BOT70" s="13"/>
      <c r="BOU70" s="13"/>
      <c r="BOV70" s="13"/>
      <c r="BOW70" s="13"/>
      <c r="BOX70" s="13"/>
      <c r="BOY70" s="13"/>
      <c r="BOZ70" s="13"/>
      <c r="BPA70" s="13"/>
      <c r="BPB70" s="13"/>
      <c r="BPC70" s="13"/>
      <c r="BPD70" s="13"/>
      <c r="BPE70" s="13"/>
      <c r="BPF70" s="13"/>
      <c r="BPG70" s="13"/>
      <c r="BPH70" s="13"/>
      <c r="BPI70" s="13"/>
      <c r="BPJ70" s="13"/>
      <c r="BPK70" s="13"/>
      <c r="BPL70" s="13"/>
      <c r="BPM70" s="13"/>
      <c r="BPN70" s="13"/>
      <c r="BPO70" s="13"/>
      <c r="BPP70" s="13"/>
      <c r="BPQ70" s="13"/>
      <c r="BPR70" s="13"/>
      <c r="BPS70" s="13"/>
      <c r="BPT70" s="13"/>
      <c r="BPU70" s="13"/>
      <c r="BPV70" s="13"/>
      <c r="BPW70" s="13"/>
      <c r="BPX70" s="13"/>
      <c r="BPY70" s="13"/>
      <c r="BPZ70" s="13"/>
      <c r="BQA70" s="13"/>
      <c r="BQB70" s="13"/>
      <c r="BQC70" s="13"/>
      <c r="BQD70" s="13"/>
      <c r="BQE70" s="13"/>
      <c r="BQF70" s="13"/>
      <c r="BQG70" s="13"/>
      <c r="BQH70" s="13"/>
      <c r="BQI70" s="13"/>
      <c r="BQJ70" s="13"/>
      <c r="BQK70" s="13"/>
      <c r="BQL70" s="13"/>
      <c r="BQM70" s="13"/>
      <c r="BQN70" s="13"/>
      <c r="BQO70" s="13"/>
      <c r="BQP70" s="13"/>
      <c r="BQQ70" s="13"/>
      <c r="BQR70" s="13"/>
      <c r="BQS70" s="13"/>
      <c r="BQT70" s="13"/>
      <c r="BQU70" s="13"/>
      <c r="BQV70" s="13"/>
      <c r="BQW70" s="13"/>
      <c r="BQX70" s="13"/>
      <c r="BQY70" s="13"/>
      <c r="BQZ70" s="13"/>
      <c r="BRA70" s="13"/>
      <c r="BRB70" s="13"/>
      <c r="BRC70" s="13"/>
      <c r="BRD70" s="13"/>
      <c r="BRE70" s="13"/>
      <c r="BRF70" s="13"/>
      <c r="BRG70" s="13"/>
      <c r="BRH70" s="13"/>
      <c r="BRI70" s="13"/>
      <c r="BRJ70" s="13"/>
      <c r="BRK70" s="13"/>
      <c r="BRL70" s="13"/>
      <c r="BRM70" s="13"/>
      <c r="BRN70" s="13"/>
      <c r="BRO70" s="13"/>
      <c r="BRP70" s="13"/>
      <c r="BRQ70" s="13"/>
      <c r="BRR70" s="13"/>
      <c r="BRS70" s="13"/>
      <c r="BRT70" s="13"/>
      <c r="BRU70" s="13"/>
      <c r="BRV70" s="13"/>
      <c r="BRW70" s="13"/>
      <c r="BRX70" s="13"/>
      <c r="BRY70" s="13"/>
      <c r="BRZ70" s="13"/>
      <c r="BSA70" s="13"/>
      <c r="BSB70" s="13"/>
      <c r="BSC70" s="13"/>
      <c r="BSD70" s="13"/>
      <c r="BSE70" s="13"/>
      <c r="BSF70" s="13"/>
      <c r="BSG70" s="13"/>
      <c r="BSH70" s="13"/>
      <c r="BSI70" s="13"/>
      <c r="BSJ70" s="13"/>
      <c r="BSK70" s="13"/>
      <c r="BSL70" s="13"/>
      <c r="BSM70" s="13"/>
      <c r="BSN70" s="13"/>
      <c r="BSO70" s="13"/>
      <c r="BSP70" s="13"/>
      <c r="BSQ70" s="13"/>
      <c r="BSR70" s="13"/>
      <c r="BSS70" s="13"/>
      <c r="BST70" s="13"/>
      <c r="BSU70" s="13"/>
      <c r="BSV70" s="13"/>
      <c r="BSW70" s="13"/>
      <c r="BSX70" s="13"/>
      <c r="BSY70" s="13"/>
      <c r="BSZ70" s="13"/>
      <c r="BTA70" s="13"/>
      <c r="BTB70" s="13"/>
      <c r="BTC70" s="13"/>
      <c r="BTD70" s="13"/>
      <c r="BTE70" s="13"/>
      <c r="BTF70" s="13"/>
      <c r="BTG70" s="13"/>
      <c r="BTH70" s="13"/>
      <c r="BTI70" s="13"/>
      <c r="BTJ70" s="13"/>
      <c r="BTK70" s="13"/>
      <c r="BTL70" s="13"/>
      <c r="BTM70" s="13"/>
      <c r="BTN70" s="13"/>
      <c r="BTO70" s="13"/>
      <c r="BTP70" s="13"/>
      <c r="BTQ70" s="13"/>
      <c r="BTR70" s="13"/>
      <c r="BTS70" s="13"/>
      <c r="BTT70" s="13"/>
      <c r="BTU70" s="13"/>
      <c r="BTV70" s="13"/>
      <c r="BTW70" s="13"/>
      <c r="BTX70" s="13"/>
      <c r="BTY70" s="13"/>
      <c r="BTZ70" s="13"/>
      <c r="BUA70" s="13"/>
      <c r="BUB70" s="13"/>
      <c r="BUC70" s="13"/>
      <c r="BUD70" s="13"/>
      <c r="BUE70" s="13"/>
      <c r="BUF70" s="13"/>
      <c r="BUG70" s="13"/>
      <c r="BUH70" s="13"/>
      <c r="BUI70" s="13"/>
      <c r="BUJ70" s="13"/>
      <c r="BUK70" s="13"/>
      <c r="BUL70" s="13"/>
      <c r="BUM70" s="13"/>
      <c r="BUN70" s="13"/>
      <c r="BUO70" s="13"/>
      <c r="BUP70" s="13"/>
      <c r="BUQ70" s="13"/>
      <c r="BUR70" s="13"/>
      <c r="BUS70" s="13"/>
      <c r="BUT70" s="13"/>
      <c r="BUU70" s="13"/>
      <c r="BUV70" s="13"/>
      <c r="BUW70" s="13"/>
      <c r="BUX70" s="13"/>
      <c r="BUY70" s="13"/>
      <c r="BUZ70" s="13"/>
      <c r="BVA70" s="13"/>
      <c r="BVB70" s="13"/>
      <c r="BVC70" s="13"/>
      <c r="BVD70" s="13"/>
      <c r="BVE70" s="13"/>
      <c r="BVF70" s="13"/>
      <c r="BVG70" s="13"/>
      <c r="BVH70" s="13"/>
      <c r="BVI70" s="13"/>
      <c r="BVJ70" s="13"/>
      <c r="BVK70" s="13"/>
      <c r="BVL70" s="13"/>
      <c r="BVM70" s="13"/>
      <c r="BVN70" s="13"/>
      <c r="BVO70" s="13"/>
      <c r="BVP70" s="13"/>
      <c r="BVQ70" s="13"/>
      <c r="BVR70" s="13"/>
      <c r="BVS70" s="13"/>
      <c r="BVT70" s="13"/>
      <c r="BVU70" s="13"/>
      <c r="BVV70" s="13"/>
      <c r="BVW70" s="13"/>
      <c r="BVX70" s="13"/>
      <c r="BVY70" s="13"/>
      <c r="BVZ70" s="13"/>
      <c r="BWA70" s="13"/>
      <c r="BWB70" s="13"/>
      <c r="BWC70" s="13"/>
      <c r="BWD70" s="13"/>
      <c r="BWE70" s="13"/>
      <c r="BWF70" s="13"/>
      <c r="BWG70" s="13"/>
      <c r="BWH70" s="13"/>
      <c r="BWI70" s="13"/>
      <c r="BWJ70" s="13"/>
      <c r="BWK70" s="13"/>
      <c r="BWL70" s="13"/>
      <c r="BWM70" s="13"/>
      <c r="BWN70" s="13"/>
      <c r="BWO70" s="13"/>
      <c r="BWP70" s="13"/>
      <c r="BWQ70" s="13"/>
      <c r="BWR70" s="13"/>
      <c r="BWS70" s="13"/>
      <c r="BWT70" s="13"/>
      <c r="BWU70" s="13"/>
      <c r="BWV70" s="13"/>
      <c r="BWW70" s="13"/>
      <c r="BWX70" s="13"/>
      <c r="BWY70" s="13"/>
      <c r="BWZ70" s="13"/>
      <c r="BXA70" s="13"/>
      <c r="BXB70" s="13"/>
      <c r="BXC70" s="13"/>
      <c r="BXD70" s="13"/>
      <c r="BXE70" s="13"/>
      <c r="BXF70" s="13"/>
      <c r="BXG70" s="13"/>
      <c r="BXH70" s="13"/>
      <c r="BXI70" s="13"/>
      <c r="BXJ70" s="13"/>
      <c r="BXK70" s="13"/>
      <c r="BXL70" s="13"/>
      <c r="BXM70" s="13"/>
      <c r="BXN70" s="13"/>
      <c r="BXO70" s="13"/>
      <c r="BXP70" s="13"/>
      <c r="BXQ70" s="13"/>
      <c r="BXR70" s="13"/>
      <c r="BXS70" s="13"/>
      <c r="BXT70" s="13"/>
      <c r="BXU70" s="13"/>
      <c r="BXV70" s="13"/>
      <c r="BXW70" s="13"/>
      <c r="BXX70" s="13"/>
      <c r="BXY70" s="13"/>
      <c r="BXZ70" s="13"/>
      <c r="BYA70" s="13"/>
      <c r="BYB70" s="13"/>
      <c r="BYC70" s="13"/>
      <c r="BYD70" s="13"/>
      <c r="BYE70" s="13"/>
      <c r="BYF70" s="13"/>
      <c r="BYG70" s="13"/>
      <c r="BYH70" s="13"/>
      <c r="BYI70" s="13"/>
      <c r="BYJ70" s="13"/>
      <c r="BYK70" s="13"/>
      <c r="BYL70" s="13"/>
      <c r="BYM70" s="13"/>
      <c r="BYN70" s="13"/>
      <c r="BYO70" s="13"/>
      <c r="BYP70" s="13"/>
      <c r="BYQ70" s="13"/>
      <c r="BYR70" s="13"/>
      <c r="BYS70" s="13"/>
      <c r="BYT70" s="13"/>
      <c r="BYU70" s="13"/>
      <c r="BYV70" s="13"/>
      <c r="BYW70" s="13"/>
      <c r="BYX70" s="13"/>
      <c r="BYY70" s="13"/>
      <c r="BYZ70" s="13"/>
      <c r="BZA70" s="13"/>
      <c r="BZB70" s="13"/>
      <c r="BZC70" s="13"/>
      <c r="BZD70" s="13"/>
      <c r="BZE70" s="13"/>
      <c r="BZF70" s="13"/>
      <c r="BZG70" s="13"/>
      <c r="BZH70" s="13"/>
      <c r="BZI70" s="13"/>
      <c r="BZJ70" s="13"/>
      <c r="BZK70" s="13"/>
      <c r="BZL70" s="13"/>
      <c r="BZM70" s="13"/>
      <c r="BZN70" s="13"/>
      <c r="BZO70" s="13"/>
      <c r="BZP70" s="13"/>
      <c r="BZQ70" s="13"/>
      <c r="BZR70" s="13"/>
      <c r="BZS70" s="13"/>
      <c r="BZT70" s="13"/>
      <c r="BZU70" s="13"/>
      <c r="BZV70" s="13"/>
      <c r="BZW70" s="13"/>
      <c r="BZX70" s="13"/>
      <c r="BZY70" s="13"/>
      <c r="BZZ70" s="13"/>
      <c r="CAA70" s="13"/>
      <c r="CAB70" s="13"/>
      <c r="CAC70" s="13"/>
      <c r="CAD70" s="13"/>
      <c r="CAE70" s="13"/>
      <c r="CAF70" s="13"/>
      <c r="CAG70" s="13"/>
      <c r="CAH70" s="13"/>
      <c r="CAI70" s="13"/>
      <c r="CAJ70" s="13"/>
      <c r="CAK70" s="13"/>
      <c r="CAL70" s="13"/>
      <c r="CAM70" s="13"/>
      <c r="CAN70" s="13"/>
      <c r="CAO70" s="13"/>
      <c r="CAP70" s="13"/>
      <c r="CAQ70" s="13"/>
      <c r="CAR70" s="13"/>
      <c r="CAS70" s="13"/>
      <c r="CAT70" s="13"/>
      <c r="CAU70" s="13"/>
      <c r="CAV70" s="13"/>
      <c r="CAW70" s="13"/>
      <c r="CAX70" s="13"/>
      <c r="CAY70" s="13"/>
      <c r="CAZ70" s="13"/>
      <c r="CBA70" s="13"/>
      <c r="CBB70" s="13"/>
      <c r="CBC70" s="13"/>
      <c r="CBD70" s="13"/>
      <c r="CBE70" s="13"/>
      <c r="CBF70" s="13"/>
      <c r="CBG70" s="13"/>
      <c r="CBH70" s="13"/>
      <c r="CBI70" s="13"/>
      <c r="CBJ70" s="13"/>
      <c r="CBK70" s="13"/>
      <c r="CBL70" s="13"/>
      <c r="CBM70" s="13"/>
      <c r="CBN70" s="13"/>
      <c r="CBO70" s="13"/>
      <c r="CBP70" s="13"/>
      <c r="CBQ70" s="13"/>
      <c r="CBR70" s="13"/>
      <c r="CBS70" s="13"/>
      <c r="CBT70" s="13"/>
      <c r="CBU70" s="13"/>
      <c r="CBV70" s="13"/>
      <c r="CBW70" s="13"/>
      <c r="CBX70" s="13"/>
      <c r="CBY70" s="13"/>
      <c r="CBZ70" s="13"/>
      <c r="CCA70" s="13"/>
      <c r="CCB70" s="13"/>
      <c r="CCC70" s="13"/>
      <c r="CCD70" s="13"/>
      <c r="CCE70" s="13"/>
      <c r="CCF70" s="13"/>
      <c r="CCG70" s="13"/>
      <c r="CCH70" s="13"/>
      <c r="CCI70" s="13"/>
      <c r="CCJ70" s="13"/>
      <c r="CCK70" s="13"/>
      <c r="CCL70" s="13"/>
      <c r="CCM70" s="13"/>
      <c r="CCN70" s="13"/>
      <c r="CCO70" s="13"/>
      <c r="CCP70" s="13"/>
      <c r="CCQ70" s="13"/>
      <c r="CCR70" s="13"/>
      <c r="CCS70" s="13"/>
      <c r="CCT70" s="13"/>
      <c r="CCU70" s="13"/>
      <c r="CCV70" s="13"/>
      <c r="CCW70" s="13"/>
      <c r="CCX70" s="13"/>
      <c r="CCY70" s="13"/>
      <c r="CCZ70" s="13"/>
      <c r="CDA70" s="13"/>
      <c r="CDB70" s="13"/>
      <c r="CDC70" s="13"/>
      <c r="CDD70" s="13"/>
      <c r="CDE70" s="13"/>
      <c r="CDF70" s="13"/>
      <c r="CDG70" s="13"/>
      <c r="CDH70" s="13"/>
      <c r="CDI70" s="13"/>
      <c r="CDJ70" s="13"/>
      <c r="CDK70" s="13"/>
      <c r="CDL70" s="13"/>
      <c r="CDM70" s="13"/>
      <c r="CDN70" s="13"/>
      <c r="CDO70" s="13"/>
      <c r="CDP70" s="13"/>
      <c r="CDQ70" s="13"/>
      <c r="CDR70" s="13"/>
      <c r="CDS70" s="13"/>
      <c r="CDT70" s="13"/>
      <c r="CDU70" s="13"/>
      <c r="CDV70" s="13"/>
      <c r="CDW70" s="13"/>
      <c r="CDX70" s="13"/>
      <c r="CDY70" s="13"/>
      <c r="CDZ70" s="13"/>
      <c r="CEA70" s="13"/>
      <c r="CEB70" s="13"/>
      <c r="CEC70" s="13"/>
      <c r="CED70" s="13"/>
      <c r="CEE70" s="13"/>
      <c r="CEF70" s="13"/>
      <c r="CEG70" s="13"/>
      <c r="CEH70" s="13"/>
      <c r="CEI70" s="13"/>
      <c r="CEJ70" s="13"/>
      <c r="CEK70" s="13"/>
      <c r="CEL70" s="13"/>
      <c r="CEM70" s="13"/>
      <c r="CEN70" s="13"/>
      <c r="CEO70" s="13"/>
      <c r="CEP70" s="13"/>
      <c r="CEQ70" s="13"/>
      <c r="CER70" s="13"/>
      <c r="CES70" s="13"/>
      <c r="CET70" s="13"/>
      <c r="CEU70" s="13"/>
      <c r="CEV70" s="13"/>
      <c r="CEW70" s="13"/>
      <c r="CEX70" s="13"/>
      <c r="CEY70" s="13"/>
      <c r="CEZ70" s="13"/>
      <c r="CFA70" s="13"/>
      <c r="CFB70" s="13"/>
      <c r="CFC70" s="13"/>
      <c r="CFD70" s="13"/>
      <c r="CFE70" s="13"/>
      <c r="CFF70" s="13"/>
      <c r="CFG70" s="13"/>
      <c r="CFH70" s="13"/>
      <c r="CFI70" s="13"/>
      <c r="CFJ70" s="13"/>
      <c r="CFK70" s="13"/>
      <c r="CFL70" s="13"/>
      <c r="CFM70" s="13"/>
      <c r="CFN70" s="13"/>
      <c r="CFO70" s="13"/>
      <c r="CFP70" s="13"/>
      <c r="CFQ70" s="13"/>
      <c r="CFR70" s="13"/>
      <c r="CFS70" s="13"/>
      <c r="CFT70" s="13"/>
      <c r="CFU70" s="13"/>
      <c r="CFV70" s="13"/>
      <c r="CFW70" s="13"/>
      <c r="CFX70" s="13"/>
      <c r="CFY70" s="13"/>
      <c r="CFZ70" s="13"/>
      <c r="CGA70" s="13"/>
      <c r="CGB70" s="13"/>
      <c r="CGC70" s="13"/>
      <c r="CGD70" s="13"/>
      <c r="CGE70" s="13"/>
      <c r="CGF70" s="13"/>
      <c r="CGG70" s="13"/>
      <c r="CGH70" s="13"/>
      <c r="CGI70" s="13"/>
      <c r="CGJ70" s="13"/>
      <c r="CGK70" s="13"/>
      <c r="CGL70" s="13"/>
      <c r="CGM70" s="13"/>
      <c r="CGN70" s="13"/>
      <c r="CGO70" s="13"/>
      <c r="CGP70" s="13"/>
      <c r="CGQ70" s="13"/>
      <c r="CGR70" s="13"/>
      <c r="CGS70" s="13"/>
      <c r="CGT70" s="13"/>
      <c r="CGU70" s="13"/>
      <c r="CGV70" s="13"/>
      <c r="CGW70" s="13"/>
      <c r="CGX70" s="13"/>
      <c r="CGY70" s="13"/>
      <c r="CGZ70" s="13"/>
      <c r="CHA70" s="13"/>
      <c r="CHB70" s="13"/>
      <c r="CHC70" s="13"/>
      <c r="CHD70" s="13"/>
      <c r="CHE70" s="13"/>
      <c r="CHF70" s="13"/>
      <c r="CHG70" s="13"/>
      <c r="CHH70" s="13"/>
      <c r="CHI70" s="13"/>
      <c r="CHJ70" s="13"/>
      <c r="CHK70" s="13"/>
      <c r="CHL70" s="13"/>
      <c r="CHM70" s="13"/>
      <c r="CHN70" s="13"/>
      <c r="CHO70" s="13"/>
      <c r="CHP70" s="13"/>
      <c r="CHQ70" s="13"/>
      <c r="CHR70" s="13"/>
      <c r="CHS70" s="13"/>
      <c r="CHT70" s="13"/>
      <c r="CHU70" s="13"/>
      <c r="CHV70" s="13"/>
      <c r="CHW70" s="13"/>
      <c r="CHX70" s="13"/>
      <c r="CHY70" s="13"/>
      <c r="CHZ70" s="13"/>
      <c r="CIA70" s="13"/>
      <c r="CIB70" s="13"/>
      <c r="CIC70" s="13"/>
      <c r="CID70" s="13"/>
      <c r="CIE70" s="13"/>
      <c r="CIF70" s="13"/>
      <c r="CIG70" s="13"/>
      <c r="CIH70" s="13"/>
      <c r="CII70" s="13"/>
      <c r="CIJ70" s="13"/>
      <c r="CIK70" s="13"/>
      <c r="CIL70" s="13"/>
      <c r="CIM70" s="13"/>
      <c r="CIN70" s="13"/>
      <c r="CIO70" s="13"/>
      <c r="CIP70" s="13"/>
      <c r="CIQ70" s="13"/>
      <c r="CIR70" s="13"/>
      <c r="CIS70" s="13"/>
      <c r="CIT70" s="13"/>
      <c r="CIU70" s="13"/>
      <c r="CIV70" s="13"/>
      <c r="CIW70" s="13"/>
      <c r="CIX70" s="13"/>
      <c r="CIY70" s="13"/>
      <c r="CIZ70" s="13"/>
      <c r="CJA70" s="13"/>
      <c r="CJB70" s="13"/>
      <c r="CJC70" s="13"/>
      <c r="CJD70" s="13"/>
      <c r="CJE70" s="13"/>
      <c r="CJF70" s="13"/>
      <c r="CJG70" s="13"/>
      <c r="CJH70" s="13"/>
      <c r="CJI70" s="13"/>
      <c r="CJJ70" s="13"/>
      <c r="CJK70" s="13"/>
      <c r="CJL70" s="13"/>
      <c r="CJM70" s="13"/>
      <c r="CJN70" s="13"/>
      <c r="CJO70" s="13"/>
      <c r="CJP70" s="13"/>
      <c r="CJQ70" s="13"/>
      <c r="CJR70" s="13"/>
      <c r="CJS70" s="13"/>
      <c r="CJT70" s="13"/>
      <c r="CJU70" s="13"/>
      <c r="CJV70" s="13"/>
      <c r="CJW70" s="13"/>
      <c r="CJX70" s="13"/>
      <c r="CJY70" s="13"/>
      <c r="CJZ70" s="13"/>
      <c r="CKA70" s="13"/>
      <c r="CKB70" s="13"/>
      <c r="CKC70" s="13"/>
      <c r="CKD70" s="13"/>
      <c r="CKE70" s="13"/>
      <c r="CKF70" s="13"/>
      <c r="CKG70" s="13"/>
      <c r="CKH70" s="13"/>
      <c r="CKI70" s="13"/>
      <c r="CKJ70" s="13"/>
      <c r="CKK70" s="13"/>
      <c r="CKL70" s="13"/>
      <c r="CKM70" s="13"/>
      <c r="CKN70" s="13"/>
      <c r="CKO70" s="13"/>
      <c r="CKP70" s="13"/>
      <c r="CKQ70" s="13"/>
      <c r="CKR70" s="13"/>
      <c r="CKS70" s="13"/>
      <c r="CKT70" s="13"/>
      <c r="CKU70" s="13"/>
      <c r="CKV70" s="13"/>
      <c r="CKW70" s="13"/>
      <c r="CKX70" s="13"/>
      <c r="CKY70" s="13"/>
      <c r="CKZ70" s="13"/>
      <c r="CLA70" s="13"/>
      <c r="CLB70" s="13"/>
      <c r="CLC70" s="13"/>
      <c r="CLD70" s="13"/>
      <c r="CLE70" s="13"/>
      <c r="CLF70" s="13"/>
      <c r="CLG70" s="13"/>
      <c r="CLH70" s="13"/>
      <c r="CLI70" s="13"/>
      <c r="CLJ70" s="13"/>
      <c r="CLK70" s="13"/>
      <c r="CLL70" s="13"/>
      <c r="CLM70" s="13"/>
      <c r="CLN70" s="13"/>
      <c r="CLO70" s="13"/>
      <c r="CLP70" s="13"/>
      <c r="CLQ70" s="13"/>
      <c r="CLR70" s="13"/>
      <c r="CLS70" s="13"/>
      <c r="CLT70" s="13"/>
      <c r="CLU70" s="13"/>
      <c r="CLV70" s="13"/>
      <c r="CLW70" s="13"/>
      <c r="CLX70" s="13"/>
      <c r="CLY70" s="13"/>
      <c r="CLZ70" s="13"/>
      <c r="CMA70" s="13"/>
      <c r="CMB70" s="13"/>
      <c r="CMC70" s="13"/>
      <c r="CMD70" s="13"/>
      <c r="CME70" s="13"/>
      <c r="CMF70" s="13"/>
      <c r="CMG70" s="13"/>
      <c r="CMH70" s="13"/>
      <c r="CMI70" s="13"/>
      <c r="CMJ70" s="13"/>
      <c r="CMK70" s="13"/>
      <c r="CML70" s="13"/>
      <c r="CMM70" s="13"/>
      <c r="CMN70" s="13"/>
      <c r="CMO70" s="13"/>
      <c r="CMP70" s="13"/>
      <c r="CMQ70" s="13"/>
      <c r="CMR70" s="13"/>
      <c r="CMS70" s="13"/>
      <c r="CMT70" s="13"/>
      <c r="CMU70" s="13"/>
      <c r="CMV70" s="13"/>
      <c r="CMW70" s="13"/>
      <c r="CMX70" s="13"/>
      <c r="CMY70" s="13"/>
      <c r="CMZ70" s="13"/>
      <c r="CNA70" s="13"/>
      <c r="CNB70" s="13"/>
      <c r="CNC70" s="13"/>
      <c r="CND70" s="13"/>
      <c r="CNE70" s="13"/>
      <c r="CNF70" s="13"/>
      <c r="CNG70" s="13"/>
      <c r="CNH70" s="13"/>
      <c r="CNI70" s="13"/>
      <c r="CNJ70" s="13"/>
      <c r="CNK70" s="13"/>
      <c r="CNL70" s="13"/>
      <c r="CNM70" s="13"/>
      <c r="CNN70" s="13"/>
      <c r="CNO70" s="13"/>
      <c r="CNP70" s="13"/>
      <c r="CNQ70" s="13"/>
      <c r="CNR70" s="13"/>
      <c r="CNS70" s="13"/>
      <c r="CNT70" s="13"/>
      <c r="CNU70" s="13"/>
      <c r="CNV70" s="13"/>
      <c r="CNW70" s="13"/>
      <c r="CNX70" s="13"/>
      <c r="CNY70" s="13"/>
      <c r="CNZ70" s="13"/>
      <c r="COA70" s="13"/>
      <c r="COB70" s="13"/>
      <c r="COC70" s="13"/>
      <c r="COD70" s="13"/>
      <c r="COE70" s="13"/>
      <c r="COF70" s="13"/>
      <c r="COG70" s="13"/>
      <c r="COH70" s="13"/>
      <c r="COI70" s="13"/>
      <c r="COJ70" s="13"/>
      <c r="COK70" s="13"/>
      <c r="COL70" s="13"/>
      <c r="COM70" s="13"/>
      <c r="CON70" s="13"/>
      <c r="COO70" s="13"/>
      <c r="COP70" s="13"/>
      <c r="COQ70" s="13"/>
      <c r="COR70" s="13"/>
      <c r="COS70" s="13"/>
      <c r="COT70" s="13"/>
      <c r="COU70" s="13"/>
      <c r="COV70" s="13"/>
      <c r="COW70" s="13"/>
      <c r="COX70" s="13"/>
      <c r="COY70" s="13"/>
      <c r="COZ70" s="13"/>
      <c r="CPA70" s="13"/>
      <c r="CPB70" s="13"/>
      <c r="CPC70" s="13"/>
      <c r="CPD70" s="13"/>
      <c r="CPE70" s="13"/>
      <c r="CPF70" s="13"/>
      <c r="CPG70" s="13"/>
      <c r="CPH70" s="13"/>
      <c r="CPI70" s="13"/>
      <c r="CPJ70" s="13"/>
      <c r="CPK70" s="13"/>
      <c r="CPL70" s="13"/>
      <c r="CPM70" s="13"/>
      <c r="CPN70" s="13"/>
      <c r="CPO70" s="13"/>
      <c r="CPP70" s="13"/>
      <c r="CPQ70" s="13"/>
      <c r="CPR70" s="13"/>
      <c r="CPS70" s="13"/>
      <c r="CPT70" s="13"/>
      <c r="CPU70" s="13"/>
      <c r="CPV70" s="13"/>
      <c r="CPW70" s="13"/>
      <c r="CPX70" s="13"/>
      <c r="CPY70" s="13"/>
      <c r="CPZ70" s="13"/>
      <c r="CQA70" s="13"/>
      <c r="CQB70" s="13"/>
      <c r="CQC70" s="13"/>
      <c r="CQD70" s="13"/>
      <c r="CQE70" s="13"/>
      <c r="CQF70" s="13"/>
      <c r="CQG70" s="13"/>
      <c r="CQH70" s="13"/>
      <c r="CQI70" s="13"/>
      <c r="CQJ70" s="13"/>
      <c r="CQK70" s="13"/>
      <c r="CQL70" s="13"/>
      <c r="CQM70" s="13"/>
      <c r="CQN70" s="13"/>
      <c r="CQO70" s="13"/>
      <c r="CQP70" s="13"/>
      <c r="CQQ70" s="13"/>
      <c r="CQR70" s="13"/>
      <c r="CQS70" s="13"/>
      <c r="CQT70" s="13"/>
      <c r="CQU70" s="13"/>
      <c r="CQV70" s="13"/>
      <c r="CQW70" s="13"/>
      <c r="CQX70" s="13"/>
      <c r="CQY70" s="13"/>
      <c r="CQZ70" s="13"/>
      <c r="CRA70" s="13"/>
      <c r="CRB70" s="13"/>
      <c r="CRC70" s="13"/>
      <c r="CRD70" s="13"/>
      <c r="CRE70" s="13"/>
      <c r="CRF70" s="13"/>
      <c r="CRG70" s="13"/>
      <c r="CRH70" s="13"/>
      <c r="CRI70" s="13"/>
      <c r="CRJ70" s="13"/>
      <c r="CRK70" s="13"/>
      <c r="CRL70" s="13"/>
      <c r="CRM70" s="13"/>
      <c r="CRN70" s="13"/>
      <c r="CRO70" s="13"/>
      <c r="CRP70" s="13"/>
      <c r="CRQ70" s="13"/>
      <c r="CRR70" s="13"/>
      <c r="CRS70" s="13"/>
      <c r="CRT70" s="13"/>
      <c r="CRU70" s="13"/>
      <c r="CRV70" s="13"/>
      <c r="CRW70" s="13"/>
      <c r="CRX70" s="13"/>
      <c r="CRY70" s="13"/>
      <c r="CRZ70" s="13"/>
      <c r="CSA70" s="13"/>
      <c r="CSB70" s="13"/>
      <c r="CSC70" s="13"/>
      <c r="CSD70" s="13"/>
      <c r="CSE70" s="13"/>
      <c r="CSF70" s="13"/>
      <c r="CSG70" s="13"/>
      <c r="CSH70" s="13"/>
      <c r="CSI70" s="13"/>
      <c r="CSJ70" s="13"/>
      <c r="CSK70" s="13"/>
      <c r="CSL70" s="13"/>
      <c r="CSM70" s="13"/>
      <c r="CSN70" s="13"/>
      <c r="CSO70" s="13"/>
      <c r="CSP70" s="13"/>
      <c r="CSQ70" s="13"/>
      <c r="CSR70" s="13"/>
      <c r="CSS70" s="13"/>
      <c r="CST70" s="13"/>
      <c r="CSU70" s="13"/>
      <c r="CSV70" s="13"/>
      <c r="CSW70" s="13"/>
      <c r="CSX70" s="13"/>
      <c r="CSY70" s="13"/>
      <c r="CSZ70" s="13"/>
      <c r="CTA70" s="13"/>
      <c r="CTB70" s="13"/>
      <c r="CTC70" s="13"/>
      <c r="CTD70" s="13"/>
      <c r="CTE70" s="13"/>
      <c r="CTF70" s="13"/>
      <c r="CTG70" s="13"/>
      <c r="CTH70" s="13"/>
      <c r="CTI70" s="13"/>
      <c r="CTJ70" s="13"/>
      <c r="CTK70" s="13"/>
      <c r="CTL70" s="13"/>
      <c r="CTM70" s="13"/>
      <c r="CTN70" s="13"/>
      <c r="CTO70" s="13"/>
      <c r="CTP70" s="13"/>
      <c r="CTQ70" s="13"/>
      <c r="CTR70" s="13"/>
      <c r="CTS70" s="13"/>
      <c r="CTT70" s="13"/>
      <c r="CTU70" s="13"/>
      <c r="CTV70" s="13"/>
      <c r="CTW70" s="13"/>
      <c r="CTX70" s="13"/>
      <c r="CTY70" s="13"/>
      <c r="CTZ70" s="13"/>
      <c r="CUA70" s="13"/>
      <c r="CUB70" s="13"/>
      <c r="CUC70" s="13"/>
      <c r="CUD70" s="13"/>
      <c r="CUE70" s="13"/>
      <c r="CUF70" s="13"/>
      <c r="CUG70" s="13"/>
      <c r="CUH70" s="13"/>
      <c r="CUI70" s="13"/>
      <c r="CUJ70" s="13"/>
      <c r="CUK70" s="13"/>
      <c r="CUL70" s="13"/>
      <c r="CUM70" s="13"/>
      <c r="CUN70" s="13"/>
      <c r="CUO70" s="13"/>
      <c r="CUP70" s="13"/>
      <c r="CUQ70" s="13"/>
      <c r="CUR70" s="13"/>
      <c r="CUS70" s="13"/>
      <c r="CUT70" s="13"/>
      <c r="CUU70" s="13"/>
      <c r="CUV70" s="13"/>
      <c r="CUW70" s="13"/>
      <c r="CUX70" s="13"/>
      <c r="CUY70" s="13"/>
      <c r="CUZ70" s="13"/>
      <c r="CVA70" s="13"/>
      <c r="CVB70" s="13"/>
      <c r="CVC70" s="13"/>
      <c r="CVD70" s="13"/>
      <c r="CVE70" s="13"/>
      <c r="CVF70" s="13"/>
      <c r="CVG70" s="13"/>
      <c r="CVH70" s="13"/>
      <c r="CVI70" s="13"/>
      <c r="CVJ70" s="13"/>
      <c r="CVK70" s="13"/>
      <c r="CVL70" s="13"/>
      <c r="CVM70" s="13"/>
      <c r="CVN70" s="13"/>
      <c r="CVO70" s="13"/>
      <c r="CVP70" s="13"/>
      <c r="CVQ70" s="13"/>
      <c r="CVR70" s="13"/>
      <c r="CVS70" s="13"/>
      <c r="CVT70" s="13"/>
      <c r="CVU70" s="13"/>
      <c r="CVV70" s="13"/>
      <c r="CVW70" s="13"/>
      <c r="CVX70" s="13"/>
      <c r="CVY70" s="13"/>
      <c r="CVZ70" s="13"/>
      <c r="CWA70" s="13"/>
      <c r="CWB70" s="13"/>
      <c r="CWC70" s="13"/>
      <c r="CWD70" s="13"/>
      <c r="CWE70" s="13"/>
      <c r="CWF70" s="13"/>
      <c r="CWG70" s="13"/>
      <c r="CWH70" s="13"/>
      <c r="CWI70" s="13"/>
      <c r="CWJ70" s="13"/>
      <c r="CWK70" s="13"/>
      <c r="CWL70" s="13"/>
      <c r="CWM70" s="13"/>
      <c r="CWN70" s="13"/>
      <c r="CWO70" s="13"/>
      <c r="CWP70" s="13"/>
      <c r="CWQ70" s="13"/>
      <c r="CWR70" s="13"/>
      <c r="CWS70" s="13"/>
      <c r="CWT70" s="13"/>
      <c r="CWU70" s="13"/>
      <c r="CWV70" s="13"/>
      <c r="CWW70" s="13"/>
      <c r="CWX70" s="13"/>
      <c r="CWY70" s="13"/>
      <c r="CWZ70" s="13"/>
      <c r="CXA70" s="13"/>
      <c r="CXB70" s="13"/>
      <c r="CXC70" s="13"/>
      <c r="CXD70" s="13"/>
      <c r="CXE70" s="13"/>
      <c r="CXF70" s="13"/>
      <c r="CXG70" s="13"/>
      <c r="CXH70" s="13"/>
      <c r="CXI70" s="13"/>
      <c r="CXJ70" s="13"/>
      <c r="CXK70" s="13"/>
      <c r="CXL70" s="13"/>
      <c r="CXM70" s="13"/>
      <c r="CXN70" s="13"/>
      <c r="CXO70" s="13"/>
      <c r="CXP70" s="13"/>
      <c r="CXQ70" s="13"/>
      <c r="CXR70" s="13"/>
      <c r="CXS70" s="13"/>
      <c r="CXT70" s="13"/>
      <c r="CXU70" s="13"/>
      <c r="CXV70" s="13"/>
      <c r="CXW70" s="13"/>
      <c r="CXX70" s="13"/>
      <c r="CXY70" s="13"/>
      <c r="CXZ70" s="13"/>
      <c r="CYA70" s="13"/>
      <c r="CYB70" s="13"/>
      <c r="CYC70" s="13"/>
      <c r="CYD70" s="13"/>
      <c r="CYE70" s="13"/>
      <c r="CYF70" s="13"/>
      <c r="CYG70" s="13"/>
      <c r="CYH70" s="13"/>
      <c r="CYI70" s="13"/>
      <c r="CYJ70" s="13"/>
      <c r="CYK70" s="13"/>
      <c r="CYL70" s="13"/>
      <c r="CYM70" s="13"/>
      <c r="CYN70" s="13"/>
      <c r="CYO70" s="13"/>
      <c r="CYP70" s="13"/>
      <c r="CYQ70" s="13"/>
      <c r="CYR70" s="13"/>
      <c r="CYS70" s="13"/>
      <c r="CYT70" s="13"/>
      <c r="CYU70" s="13"/>
      <c r="CYV70" s="13"/>
      <c r="CYW70" s="13"/>
      <c r="CYX70" s="13"/>
      <c r="CYY70" s="13"/>
      <c r="CYZ70" s="13"/>
      <c r="CZA70" s="13"/>
      <c r="CZB70" s="13"/>
      <c r="CZC70" s="13"/>
      <c r="CZD70" s="13"/>
      <c r="CZE70" s="13"/>
      <c r="CZF70" s="13"/>
      <c r="CZG70" s="13"/>
      <c r="CZH70" s="13"/>
      <c r="CZI70" s="13"/>
      <c r="CZJ70" s="13"/>
      <c r="CZK70" s="13"/>
      <c r="CZL70" s="13"/>
      <c r="CZM70" s="13"/>
      <c r="CZN70" s="13"/>
      <c r="CZO70" s="13"/>
      <c r="CZP70" s="13"/>
      <c r="CZQ70" s="13"/>
      <c r="CZR70" s="13"/>
      <c r="CZS70" s="13"/>
      <c r="CZT70" s="13"/>
      <c r="CZU70" s="13"/>
      <c r="CZV70" s="13"/>
      <c r="CZW70" s="13"/>
      <c r="CZX70" s="13"/>
      <c r="CZY70" s="13"/>
      <c r="CZZ70" s="13"/>
      <c r="DAA70" s="13"/>
      <c r="DAB70" s="13"/>
      <c r="DAC70" s="13"/>
      <c r="DAD70" s="13"/>
      <c r="DAE70" s="13"/>
      <c r="DAF70" s="13"/>
      <c r="DAG70" s="13"/>
      <c r="DAH70" s="13"/>
      <c r="DAI70" s="13"/>
      <c r="DAJ70" s="13"/>
      <c r="DAK70" s="13"/>
      <c r="DAL70" s="13"/>
      <c r="DAM70" s="13"/>
      <c r="DAN70" s="13"/>
      <c r="DAO70" s="13"/>
      <c r="DAP70" s="13"/>
      <c r="DAQ70" s="13"/>
      <c r="DAR70" s="13"/>
      <c r="DAS70" s="13"/>
      <c r="DAT70" s="13"/>
      <c r="DAU70" s="13"/>
      <c r="DAV70" s="13"/>
      <c r="DAW70" s="13"/>
      <c r="DAX70" s="13"/>
      <c r="DAY70" s="13"/>
      <c r="DAZ70" s="13"/>
      <c r="DBA70" s="13"/>
      <c r="DBB70" s="13"/>
      <c r="DBC70" s="13"/>
      <c r="DBD70" s="13"/>
      <c r="DBE70" s="13"/>
      <c r="DBF70" s="13"/>
      <c r="DBG70" s="13"/>
      <c r="DBH70" s="13"/>
      <c r="DBI70" s="13"/>
      <c r="DBJ70" s="13"/>
      <c r="DBK70" s="13"/>
      <c r="DBL70" s="13"/>
      <c r="DBM70" s="13"/>
      <c r="DBN70" s="13"/>
      <c r="DBO70" s="13"/>
      <c r="DBP70" s="13"/>
      <c r="DBQ70" s="13"/>
      <c r="DBR70" s="13"/>
      <c r="DBS70" s="13"/>
      <c r="DBT70" s="13"/>
      <c r="DBU70" s="13"/>
      <c r="DBV70" s="13"/>
      <c r="DBW70" s="13"/>
      <c r="DBX70" s="13"/>
      <c r="DBY70" s="13"/>
      <c r="DBZ70" s="13"/>
      <c r="DCA70" s="13"/>
      <c r="DCB70" s="13"/>
      <c r="DCC70" s="13"/>
      <c r="DCD70" s="13"/>
      <c r="DCE70" s="13"/>
      <c r="DCF70" s="13"/>
      <c r="DCG70" s="13"/>
      <c r="DCH70" s="13"/>
      <c r="DCI70" s="13"/>
      <c r="DCJ70" s="13"/>
      <c r="DCK70" s="13"/>
      <c r="DCL70" s="13"/>
      <c r="DCM70" s="13"/>
      <c r="DCN70" s="13"/>
      <c r="DCO70" s="13"/>
      <c r="DCP70" s="13"/>
      <c r="DCQ70" s="13"/>
      <c r="DCR70" s="13"/>
      <c r="DCS70" s="13"/>
      <c r="DCT70" s="13"/>
      <c r="DCU70" s="13"/>
      <c r="DCV70" s="13"/>
      <c r="DCW70" s="13"/>
      <c r="DCX70" s="13"/>
      <c r="DCY70" s="13"/>
      <c r="DCZ70" s="13"/>
      <c r="DDA70" s="13"/>
      <c r="DDB70" s="13"/>
      <c r="DDC70" s="13"/>
      <c r="DDD70" s="13"/>
      <c r="DDE70" s="13"/>
      <c r="DDF70" s="13"/>
      <c r="DDG70" s="13"/>
      <c r="DDH70" s="13"/>
      <c r="DDI70" s="13"/>
      <c r="DDJ70" s="13"/>
      <c r="DDK70" s="13"/>
      <c r="DDL70" s="13"/>
      <c r="DDM70" s="13"/>
      <c r="DDN70" s="13"/>
      <c r="DDO70" s="13"/>
      <c r="DDP70" s="13"/>
      <c r="DDQ70" s="13"/>
      <c r="DDR70" s="13"/>
      <c r="DDS70" s="13"/>
      <c r="DDT70" s="13"/>
      <c r="DDU70" s="13"/>
      <c r="DDV70" s="13"/>
      <c r="DDW70" s="13"/>
      <c r="DDX70" s="13"/>
      <c r="DDY70" s="13"/>
      <c r="DDZ70" s="13"/>
      <c r="DEA70" s="13"/>
      <c r="DEB70" s="13"/>
      <c r="DEC70" s="13"/>
      <c r="DED70" s="13"/>
      <c r="DEE70" s="13"/>
      <c r="DEF70" s="13"/>
      <c r="DEG70" s="13"/>
      <c r="DEH70" s="13"/>
      <c r="DEI70" s="13"/>
      <c r="DEJ70" s="13"/>
      <c r="DEK70" s="13"/>
      <c r="DEL70" s="13"/>
      <c r="DEM70" s="13"/>
      <c r="DEN70" s="13"/>
      <c r="DEO70" s="13"/>
      <c r="DEP70" s="13"/>
      <c r="DEQ70" s="13"/>
      <c r="DER70" s="13"/>
      <c r="DES70" s="13"/>
      <c r="DET70" s="13"/>
      <c r="DEU70" s="13"/>
      <c r="DEV70" s="13"/>
      <c r="DEW70" s="13"/>
      <c r="DEX70" s="13"/>
      <c r="DEY70" s="13"/>
      <c r="DEZ70" s="13"/>
      <c r="DFA70" s="13"/>
      <c r="DFB70" s="13"/>
      <c r="DFC70" s="13"/>
      <c r="DFD70" s="13"/>
      <c r="DFE70" s="13"/>
      <c r="DFF70" s="13"/>
      <c r="DFG70" s="13"/>
      <c r="DFH70" s="13"/>
      <c r="DFI70" s="13"/>
      <c r="DFJ70" s="13"/>
      <c r="DFK70" s="13"/>
      <c r="DFL70" s="13"/>
      <c r="DFM70" s="13"/>
      <c r="DFN70" s="13"/>
      <c r="DFO70" s="13"/>
      <c r="DFP70" s="13"/>
      <c r="DFQ70" s="13"/>
      <c r="DFR70" s="13"/>
      <c r="DFS70" s="13"/>
      <c r="DFT70" s="13"/>
      <c r="DFU70" s="13"/>
      <c r="DFV70" s="13"/>
      <c r="DFW70" s="13"/>
      <c r="DFX70" s="13"/>
      <c r="DFY70" s="13"/>
      <c r="DFZ70" s="13"/>
      <c r="DGA70" s="13"/>
      <c r="DGB70" s="13"/>
      <c r="DGC70" s="13"/>
      <c r="DGD70" s="13"/>
      <c r="DGE70" s="13"/>
      <c r="DGF70" s="13"/>
      <c r="DGG70" s="13"/>
      <c r="DGH70" s="13"/>
      <c r="DGI70" s="13"/>
      <c r="DGJ70" s="13"/>
      <c r="DGK70" s="13"/>
      <c r="DGL70" s="13"/>
      <c r="DGM70" s="13"/>
      <c r="DGN70" s="13"/>
      <c r="DGO70" s="13"/>
      <c r="DGP70" s="13"/>
      <c r="DGQ70" s="13"/>
      <c r="DGR70" s="13"/>
      <c r="DGS70" s="13"/>
      <c r="DGT70" s="13"/>
      <c r="DGU70" s="13"/>
      <c r="DGV70" s="13"/>
      <c r="DGW70" s="13"/>
      <c r="DGX70" s="13"/>
      <c r="DGY70" s="13"/>
      <c r="DGZ70" s="13"/>
      <c r="DHA70" s="13"/>
      <c r="DHB70" s="13"/>
      <c r="DHC70" s="13"/>
      <c r="DHD70" s="13"/>
      <c r="DHE70" s="13"/>
      <c r="DHF70" s="13"/>
      <c r="DHG70" s="13"/>
      <c r="DHH70" s="13"/>
      <c r="DHI70" s="13"/>
      <c r="DHJ70" s="13"/>
      <c r="DHK70" s="13"/>
      <c r="DHL70" s="13"/>
      <c r="DHM70" s="13"/>
      <c r="DHN70" s="13"/>
      <c r="DHO70" s="13"/>
      <c r="DHP70" s="13"/>
      <c r="DHQ70" s="13"/>
      <c r="DHR70" s="13"/>
      <c r="DHS70" s="13"/>
      <c r="DHT70" s="13"/>
      <c r="DHU70" s="13"/>
      <c r="DHV70" s="13"/>
      <c r="DHW70" s="13"/>
      <c r="DHX70" s="13"/>
      <c r="DHY70" s="13"/>
      <c r="DHZ70" s="13"/>
      <c r="DIA70" s="13"/>
      <c r="DIB70" s="13"/>
      <c r="DIC70" s="13"/>
      <c r="DID70" s="13"/>
      <c r="DIE70" s="13"/>
      <c r="DIF70" s="13"/>
      <c r="DIG70" s="13"/>
      <c r="DIH70" s="13"/>
      <c r="DII70" s="13"/>
      <c r="DIJ70" s="13"/>
      <c r="DIK70" s="13"/>
      <c r="DIL70" s="13"/>
      <c r="DIM70" s="13"/>
      <c r="DIN70" s="13"/>
      <c r="DIO70" s="13"/>
      <c r="DIP70" s="13"/>
      <c r="DIQ70" s="13"/>
      <c r="DIR70" s="13"/>
      <c r="DIS70" s="13"/>
      <c r="DIT70" s="13"/>
      <c r="DIU70" s="13"/>
      <c r="DIV70" s="13"/>
      <c r="DIW70" s="13"/>
      <c r="DIX70" s="13"/>
      <c r="DIY70" s="13"/>
      <c r="DIZ70" s="13"/>
      <c r="DJA70" s="13"/>
      <c r="DJB70" s="13"/>
      <c r="DJC70" s="13"/>
      <c r="DJD70" s="13"/>
      <c r="DJE70" s="13"/>
      <c r="DJF70" s="13"/>
      <c r="DJG70" s="13"/>
      <c r="DJH70" s="13"/>
      <c r="DJI70" s="13"/>
      <c r="DJJ70" s="13"/>
      <c r="DJK70" s="13"/>
      <c r="DJL70" s="13"/>
      <c r="DJM70" s="13"/>
      <c r="DJN70" s="13"/>
      <c r="DJO70" s="13"/>
      <c r="DJP70" s="13"/>
      <c r="DJQ70" s="13"/>
      <c r="DJR70" s="13"/>
      <c r="DJS70" s="13"/>
      <c r="DJT70" s="13"/>
      <c r="DJU70" s="13"/>
      <c r="DJV70" s="13"/>
      <c r="DJW70" s="13"/>
      <c r="DJX70" s="13"/>
      <c r="DJY70" s="13"/>
      <c r="DJZ70" s="13"/>
      <c r="DKA70" s="13"/>
      <c r="DKB70" s="13"/>
      <c r="DKC70" s="13"/>
      <c r="DKD70" s="13"/>
      <c r="DKE70" s="13"/>
      <c r="DKF70" s="13"/>
      <c r="DKG70" s="13"/>
      <c r="DKH70" s="13"/>
      <c r="DKI70" s="13"/>
      <c r="DKJ70" s="13"/>
      <c r="DKK70" s="13"/>
      <c r="DKL70" s="13"/>
      <c r="DKM70" s="13"/>
      <c r="DKN70" s="13"/>
      <c r="DKO70" s="13"/>
      <c r="DKP70" s="13"/>
      <c r="DKQ70" s="13"/>
      <c r="DKR70" s="13"/>
      <c r="DKS70" s="13"/>
      <c r="DKT70" s="13"/>
      <c r="DKU70" s="13"/>
      <c r="DKV70" s="13"/>
      <c r="DKW70" s="13"/>
      <c r="DKX70" s="13"/>
      <c r="DKY70" s="13"/>
      <c r="DKZ70" s="13"/>
      <c r="DLA70" s="13"/>
      <c r="DLB70" s="13"/>
      <c r="DLC70" s="13"/>
      <c r="DLD70" s="13"/>
      <c r="DLE70" s="13"/>
      <c r="DLF70" s="13"/>
      <c r="DLG70" s="13"/>
      <c r="DLH70" s="13"/>
      <c r="DLI70" s="13"/>
      <c r="DLJ70" s="13"/>
      <c r="DLK70" s="13"/>
      <c r="DLL70" s="13"/>
      <c r="DLM70" s="13"/>
      <c r="DLN70" s="13"/>
      <c r="DLO70" s="13"/>
      <c r="DLP70" s="13"/>
      <c r="DLQ70" s="13"/>
      <c r="DLR70" s="13"/>
      <c r="DLS70" s="13"/>
      <c r="DLT70" s="13"/>
      <c r="DLU70" s="13"/>
      <c r="DLV70" s="13"/>
      <c r="DLW70" s="13"/>
      <c r="DLX70" s="13"/>
      <c r="DLY70" s="13"/>
      <c r="DLZ70" s="13"/>
      <c r="DMA70" s="13"/>
      <c r="DMB70" s="13"/>
      <c r="DMC70" s="13"/>
      <c r="DMD70" s="13"/>
      <c r="DME70" s="13"/>
      <c r="DMF70" s="13"/>
      <c r="DMG70" s="13"/>
      <c r="DMH70" s="13"/>
      <c r="DMI70" s="13"/>
      <c r="DMJ70" s="13"/>
      <c r="DMK70" s="13"/>
      <c r="DML70" s="13"/>
      <c r="DMM70" s="13"/>
      <c r="DMN70" s="13"/>
      <c r="DMO70" s="13"/>
      <c r="DMP70" s="13"/>
      <c r="DMQ70" s="13"/>
      <c r="DMR70" s="13"/>
      <c r="DMS70" s="13"/>
      <c r="DMT70" s="13"/>
      <c r="DMU70" s="13"/>
      <c r="DMV70" s="13"/>
      <c r="DMW70" s="13"/>
      <c r="DMX70" s="13"/>
      <c r="DMY70" s="13"/>
      <c r="DMZ70" s="13"/>
      <c r="DNA70" s="13"/>
      <c r="DNB70" s="13"/>
      <c r="DNC70" s="13"/>
      <c r="DND70" s="13"/>
      <c r="DNE70" s="13"/>
      <c r="DNF70" s="13"/>
      <c r="DNG70" s="13"/>
      <c r="DNH70" s="13"/>
      <c r="DNI70" s="13"/>
      <c r="DNJ70" s="13"/>
      <c r="DNK70" s="13"/>
      <c r="DNL70" s="13"/>
      <c r="DNM70" s="13"/>
      <c r="DNN70" s="13"/>
      <c r="DNO70" s="13"/>
      <c r="DNP70" s="13"/>
      <c r="DNQ70" s="13"/>
      <c r="DNR70" s="13"/>
      <c r="DNS70" s="13"/>
      <c r="DNT70" s="13"/>
      <c r="DNU70" s="13"/>
      <c r="DNV70" s="13"/>
      <c r="DNW70" s="13"/>
      <c r="DNX70" s="13"/>
      <c r="DNY70" s="13"/>
      <c r="DNZ70" s="13"/>
      <c r="DOA70" s="13"/>
      <c r="DOB70" s="13"/>
      <c r="DOC70" s="13"/>
      <c r="DOD70" s="13"/>
      <c r="DOE70" s="13"/>
      <c r="DOF70" s="13"/>
      <c r="DOG70" s="13"/>
      <c r="DOH70" s="13"/>
      <c r="DOI70" s="13"/>
      <c r="DOJ70" s="13"/>
      <c r="DOK70" s="13"/>
      <c r="DOL70" s="13"/>
      <c r="DOM70" s="13"/>
      <c r="DON70" s="13"/>
      <c r="DOO70" s="13"/>
      <c r="DOP70" s="13"/>
      <c r="DOQ70" s="13"/>
      <c r="DOR70" s="13"/>
      <c r="DOS70" s="13"/>
      <c r="DOT70" s="13"/>
      <c r="DOU70" s="13"/>
      <c r="DOV70" s="13"/>
      <c r="DOW70" s="13"/>
      <c r="DOX70" s="13"/>
      <c r="DOY70" s="13"/>
      <c r="DOZ70" s="13"/>
      <c r="DPA70" s="13"/>
      <c r="DPB70" s="13"/>
      <c r="DPC70" s="13"/>
      <c r="DPD70" s="13"/>
      <c r="DPE70" s="13"/>
      <c r="DPF70" s="13"/>
      <c r="DPG70" s="13"/>
      <c r="DPH70" s="13"/>
      <c r="DPI70" s="13"/>
      <c r="DPJ70" s="13"/>
      <c r="DPK70" s="13"/>
      <c r="DPL70" s="13"/>
      <c r="DPM70" s="13"/>
      <c r="DPN70" s="13"/>
      <c r="DPO70" s="13"/>
      <c r="DPP70" s="13"/>
      <c r="DPQ70" s="13"/>
      <c r="DPR70" s="13"/>
      <c r="DPS70" s="13"/>
      <c r="DPT70" s="13"/>
      <c r="DPU70" s="13"/>
      <c r="DPV70" s="13"/>
      <c r="DPW70" s="13"/>
      <c r="DPX70" s="13"/>
      <c r="DPY70" s="13"/>
      <c r="DPZ70" s="13"/>
      <c r="DQA70" s="13"/>
      <c r="DQB70" s="13"/>
      <c r="DQC70" s="13"/>
      <c r="DQD70" s="13"/>
      <c r="DQE70" s="13"/>
      <c r="DQF70" s="13"/>
      <c r="DQG70" s="13"/>
      <c r="DQH70" s="13"/>
      <c r="DQI70" s="13"/>
      <c r="DQJ70" s="13"/>
      <c r="DQK70" s="13"/>
      <c r="DQL70" s="13"/>
      <c r="DQM70" s="13"/>
      <c r="DQN70" s="13"/>
      <c r="DQO70" s="13"/>
      <c r="DQP70" s="13"/>
      <c r="DQQ70" s="13"/>
      <c r="DQR70" s="13"/>
      <c r="DQS70" s="13"/>
      <c r="DQT70" s="13"/>
      <c r="DQU70" s="13"/>
      <c r="DQV70" s="13"/>
      <c r="DQW70" s="13"/>
      <c r="DQX70" s="13"/>
      <c r="DQY70" s="13"/>
      <c r="DQZ70" s="13"/>
      <c r="DRA70" s="13"/>
      <c r="DRB70" s="13"/>
      <c r="DRC70" s="13"/>
      <c r="DRD70" s="13"/>
      <c r="DRE70" s="13"/>
      <c r="DRF70" s="13"/>
      <c r="DRG70" s="13"/>
      <c r="DRH70" s="13"/>
      <c r="DRI70" s="13"/>
      <c r="DRJ70" s="13"/>
      <c r="DRK70" s="13"/>
      <c r="DRL70" s="13"/>
      <c r="DRM70" s="13"/>
      <c r="DRN70" s="13"/>
      <c r="DRO70" s="13"/>
      <c r="DRP70" s="13"/>
      <c r="DRQ70" s="13"/>
      <c r="DRR70" s="13"/>
      <c r="DRS70" s="13"/>
      <c r="DRT70" s="13"/>
      <c r="DRU70" s="13"/>
      <c r="DRV70" s="13"/>
      <c r="DRW70" s="13"/>
      <c r="DRX70" s="13"/>
      <c r="DRY70" s="13"/>
      <c r="DRZ70" s="13"/>
      <c r="DSA70" s="13"/>
      <c r="DSB70" s="13"/>
      <c r="DSC70" s="13"/>
      <c r="DSD70" s="13"/>
      <c r="DSE70" s="13"/>
      <c r="DSF70" s="13"/>
      <c r="DSG70" s="13"/>
      <c r="DSH70" s="13"/>
      <c r="DSI70" s="13"/>
      <c r="DSJ70" s="13"/>
      <c r="DSK70" s="13"/>
      <c r="DSL70" s="13"/>
      <c r="DSM70" s="13"/>
      <c r="DSN70" s="13"/>
      <c r="DSO70" s="13"/>
      <c r="DSP70" s="13"/>
      <c r="DSQ70" s="13"/>
      <c r="DSR70" s="13"/>
      <c r="DSS70" s="13"/>
      <c r="DST70" s="13"/>
      <c r="DSU70" s="13"/>
      <c r="DSV70" s="13"/>
      <c r="DSW70" s="13"/>
      <c r="DSX70" s="13"/>
      <c r="DSY70" s="13"/>
      <c r="DSZ70" s="13"/>
      <c r="DTA70" s="13"/>
      <c r="DTB70" s="13"/>
      <c r="DTC70" s="13"/>
      <c r="DTD70" s="13"/>
      <c r="DTE70" s="13"/>
      <c r="DTF70" s="13"/>
      <c r="DTG70" s="13"/>
      <c r="DTH70" s="13"/>
      <c r="DTI70" s="13"/>
      <c r="DTJ70" s="13"/>
      <c r="DTK70" s="13"/>
      <c r="DTL70" s="13"/>
      <c r="DTM70" s="13"/>
      <c r="DTN70" s="13"/>
      <c r="DTO70" s="13"/>
      <c r="DTP70" s="13"/>
      <c r="DTQ70" s="13"/>
      <c r="DTR70" s="13"/>
      <c r="DTS70" s="13"/>
      <c r="DTT70" s="13"/>
      <c r="DTU70" s="13"/>
      <c r="DTV70" s="13"/>
      <c r="DTW70" s="13"/>
      <c r="DTX70" s="13"/>
      <c r="DTY70" s="13"/>
      <c r="DTZ70" s="13"/>
      <c r="DUA70" s="13"/>
      <c r="DUB70" s="13"/>
      <c r="DUC70" s="13"/>
      <c r="DUD70" s="13"/>
      <c r="DUE70" s="13"/>
      <c r="DUF70" s="13"/>
      <c r="DUG70" s="13"/>
      <c r="DUH70" s="13"/>
      <c r="DUI70" s="13"/>
      <c r="DUJ70" s="13"/>
      <c r="DUK70" s="13"/>
      <c r="DUL70" s="13"/>
      <c r="DUM70" s="13"/>
      <c r="DUN70" s="13"/>
      <c r="DUO70" s="13"/>
      <c r="DUP70" s="13"/>
      <c r="DUQ70" s="13"/>
      <c r="DUR70" s="13"/>
      <c r="DUS70" s="13"/>
      <c r="DUT70" s="13"/>
      <c r="DUU70" s="13"/>
      <c r="DUV70" s="13"/>
      <c r="DUW70" s="13"/>
      <c r="DUX70" s="13"/>
      <c r="DUY70" s="13"/>
      <c r="DUZ70" s="13"/>
      <c r="DVA70" s="13"/>
      <c r="DVB70" s="13"/>
      <c r="DVC70" s="13"/>
      <c r="DVD70" s="13"/>
      <c r="DVE70" s="13"/>
      <c r="DVF70" s="13"/>
      <c r="DVG70" s="13"/>
      <c r="DVH70" s="13"/>
      <c r="DVI70" s="13"/>
      <c r="DVJ70" s="13"/>
      <c r="DVK70" s="13"/>
      <c r="DVL70" s="13"/>
      <c r="DVM70" s="13"/>
      <c r="DVN70" s="13"/>
      <c r="DVO70" s="13"/>
      <c r="DVP70" s="13"/>
      <c r="DVQ70" s="13"/>
      <c r="DVR70" s="13"/>
      <c r="DVS70" s="13"/>
      <c r="DVT70" s="13"/>
      <c r="DVU70" s="13"/>
      <c r="DVV70" s="13"/>
      <c r="DVW70" s="13"/>
      <c r="DVX70" s="13"/>
      <c r="DVY70" s="13"/>
      <c r="DVZ70" s="13"/>
      <c r="DWA70" s="13"/>
      <c r="DWB70" s="13"/>
      <c r="DWC70" s="13"/>
      <c r="DWD70" s="13"/>
      <c r="DWE70" s="13"/>
      <c r="DWF70" s="13"/>
      <c r="DWG70" s="13"/>
      <c r="DWH70" s="13"/>
      <c r="DWI70" s="13"/>
      <c r="DWJ70" s="13"/>
      <c r="DWK70" s="13"/>
      <c r="DWL70" s="13"/>
      <c r="DWM70" s="13"/>
      <c r="DWN70" s="13"/>
      <c r="DWO70" s="13"/>
      <c r="DWP70" s="13"/>
      <c r="DWQ70" s="13"/>
      <c r="DWR70" s="13"/>
      <c r="DWS70" s="13"/>
      <c r="DWT70" s="13"/>
      <c r="DWU70" s="13"/>
      <c r="DWV70" s="13"/>
      <c r="DWW70" s="13"/>
      <c r="DWX70" s="13"/>
      <c r="DWY70" s="13"/>
      <c r="DWZ70" s="13"/>
      <c r="DXA70" s="13"/>
      <c r="DXB70" s="13"/>
      <c r="DXC70" s="13"/>
      <c r="DXD70" s="13"/>
      <c r="DXE70" s="13"/>
      <c r="DXF70" s="13"/>
      <c r="DXG70" s="13"/>
      <c r="DXH70" s="13"/>
      <c r="DXI70" s="13"/>
      <c r="DXJ70" s="13"/>
      <c r="DXK70" s="13"/>
      <c r="DXL70" s="13"/>
      <c r="DXM70" s="13"/>
      <c r="DXN70" s="13"/>
      <c r="DXO70" s="13"/>
      <c r="DXP70" s="13"/>
      <c r="DXQ70" s="13"/>
      <c r="DXR70" s="13"/>
      <c r="DXS70" s="13"/>
      <c r="DXT70" s="13"/>
      <c r="DXU70" s="13"/>
      <c r="DXV70" s="13"/>
      <c r="DXW70" s="13"/>
      <c r="DXX70" s="13"/>
      <c r="DXY70" s="13"/>
      <c r="DXZ70" s="13"/>
      <c r="DYA70" s="13"/>
      <c r="DYB70" s="13"/>
      <c r="DYC70" s="13"/>
      <c r="DYD70" s="13"/>
      <c r="DYE70" s="13"/>
      <c r="DYF70" s="13"/>
      <c r="DYG70" s="13"/>
      <c r="DYH70" s="13"/>
      <c r="DYI70" s="13"/>
      <c r="DYJ70" s="13"/>
      <c r="DYK70" s="13"/>
      <c r="DYL70" s="13"/>
      <c r="DYM70" s="13"/>
      <c r="DYN70" s="13"/>
      <c r="DYO70" s="13"/>
      <c r="DYP70" s="13"/>
      <c r="DYQ70" s="13"/>
      <c r="DYR70" s="13"/>
      <c r="DYS70" s="13"/>
      <c r="DYT70" s="13"/>
      <c r="DYU70" s="13"/>
      <c r="DYV70" s="13"/>
      <c r="DYW70" s="13"/>
      <c r="DYX70" s="13"/>
      <c r="DYY70" s="13"/>
      <c r="DYZ70" s="13"/>
      <c r="DZA70" s="13"/>
      <c r="DZB70" s="13"/>
      <c r="DZC70" s="13"/>
      <c r="DZD70" s="13"/>
      <c r="DZE70" s="13"/>
      <c r="DZF70" s="13"/>
      <c r="DZG70" s="13"/>
      <c r="DZH70" s="13"/>
      <c r="DZI70" s="13"/>
      <c r="DZJ70" s="13"/>
      <c r="DZK70" s="13"/>
      <c r="DZL70" s="13"/>
      <c r="DZM70" s="13"/>
      <c r="DZN70" s="13"/>
      <c r="DZO70" s="13"/>
      <c r="DZP70" s="13"/>
      <c r="DZQ70" s="13"/>
      <c r="DZR70" s="13"/>
      <c r="DZS70" s="13"/>
      <c r="DZT70" s="13"/>
      <c r="DZU70" s="13"/>
      <c r="DZV70" s="13"/>
      <c r="DZW70" s="13"/>
      <c r="DZX70" s="13"/>
      <c r="DZY70" s="13"/>
      <c r="DZZ70" s="13"/>
      <c r="EAA70" s="13"/>
      <c r="EAB70" s="13"/>
      <c r="EAC70" s="13"/>
      <c r="EAD70" s="13"/>
      <c r="EAE70" s="13"/>
      <c r="EAF70" s="13"/>
      <c r="EAG70" s="13"/>
      <c r="EAH70" s="13"/>
      <c r="EAI70" s="13"/>
      <c r="EAJ70" s="13"/>
      <c r="EAK70" s="13"/>
      <c r="EAL70" s="13"/>
      <c r="EAM70" s="13"/>
      <c r="EAN70" s="13"/>
      <c r="EAO70" s="13"/>
      <c r="EAP70" s="13"/>
      <c r="EAQ70" s="13"/>
      <c r="EAR70" s="13"/>
      <c r="EAS70" s="13"/>
      <c r="EAT70" s="13"/>
      <c r="EAU70" s="13"/>
      <c r="EAV70" s="13"/>
      <c r="EAW70" s="13"/>
      <c r="EAX70" s="13"/>
      <c r="EAY70" s="13"/>
      <c r="EAZ70" s="13"/>
      <c r="EBA70" s="13"/>
      <c r="EBB70" s="13"/>
      <c r="EBC70" s="13"/>
      <c r="EBD70" s="13"/>
      <c r="EBE70" s="13"/>
      <c r="EBF70" s="13"/>
      <c r="EBG70" s="13"/>
      <c r="EBH70" s="13"/>
      <c r="EBI70" s="13"/>
      <c r="EBJ70" s="13"/>
      <c r="EBK70" s="13"/>
      <c r="EBL70" s="13"/>
      <c r="EBM70" s="13"/>
      <c r="EBN70" s="13"/>
      <c r="EBO70" s="13"/>
      <c r="EBP70" s="13"/>
      <c r="EBQ70" s="13"/>
      <c r="EBR70" s="13"/>
      <c r="EBS70" s="13"/>
      <c r="EBT70" s="13"/>
      <c r="EBU70" s="13"/>
      <c r="EBV70" s="13"/>
      <c r="EBW70" s="13"/>
      <c r="EBX70" s="13"/>
      <c r="EBY70" s="13"/>
      <c r="EBZ70" s="13"/>
      <c r="ECA70" s="13"/>
      <c r="ECB70" s="13"/>
      <c r="ECC70" s="13"/>
      <c r="ECD70" s="13"/>
      <c r="ECE70" s="13"/>
      <c r="ECF70" s="13"/>
      <c r="ECG70" s="13"/>
      <c r="ECH70" s="13"/>
      <c r="ECI70" s="13"/>
      <c r="ECJ70" s="13"/>
      <c r="ECK70" s="13"/>
      <c r="ECL70" s="13"/>
      <c r="ECM70" s="13"/>
      <c r="ECN70" s="13"/>
      <c r="ECO70" s="13"/>
      <c r="ECP70" s="13"/>
      <c r="ECQ70" s="13"/>
      <c r="ECR70" s="13"/>
      <c r="ECS70" s="13"/>
      <c r="ECT70" s="13"/>
      <c r="ECU70" s="13"/>
      <c r="ECV70" s="13"/>
      <c r="ECW70" s="13"/>
      <c r="ECX70" s="13"/>
      <c r="ECY70" s="13"/>
      <c r="ECZ70" s="13"/>
      <c r="EDA70" s="13"/>
      <c r="EDB70" s="13"/>
      <c r="EDC70" s="13"/>
      <c r="EDD70" s="13"/>
      <c r="EDE70" s="13"/>
      <c r="EDF70" s="13"/>
      <c r="EDG70" s="13"/>
      <c r="EDH70" s="13"/>
      <c r="EDI70" s="13"/>
      <c r="EDJ70" s="13"/>
      <c r="EDK70" s="13"/>
      <c r="EDL70" s="13"/>
      <c r="EDM70" s="13"/>
      <c r="EDN70" s="13"/>
      <c r="EDO70" s="13"/>
      <c r="EDP70" s="13"/>
      <c r="EDQ70" s="13"/>
      <c r="EDR70" s="13"/>
      <c r="EDS70" s="13"/>
      <c r="EDT70" s="13"/>
      <c r="EDU70" s="13"/>
      <c r="EDV70" s="13"/>
      <c r="EDW70" s="13"/>
      <c r="EDX70" s="13"/>
      <c r="EDY70" s="13"/>
      <c r="EDZ70" s="13"/>
      <c r="EEA70" s="13"/>
      <c r="EEB70" s="13"/>
      <c r="EEC70" s="13"/>
      <c r="EED70" s="13"/>
      <c r="EEE70" s="13"/>
      <c r="EEF70" s="13"/>
      <c r="EEG70" s="13"/>
      <c r="EEH70" s="13"/>
      <c r="EEI70" s="13"/>
      <c r="EEJ70" s="13"/>
      <c r="EEK70" s="13"/>
      <c r="EEL70" s="13"/>
      <c r="EEM70" s="13"/>
      <c r="EEN70" s="13"/>
      <c r="EEO70" s="13"/>
      <c r="EEP70" s="13"/>
      <c r="EEQ70" s="13"/>
      <c r="EER70" s="13"/>
      <c r="EES70" s="13"/>
      <c r="EET70" s="13"/>
      <c r="EEU70" s="13"/>
      <c r="EEV70" s="13"/>
      <c r="EEW70" s="13"/>
      <c r="EEX70" s="13"/>
      <c r="EEY70" s="13"/>
      <c r="EEZ70" s="13"/>
      <c r="EFA70" s="13"/>
      <c r="EFB70" s="13"/>
      <c r="EFC70" s="13"/>
      <c r="EFD70" s="13"/>
      <c r="EFE70" s="13"/>
      <c r="EFF70" s="13"/>
      <c r="EFG70" s="13"/>
      <c r="EFH70" s="13"/>
      <c r="EFI70" s="13"/>
      <c r="EFJ70" s="13"/>
      <c r="EFK70" s="13"/>
      <c r="EFL70" s="13"/>
      <c r="EFM70" s="13"/>
      <c r="EFN70" s="13"/>
      <c r="EFO70" s="13"/>
      <c r="EFP70" s="13"/>
      <c r="EFQ70" s="13"/>
      <c r="EFR70" s="13"/>
      <c r="EFS70" s="13"/>
      <c r="EFT70" s="13"/>
      <c r="EFU70" s="13"/>
      <c r="EFV70" s="13"/>
      <c r="EFW70" s="13"/>
      <c r="EFX70" s="13"/>
      <c r="EFY70" s="13"/>
      <c r="EFZ70" s="13"/>
      <c r="EGA70" s="13"/>
      <c r="EGB70" s="13"/>
      <c r="EGC70" s="13"/>
      <c r="EGD70" s="13"/>
      <c r="EGE70" s="13"/>
      <c r="EGF70" s="13"/>
      <c r="EGG70" s="13"/>
      <c r="EGH70" s="13"/>
      <c r="EGI70" s="13"/>
      <c r="EGJ70" s="13"/>
      <c r="EGK70" s="13"/>
      <c r="EGL70" s="13"/>
      <c r="EGM70" s="13"/>
      <c r="EGN70" s="13"/>
      <c r="EGO70" s="13"/>
      <c r="EGP70" s="13"/>
      <c r="EGQ70" s="13"/>
      <c r="EGR70" s="13"/>
      <c r="EGS70" s="13"/>
      <c r="EGT70" s="13"/>
      <c r="EGU70" s="13"/>
      <c r="EGV70" s="13"/>
      <c r="EGW70" s="13"/>
      <c r="EGX70" s="13"/>
      <c r="EGY70" s="13"/>
      <c r="EGZ70" s="13"/>
      <c r="EHA70" s="13"/>
      <c r="EHB70" s="13"/>
      <c r="EHC70" s="13"/>
      <c r="EHD70" s="13"/>
      <c r="EHE70" s="13"/>
      <c r="EHF70" s="13"/>
      <c r="EHG70" s="13"/>
      <c r="EHH70" s="13"/>
      <c r="EHI70" s="13"/>
      <c r="EHJ70" s="13"/>
      <c r="EHK70" s="13"/>
      <c r="EHL70" s="13"/>
      <c r="EHM70" s="13"/>
      <c r="EHN70" s="13"/>
      <c r="EHO70" s="13"/>
      <c r="EHP70" s="13"/>
      <c r="EHQ70" s="13"/>
      <c r="EHR70" s="13"/>
      <c r="EHS70" s="13"/>
      <c r="EHT70" s="13"/>
      <c r="EHU70" s="13"/>
      <c r="EHV70" s="13"/>
      <c r="EHW70" s="13"/>
      <c r="EHX70" s="13"/>
      <c r="EHY70" s="13"/>
      <c r="EHZ70" s="13"/>
      <c r="EIA70" s="13"/>
      <c r="EIB70" s="13"/>
      <c r="EIC70" s="13"/>
      <c r="EID70" s="13"/>
      <c r="EIE70" s="13"/>
      <c r="EIF70" s="13"/>
      <c r="EIG70" s="13"/>
      <c r="EIH70" s="13"/>
      <c r="EII70" s="13"/>
      <c r="EIJ70" s="13"/>
      <c r="EIK70" s="13"/>
      <c r="EIL70" s="13"/>
      <c r="EIM70" s="13"/>
      <c r="EIN70" s="13"/>
      <c r="EIO70" s="13"/>
      <c r="EIP70" s="13"/>
      <c r="EIQ70" s="13"/>
      <c r="EIR70" s="13"/>
      <c r="EIS70" s="13"/>
      <c r="EIT70" s="13"/>
      <c r="EIU70" s="13"/>
      <c r="EIV70" s="13"/>
      <c r="EIW70" s="13"/>
      <c r="EIX70" s="13"/>
      <c r="EIY70" s="13"/>
      <c r="EIZ70" s="13"/>
      <c r="EJA70" s="13"/>
      <c r="EJB70" s="13"/>
      <c r="EJC70" s="13"/>
      <c r="EJD70" s="13"/>
      <c r="EJE70" s="13"/>
      <c r="EJF70" s="13"/>
      <c r="EJG70" s="13"/>
      <c r="EJH70" s="13"/>
      <c r="EJI70" s="13"/>
      <c r="EJJ70" s="13"/>
      <c r="EJK70" s="13"/>
      <c r="EJL70" s="13"/>
      <c r="EJM70" s="13"/>
      <c r="EJN70" s="13"/>
      <c r="EJO70" s="13"/>
      <c r="EJP70" s="13"/>
      <c r="EJQ70" s="13"/>
      <c r="EJR70" s="13"/>
      <c r="EJS70" s="13"/>
      <c r="EJT70" s="13"/>
      <c r="EJU70" s="13"/>
      <c r="EJV70" s="13"/>
      <c r="EJW70" s="13"/>
      <c r="EJX70" s="13"/>
      <c r="EJY70" s="13"/>
      <c r="EJZ70" s="13"/>
      <c r="EKA70" s="13"/>
      <c r="EKB70" s="13"/>
      <c r="EKC70" s="13"/>
      <c r="EKD70" s="13"/>
      <c r="EKE70" s="13"/>
      <c r="EKF70" s="13"/>
      <c r="EKG70" s="13"/>
      <c r="EKH70" s="13"/>
      <c r="EKI70" s="13"/>
      <c r="EKJ70" s="13"/>
      <c r="EKK70" s="13"/>
      <c r="EKL70" s="13"/>
      <c r="EKM70" s="13"/>
      <c r="EKN70" s="13"/>
      <c r="EKO70" s="13"/>
      <c r="EKP70" s="13"/>
      <c r="EKQ70" s="13"/>
      <c r="EKR70" s="13"/>
      <c r="EKS70" s="13"/>
      <c r="EKT70" s="13"/>
      <c r="EKU70" s="13"/>
      <c r="EKV70" s="13"/>
      <c r="EKW70" s="13"/>
      <c r="EKX70" s="13"/>
      <c r="EKY70" s="13"/>
      <c r="EKZ70" s="13"/>
      <c r="ELA70" s="13"/>
      <c r="ELB70" s="13"/>
      <c r="ELC70" s="13"/>
      <c r="ELD70" s="13"/>
      <c r="ELE70" s="13"/>
      <c r="ELF70" s="13"/>
      <c r="ELG70" s="13"/>
      <c r="ELH70" s="13"/>
      <c r="ELI70" s="13"/>
      <c r="ELJ70" s="13"/>
      <c r="ELK70" s="13"/>
      <c r="ELL70" s="13"/>
      <c r="ELM70" s="13"/>
      <c r="ELN70" s="13"/>
      <c r="ELO70" s="13"/>
      <c r="ELP70" s="13"/>
      <c r="ELQ70" s="13"/>
      <c r="ELR70" s="13"/>
      <c r="ELS70" s="13"/>
      <c r="ELT70" s="13"/>
      <c r="ELU70" s="13"/>
      <c r="ELV70" s="13"/>
      <c r="ELW70" s="13"/>
      <c r="ELX70" s="13"/>
      <c r="ELY70" s="13"/>
      <c r="ELZ70" s="13"/>
      <c r="EMA70" s="13"/>
      <c r="EMB70" s="13"/>
      <c r="EMC70" s="13"/>
      <c r="EMD70" s="13"/>
      <c r="EME70" s="13"/>
      <c r="EMF70" s="13"/>
      <c r="EMG70" s="13"/>
      <c r="EMH70" s="13"/>
      <c r="EMI70" s="13"/>
      <c r="EMJ70" s="13"/>
      <c r="EMK70" s="13"/>
      <c r="EML70" s="13"/>
      <c r="EMM70" s="13"/>
      <c r="EMN70" s="13"/>
      <c r="EMO70" s="13"/>
      <c r="EMP70" s="13"/>
      <c r="EMQ70" s="13"/>
      <c r="EMR70" s="13"/>
      <c r="EMS70" s="13"/>
      <c r="EMT70" s="13"/>
      <c r="EMU70" s="13"/>
      <c r="EMV70" s="13"/>
      <c r="EMW70" s="13"/>
      <c r="EMX70" s="13"/>
      <c r="EMY70" s="13"/>
      <c r="EMZ70" s="13"/>
      <c r="ENA70" s="13"/>
      <c r="ENB70" s="13"/>
      <c r="ENC70" s="13"/>
      <c r="END70" s="13"/>
      <c r="ENE70" s="13"/>
      <c r="ENF70" s="13"/>
      <c r="ENG70" s="13"/>
      <c r="ENH70" s="13"/>
      <c r="ENI70" s="13"/>
      <c r="ENJ70" s="13"/>
      <c r="ENK70" s="13"/>
      <c r="ENL70" s="13"/>
      <c r="ENM70" s="13"/>
      <c r="ENN70" s="13"/>
      <c r="ENO70" s="13"/>
      <c r="ENP70" s="13"/>
      <c r="ENQ70" s="13"/>
      <c r="ENR70" s="13"/>
      <c r="ENS70" s="13"/>
      <c r="ENT70" s="13"/>
      <c r="ENU70" s="13"/>
      <c r="ENV70" s="13"/>
      <c r="ENW70" s="13"/>
      <c r="ENX70" s="13"/>
      <c r="ENY70" s="13"/>
      <c r="ENZ70" s="13"/>
      <c r="EOA70" s="13"/>
      <c r="EOB70" s="13"/>
      <c r="EOC70" s="13"/>
      <c r="EOD70" s="13"/>
      <c r="EOE70" s="13"/>
      <c r="EOF70" s="13"/>
      <c r="EOG70" s="13"/>
      <c r="EOH70" s="13"/>
      <c r="EOI70" s="13"/>
      <c r="EOJ70" s="13"/>
      <c r="EOK70" s="13"/>
      <c r="EOL70" s="13"/>
      <c r="EOM70" s="13"/>
      <c r="EON70" s="13"/>
      <c r="EOO70" s="13"/>
      <c r="EOP70" s="13"/>
      <c r="EOQ70" s="13"/>
      <c r="EOR70" s="13"/>
      <c r="EOS70" s="13"/>
      <c r="EOT70" s="13"/>
      <c r="EOU70" s="13"/>
      <c r="EOV70" s="13"/>
      <c r="EOW70" s="13"/>
      <c r="EOX70" s="13"/>
      <c r="EOY70" s="13"/>
      <c r="EOZ70" s="13"/>
      <c r="EPA70" s="13"/>
      <c r="EPB70" s="13"/>
      <c r="EPC70" s="13"/>
      <c r="EPD70" s="13"/>
      <c r="EPE70" s="13"/>
      <c r="EPF70" s="13"/>
      <c r="EPG70" s="13"/>
      <c r="EPH70" s="13"/>
      <c r="EPI70" s="13"/>
      <c r="EPJ70" s="13"/>
      <c r="EPK70" s="13"/>
      <c r="EPL70" s="13"/>
      <c r="EPM70" s="13"/>
      <c r="EPN70" s="13"/>
      <c r="EPO70" s="13"/>
      <c r="EPP70" s="13"/>
      <c r="EPQ70" s="13"/>
      <c r="EPR70" s="13"/>
      <c r="EPS70" s="13"/>
      <c r="EPT70" s="13"/>
      <c r="EPU70" s="13"/>
      <c r="EPV70" s="13"/>
      <c r="EPW70" s="13"/>
      <c r="EPX70" s="13"/>
      <c r="EPY70" s="13"/>
      <c r="EPZ70" s="13"/>
      <c r="EQA70" s="13"/>
      <c r="EQB70" s="13"/>
      <c r="EQC70" s="13"/>
      <c r="EQD70" s="13"/>
      <c r="EQE70" s="13"/>
      <c r="EQF70" s="13"/>
      <c r="EQG70" s="13"/>
      <c r="EQH70" s="13"/>
      <c r="EQI70" s="13"/>
      <c r="EQJ70" s="13"/>
      <c r="EQK70" s="13"/>
      <c r="EQL70" s="13"/>
      <c r="EQM70" s="13"/>
      <c r="EQN70" s="13"/>
      <c r="EQO70" s="13"/>
      <c r="EQP70" s="13"/>
      <c r="EQQ70" s="13"/>
      <c r="EQR70" s="13"/>
      <c r="EQS70" s="13"/>
      <c r="EQT70" s="13"/>
      <c r="EQU70" s="13"/>
      <c r="EQV70" s="13"/>
      <c r="EQW70" s="13"/>
      <c r="EQX70" s="13"/>
      <c r="EQY70" s="13"/>
      <c r="EQZ70" s="13"/>
      <c r="ERA70" s="13"/>
      <c r="ERB70" s="13"/>
      <c r="ERC70" s="13"/>
      <c r="ERD70" s="13"/>
      <c r="ERE70" s="13"/>
      <c r="ERF70" s="13"/>
      <c r="ERG70" s="13"/>
      <c r="ERH70" s="13"/>
      <c r="ERI70" s="13"/>
      <c r="ERJ70" s="13"/>
      <c r="ERK70" s="13"/>
      <c r="ERL70" s="13"/>
      <c r="ERM70" s="13"/>
      <c r="ERN70" s="13"/>
      <c r="ERO70" s="13"/>
      <c r="ERP70" s="13"/>
      <c r="ERQ70" s="13"/>
      <c r="ERR70" s="13"/>
      <c r="ERS70" s="13"/>
      <c r="ERT70" s="13"/>
      <c r="ERU70" s="13"/>
      <c r="ERV70" s="13"/>
      <c r="ERW70" s="13"/>
      <c r="ERX70" s="13"/>
      <c r="ERY70" s="13"/>
      <c r="ERZ70" s="13"/>
      <c r="ESA70" s="13"/>
      <c r="ESB70" s="13"/>
      <c r="ESC70" s="13"/>
      <c r="ESD70" s="13"/>
      <c r="ESE70" s="13"/>
      <c r="ESF70" s="13"/>
      <c r="ESG70" s="13"/>
      <c r="ESH70" s="13"/>
      <c r="ESI70" s="13"/>
      <c r="ESJ70" s="13"/>
      <c r="ESK70" s="13"/>
      <c r="ESL70" s="13"/>
      <c r="ESM70" s="13"/>
      <c r="ESN70" s="13"/>
      <c r="ESO70" s="13"/>
      <c r="ESP70" s="13"/>
      <c r="ESQ70" s="13"/>
      <c r="ESR70" s="13"/>
      <c r="ESS70" s="13"/>
      <c r="EST70" s="13"/>
      <c r="ESU70" s="13"/>
      <c r="ESV70" s="13"/>
      <c r="ESW70" s="13"/>
      <c r="ESX70" s="13"/>
      <c r="ESY70" s="13"/>
      <c r="ESZ70" s="13"/>
      <c r="ETA70" s="13"/>
      <c r="ETB70" s="13"/>
      <c r="ETC70" s="13"/>
      <c r="ETD70" s="13"/>
      <c r="ETE70" s="13"/>
      <c r="ETF70" s="13"/>
      <c r="ETG70" s="13"/>
      <c r="ETH70" s="13"/>
      <c r="ETI70" s="13"/>
      <c r="ETJ70" s="13"/>
      <c r="ETK70" s="13"/>
      <c r="ETL70" s="13"/>
      <c r="ETM70" s="13"/>
      <c r="ETN70" s="13"/>
      <c r="ETO70" s="13"/>
      <c r="ETP70" s="13"/>
      <c r="ETQ70" s="13"/>
      <c r="ETR70" s="13"/>
      <c r="ETS70" s="13"/>
      <c r="ETT70" s="13"/>
      <c r="ETU70" s="13"/>
      <c r="ETV70" s="13"/>
      <c r="ETW70" s="13"/>
      <c r="ETX70" s="13"/>
      <c r="ETY70" s="13"/>
      <c r="ETZ70" s="13"/>
      <c r="EUA70" s="13"/>
      <c r="EUB70" s="13"/>
      <c r="EUC70" s="13"/>
      <c r="EUD70" s="13"/>
      <c r="EUE70" s="13"/>
      <c r="EUF70" s="13"/>
      <c r="EUG70" s="13"/>
      <c r="EUH70" s="13"/>
      <c r="EUI70" s="13"/>
      <c r="EUJ70" s="13"/>
      <c r="EUK70" s="13"/>
      <c r="EUL70" s="13"/>
      <c r="EUM70" s="13"/>
      <c r="EUN70" s="13"/>
      <c r="EUO70" s="13"/>
      <c r="EUP70" s="13"/>
      <c r="EUQ70" s="13"/>
      <c r="EUR70" s="13"/>
      <c r="EUS70" s="13"/>
      <c r="EUT70" s="13"/>
      <c r="EUU70" s="13"/>
      <c r="EUV70" s="13"/>
      <c r="EUW70" s="13"/>
      <c r="EUX70" s="13"/>
      <c r="EUY70" s="13"/>
      <c r="EUZ70" s="13"/>
      <c r="EVA70" s="13"/>
      <c r="EVB70" s="13"/>
      <c r="EVC70" s="13"/>
      <c r="EVD70" s="13"/>
      <c r="EVE70" s="13"/>
      <c r="EVF70" s="13"/>
      <c r="EVG70" s="13"/>
      <c r="EVH70" s="13"/>
      <c r="EVI70" s="13"/>
      <c r="EVJ70" s="13"/>
      <c r="EVK70" s="13"/>
      <c r="EVL70" s="13"/>
      <c r="EVM70" s="13"/>
      <c r="EVN70" s="13"/>
      <c r="EVO70" s="13"/>
      <c r="EVP70" s="13"/>
      <c r="EVQ70" s="13"/>
      <c r="EVR70" s="13"/>
      <c r="EVS70" s="13"/>
      <c r="EVT70" s="13"/>
      <c r="EVU70" s="13"/>
      <c r="EVV70" s="13"/>
      <c r="EVW70" s="13"/>
      <c r="EVX70" s="13"/>
      <c r="EVY70" s="13"/>
      <c r="EVZ70" s="13"/>
      <c r="EWA70" s="13"/>
      <c r="EWB70" s="13"/>
      <c r="EWC70" s="13"/>
      <c r="EWD70" s="13"/>
      <c r="EWE70" s="13"/>
      <c r="EWF70" s="13"/>
      <c r="EWG70" s="13"/>
      <c r="EWH70" s="13"/>
      <c r="EWI70" s="13"/>
      <c r="EWJ70" s="13"/>
      <c r="EWK70" s="13"/>
      <c r="EWL70" s="13"/>
      <c r="EWM70" s="13"/>
      <c r="EWN70" s="13"/>
      <c r="EWO70" s="13"/>
      <c r="EWP70" s="13"/>
      <c r="EWQ70" s="13"/>
      <c r="EWR70" s="13"/>
      <c r="EWS70" s="13"/>
      <c r="EWT70" s="13"/>
      <c r="EWU70" s="13"/>
      <c r="EWV70" s="13"/>
      <c r="EWW70" s="13"/>
      <c r="EWX70" s="13"/>
      <c r="EWY70" s="13"/>
      <c r="EWZ70" s="13"/>
      <c r="EXA70" s="13"/>
      <c r="EXB70" s="13"/>
      <c r="EXC70" s="13"/>
      <c r="EXD70" s="13"/>
      <c r="EXE70" s="13"/>
      <c r="EXF70" s="13"/>
      <c r="EXG70" s="13"/>
      <c r="EXH70" s="13"/>
      <c r="EXI70" s="13"/>
      <c r="EXJ70" s="13"/>
      <c r="EXK70" s="13"/>
      <c r="EXL70" s="13"/>
      <c r="EXM70" s="13"/>
      <c r="EXN70" s="13"/>
      <c r="EXO70" s="13"/>
      <c r="EXP70" s="13"/>
      <c r="EXQ70" s="13"/>
      <c r="EXR70" s="13"/>
      <c r="EXS70" s="13"/>
      <c r="EXT70" s="13"/>
      <c r="EXU70" s="13"/>
      <c r="EXV70" s="13"/>
      <c r="EXW70" s="13"/>
      <c r="EXX70" s="13"/>
      <c r="EXY70" s="13"/>
      <c r="EXZ70" s="13"/>
      <c r="EYA70" s="13"/>
      <c r="EYB70" s="13"/>
      <c r="EYC70" s="13"/>
      <c r="EYD70" s="13"/>
      <c r="EYE70" s="13"/>
      <c r="EYF70" s="13"/>
      <c r="EYG70" s="13"/>
      <c r="EYH70" s="13"/>
      <c r="EYI70" s="13"/>
      <c r="EYJ70" s="13"/>
      <c r="EYK70" s="13"/>
      <c r="EYL70" s="13"/>
      <c r="EYM70" s="13"/>
      <c r="EYN70" s="13"/>
      <c r="EYO70" s="13"/>
      <c r="EYP70" s="13"/>
      <c r="EYQ70" s="13"/>
      <c r="EYR70" s="13"/>
      <c r="EYS70" s="13"/>
      <c r="EYT70" s="13"/>
      <c r="EYU70" s="13"/>
      <c r="EYV70" s="13"/>
      <c r="EYW70" s="13"/>
      <c r="EYX70" s="13"/>
      <c r="EYY70" s="13"/>
      <c r="EYZ70" s="13"/>
      <c r="EZA70" s="13"/>
      <c r="EZB70" s="13"/>
      <c r="EZC70" s="13"/>
      <c r="EZD70" s="13"/>
      <c r="EZE70" s="13"/>
      <c r="EZF70" s="13"/>
      <c r="EZG70" s="13"/>
      <c r="EZH70" s="13"/>
      <c r="EZI70" s="13"/>
      <c r="EZJ70" s="13"/>
      <c r="EZK70" s="13"/>
      <c r="EZL70" s="13"/>
      <c r="EZM70" s="13"/>
      <c r="EZN70" s="13"/>
      <c r="EZO70" s="13"/>
      <c r="EZP70" s="13"/>
      <c r="EZQ70" s="13"/>
      <c r="EZR70" s="13"/>
      <c r="EZS70" s="13"/>
      <c r="EZT70" s="13"/>
      <c r="EZU70" s="13"/>
      <c r="EZV70" s="13"/>
      <c r="EZW70" s="13"/>
      <c r="EZX70" s="13"/>
      <c r="EZY70" s="13"/>
      <c r="EZZ70" s="13"/>
      <c r="FAA70" s="13"/>
      <c r="FAB70" s="13"/>
      <c r="FAC70" s="13"/>
      <c r="FAD70" s="13"/>
      <c r="FAE70" s="13"/>
      <c r="FAF70" s="13"/>
      <c r="FAG70" s="13"/>
      <c r="FAH70" s="13"/>
      <c r="FAI70" s="13"/>
      <c r="FAJ70" s="13"/>
      <c r="FAK70" s="13"/>
      <c r="FAL70" s="13"/>
      <c r="FAM70" s="13"/>
      <c r="FAN70" s="13"/>
      <c r="FAO70" s="13"/>
      <c r="FAP70" s="13"/>
      <c r="FAQ70" s="13"/>
      <c r="FAR70" s="13"/>
      <c r="FAS70" s="13"/>
      <c r="FAT70" s="13"/>
      <c r="FAU70" s="13"/>
      <c r="FAV70" s="13"/>
      <c r="FAW70" s="13"/>
      <c r="FAX70" s="13"/>
      <c r="FAY70" s="13"/>
      <c r="FAZ70" s="13"/>
      <c r="FBA70" s="13"/>
      <c r="FBB70" s="13"/>
      <c r="FBC70" s="13"/>
      <c r="FBD70" s="13"/>
      <c r="FBE70" s="13"/>
      <c r="FBF70" s="13"/>
      <c r="FBG70" s="13"/>
      <c r="FBH70" s="13"/>
      <c r="FBI70" s="13"/>
      <c r="FBJ70" s="13"/>
      <c r="FBK70" s="13"/>
      <c r="FBL70" s="13"/>
      <c r="FBM70" s="13"/>
      <c r="FBN70" s="13"/>
      <c r="FBO70" s="13"/>
      <c r="FBP70" s="13"/>
      <c r="FBQ70" s="13"/>
      <c r="FBR70" s="13"/>
      <c r="FBS70" s="13"/>
      <c r="FBT70" s="13"/>
      <c r="FBU70" s="13"/>
      <c r="FBV70" s="13"/>
      <c r="FBW70" s="13"/>
      <c r="FBX70" s="13"/>
      <c r="FBY70" s="13"/>
      <c r="FBZ70" s="13"/>
      <c r="FCA70" s="13"/>
      <c r="FCB70" s="13"/>
      <c r="FCC70" s="13"/>
      <c r="FCD70" s="13"/>
      <c r="FCE70" s="13"/>
      <c r="FCF70" s="13"/>
      <c r="FCG70" s="13"/>
      <c r="FCH70" s="13"/>
      <c r="FCI70" s="13"/>
      <c r="FCJ70" s="13"/>
      <c r="FCK70" s="13"/>
      <c r="FCL70" s="13"/>
      <c r="FCM70" s="13"/>
      <c r="FCN70" s="13"/>
      <c r="FCO70" s="13"/>
      <c r="FCP70" s="13"/>
      <c r="FCQ70" s="13"/>
      <c r="FCR70" s="13"/>
      <c r="FCS70" s="13"/>
      <c r="FCT70" s="13"/>
      <c r="FCU70" s="13"/>
      <c r="FCV70" s="13"/>
      <c r="FCW70" s="13"/>
      <c r="FCX70" s="13"/>
      <c r="FCY70" s="13"/>
      <c r="FCZ70" s="13"/>
      <c r="FDA70" s="13"/>
      <c r="FDB70" s="13"/>
      <c r="FDC70" s="13"/>
      <c r="FDD70" s="13"/>
      <c r="FDE70" s="13"/>
      <c r="FDF70" s="13"/>
      <c r="FDG70" s="13"/>
      <c r="FDH70" s="13"/>
      <c r="FDI70" s="13"/>
      <c r="FDJ70" s="13"/>
      <c r="FDK70" s="13"/>
      <c r="FDL70" s="13"/>
      <c r="FDM70" s="13"/>
      <c r="FDN70" s="13"/>
      <c r="FDO70" s="13"/>
      <c r="FDP70" s="13"/>
      <c r="FDQ70" s="13"/>
      <c r="FDR70" s="13"/>
      <c r="FDS70" s="13"/>
      <c r="FDT70" s="13"/>
      <c r="FDU70" s="13"/>
      <c r="FDV70" s="13"/>
      <c r="FDW70" s="13"/>
      <c r="FDX70" s="13"/>
      <c r="FDY70" s="13"/>
      <c r="FDZ70" s="13"/>
      <c r="FEA70" s="13"/>
      <c r="FEB70" s="13"/>
      <c r="FEC70" s="13"/>
      <c r="FED70" s="13"/>
      <c r="FEE70" s="13"/>
      <c r="FEF70" s="13"/>
      <c r="FEG70" s="13"/>
      <c r="FEH70" s="13"/>
      <c r="FEI70" s="13"/>
      <c r="FEJ70" s="13"/>
      <c r="FEK70" s="13"/>
      <c r="FEL70" s="13"/>
      <c r="FEM70" s="13"/>
      <c r="FEN70" s="13"/>
      <c r="FEO70" s="13"/>
      <c r="FEP70" s="13"/>
      <c r="FEQ70" s="13"/>
      <c r="FER70" s="13"/>
      <c r="FES70" s="13"/>
      <c r="FET70" s="13"/>
      <c r="FEU70" s="13"/>
      <c r="FEV70" s="13"/>
      <c r="FEW70" s="13"/>
      <c r="FEX70" s="13"/>
      <c r="FEY70" s="13"/>
      <c r="FEZ70" s="13"/>
      <c r="FFA70" s="13"/>
      <c r="FFB70" s="13"/>
      <c r="FFC70" s="13"/>
      <c r="FFD70" s="13"/>
      <c r="FFE70" s="13"/>
      <c r="FFF70" s="13"/>
      <c r="FFG70" s="13"/>
      <c r="FFH70" s="13"/>
      <c r="FFI70" s="13"/>
      <c r="FFJ70" s="13"/>
      <c r="FFK70" s="13"/>
      <c r="FFL70" s="13"/>
      <c r="FFM70" s="13"/>
      <c r="FFN70" s="13"/>
      <c r="FFO70" s="13"/>
      <c r="FFP70" s="13"/>
      <c r="FFQ70" s="13"/>
      <c r="FFR70" s="13"/>
      <c r="FFS70" s="13"/>
      <c r="FFT70" s="13"/>
      <c r="FFU70" s="13"/>
      <c r="FFV70" s="13"/>
      <c r="FFW70" s="13"/>
      <c r="FFX70" s="13"/>
      <c r="FFY70" s="13"/>
      <c r="FFZ70" s="13"/>
      <c r="FGA70" s="13"/>
      <c r="FGB70" s="13"/>
      <c r="FGC70" s="13"/>
      <c r="FGD70" s="13"/>
      <c r="FGE70" s="13"/>
      <c r="FGF70" s="13"/>
      <c r="FGG70" s="13"/>
      <c r="FGH70" s="13"/>
      <c r="FGI70" s="13"/>
      <c r="FGJ70" s="13"/>
      <c r="FGK70" s="13"/>
      <c r="FGL70" s="13"/>
      <c r="FGM70" s="13"/>
      <c r="FGN70" s="13"/>
      <c r="FGO70" s="13"/>
      <c r="FGP70" s="13"/>
      <c r="FGQ70" s="13"/>
      <c r="FGR70" s="13"/>
      <c r="FGS70" s="13"/>
      <c r="FGT70" s="13"/>
      <c r="FGU70" s="13"/>
      <c r="FGV70" s="13"/>
      <c r="FGW70" s="13"/>
      <c r="FGX70" s="13"/>
      <c r="FGY70" s="13"/>
      <c r="FGZ70" s="13"/>
      <c r="FHA70" s="13"/>
      <c r="FHB70" s="13"/>
      <c r="FHC70" s="13"/>
      <c r="FHD70" s="13"/>
      <c r="FHE70" s="13"/>
      <c r="FHF70" s="13"/>
      <c r="FHG70" s="13"/>
      <c r="FHH70" s="13"/>
      <c r="FHI70" s="13"/>
      <c r="FHJ70" s="13"/>
      <c r="FHK70" s="13"/>
      <c r="FHL70" s="13"/>
      <c r="FHM70" s="13"/>
      <c r="FHN70" s="13"/>
      <c r="FHO70" s="13"/>
      <c r="FHP70" s="13"/>
      <c r="FHQ70" s="13"/>
      <c r="FHR70" s="13"/>
      <c r="FHS70" s="13"/>
      <c r="FHT70" s="13"/>
      <c r="FHU70" s="13"/>
      <c r="FHV70" s="13"/>
      <c r="FHW70" s="13"/>
      <c r="FHX70" s="13"/>
      <c r="FHY70" s="13"/>
      <c r="FHZ70" s="13"/>
      <c r="FIA70" s="13"/>
      <c r="FIB70" s="13"/>
      <c r="FIC70" s="13"/>
      <c r="FID70" s="13"/>
      <c r="FIE70" s="13"/>
      <c r="FIF70" s="13"/>
      <c r="FIG70" s="13"/>
      <c r="FIH70" s="13"/>
      <c r="FII70" s="13"/>
      <c r="FIJ70" s="13"/>
      <c r="FIK70" s="13"/>
      <c r="FIL70" s="13"/>
      <c r="FIM70" s="13"/>
      <c r="FIN70" s="13"/>
      <c r="FIO70" s="13"/>
      <c r="FIP70" s="13"/>
      <c r="FIQ70" s="13"/>
      <c r="FIR70" s="13"/>
      <c r="FIS70" s="13"/>
      <c r="FIT70" s="13"/>
      <c r="FIU70" s="13"/>
      <c r="FIV70" s="13"/>
      <c r="FIW70" s="13"/>
      <c r="FIX70" s="13"/>
      <c r="FIY70" s="13"/>
      <c r="FIZ70" s="13"/>
      <c r="FJA70" s="13"/>
      <c r="FJB70" s="13"/>
      <c r="FJC70" s="13"/>
      <c r="FJD70" s="13"/>
      <c r="FJE70" s="13"/>
      <c r="FJF70" s="13"/>
      <c r="FJG70" s="13"/>
      <c r="FJH70" s="13"/>
      <c r="FJI70" s="13"/>
      <c r="FJJ70" s="13"/>
      <c r="FJK70" s="13"/>
      <c r="FJL70" s="13"/>
      <c r="FJM70" s="13"/>
      <c r="FJN70" s="13"/>
      <c r="FJO70" s="13"/>
      <c r="FJP70" s="13"/>
      <c r="FJQ70" s="13"/>
      <c r="FJR70" s="13"/>
      <c r="FJS70" s="13"/>
      <c r="FJT70" s="13"/>
      <c r="FJU70" s="13"/>
      <c r="FJV70" s="13"/>
      <c r="FJW70" s="13"/>
      <c r="FJX70" s="13"/>
      <c r="FJY70" s="13"/>
      <c r="FJZ70" s="13"/>
      <c r="FKA70" s="13"/>
      <c r="FKB70" s="13"/>
      <c r="FKC70" s="13"/>
      <c r="FKD70" s="13"/>
      <c r="FKE70" s="13"/>
      <c r="FKF70" s="13"/>
      <c r="FKG70" s="13"/>
      <c r="FKH70" s="13"/>
      <c r="FKI70" s="13"/>
      <c r="FKJ70" s="13"/>
      <c r="FKK70" s="13"/>
      <c r="FKL70" s="13"/>
      <c r="FKM70" s="13"/>
      <c r="FKN70" s="13"/>
      <c r="FKO70" s="13"/>
      <c r="FKP70" s="13"/>
      <c r="FKQ70" s="13"/>
      <c r="FKR70" s="13"/>
      <c r="FKS70" s="13"/>
      <c r="FKT70" s="13"/>
      <c r="FKU70" s="13"/>
      <c r="FKV70" s="13"/>
      <c r="FKW70" s="13"/>
      <c r="FKX70" s="13"/>
      <c r="FKY70" s="13"/>
      <c r="FKZ70" s="13"/>
      <c r="FLA70" s="13"/>
      <c r="FLB70" s="13"/>
      <c r="FLC70" s="13"/>
      <c r="FLD70" s="13"/>
      <c r="FLE70" s="13"/>
      <c r="FLF70" s="13"/>
      <c r="FLG70" s="13"/>
      <c r="FLH70" s="13"/>
      <c r="FLI70" s="13"/>
      <c r="FLJ70" s="13"/>
      <c r="FLK70" s="13"/>
      <c r="FLL70" s="13"/>
      <c r="FLM70" s="13"/>
      <c r="FLN70" s="13"/>
      <c r="FLO70" s="13"/>
      <c r="FLP70" s="13"/>
      <c r="FLQ70" s="13"/>
      <c r="FLR70" s="13"/>
      <c r="FLS70" s="13"/>
      <c r="FLT70" s="13"/>
      <c r="FLU70" s="13"/>
      <c r="FLV70" s="13"/>
      <c r="FLW70" s="13"/>
      <c r="FLX70" s="13"/>
      <c r="FLY70" s="13"/>
      <c r="FLZ70" s="13"/>
      <c r="FMA70" s="13"/>
      <c r="FMB70" s="13"/>
      <c r="FMC70" s="13"/>
      <c r="FMD70" s="13"/>
      <c r="FME70" s="13"/>
      <c r="FMF70" s="13"/>
      <c r="FMG70" s="13"/>
      <c r="FMH70" s="13"/>
      <c r="FMI70" s="13"/>
      <c r="FMJ70" s="13"/>
      <c r="FMK70" s="13"/>
      <c r="FML70" s="13"/>
      <c r="FMM70" s="13"/>
      <c r="FMN70" s="13"/>
      <c r="FMO70" s="13"/>
      <c r="FMP70" s="13"/>
      <c r="FMQ70" s="13"/>
      <c r="FMR70" s="13"/>
      <c r="FMS70" s="13"/>
      <c r="FMT70" s="13"/>
      <c r="FMU70" s="13"/>
      <c r="FMV70" s="13"/>
      <c r="FMW70" s="13"/>
      <c r="FMX70" s="13"/>
      <c r="FMY70" s="13"/>
      <c r="FMZ70" s="13"/>
      <c r="FNA70" s="13"/>
      <c r="FNB70" s="13"/>
      <c r="FNC70" s="13"/>
      <c r="FND70" s="13"/>
      <c r="FNE70" s="13"/>
      <c r="FNF70" s="13"/>
      <c r="FNG70" s="13"/>
      <c r="FNH70" s="13"/>
      <c r="FNI70" s="13"/>
      <c r="FNJ70" s="13"/>
      <c r="FNK70" s="13"/>
      <c r="FNL70" s="13"/>
      <c r="FNM70" s="13"/>
      <c r="FNN70" s="13"/>
      <c r="FNO70" s="13"/>
      <c r="FNP70" s="13"/>
      <c r="FNQ70" s="13"/>
      <c r="FNR70" s="13"/>
      <c r="FNS70" s="13"/>
      <c r="FNT70" s="13"/>
      <c r="FNU70" s="13"/>
      <c r="FNV70" s="13"/>
      <c r="FNW70" s="13"/>
      <c r="FNX70" s="13"/>
      <c r="FNY70" s="13"/>
      <c r="FNZ70" s="13"/>
      <c r="FOA70" s="13"/>
      <c r="FOB70" s="13"/>
      <c r="FOC70" s="13"/>
      <c r="FOD70" s="13"/>
      <c r="FOE70" s="13"/>
      <c r="FOF70" s="13"/>
      <c r="FOG70" s="13"/>
      <c r="FOH70" s="13"/>
      <c r="FOI70" s="13"/>
      <c r="FOJ70" s="13"/>
      <c r="FOK70" s="13"/>
      <c r="FOL70" s="13"/>
      <c r="FOM70" s="13"/>
      <c r="FON70" s="13"/>
      <c r="FOO70" s="13"/>
      <c r="FOP70" s="13"/>
      <c r="FOQ70" s="13"/>
      <c r="FOR70" s="13"/>
      <c r="FOS70" s="13"/>
      <c r="FOT70" s="13"/>
      <c r="FOU70" s="13"/>
      <c r="FOV70" s="13"/>
      <c r="FOW70" s="13"/>
      <c r="FOX70" s="13"/>
      <c r="FOY70" s="13"/>
      <c r="FOZ70" s="13"/>
      <c r="FPA70" s="13"/>
      <c r="FPB70" s="13"/>
      <c r="FPC70" s="13"/>
      <c r="FPD70" s="13"/>
      <c r="FPE70" s="13"/>
      <c r="FPF70" s="13"/>
      <c r="FPG70" s="13"/>
      <c r="FPH70" s="13"/>
      <c r="FPI70" s="13"/>
      <c r="FPJ70" s="13"/>
      <c r="FPK70" s="13"/>
      <c r="FPL70" s="13"/>
      <c r="FPM70" s="13"/>
      <c r="FPN70" s="13"/>
      <c r="FPO70" s="13"/>
      <c r="FPP70" s="13"/>
      <c r="FPQ70" s="13"/>
      <c r="FPR70" s="13"/>
      <c r="FPS70" s="13"/>
      <c r="FPT70" s="13"/>
      <c r="FPU70" s="13"/>
      <c r="FPV70" s="13"/>
      <c r="FPW70" s="13"/>
      <c r="FPX70" s="13"/>
      <c r="FPY70" s="13"/>
      <c r="FPZ70" s="13"/>
      <c r="FQA70" s="13"/>
      <c r="FQB70" s="13"/>
      <c r="FQC70" s="13"/>
      <c r="FQD70" s="13"/>
      <c r="FQE70" s="13"/>
      <c r="FQF70" s="13"/>
      <c r="FQG70" s="13"/>
      <c r="FQH70" s="13"/>
      <c r="FQI70" s="13"/>
      <c r="FQJ70" s="13"/>
      <c r="FQK70" s="13"/>
      <c r="FQL70" s="13"/>
      <c r="FQM70" s="13"/>
      <c r="FQN70" s="13"/>
      <c r="FQO70" s="13"/>
      <c r="FQP70" s="13"/>
      <c r="FQQ70" s="13"/>
      <c r="FQR70" s="13"/>
      <c r="FQS70" s="13"/>
      <c r="FQT70" s="13"/>
      <c r="FQU70" s="13"/>
      <c r="FQV70" s="13"/>
      <c r="FQW70" s="13"/>
      <c r="FQX70" s="13"/>
      <c r="FQY70" s="13"/>
      <c r="FQZ70" s="13"/>
      <c r="FRA70" s="13"/>
      <c r="FRB70" s="13"/>
      <c r="FRC70" s="13"/>
      <c r="FRD70" s="13"/>
      <c r="FRE70" s="13"/>
      <c r="FRF70" s="13"/>
      <c r="FRG70" s="13"/>
      <c r="FRH70" s="13"/>
      <c r="FRI70" s="13"/>
      <c r="FRJ70" s="13"/>
      <c r="FRK70" s="13"/>
      <c r="FRL70" s="13"/>
      <c r="FRM70" s="13"/>
      <c r="FRN70" s="13"/>
      <c r="FRO70" s="13"/>
      <c r="FRP70" s="13"/>
      <c r="FRQ70" s="13"/>
      <c r="FRR70" s="13"/>
      <c r="FRS70" s="13"/>
      <c r="FRT70" s="13"/>
      <c r="FRU70" s="13"/>
      <c r="FRV70" s="13"/>
      <c r="FRW70" s="13"/>
      <c r="FRX70" s="13"/>
      <c r="FRY70" s="13"/>
      <c r="FRZ70" s="13"/>
      <c r="FSA70" s="13"/>
      <c r="FSB70" s="13"/>
      <c r="FSC70" s="13"/>
      <c r="FSD70" s="13"/>
      <c r="FSE70" s="13"/>
      <c r="FSF70" s="13"/>
      <c r="FSG70" s="13"/>
      <c r="FSH70" s="13"/>
      <c r="FSI70" s="13"/>
      <c r="FSJ70" s="13"/>
      <c r="FSK70" s="13"/>
      <c r="FSL70" s="13"/>
      <c r="FSM70" s="13"/>
      <c r="FSN70" s="13"/>
      <c r="FSO70" s="13"/>
      <c r="FSP70" s="13"/>
      <c r="FSQ70" s="13"/>
      <c r="FSR70" s="13"/>
      <c r="FSS70" s="13"/>
      <c r="FST70" s="13"/>
      <c r="FSU70" s="13"/>
      <c r="FSV70" s="13"/>
      <c r="FSW70" s="13"/>
      <c r="FSX70" s="13"/>
      <c r="FSY70" s="13"/>
      <c r="FSZ70" s="13"/>
      <c r="FTA70" s="13"/>
      <c r="FTB70" s="13"/>
      <c r="FTC70" s="13"/>
      <c r="FTD70" s="13"/>
      <c r="FTE70" s="13"/>
      <c r="FTF70" s="13"/>
      <c r="FTG70" s="13"/>
      <c r="FTH70" s="13"/>
      <c r="FTI70" s="13"/>
      <c r="FTJ70" s="13"/>
      <c r="FTK70" s="13"/>
      <c r="FTL70" s="13"/>
      <c r="FTM70" s="13"/>
      <c r="FTN70" s="13"/>
      <c r="FTO70" s="13"/>
      <c r="FTP70" s="13"/>
      <c r="FTQ70" s="13"/>
      <c r="FTR70" s="13"/>
      <c r="FTS70" s="13"/>
      <c r="FTT70" s="13"/>
      <c r="FTU70" s="13"/>
      <c r="FTV70" s="13"/>
      <c r="FTW70" s="13"/>
      <c r="FTX70" s="13"/>
      <c r="FTY70" s="13"/>
      <c r="FTZ70" s="13"/>
      <c r="FUA70" s="13"/>
      <c r="FUB70" s="13"/>
      <c r="FUC70" s="13"/>
      <c r="FUD70" s="13"/>
      <c r="FUE70" s="13"/>
      <c r="FUF70" s="13"/>
      <c r="FUG70" s="13"/>
      <c r="FUH70" s="13"/>
      <c r="FUI70" s="13"/>
      <c r="FUJ70" s="13"/>
      <c r="FUK70" s="13"/>
      <c r="FUL70" s="13"/>
      <c r="FUM70" s="13"/>
      <c r="FUN70" s="13"/>
      <c r="FUO70" s="13"/>
      <c r="FUP70" s="13"/>
      <c r="FUQ70" s="13"/>
      <c r="FUR70" s="13"/>
      <c r="FUS70" s="13"/>
      <c r="FUT70" s="13"/>
      <c r="FUU70" s="13"/>
      <c r="FUV70" s="13"/>
      <c r="FUW70" s="13"/>
      <c r="FUX70" s="13"/>
      <c r="FUY70" s="13"/>
      <c r="FUZ70" s="13"/>
      <c r="FVA70" s="13"/>
      <c r="FVB70" s="13"/>
      <c r="FVC70" s="13"/>
      <c r="FVD70" s="13"/>
      <c r="FVE70" s="13"/>
      <c r="FVF70" s="13"/>
      <c r="FVG70" s="13"/>
      <c r="FVH70" s="13"/>
      <c r="FVI70" s="13"/>
      <c r="FVJ70" s="13"/>
      <c r="FVK70" s="13"/>
      <c r="FVL70" s="13"/>
      <c r="FVM70" s="13"/>
      <c r="FVN70" s="13"/>
      <c r="FVO70" s="13"/>
      <c r="FVP70" s="13"/>
      <c r="FVQ70" s="13"/>
      <c r="FVR70" s="13"/>
      <c r="FVS70" s="13"/>
      <c r="FVT70" s="13"/>
      <c r="FVU70" s="13"/>
      <c r="FVV70" s="13"/>
      <c r="FVW70" s="13"/>
      <c r="FVX70" s="13"/>
      <c r="FVY70" s="13"/>
      <c r="FVZ70" s="13"/>
      <c r="FWA70" s="13"/>
      <c r="FWB70" s="13"/>
      <c r="FWC70" s="13"/>
      <c r="FWD70" s="13"/>
      <c r="FWE70" s="13"/>
      <c r="FWF70" s="13"/>
      <c r="FWG70" s="13"/>
      <c r="FWH70" s="13"/>
      <c r="FWI70" s="13"/>
      <c r="FWJ70" s="13"/>
      <c r="FWK70" s="13"/>
      <c r="FWL70" s="13"/>
      <c r="FWM70" s="13"/>
      <c r="FWN70" s="13"/>
      <c r="FWO70" s="13"/>
      <c r="FWP70" s="13"/>
      <c r="FWQ70" s="13"/>
      <c r="FWR70" s="13"/>
      <c r="FWS70" s="13"/>
      <c r="FWT70" s="13"/>
      <c r="FWU70" s="13"/>
      <c r="FWV70" s="13"/>
      <c r="FWW70" s="13"/>
      <c r="FWX70" s="13"/>
      <c r="FWY70" s="13"/>
      <c r="FWZ70" s="13"/>
      <c r="FXA70" s="13"/>
      <c r="FXB70" s="13"/>
      <c r="FXC70" s="13"/>
      <c r="FXD70" s="13"/>
      <c r="FXE70" s="13"/>
      <c r="FXF70" s="13"/>
      <c r="FXG70" s="13"/>
      <c r="FXH70" s="13"/>
      <c r="FXI70" s="13"/>
      <c r="FXJ70" s="13"/>
      <c r="FXK70" s="13"/>
      <c r="FXL70" s="13"/>
      <c r="FXM70" s="13"/>
      <c r="FXN70" s="13"/>
      <c r="FXO70" s="13"/>
      <c r="FXP70" s="13"/>
      <c r="FXQ70" s="13"/>
      <c r="FXR70" s="13"/>
      <c r="FXS70" s="13"/>
      <c r="FXT70" s="13"/>
      <c r="FXU70" s="13"/>
      <c r="FXV70" s="13"/>
      <c r="FXW70" s="13"/>
      <c r="FXX70" s="13"/>
      <c r="FXY70" s="13"/>
      <c r="FXZ70" s="13"/>
      <c r="FYA70" s="13"/>
      <c r="FYB70" s="13"/>
      <c r="FYC70" s="13"/>
      <c r="FYD70" s="13"/>
      <c r="FYE70" s="13"/>
      <c r="FYF70" s="13"/>
      <c r="FYG70" s="13"/>
      <c r="FYH70" s="13"/>
      <c r="FYI70" s="13"/>
      <c r="FYJ70" s="13"/>
      <c r="FYK70" s="13"/>
      <c r="FYL70" s="13"/>
      <c r="FYM70" s="13"/>
      <c r="FYN70" s="13"/>
      <c r="FYO70" s="13"/>
      <c r="FYP70" s="13"/>
      <c r="FYQ70" s="13"/>
      <c r="FYR70" s="13"/>
      <c r="FYS70" s="13"/>
      <c r="FYT70" s="13"/>
      <c r="FYU70" s="13"/>
      <c r="FYV70" s="13"/>
      <c r="FYW70" s="13"/>
      <c r="FYX70" s="13"/>
      <c r="FYY70" s="13"/>
      <c r="FYZ70" s="13"/>
      <c r="FZA70" s="13"/>
      <c r="FZB70" s="13"/>
      <c r="FZC70" s="13"/>
      <c r="FZD70" s="13"/>
      <c r="FZE70" s="13"/>
      <c r="FZF70" s="13"/>
      <c r="FZG70" s="13"/>
      <c r="FZH70" s="13"/>
      <c r="FZI70" s="13"/>
      <c r="FZJ70" s="13"/>
      <c r="FZK70" s="13"/>
      <c r="FZL70" s="13"/>
      <c r="FZM70" s="13"/>
      <c r="FZN70" s="13"/>
      <c r="FZO70" s="13"/>
      <c r="FZP70" s="13"/>
      <c r="FZQ70" s="13"/>
      <c r="FZR70" s="13"/>
      <c r="FZS70" s="13"/>
      <c r="FZT70" s="13"/>
      <c r="FZU70" s="13"/>
      <c r="FZV70" s="13"/>
      <c r="FZW70" s="13"/>
      <c r="FZX70" s="13"/>
      <c r="FZY70" s="13"/>
      <c r="FZZ70" s="13"/>
      <c r="GAA70" s="13"/>
      <c r="GAB70" s="13"/>
      <c r="GAC70" s="13"/>
      <c r="GAD70" s="13"/>
      <c r="GAE70" s="13"/>
      <c r="GAF70" s="13"/>
      <c r="GAG70" s="13"/>
      <c r="GAH70" s="13"/>
      <c r="GAI70" s="13"/>
      <c r="GAJ70" s="13"/>
      <c r="GAK70" s="13"/>
      <c r="GAL70" s="13"/>
      <c r="GAM70" s="13"/>
      <c r="GAN70" s="13"/>
      <c r="GAO70" s="13"/>
      <c r="GAP70" s="13"/>
      <c r="GAQ70" s="13"/>
      <c r="GAR70" s="13"/>
      <c r="GAS70" s="13"/>
      <c r="GAT70" s="13"/>
      <c r="GAU70" s="13"/>
      <c r="GAV70" s="13"/>
      <c r="GAW70" s="13"/>
      <c r="GAX70" s="13"/>
      <c r="GAY70" s="13"/>
      <c r="GAZ70" s="13"/>
      <c r="GBA70" s="13"/>
      <c r="GBB70" s="13"/>
      <c r="GBC70" s="13"/>
      <c r="GBD70" s="13"/>
      <c r="GBE70" s="13"/>
      <c r="GBF70" s="13"/>
      <c r="GBG70" s="13"/>
      <c r="GBH70" s="13"/>
      <c r="GBI70" s="13"/>
      <c r="GBJ70" s="13"/>
      <c r="GBK70" s="13"/>
      <c r="GBL70" s="13"/>
      <c r="GBM70" s="13"/>
      <c r="GBN70" s="13"/>
      <c r="GBO70" s="13"/>
      <c r="GBP70" s="13"/>
      <c r="GBQ70" s="13"/>
      <c r="GBR70" s="13"/>
      <c r="GBS70" s="13"/>
      <c r="GBT70" s="13"/>
      <c r="GBU70" s="13"/>
      <c r="GBV70" s="13"/>
      <c r="GBW70" s="13"/>
      <c r="GBX70" s="13"/>
      <c r="GBY70" s="13"/>
      <c r="GBZ70" s="13"/>
      <c r="GCA70" s="13"/>
      <c r="GCB70" s="13"/>
      <c r="GCC70" s="13"/>
      <c r="GCD70" s="13"/>
      <c r="GCE70" s="13"/>
      <c r="GCF70" s="13"/>
      <c r="GCG70" s="13"/>
      <c r="GCH70" s="13"/>
      <c r="GCI70" s="13"/>
      <c r="GCJ70" s="13"/>
      <c r="GCK70" s="13"/>
      <c r="GCL70" s="13"/>
      <c r="GCM70" s="13"/>
      <c r="GCN70" s="13"/>
      <c r="GCO70" s="13"/>
      <c r="GCP70" s="13"/>
      <c r="GCQ70" s="13"/>
      <c r="GCR70" s="13"/>
      <c r="GCS70" s="13"/>
      <c r="GCT70" s="13"/>
      <c r="GCU70" s="13"/>
      <c r="GCV70" s="13"/>
      <c r="GCW70" s="13"/>
      <c r="GCX70" s="13"/>
      <c r="GCY70" s="13"/>
      <c r="GCZ70" s="13"/>
      <c r="GDA70" s="13"/>
      <c r="GDB70" s="13"/>
      <c r="GDC70" s="13"/>
      <c r="GDD70" s="13"/>
      <c r="GDE70" s="13"/>
      <c r="GDF70" s="13"/>
      <c r="GDG70" s="13"/>
      <c r="GDH70" s="13"/>
      <c r="GDI70" s="13"/>
      <c r="GDJ70" s="13"/>
      <c r="GDK70" s="13"/>
      <c r="GDL70" s="13"/>
      <c r="GDM70" s="13"/>
      <c r="GDN70" s="13"/>
      <c r="GDO70" s="13"/>
      <c r="GDP70" s="13"/>
      <c r="GDQ70" s="13"/>
      <c r="GDR70" s="13"/>
      <c r="GDS70" s="13"/>
      <c r="GDT70" s="13"/>
      <c r="GDU70" s="13"/>
      <c r="GDV70" s="13"/>
      <c r="GDW70" s="13"/>
      <c r="GDX70" s="13"/>
      <c r="GDY70" s="13"/>
      <c r="GDZ70" s="13"/>
      <c r="GEA70" s="13"/>
      <c r="GEB70" s="13"/>
      <c r="GEC70" s="13"/>
      <c r="GED70" s="13"/>
      <c r="GEE70" s="13"/>
      <c r="GEF70" s="13"/>
      <c r="GEG70" s="13"/>
      <c r="GEH70" s="13"/>
      <c r="GEI70" s="13"/>
      <c r="GEJ70" s="13"/>
      <c r="GEK70" s="13"/>
      <c r="GEL70" s="13"/>
      <c r="GEM70" s="13"/>
      <c r="GEN70" s="13"/>
      <c r="GEO70" s="13"/>
      <c r="GEP70" s="13"/>
      <c r="GEQ70" s="13"/>
      <c r="GER70" s="13"/>
      <c r="GES70" s="13"/>
      <c r="GET70" s="13"/>
      <c r="GEU70" s="13"/>
      <c r="GEV70" s="13"/>
      <c r="GEW70" s="13"/>
      <c r="GEX70" s="13"/>
      <c r="GEY70" s="13"/>
      <c r="GEZ70" s="13"/>
      <c r="GFA70" s="13"/>
      <c r="GFB70" s="13"/>
      <c r="GFC70" s="13"/>
      <c r="GFD70" s="13"/>
      <c r="GFE70" s="13"/>
      <c r="GFF70" s="13"/>
      <c r="GFG70" s="13"/>
      <c r="GFH70" s="13"/>
      <c r="GFI70" s="13"/>
      <c r="GFJ70" s="13"/>
      <c r="GFK70" s="13"/>
      <c r="GFL70" s="13"/>
      <c r="GFM70" s="13"/>
      <c r="GFN70" s="13"/>
      <c r="GFO70" s="13"/>
      <c r="GFP70" s="13"/>
      <c r="GFQ70" s="13"/>
      <c r="GFR70" s="13"/>
      <c r="GFS70" s="13"/>
      <c r="GFT70" s="13"/>
      <c r="GFU70" s="13"/>
      <c r="GFV70" s="13"/>
      <c r="GFW70" s="13"/>
      <c r="GFX70" s="13"/>
      <c r="GFY70" s="13"/>
      <c r="GFZ70" s="13"/>
      <c r="GGA70" s="13"/>
      <c r="GGB70" s="13"/>
      <c r="GGC70" s="13"/>
      <c r="GGD70" s="13"/>
      <c r="GGE70" s="13"/>
      <c r="GGF70" s="13"/>
      <c r="GGG70" s="13"/>
      <c r="GGH70" s="13"/>
      <c r="GGI70" s="13"/>
      <c r="GGJ70" s="13"/>
      <c r="GGK70" s="13"/>
      <c r="GGL70" s="13"/>
      <c r="GGM70" s="13"/>
      <c r="GGN70" s="13"/>
      <c r="GGO70" s="13"/>
      <c r="GGP70" s="13"/>
      <c r="GGQ70" s="13"/>
      <c r="GGR70" s="13"/>
      <c r="GGS70" s="13"/>
      <c r="GGT70" s="13"/>
      <c r="GGU70" s="13"/>
      <c r="GGV70" s="13"/>
      <c r="GGW70" s="13"/>
      <c r="GGX70" s="13"/>
      <c r="GGY70" s="13"/>
      <c r="GGZ70" s="13"/>
      <c r="GHA70" s="13"/>
      <c r="GHB70" s="13"/>
      <c r="GHC70" s="13"/>
      <c r="GHD70" s="13"/>
      <c r="GHE70" s="13"/>
      <c r="GHF70" s="13"/>
      <c r="GHG70" s="13"/>
      <c r="GHH70" s="13"/>
      <c r="GHI70" s="13"/>
      <c r="GHJ70" s="13"/>
      <c r="GHK70" s="13"/>
      <c r="GHL70" s="13"/>
      <c r="GHM70" s="13"/>
      <c r="GHN70" s="13"/>
      <c r="GHO70" s="13"/>
      <c r="GHP70" s="13"/>
      <c r="GHQ70" s="13"/>
      <c r="GHR70" s="13"/>
      <c r="GHS70" s="13"/>
      <c r="GHT70" s="13"/>
      <c r="GHU70" s="13"/>
      <c r="GHV70" s="13"/>
      <c r="GHW70" s="13"/>
      <c r="GHX70" s="13"/>
      <c r="GHY70" s="13"/>
      <c r="GHZ70" s="13"/>
      <c r="GIA70" s="13"/>
      <c r="GIB70" s="13"/>
      <c r="GIC70" s="13"/>
      <c r="GID70" s="13"/>
      <c r="GIE70" s="13"/>
      <c r="GIF70" s="13"/>
      <c r="GIG70" s="13"/>
      <c r="GIH70" s="13"/>
      <c r="GII70" s="13"/>
      <c r="GIJ70" s="13"/>
      <c r="GIK70" s="13"/>
      <c r="GIL70" s="13"/>
      <c r="GIM70" s="13"/>
      <c r="GIN70" s="13"/>
      <c r="GIO70" s="13"/>
      <c r="GIP70" s="13"/>
      <c r="GIQ70" s="13"/>
      <c r="GIR70" s="13"/>
      <c r="GIS70" s="13"/>
      <c r="GIT70" s="13"/>
      <c r="GIU70" s="13"/>
      <c r="GIV70" s="13"/>
      <c r="GIW70" s="13"/>
      <c r="GIX70" s="13"/>
      <c r="GIY70" s="13"/>
      <c r="GIZ70" s="13"/>
      <c r="GJA70" s="13"/>
      <c r="GJB70" s="13"/>
      <c r="GJC70" s="13"/>
      <c r="GJD70" s="13"/>
      <c r="GJE70" s="13"/>
      <c r="GJF70" s="13"/>
      <c r="GJG70" s="13"/>
      <c r="GJH70" s="13"/>
      <c r="GJI70" s="13"/>
      <c r="GJJ70" s="13"/>
      <c r="GJK70" s="13"/>
      <c r="GJL70" s="13"/>
      <c r="GJM70" s="13"/>
      <c r="GJN70" s="13"/>
      <c r="GJO70" s="13"/>
      <c r="GJP70" s="13"/>
      <c r="GJQ70" s="13"/>
      <c r="GJR70" s="13"/>
      <c r="GJS70" s="13"/>
      <c r="GJT70" s="13"/>
      <c r="GJU70" s="13"/>
      <c r="GJV70" s="13"/>
      <c r="GJW70" s="13"/>
      <c r="GJX70" s="13"/>
      <c r="GJY70" s="13"/>
      <c r="GJZ70" s="13"/>
      <c r="GKA70" s="13"/>
      <c r="GKB70" s="13"/>
      <c r="GKC70" s="13"/>
      <c r="GKD70" s="13"/>
      <c r="GKE70" s="13"/>
      <c r="GKF70" s="13"/>
      <c r="GKG70" s="13"/>
      <c r="GKH70" s="13"/>
      <c r="GKI70" s="13"/>
      <c r="GKJ70" s="13"/>
      <c r="GKK70" s="13"/>
      <c r="GKL70" s="13"/>
      <c r="GKM70" s="13"/>
      <c r="GKN70" s="13"/>
      <c r="GKO70" s="13"/>
      <c r="GKP70" s="13"/>
      <c r="GKQ70" s="13"/>
      <c r="GKR70" s="13"/>
      <c r="GKS70" s="13"/>
      <c r="GKT70" s="13"/>
      <c r="GKU70" s="13"/>
      <c r="GKV70" s="13"/>
      <c r="GKW70" s="13"/>
      <c r="GKX70" s="13"/>
      <c r="GKY70" s="13"/>
      <c r="GKZ70" s="13"/>
      <c r="GLA70" s="13"/>
      <c r="GLB70" s="13"/>
      <c r="GLC70" s="13"/>
      <c r="GLD70" s="13"/>
      <c r="GLE70" s="13"/>
      <c r="GLF70" s="13"/>
      <c r="GLG70" s="13"/>
      <c r="GLH70" s="13"/>
      <c r="GLI70" s="13"/>
      <c r="GLJ70" s="13"/>
      <c r="GLK70" s="13"/>
      <c r="GLL70" s="13"/>
      <c r="GLM70" s="13"/>
      <c r="GLN70" s="13"/>
      <c r="GLO70" s="13"/>
      <c r="GLP70" s="13"/>
      <c r="GLQ70" s="13"/>
      <c r="GLR70" s="13"/>
      <c r="GLS70" s="13"/>
      <c r="GLT70" s="13"/>
      <c r="GLU70" s="13"/>
      <c r="GLV70" s="13"/>
      <c r="GLW70" s="13"/>
      <c r="GLX70" s="13"/>
      <c r="GLY70" s="13"/>
      <c r="GLZ70" s="13"/>
      <c r="GMA70" s="13"/>
      <c r="GMB70" s="13"/>
      <c r="GMC70" s="13"/>
      <c r="GMD70" s="13"/>
      <c r="GME70" s="13"/>
      <c r="GMF70" s="13"/>
      <c r="GMG70" s="13"/>
      <c r="GMH70" s="13"/>
      <c r="GMI70" s="13"/>
      <c r="GMJ70" s="13"/>
      <c r="GMK70" s="13"/>
      <c r="GML70" s="13"/>
      <c r="GMM70" s="13"/>
      <c r="GMN70" s="13"/>
      <c r="GMO70" s="13"/>
      <c r="GMP70" s="13"/>
      <c r="GMQ70" s="13"/>
      <c r="GMR70" s="13"/>
      <c r="GMS70" s="13"/>
      <c r="GMT70" s="13"/>
      <c r="GMU70" s="13"/>
      <c r="GMV70" s="13"/>
      <c r="GMW70" s="13"/>
      <c r="GMX70" s="13"/>
      <c r="GMY70" s="13"/>
      <c r="GMZ70" s="13"/>
      <c r="GNA70" s="13"/>
      <c r="GNB70" s="13"/>
      <c r="GNC70" s="13"/>
      <c r="GND70" s="13"/>
      <c r="GNE70" s="13"/>
      <c r="GNF70" s="13"/>
      <c r="GNG70" s="13"/>
      <c r="GNH70" s="13"/>
      <c r="GNI70" s="13"/>
      <c r="GNJ70" s="13"/>
      <c r="GNK70" s="13"/>
      <c r="GNL70" s="13"/>
      <c r="GNM70" s="13"/>
      <c r="GNN70" s="13"/>
      <c r="GNO70" s="13"/>
      <c r="GNP70" s="13"/>
      <c r="GNQ70" s="13"/>
      <c r="GNR70" s="13"/>
      <c r="GNS70" s="13"/>
      <c r="GNT70" s="13"/>
      <c r="GNU70" s="13"/>
      <c r="GNV70" s="13"/>
      <c r="GNW70" s="13"/>
      <c r="GNX70" s="13"/>
      <c r="GNY70" s="13"/>
      <c r="GNZ70" s="13"/>
      <c r="GOA70" s="13"/>
      <c r="GOB70" s="13"/>
      <c r="GOC70" s="13"/>
      <c r="GOD70" s="13"/>
      <c r="GOE70" s="13"/>
      <c r="GOF70" s="13"/>
      <c r="GOG70" s="13"/>
      <c r="GOH70" s="13"/>
      <c r="GOI70" s="13"/>
      <c r="GOJ70" s="13"/>
      <c r="GOK70" s="13"/>
      <c r="GOL70" s="13"/>
      <c r="GOM70" s="13"/>
      <c r="GON70" s="13"/>
      <c r="GOO70" s="13"/>
      <c r="GOP70" s="13"/>
      <c r="GOQ70" s="13"/>
      <c r="GOR70" s="13"/>
      <c r="GOS70" s="13"/>
      <c r="GOT70" s="13"/>
      <c r="GOU70" s="13"/>
      <c r="GOV70" s="13"/>
      <c r="GOW70" s="13"/>
      <c r="GOX70" s="13"/>
      <c r="GOY70" s="13"/>
      <c r="GOZ70" s="13"/>
      <c r="GPA70" s="13"/>
      <c r="GPB70" s="13"/>
      <c r="GPC70" s="13"/>
      <c r="GPD70" s="13"/>
      <c r="GPE70" s="13"/>
      <c r="GPF70" s="13"/>
      <c r="GPG70" s="13"/>
      <c r="GPH70" s="13"/>
      <c r="GPI70" s="13"/>
      <c r="GPJ70" s="13"/>
      <c r="GPK70" s="13"/>
      <c r="GPL70" s="13"/>
      <c r="GPM70" s="13"/>
      <c r="GPN70" s="13"/>
      <c r="GPO70" s="13"/>
      <c r="GPP70" s="13"/>
      <c r="GPQ70" s="13"/>
      <c r="GPR70" s="13"/>
      <c r="GPS70" s="13"/>
      <c r="GPT70" s="13"/>
      <c r="GPU70" s="13"/>
      <c r="GPV70" s="13"/>
      <c r="GPW70" s="13"/>
      <c r="GPX70" s="13"/>
      <c r="GPY70" s="13"/>
      <c r="GPZ70" s="13"/>
      <c r="GQA70" s="13"/>
      <c r="GQB70" s="13"/>
      <c r="GQC70" s="13"/>
      <c r="GQD70" s="13"/>
      <c r="GQE70" s="13"/>
      <c r="GQF70" s="13"/>
      <c r="GQG70" s="13"/>
      <c r="GQH70" s="13"/>
      <c r="GQI70" s="13"/>
      <c r="GQJ70" s="13"/>
      <c r="GQK70" s="13"/>
      <c r="GQL70" s="13"/>
      <c r="GQM70" s="13"/>
      <c r="GQN70" s="13"/>
      <c r="GQO70" s="13"/>
      <c r="GQP70" s="13"/>
      <c r="GQQ70" s="13"/>
      <c r="GQR70" s="13"/>
      <c r="GQS70" s="13"/>
      <c r="GQT70" s="13"/>
      <c r="GQU70" s="13"/>
      <c r="GQV70" s="13"/>
      <c r="GQW70" s="13"/>
      <c r="GQX70" s="13"/>
      <c r="GQY70" s="13"/>
      <c r="GQZ70" s="13"/>
      <c r="GRA70" s="13"/>
      <c r="GRB70" s="13"/>
      <c r="GRC70" s="13"/>
      <c r="GRD70" s="13"/>
      <c r="GRE70" s="13"/>
      <c r="GRF70" s="13"/>
      <c r="GRG70" s="13"/>
      <c r="GRH70" s="13"/>
      <c r="GRI70" s="13"/>
      <c r="GRJ70" s="13"/>
      <c r="GRK70" s="13"/>
      <c r="GRL70" s="13"/>
      <c r="GRM70" s="13"/>
      <c r="GRN70" s="13"/>
      <c r="GRO70" s="13"/>
      <c r="GRP70" s="13"/>
      <c r="GRQ70" s="13"/>
      <c r="GRR70" s="13"/>
      <c r="GRS70" s="13"/>
      <c r="GRT70" s="13"/>
      <c r="GRU70" s="13"/>
      <c r="GRV70" s="13"/>
      <c r="GRW70" s="13"/>
      <c r="GRX70" s="13"/>
      <c r="GRY70" s="13"/>
      <c r="GRZ70" s="13"/>
      <c r="GSA70" s="13"/>
      <c r="GSB70" s="13"/>
      <c r="GSC70" s="13"/>
      <c r="GSD70" s="13"/>
      <c r="GSE70" s="13"/>
      <c r="GSF70" s="13"/>
      <c r="GSG70" s="13"/>
      <c r="GSH70" s="13"/>
      <c r="GSI70" s="13"/>
      <c r="GSJ70" s="13"/>
      <c r="GSK70" s="13"/>
      <c r="GSL70" s="13"/>
      <c r="GSM70" s="13"/>
      <c r="GSN70" s="13"/>
      <c r="GSO70" s="13"/>
      <c r="GSP70" s="13"/>
      <c r="GSQ70" s="13"/>
      <c r="GSR70" s="13"/>
      <c r="GSS70" s="13"/>
      <c r="GST70" s="13"/>
      <c r="GSU70" s="13"/>
      <c r="GSV70" s="13"/>
      <c r="GSW70" s="13"/>
      <c r="GSX70" s="13"/>
      <c r="GSY70" s="13"/>
      <c r="GSZ70" s="13"/>
      <c r="GTA70" s="13"/>
      <c r="GTB70" s="13"/>
      <c r="GTC70" s="13"/>
      <c r="GTD70" s="13"/>
      <c r="GTE70" s="13"/>
      <c r="GTF70" s="13"/>
      <c r="GTG70" s="13"/>
      <c r="GTH70" s="13"/>
      <c r="GTI70" s="13"/>
      <c r="GTJ70" s="13"/>
      <c r="GTK70" s="13"/>
      <c r="GTL70" s="13"/>
      <c r="GTM70" s="13"/>
      <c r="GTN70" s="13"/>
      <c r="GTO70" s="13"/>
      <c r="GTP70" s="13"/>
      <c r="GTQ70" s="13"/>
      <c r="GTR70" s="13"/>
      <c r="GTS70" s="13"/>
      <c r="GTT70" s="13"/>
      <c r="GTU70" s="13"/>
      <c r="GTV70" s="13"/>
      <c r="GTW70" s="13"/>
      <c r="GTX70" s="13"/>
      <c r="GTY70" s="13"/>
      <c r="GTZ70" s="13"/>
      <c r="GUA70" s="13"/>
      <c r="GUB70" s="13"/>
      <c r="GUC70" s="13"/>
      <c r="GUD70" s="13"/>
      <c r="GUE70" s="13"/>
      <c r="GUF70" s="13"/>
      <c r="GUG70" s="13"/>
      <c r="GUH70" s="13"/>
      <c r="GUI70" s="13"/>
      <c r="GUJ70" s="13"/>
      <c r="GUK70" s="13"/>
      <c r="GUL70" s="13"/>
      <c r="GUM70" s="13"/>
      <c r="GUN70" s="13"/>
      <c r="GUO70" s="13"/>
      <c r="GUP70" s="13"/>
      <c r="GUQ70" s="13"/>
      <c r="GUR70" s="13"/>
      <c r="GUS70" s="13"/>
      <c r="GUT70" s="13"/>
      <c r="GUU70" s="13"/>
      <c r="GUV70" s="13"/>
      <c r="GUW70" s="13"/>
      <c r="GUX70" s="13"/>
      <c r="GUY70" s="13"/>
      <c r="GUZ70" s="13"/>
      <c r="GVA70" s="13"/>
      <c r="GVB70" s="13"/>
      <c r="GVC70" s="13"/>
      <c r="GVD70" s="13"/>
      <c r="GVE70" s="13"/>
      <c r="GVF70" s="13"/>
      <c r="GVG70" s="13"/>
      <c r="GVH70" s="13"/>
      <c r="GVI70" s="13"/>
      <c r="GVJ70" s="13"/>
      <c r="GVK70" s="13"/>
      <c r="GVL70" s="13"/>
      <c r="GVM70" s="13"/>
      <c r="GVN70" s="13"/>
      <c r="GVO70" s="13"/>
      <c r="GVP70" s="13"/>
      <c r="GVQ70" s="13"/>
      <c r="GVR70" s="13"/>
      <c r="GVS70" s="13"/>
      <c r="GVT70" s="13"/>
      <c r="GVU70" s="13"/>
      <c r="GVV70" s="13"/>
      <c r="GVW70" s="13"/>
      <c r="GVX70" s="13"/>
      <c r="GVY70" s="13"/>
      <c r="GVZ70" s="13"/>
      <c r="GWA70" s="13"/>
      <c r="GWB70" s="13"/>
      <c r="GWC70" s="13"/>
      <c r="GWD70" s="13"/>
      <c r="GWE70" s="13"/>
      <c r="GWF70" s="13"/>
      <c r="GWG70" s="13"/>
      <c r="GWH70" s="13"/>
      <c r="GWI70" s="13"/>
      <c r="GWJ70" s="13"/>
      <c r="GWK70" s="13"/>
      <c r="GWL70" s="13"/>
      <c r="GWM70" s="13"/>
      <c r="GWN70" s="13"/>
      <c r="GWO70" s="13"/>
      <c r="GWP70" s="13"/>
      <c r="GWQ70" s="13"/>
      <c r="GWR70" s="13"/>
      <c r="GWS70" s="13"/>
      <c r="GWT70" s="13"/>
      <c r="GWU70" s="13"/>
      <c r="GWV70" s="13"/>
      <c r="GWW70" s="13"/>
      <c r="GWX70" s="13"/>
      <c r="GWY70" s="13"/>
      <c r="GWZ70" s="13"/>
      <c r="GXA70" s="13"/>
      <c r="GXB70" s="13"/>
      <c r="GXC70" s="13"/>
      <c r="GXD70" s="13"/>
      <c r="GXE70" s="13"/>
      <c r="GXF70" s="13"/>
      <c r="GXG70" s="13"/>
      <c r="GXH70" s="13"/>
      <c r="GXI70" s="13"/>
      <c r="GXJ70" s="13"/>
      <c r="GXK70" s="13"/>
      <c r="GXL70" s="13"/>
      <c r="GXM70" s="13"/>
      <c r="GXN70" s="13"/>
      <c r="GXO70" s="13"/>
      <c r="GXP70" s="13"/>
      <c r="GXQ70" s="13"/>
      <c r="GXR70" s="13"/>
      <c r="GXS70" s="13"/>
      <c r="GXT70" s="13"/>
      <c r="GXU70" s="13"/>
      <c r="GXV70" s="13"/>
      <c r="GXW70" s="13"/>
      <c r="GXX70" s="13"/>
      <c r="GXY70" s="13"/>
      <c r="GXZ70" s="13"/>
      <c r="GYA70" s="13"/>
      <c r="GYB70" s="13"/>
      <c r="GYC70" s="13"/>
      <c r="GYD70" s="13"/>
      <c r="GYE70" s="13"/>
      <c r="GYF70" s="13"/>
      <c r="GYG70" s="13"/>
      <c r="GYH70" s="13"/>
      <c r="GYI70" s="13"/>
      <c r="GYJ70" s="13"/>
      <c r="GYK70" s="13"/>
      <c r="GYL70" s="13"/>
      <c r="GYM70" s="13"/>
      <c r="GYN70" s="13"/>
      <c r="GYO70" s="13"/>
      <c r="GYP70" s="13"/>
      <c r="GYQ70" s="13"/>
      <c r="GYR70" s="13"/>
      <c r="GYS70" s="13"/>
      <c r="GYT70" s="13"/>
      <c r="GYU70" s="13"/>
      <c r="GYV70" s="13"/>
      <c r="GYW70" s="13"/>
      <c r="GYX70" s="13"/>
      <c r="GYY70" s="13"/>
      <c r="GYZ70" s="13"/>
      <c r="GZA70" s="13"/>
      <c r="GZB70" s="13"/>
      <c r="GZC70" s="13"/>
      <c r="GZD70" s="13"/>
      <c r="GZE70" s="13"/>
      <c r="GZF70" s="13"/>
      <c r="GZG70" s="13"/>
      <c r="GZH70" s="13"/>
      <c r="GZI70" s="13"/>
      <c r="GZJ70" s="13"/>
      <c r="GZK70" s="13"/>
      <c r="GZL70" s="13"/>
      <c r="GZM70" s="13"/>
      <c r="GZN70" s="13"/>
      <c r="GZO70" s="13"/>
      <c r="GZP70" s="13"/>
      <c r="GZQ70" s="13"/>
      <c r="GZR70" s="13"/>
      <c r="GZS70" s="13"/>
      <c r="GZT70" s="13"/>
      <c r="GZU70" s="13"/>
      <c r="GZV70" s="13"/>
      <c r="GZW70" s="13"/>
      <c r="GZX70" s="13"/>
      <c r="GZY70" s="13"/>
      <c r="GZZ70" s="13"/>
      <c r="HAA70" s="13"/>
      <c r="HAB70" s="13"/>
      <c r="HAC70" s="13"/>
      <c r="HAD70" s="13"/>
      <c r="HAE70" s="13"/>
      <c r="HAF70" s="13"/>
      <c r="HAG70" s="13"/>
      <c r="HAH70" s="13"/>
      <c r="HAI70" s="13"/>
      <c r="HAJ70" s="13"/>
      <c r="HAK70" s="13"/>
      <c r="HAL70" s="13"/>
      <c r="HAM70" s="13"/>
      <c r="HAN70" s="13"/>
      <c r="HAO70" s="13"/>
      <c r="HAP70" s="13"/>
      <c r="HAQ70" s="13"/>
      <c r="HAR70" s="13"/>
      <c r="HAS70" s="13"/>
      <c r="HAT70" s="13"/>
      <c r="HAU70" s="13"/>
      <c r="HAV70" s="13"/>
      <c r="HAW70" s="13"/>
      <c r="HAX70" s="13"/>
      <c r="HAY70" s="13"/>
      <c r="HAZ70" s="13"/>
      <c r="HBA70" s="13"/>
      <c r="HBB70" s="13"/>
      <c r="HBC70" s="13"/>
      <c r="HBD70" s="13"/>
      <c r="HBE70" s="13"/>
      <c r="HBF70" s="13"/>
      <c r="HBG70" s="13"/>
      <c r="HBH70" s="13"/>
      <c r="HBI70" s="13"/>
      <c r="HBJ70" s="13"/>
      <c r="HBK70" s="13"/>
      <c r="HBL70" s="13"/>
      <c r="HBM70" s="13"/>
      <c r="HBN70" s="13"/>
      <c r="HBO70" s="13"/>
      <c r="HBP70" s="13"/>
      <c r="HBQ70" s="13"/>
      <c r="HBR70" s="13"/>
      <c r="HBS70" s="13"/>
      <c r="HBT70" s="13"/>
      <c r="HBU70" s="13"/>
      <c r="HBV70" s="13"/>
      <c r="HBW70" s="13"/>
      <c r="HBX70" s="13"/>
      <c r="HBY70" s="13"/>
      <c r="HBZ70" s="13"/>
      <c r="HCA70" s="13"/>
      <c r="HCB70" s="13"/>
      <c r="HCC70" s="13"/>
      <c r="HCD70" s="13"/>
      <c r="HCE70" s="13"/>
      <c r="HCF70" s="13"/>
      <c r="HCG70" s="13"/>
      <c r="HCH70" s="13"/>
      <c r="HCI70" s="13"/>
      <c r="HCJ70" s="13"/>
      <c r="HCK70" s="13"/>
      <c r="HCL70" s="13"/>
      <c r="HCM70" s="13"/>
      <c r="HCN70" s="13"/>
      <c r="HCO70" s="13"/>
      <c r="HCP70" s="13"/>
      <c r="HCQ70" s="13"/>
      <c r="HCR70" s="13"/>
      <c r="HCS70" s="13"/>
      <c r="HCT70" s="13"/>
      <c r="HCU70" s="13"/>
      <c r="HCV70" s="13"/>
      <c r="HCW70" s="13"/>
      <c r="HCX70" s="13"/>
      <c r="HCY70" s="13"/>
      <c r="HCZ70" s="13"/>
      <c r="HDA70" s="13"/>
      <c r="HDB70" s="13"/>
      <c r="HDC70" s="13"/>
      <c r="HDD70" s="13"/>
      <c r="HDE70" s="13"/>
      <c r="HDF70" s="13"/>
      <c r="HDG70" s="13"/>
      <c r="HDH70" s="13"/>
      <c r="HDI70" s="13"/>
      <c r="HDJ70" s="13"/>
      <c r="HDK70" s="13"/>
      <c r="HDL70" s="13"/>
      <c r="HDM70" s="13"/>
      <c r="HDN70" s="13"/>
      <c r="HDO70" s="13"/>
      <c r="HDP70" s="13"/>
      <c r="HDQ70" s="13"/>
      <c r="HDR70" s="13"/>
      <c r="HDS70" s="13"/>
      <c r="HDT70" s="13"/>
      <c r="HDU70" s="13"/>
      <c r="HDV70" s="13"/>
      <c r="HDW70" s="13"/>
      <c r="HDX70" s="13"/>
      <c r="HDY70" s="13"/>
      <c r="HDZ70" s="13"/>
      <c r="HEA70" s="13"/>
      <c r="HEB70" s="13"/>
      <c r="HEC70" s="13"/>
      <c r="HED70" s="13"/>
      <c r="HEE70" s="13"/>
      <c r="HEF70" s="13"/>
      <c r="HEG70" s="13"/>
      <c r="HEH70" s="13"/>
      <c r="HEI70" s="13"/>
      <c r="HEJ70" s="13"/>
      <c r="HEK70" s="13"/>
      <c r="HEL70" s="13"/>
      <c r="HEM70" s="13"/>
      <c r="HEN70" s="13"/>
      <c r="HEO70" s="13"/>
      <c r="HEP70" s="13"/>
      <c r="HEQ70" s="13"/>
      <c r="HER70" s="13"/>
      <c r="HES70" s="13"/>
      <c r="HET70" s="13"/>
      <c r="HEU70" s="13"/>
      <c r="HEV70" s="13"/>
      <c r="HEW70" s="13"/>
      <c r="HEX70" s="13"/>
      <c r="HEY70" s="13"/>
      <c r="HEZ70" s="13"/>
      <c r="HFA70" s="13"/>
      <c r="HFB70" s="13"/>
      <c r="HFC70" s="13"/>
      <c r="HFD70" s="13"/>
      <c r="HFE70" s="13"/>
      <c r="HFF70" s="13"/>
      <c r="HFG70" s="13"/>
      <c r="HFH70" s="13"/>
      <c r="HFI70" s="13"/>
      <c r="HFJ70" s="13"/>
      <c r="HFK70" s="13"/>
      <c r="HFL70" s="13"/>
      <c r="HFM70" s="13"/>
      <c r="HFN70" s="13"/>
      <c r="HFO70" s="13"/>
      <c r="HFP70" s="13"/>
      <c r="HFQ70" s="13"/>
      <c r="HFR70" s="13"/>
      <c r="HFS70" s="13"/>
      <c r="HFT70" s="13"/>
      <c r="HFU70" s="13"/>
      <c r="HFV70" s="13"/>
      <c r="HFW70" s="13"/>
      <c r="HFX70" s="13"/>
      <c r="HFY70" s="13"/>
      <c r="HFZ70" s="13"/>
      <c r="HGA70" s="13"/>
      <c r="HGB70" s="13"/>
      <c r="HGC70" s="13"/>
      <c r="HGD70" s="13"/>
      <c r="HGE70" s="13"/>
      <c r="HGF70" s="13"/>
      <c r="HGG70" s="13"/>
      <c r="HGH70" s="13"/>
      <c r="HGI70" s="13"/>
      <c r="HGJ70" s="13"/>
      <c r="HGK70" s="13"/>
      <c r="HGL70" s="13"/>
      <c r="HGM70" s="13"/>
      <c r="HGN70" s="13"/>
      <c r="HGO70" s="13"/>
      <c r="HGP70" s="13"/>
      <c r="HGQ70" s="13"/>
      <c r="HGR70" s="13"/>
      <c r="HGS70" s="13"/>
      <c r="HGT70" s="13"/>
      <c r="HGU70" s="13"/>
      <c r="HGV70" s="13"/>
      <c r="HGW70" s="13"/>
      <c r="HGX70" s="13"/>
      <c r="HGY70" s="13"/>
      <c r="HGZ70" s="13"/>
      <c r="HHA70" s="13"/>
      <c r="HHB70" s="13"/>
      <c r="HHC70" s="13"/>
      <c r="HHD70" s="13"/>
      <c r="HHE70" s="13"/>
      <c r="HHF70" s="13"/>
      <c r="HHG70" s="13"/>
      <c r="HHH70" s="13"/>
      <c r="HHI70" s="13"/>
      <c r="HHJ70" s="13"/>
      <c r="HHK70" s="13"/>
      <c r="HHL70" s="13"/>
      <c r="HHM70" s="13"/>
      <c r="HHN70" s="13"/>
      <c r="HHO70" s="13"/>
      <c r="HHP70" s="13"/>
      <c r="HHQ70" s="13"/>
      <c r="HHR70" s="13"/>
      <c r="HHS70" s="13"/>
      <c r="HHT70" s="13"/>
      <c r="HHU70" s="13"/>
      <c r="HHV70" s="13"/>
      <c r="HHW70" s="13"/>
      <c r="HHX70" s="13"/>
      <c r="HHY70" s="13"/>
      <c r="HHZ70" s="13"/>
      <c r="HIA70" s="13"/>
      <c r="HIB70" s="13"/>
      <c r="HIC70" s="13"/>
      <c r="HID70" s="13"/>
      <c r="HIE70" s="13"/>
      <c r="HIF70" s="13"/>
      <c r="HIG70" s="13"/>
      <c r="HIH70" s="13"/>
      <c r="HII70" s="13"/>
      <c r="HIJ70" s="13"/>
      <c r="HIK70" s="13"/>
      <c r="HIL70" s="13"/>
      <c r="HIM70" s="13"/>
      <c r="HIN70" s="13"/>
      <c r="HIO70" s="13"/>
      <c r="HIP70" s="13"/>
      <c r="HIQ70" s="13"/>
      <c r="HIR70" s="13"/>
      <c r="HIS70" s="13"/>
      <c r="HIT70" s="13"/>
      <c r="HIU70" s="13"/>
      <c r="HIV70" s="13"/>
      <c r="HIW70" s="13"/>
      <c r="HIX70" s="13"/>
      <c r="HIY70" s="13"/>
      <c r="HIZ70" s="13"/>
      <c r="HJA70" s="13"/>
      <c r="HJB70" s="13"/>
      <c r="HJC70" s="13"/>
      <c r="HJD70" s="13"/>
      <c r="HJE70" s="13"/>
      <c r="HJF70" s="13"/>
      <c r="HJG70" s="13"/>
      <c r="HJH70" s="13"/>
      <c r="HJI70" s="13"/>
      <c r="HJJ70" s="13"/>
      <c r="HJK70" s="13"/>
      <c r="HJL70" s="13"/>
      <c r="HJM70" s="13"/>
      <c r="HJN70" s="13"/>
      <c r="HJO70" s="13"/>
      <c r="HJP70" s="13"/>
      <c r="HJQ70" s="13"/>
      <c r="HJR70" s="13"/>
      <c r="HJS70" s="13"/>
      <c r="HJT70" s="13"/>
      <c r="HJU70" s="13"/>
      <c r="HJV70" s="13"/>
      <c r="HJW70" s="13"/>
      <c r="HJX70" s="13"/>
      <c r="HJY70" s="13"/>
      <c r="HJZ70" s="13"/>
      <c r="HKA70" s="13"/>
      <c r="HKB70" s="13"/>
      <c r="HKC70" s="13"/>
      <c r="HKD70" s="13"/>
      <c r="HKE70" s="13"/>
      <c r="HKF70" s="13"/>
      <c r="HKG70" s="13"/>
      <c r="HKH70" s="13"/>
      <c r="HKI70" s="13"/>
      <c r="HKJ70" s="13"/>
      <c r="HKK70" s="13"/>
      <c r="HKL70" s="13"/>
      <c r="HKM70" s="13"/>
      <c r="HKN70" s="13"/>
      <c r="HKO70" s="13"/>
      <c r="HKP70" s="13"/>
      <c r="HKQ70" s="13"/>
      <c r="HKR70" s="13"/>
      <c r="HKS70" s="13"/>
      <c r="HKT70" s="13"/>
      <c r="HKU70" s="13"/>
      <c r="HKV70" s="13"/>
      <c r="HKW70" s="13"/>
      <c r="HKX70" s="13"/>
      <c r="HKY70" s="13"/>
      <c r="HKZ70" s="13"/>
      <c r="HLA70" s="13"/>
      <c r="HLB70" s="13"/>
      <c r="HLC70" s="13"/>
      <c r="HLD70" s="13"/>
      <c r="HLE70" s="13"/>
      <c r="HLF70" s="13"/>
      <c r="HLG70" s="13"/>
      <c r="HLH70" s="13"/>
      <c r="HLI70" s="13"/>
      <c r="HLJ70" s="13"/>
      <c r="HLK70" s="13"/>
      <c r="HLL70" s="13"/>
      <c r="HLM70" s="13"/>
      <c r="HLN70" s="13"/>
      <c r="HLO70" s="13"/>
      <c r="HLP70" s="13"/>
      <c r="HLQ70" s="13"/>
      <c r="HLR70" s="13"/>
      <c r="HLS70" s="13"/>
      <c r="HLT70" s="13"/>
      <c r="HLU70" s="13"/>
      <c r="HLV70" s="13"/>
      <c r="HLW70" s="13"/>
      <c r="HLX70" s="13"/>
      <c r="HLY70" s="13"/>
      <c r="HLZ70" s="13"/>
      <c r="HMA70" s="13"/>
      <c r="HMB70" s="13"/>
      <c r="HMC70" s="13"/>
      <c r="HMD70" s="13"/>
      <c r="HME70" s="13"/>
      <c r="HMF70" s="13"/>
      <c r="HMG70" s="13"/>
      <c r="HMH70" s="13"/>
      <c r="HMI70" s="13"/>
      <c r="HMJ70" s="13"/>
      <c r="HMK70" s="13"/>
      <c r="HML70" s="13"/>
      <c r="HMM70" s="13"/>
      <c r="HMN70" s="13"/>
      <c r="HMO70" s="13"/>
      <c r="HMP70" s="13"/>
      <c r="HMQ70" s="13"/>
      <c r="HMR70" s="13"/>
      <c r="HMS70" s="13"/>
      <c r="HMT70" s="13"/>
      <c r="HMU70" s="13"/>
      <c r="HMV70" s="13"/>
      <c r="HMW70" s="13"/>
      <c r="HMX70" s="13"/>
      <c r="HMY70" s="13"/>
      <c r="HMZ70" s="13"/>
      <c r="HNA70" s="13"/>
      <c r="HNB70" s="13"/>
      <c r="HNC70" s="13"/>
      <c r="HND70" s="13"/>
      <c r="HNE70" s="13"/>
      <c r="HNF70" s="13"/>
      <c r="HNG70" s="13"/>
      <c r="HNH70" s="13"/>
      <c r="HNI70" s="13"/>
      <c r="HNJ70" s="13"/>
      <c r="HNK70" s="13"/>
      <c r="HNL70" s="13"/>
      <c r="HNM70" s="13"/>
      <c r="HNN70" s="13"/>
      <c r="HNO70" s="13"/>
      <c r="HNP70" s="13"/>
      <c r="HNQ70" s="13"/>
      <c r="HNR70" s="13"/>
      <c r="HNS70" s="13"/>
      <c r="HNT70" s="13"/>
      <c r="HNU70" s="13"/>
      <c r="HNV70" s="13"/>
      <c r="HNW70" s="13"/>
      <c r="HNX70" s="13"/>
      <c r="HNY70" s="13"/>
      <c r="HNZ70" s="13"/>
      <c r="HOA70" s="13"/>
      <c r="HOB70" s="13"/>
      <c r="HOC70" s="13"/>
      <c r="HOD70" s="13"/>
      <c r="HOE70" s="13"/>
      <c r="HOF70" s="13"/>
      <c r="HOG70" s="13"/>
      <c r="HOH70" s="13"/>
      <c r="HOI70" s="13"/>
      <c r="HOJ70" s="13"/>
      <c r="HOK70" s="13"/>
      <c r="HOL70" s="13"/>
      <c r="HOM70" s="13"/>
      <c r="HON70" s="13"/>
      <c r="HOO70" s="13"/>
      <c r="HOP70" s="13"/>
      <c r="HOQ70" s="13"/>
      <c r="HOR70" s="13"/>
      <c r="HOS70" s="13"/>
      <c r="HOT70" s="13"/>
      <c r="HOU70" s="13"/>
      <c r="HOV70" s="13"/>
      <c r="HOW70" s="13"/>
      <c r="HOX70" s="13"/>
      <c r="HOY70" s="13"/>
      <c r="HOZ70" s="13"/>
      <c r="HPA70" s="13"/>
      <c r="HPB70" s="13"/>
      <c r="HPC70" s="13"/>
      <c r="HPD70" s="13"/>
      <c r="HPE70" s="13"/>
      <c r="HPF70" s="13"/>
      <c r="HPG70" s="13"/>
      <c r="HPH70" s="13"/>
      <c r="HPI70" s="13"/>
      <c r="HPJ70" s="13"/>
      <c r="HPK70" s="13"/>
      <c r="HPL70" s="13"/>
      <c r="HPM70" s="13"/>
      <c r="HPN70" s="13"/>
      <c r="HPO70" s="13"/>
      <c r="HPP70" s="13"/>
      <c r="HPQ70" s="13"/>
      <c r="HPR70" s="13"/>
      <c r="HPS70" s="13"/>
      <c r="HPT70" s="13"/>
      <c r="HPU70" s="13"/>
      <c r="HPV70" s="13"/>
      <c r="HPW70" s="13"/>
      <c r="HPX70" s="13"/>
      <c r="HPY70" s="13"/>
      <c r="HPZ70" s="13"/>
      <c r="HQA70" s="13"/>
      <c r="HQB70" s="13"/>
      <c r="HQC70" s="13"/>
      <c r="HQD70" s="13"/>
      <c r="HQE70" s="13"/>
      <c r="HQF70" s="13"/>
      <c r="HQG70" s="13"/>
      <c r="HQH70" s="13"/>
      <c r="HQI70" s="13"/>
      <c r="HQJ70" s="13"/>
      <c r="HQK70" s="13"/>
      <c r="HQL70" s="13"/>
      <c r="HQM70" s="13"/>
      <c r="HQN70" s="13"/>
      <c r="HQO70" s="13"/>
      <c r="HQP70" s="13"/>
      <c r="HQQ70" s="13"/>
      <c r="HQR70" s="13"/>
      <c r="HQS70" s="13"/>
      <c r="HQT70" s="13"/>
      <c r="HQU70" s="13"/>
      <c r="HQV70" s="13"/>
      <c r="HQW70" s="13"/>
      <c r="HQX70" s="13"/>
      <c r="HQY70" s="13"/>
      <c r="HQZ70" s="13"/>
      <c r="HRA70" s="13"/>
      <c r="HRB70" s="13"/>
      <c r="HRC70" s="13"/>
      <c r="HRD70" s="13"/>
      <c r="HRE70" s="13"/>
      <c r="HRF70" s="13"/>
      <c r="HRG70" s="13"/>
      <c r="HRH70" s="13"/>
      <c r="HRI70" s="13"/>
      <c r="HRJ70" s="13"/>
      <c r="HRK70" s="13"/>
      <c r="HRL70" s="13"/>
      <c r="HRM70" s="13"/>
      <c r="HRN70" s="13"/>
      <c r="HRO70" s="13"/>
      <c r="HRP70" s="13"/>
      <c r="HRQ70" s="13"/>
      <c r="HRR70" s="13"/>
      <c r="HRS70" s="13"/>
      <c r="HRT70" s="13"/>
      <c r="HRU70" s="13"/>
      <c r="HRV70" s="13"/>
      <c r="HRW70" s="13"/>
      <c r="HRX70" s="13"/>
      <c r="HRY70" s="13"/>
      <c r="HRZ70" s="13"/>
      <c r="HSA70" s="13"/>
      <c r="HSB70" s="13"/>
      <c r="HSC70" s="13"/>
      <c r="HSD70" s="13"/>
      <c r="HSE70" s="13"/>
      <c r="HSF70" s="13"/>
      <c r="HSG70" s="13"/>
      <c r="HSH70" s="13"/>
      <c r="HSI70" s="13"/>
      <c r="HSJ70" s="13"/>
      <c r="HSK70" s="13"/>
      <c r="HSL70" s="13"/>
      <c r="HSM70" s="13"/>
      <c r="HSN70" s="13"/>
      <c r="HSO70" s="13"/>
      <c r="HSP70" s="13"/>
      <c r="HSQ70" s="13"/>
      <c r="HSR70" s="13"/>
      <c r="HSS70" s="13"/>
      <c r="HST70" s="13"/>
      <c r="HSU70" s="13"/>
      <c r="HSV70" s="13"/>
      <c r="HSW70" s="13"/>
      <c r="HSX70" s="13"/>
      <c r="HSY70" s="13"/>
      <c r="HSZ70" s="13"/>
      <c r="HTA70" s="13"/>
      <c r="HTB70" s="13"/>
      <c r="HTC70" s="13"/>
      <c r="HTD70" s="13"/>
      <c r="HTE70" s="13"/>
      <c r="HTF70" s="13"/>
      <c r="HTG70" s="13"/>
      <c r="HTH70" s="13"/>
      <c r="HTI70" s="13"/>
      <c r="HTJ70" s="13"/>
      <c r="HTK70" s="13"/>
      <c r="HTL70" s="13"/>
      <c r="HTM70" s="13"/>
      <c r="HTN70" s="13"/>
      <c r="HTO70" s="13"/>
      <c r="HTP70" s="13"/>
      <c r="HTQ70" s="13"/>
      <c r="HTR70" s="13"/>
      <c r="HTS70" s="13"/>
      <c r="HTT70" s="13"/>
      <c r="HTU70" s="13"/>
      <c r="HTV70" s="13"/>
      <c r="HTW70" s="13"/>
      <c r="HTX70" s="13"/>
      <c r="HTY70" s="13"/>
      <c r="HTZ70" s="13"/>
      <c r="HUA70" s="13"/>
      <c r="HUB70" s="13"/>
      <c r="HUC70" s="13"/>
      <c r="HUD70" s="13"/>
      <c r="HUE70" s="13"/>
      <c r="HUF70" s="13"/>
      <c r="HUG70" s="13"/>
      <c r="HUH70" s="13"/>
      <c r="HUI70" s="13"/>
      <c r="HUJ70" s="13"/>
      <c r="HUK70" s="13"/>
      <c r="HUL70" s="13"/>
      <c r="HUM70" s="13"/>
      <c r="HUN70" s="13"/>
      <c r="HUO70" s="13"/>
      <c r="HUP70" s="13"/>
      <c r="HUQ70" s="13"/>
      <c r="HUR70" s="13"/>
      <c r="HUS70" s="13"/>
      <c r="HUT70" s="13"/>
      <c r="HUU70" s="13"/>
      <c r="HUV70" s="13"/>
      <c r="HUW70" s="13"/>
      <c r="HUX70" s="13"/>
      <c r="HUY70" s="13"/>
      <c r="HUZ70" s="13"/>
      <c r="HVA70" s="13"/>
      <c r="HVB70" s="13"/>
      <c r="HVC70" s="13"/>
      <c r="HVD70" s="13"/>
      <c r="HVE70" s="13"/>
      <c r="HVF70" s="13"/>
      <c r="HVG70" s="13"/>
      <c r="HVH70" s="13"/>
      <c r="HVI70" s="13"/>
      <c r="HVJ70" s="13"/>
      <c r="HVK70" s="13"/>
      <c r="HVL70" s="13"/>
      <c r="HVM70" s="13"/>
      <c r="HVN70" s="13"/>
      <c r="HVO70" s="13"/>
      <c r="HVP70" s="13"/>
      <c r="HVQ70" s="13"/>
      <c r="HVR70" s="13"/>
      <c r="HVS70" s="13"/>
      <c r="HVT70" s="13"/>
      <c r="HVU70" s="13"/>
      <c r="HVV70" s="13"/>
      <c r="HVW70" s="13"/>
      <c r="HVX70" s="13"/>
      <c r="HVY70" s="13"/>
      <c r="HVZ70" s="13"/>
      <c r="HWA70" s="13"/>
      <c r="HWB70" s="13"/>
      <c r="HWC70" s="13"/>
      <c r="HWD70" s="13"/>
      <c r="HWE70" s="13"/>
      <c r="HWF70" s="13"/>
      <c r="HWG70" s="13"/>
      <c r="HWH70" s="13"/>
      <c r="HWI70" s="13"/>
      <c r="HWJ70" s="13"/>
      <c r="HWK70" s="13"/>
      <c r="HWL70" s="13"/>
      <c r="HWM70" s="13"/>
      <c r="HWN70" s="13"/>
      <c r="HWO70" s="13"/>
      <c r="HWP70" s="13"/>
      <c r="HWQ70" s="13"/>
      <c r="HWR70" s="13"/>
      <c r="HWS70" s="13"/>
      <c r="HWT70" s="13"/>
      <c r="HWU70" s="13"/>
      <c r="HWV70" s="13"/>
      <c r="HWW70" s="13"/>
      <c r="HWX70" s="13"/>
      <c r="HWY70" s="13"/>
      <c r="HWZ70" s="13"/>
      <c r="HXA70" s="13"/>
      <c r="HXB70" s="13"/>
      <c r="HXC70" s="13"/>
      <c r="HXD70" s="13"/>
      <c r="HXE70" s="13"/>
      <c r="HXF70" s="13"/>
      <c r="HXG70" s="13"/>
      <c r="HXH70" s="13"/>
      <c r="HXI70" s="13"/>
      <c r="HXJ70" s="13"/>
      <c r="HXK70" s="13"/>
      <c r="HXL70" s="13"/>
      <c r="HXM70" s="13"/>
      <c r="HXN70" s="13"/>
      <c r="HXO70" s="13"/>
      <c r="HXP70" s="13"/>
      <c r="HXQ70" s="13"/>
      <c r="HXR70" s="13"/>
      <c r="HXS70" s="13"/>
      <c r="HXT70" s="13"/>
      <c r="HXU70" s="13"/>
      <c r="HXV70" s="13"/>
      <c r="HXW70" s="13"/>
      <c r="HXX70" s="13"/>
      <c r="HXY70" s="13"/>
      <c r="HXZ70" s="13"/>
      <c r="HYA70" s="13"/>
      <c r="HYB70" s="13"/>
      <c r="HYC70" s="13"/>
      <c r="HYD70" s="13"/>
      <c r="HYE70" s="13"/>
      <c r="HYF70" s="13"/>
      <c r="HYG70" s="13"/>
      <c r="HYH70" s="13"/>
      <c r="HYI70" s="13"/>
      <c r="HYJ70" s="13"/>
      <c r="HYK70" s="13"/>
      <c r="HYL70" s="13"/>
      <c r="HYM70" s="13"/>
      <c r="HYN70" s="13"/>
      <c r="HYO70" s="13"/>
      <c r="HYP70" s="13"/>
      <c r="HYQ70" s="13"/>
      <c r="HYR70" s="13"/>
      <c r="HYS70" s="13"/>
      <c r="HYT70" s="13"/>
      <c r="HYU70" s="13"/>
      <c r="HYV70" s="13"/>
      <c r="HYW70" s="13"/>
      <c r="HYX70" s="13"/>
      <c r="HYY70" s="13"/>
      <c r="HYZ70" s="13"/>
      <c r="HZA70" s="13"/>
      <c r="HZB70" s="13"/>
      <c r="HZC70" s="13"/>
      <c r="HZD70" s="13"/>
      <c r="HZE70" s="13"/>
      <c r="HZF70" s="13"/>
      <c r="HZG70" s="13"/>
      <c r="HZH70" s="13"/>
      <c r="HZI70" s="13"/>
      <c r="HZJ70" s="13"/>
      <c r="HZK70" s="13"/>
      <c r="HZL70" s="13"/>
      <c r="HZM70" s="13"/>
      <c r="HZN70" s="13"/>
      <c r="HZO70" s="13"/>
      <c r="HZP70" s="13"/>
      <c r="HZQ70" s="13"/>
      <c r="HZR70" s="13"/>
      <c r="HZS70" s="13"/>
      <c r="HZT70" s="13"/>
      <c r="HZU70" s="13"/>
      <c r="HZV70" s="13"/>
      <c r="HZW70" s="13"/>
      <c r="HZX70" s="13"/>
      <c r="HZY70" s="13"/>
      <c r="HZZ70" s="13"/>
      <c r="IAA70" s="13"/>
      <c r="IAB70" s="13"/>
      <c r="IAC70" s="13"/>
      <c r="IAD70" s="13"/>
      <c r="IAE70" s="13"/>
      <c r="IAF70" s="13"/>
      <c r="IAG70" s="13"/>
      <c r="IAH70" s="13"/>
      <c r="IAI70" s="13"/>
      <c r="IAJ70" s="13"/>
      <c r="IAK70" s="13"/>
      <c r="IAL70" s="13"/>
      <c r="IAM70" s="13"/>
      <c r="IAN70" s="13"/>
      <c r="IAO70" s="13"/>
      <c r="IAP70" s="13"/>
      <c r="IAQ70" s="13"/>
      <c r="IAR70" s="13"/>
      <c r="IAS70" s="13"/>
      <c r="IAT70" s="13"/>
      <c r="IAU70" s="13"/>
      <c r="IAV70" s="13"/>
      <c r="IAW70" s="13"/>
      <c r="IAX70" s="13"/>
      <c r="IAY70" s="13"/>
      <c r="IAZ70" s="13"/>
      <c r="IBA70" s="13"/>
      <c r="IBB70" s="13"/>
      <c r="IBC70" s="13"/>
      <c r="IBD70" s="13"/>
      <c r="IBE70" s="13"/>
      <c r="IBF70" s="13"/>
      <c r="IBG70" s="13"/>
      <c r="IBH70" s="13"/>
      <c r="IBI70" s="13"/>
      <c r="IBJ70" s="13"/>
      <c r="IBK70" s="13"/>
      <c r="IBL70" s="13"/>
      <c r="IBM70" s="13"/>
      <c r="IBN70" s="13"/>
      <c r="IBO70" s="13"/>
      <c r="IBP70" s="13"/>
      <c r="IBQ70" s="13"/>
      <c r="IBR70" s="13"/>
      <c r="IBS70" s="13"/>
      <c r="IBT70" s="13"/>
      <c r="IBU70" s="13"/>
      <c r="IBV70" s="13"/>
      <c r="IBW70" s="13"/>
      <c r="IBX70" s="13"/>
      <c r="IBY70" s="13"/>
      <c r="IBZ70" s="13"/>
      <c r="ICA70" s="13"/>
      <c r="ICB70" s="13"/>
      <c r="ICC70" s="13"/>
      <c r="ICD70" s="13"/>
      <c r="ICE70" s="13"/>
      <c r="ICF70" s="13"/>
      <c r="ICG70" s="13"/>
      <c r="ICH70" s="13"/>
      <c r="ICI70" s="13"/>
      <c r="ICJ70" s="13"/>
      <c r="ICK70" s="13"/>
      <c r="ICL70" s="13"/>
      <c r="ICM70" s="13"/>
      <c r="ICN70" s="13"/>
      <c r="ICO70" s="13"/>
      <c r="ICP70" s="13"/>
      <c r="ICQ70" s="13"/>
      <c r="ICR70" s="13"/>
      <c r="ICS70" s="13"/>
      <c r="ICT70" s="13"/>
      <c r="ICU70" s="13"/>
      <c r="ICV70" s="13"/>
      <c r="ICW70" s="13"/>
      <c r="ICX70" s="13"/>
      <c r="ICY70" s="13"/>
      <c r="ICZ70" s="13"/>
      <c r="IDA70" s="13"/>
      <c r="IDB70" s="13"/>
      <c r="IDC70" s="13"/>
      <c r="IDD70" s="13"/>
      <c r="IDE70" s="13"/>
      <c r="IDF70" s="13"/>
      <c r="IDG70" s="13"/>
      <c r="IDH70" s="13"/>
      <c r="IDI70" s="13"/>
      <c r="IDJ70" s="13"/>
      <c r="IDK70" s="13"/>
      <c r="IDL70" s="13"/>
      <c r="IDM70" s="13"/>
      <c r="IDN70" s="13"/>
      <c r="IDO70" s="13"/>
      <c r="IDP70" s="13"/>
      <c r="IDQ70" s="13"/>
      <c r="IDR70" s="13"/>
      <c r="IDS70" s="13"/>
      <c r="IDT70" s="13"/>
      <c r="IDU70" s="13"/>
      <c r="IDV70" s="13"/>
      <c r="IDW70" s="13"/>
      <c r="IDX70" s="13"/>
      <c r="IDY70" s="13"/>
      <c r="IDZ70" s="13"/>
      <c r="IEA70" s="13"/>
      <c r="IEB70" s="13"/>
      <c r="IEC70" s="13"/>
      <c r="IED70" s="13"/>
      <c r="IEE70" s="13"/>
      <c r="IEF70" s="13"/>
      <c r="IEG70" s="13"/>
      <c r="IEH70" s="13"/>
      <c r="IEI70" s="13"/>
      <c r="IEJ70" s="13"/>
      <c r="IEK70" s="13"/>
      <c r="IEL70" s="13"/>
      <c r="IEM70" s="13"/>
      <c r="IEN70" s="13"/>
      <c r="IEO70" s="13"/>
      <c r="IEP70" s="13"/>
      <c r="IEQ70" s="13"/>
      <c r="IER70" s="13"/>
      <c r="IES70" s="13"/>
      <c r="IET70" s="13"/>
      <c r="IEU70" s="13"/>
      <c r="IEV70" s="13"/>
      <c r="IEW70" s="13"/>
      <c r="IEX70" s="13"/>
      <c r="IEY70" s="13"/>
      <c r="IEZ70" s="13"/>
      <c r="IFA70" s="13"/>
      <c r="IFB70" s="13"/>
      <c r="IFC70" s="13"/>
      <c r="IFD70" s="13"/>
      <c r="IFE70" s="13"/>
      <c r="IFF70" s="13"/>
      <c r="IFG70" s="13"/>
      <c r="IFH70" s="13"/>
      <c r="IFI70" s="13"/>
      <c r="IFJ70" s="13"/>
      <c r="IFK70" s="13"/>
      <c r="IFL70" s="13"/>
      <c r="IFM70" s="13"/>
      <c r="IFN70" s="13"/>
      <c r="IFO70" s="13"/>
      <c r="IFP70" s="13"/>
      <c r="IFQ70" s="13"/>
      <c r="IFR70" s="13"/>
      <c r="IFS70" s="13"/>
      <c r="IFT70" s="13"/>
      <c r="IFU70" s="13"/>
      <c r="IFV70" s="13"/>
      <c r="IFW70" s="13"/>
      <c r="IFX70" s="13"/>
      <c r="IFY70" s="13"/>
      <c r="IFZ70" s="13"/>
      <c r="IGA70" s="13"/>
      <c r="IGB70" s="13"/>
      <c r="IGC70" s="13"/>
      <c r="IGD70" s="13"/>
      <c r="IGE70" s="13"/>
      <c r="IGF70" s="13"/>
      <c r="IGG70" s="13"/>
      <c r="IGH70" s="13"/>
      <c r="IGI70" s="13"/>
      <c r="IGJ70" s="13"/>
      <c r="IGK70" s="13"/>
      <c r="IGL70" s="13"/>
      <c r="IGM70" s="13"/>
      <c r="IGN70" s="13"/>
      <c r="IGO70" s="13"/>
      <c r="IGP70" s="13"/>
      <c r="IGQ70" s="13"/>
      <c r="IGR70" s="13"/>
      <c r="IGS70" s="13"/>
      <c r="IGT70" s="13"/>
      <c r="IGU70" s="13"/>
      <c r="IGV70" s="13"/>
      <c r="IGW70" s="13"/>
      <c r="IGX70" s="13"/>
      <c r="IGY70" s="13"/>
      <c r="IGZ70" s="13"/>
      <c r="IHA70" s="13"/>
      <c r="IHB70" s="13"/>
      <c r="IHC70" s="13"/>
      <c r="IHD70" s="13"/>
      <c r="IHE70" s="13"/>
      <c r="IHF70" s="13"/>
      <c r="IHG70" s="13"/>
      <c r="IHH70" s="13"/>
      <c r="IHI70" s="13"/>
      <c r="IHJ70" s="13"/>
      <c r="IHK70" s="13"/>
      <c r="IHL70" s="13"/>
      <c r="IHM70" s="13"/>
      <c r="IHN70" s="13"/>
      <c r="IHO70" s="13"/>
      <c r="IHP70" s="13"/>
      <c r="IHQ70" s="13"/>
      <c r="IHR70" s="13"/>
      <c r="IHS70" s="13"/>
      <c r="IHT70" s="13"/>
      <c r="IHU70" s="13"/>
      <c r="IHV70" s="13"/>
      <c r="IHW70" s="13"/>
      <c r="IHX70" s="13"/>
      <c r="IHY70" s="13"/>
      <c r="IHZ70" s="13"/>
      <c r="IIA70" s="13"/>
      <c r="IIB70" s="13"/>
      <c r="IIC70" s="13"/>
      <c r="IID70" s="13"/>
      <c r="IIE70" s="13"/>
      <c r="IIF70" s="13"/>
      <c r="IIG70" s="13"/>
      <c r="IIH70" s="13"/>
      <c r="III70" s="13"/>
      <c r="IIJ70" s="13"/>
      <c r="IIK70" s="13"/>
      <c r="IIL70" s="13"/>
      <c r="IIM70" s="13"/>
      <c r="IIN70" s="13"/>
      <c r="IIO70" s="13"/>
      <c r="IIP70" s="13"/>
      <c r="IIQ70" s="13"/>
      <c r="IIR70" s="13"/>
      <c r="IIS70" s="13"/>
      <c r="IIT70" s="13"/>
      <c r="IIU70" s="13"/>
      <c r="IIV70" s="13"/>
      <c r="IIW70" s="13"/>
      <c r="IIX70" s="13"/>
      <c r="IIY70" s="13"/>
      <c r="IIZ70" s="13"/>
      <c r="IJA70" s="13"/>
      <c r="IJB70" s="13"/>
      <c r="IJC70" s="13"/>
      <c r="IJD70" s="13"/>
      <c r="IJE70" s="13"/>
      <c r="IJF70" s="13"/>
      <c r="IJG70" s="13"/>
      <c r="IJH70" s="13"/>
      <c r="IJI70" s="13"/>
      <c r="IJJ70" s="13"/>
      <c r="IJK70" s="13"/>
      <c r="IJL70" s="13"/>
      <c r="IJM70" s="13"/>
      <c r="IJN70" s="13"/>
      <c r="IJO70" s="13"/>
      <c r="IJP70" s="13"/>
      <c r="IJQ70" s="13"/>
      <c r="IJR70" s="13"/>
      <c r="IJS70" s="13"/>
      <c r="IJT70" s="13"/>
      <c r="IJU70" s="13"/>
      <c r="IJV70" s="13"/>
      <c r="IJW70" s="13"/>
      <c r="IJX70" s="13"/>
      <c r="IJY70" s="13"/>
      <c r="IJZ70" s="13"/>
      <c r="IKA70" s="13"/>
      <c r="IKB70" s="13"/>
      <c r="IKC70" s="13"/>
      <c r="IKD70" s="13"/>
      <c r="IKE70" s="13"/>
      <c r="IKF70" s="13"/>
      <c r="IKG70" s="13"/>
      <c r="IKH70" s="13"/>
      <c r="IKI70" s="13"/>
      <c r="IKJ70" s="13"/>
      <c r="IKK70" s="13"/>
      <c r="IKL70" s="13"/>
      <c r="IKM70" s="13"/>
      <c r="IKN70" s="13"/>
      <c r="IKO70" s="13"/>
      <c r="IKP70" s="13"/>
      <c r="IKQ70" s="13"/>
      <c r="IKR70" s="13"/>
      <c r="IKS70" s="13"/>
      <c r="IKT70" s="13"/>
      <c r="IKU70" s="13"/>
      <c r="IKV70" s="13"/>
      <c r="IKW70" s="13"/>
      <c r="IKX70" s="13"/>
      <c r="IKY70" s="13"/>
      <c r="IKZ70" s="13"/>
      <c r="ILA70" s="13"/>
      <c r="ILB70" s="13"/>
      <c r="ILC70" s="13"/>
      <c r="ILD70" s="13"/>
      <c r="ILE70" s="13"/>
      <c r="ILF70" s="13"/>
      <c r="ILG70" s="13"/>
      <c r="ILH70" s="13"/>
      <c r="ILI70" s="13"/>
      <c r="ILJ70" s="13"/>
      <c r="ILK70" s="13"/>
      <c r="ILL70" s="13"/>
      <c r="ILM70" s="13"/>
      <c r="ILN70" s="13"/>
      <c r="ILO70" s="13"/>
      <c r="ILP70" s="13"/>
      <c r="ILQ70" s="13"/>
      <c r="ILR70" s="13"/>
      <c r="ILS70" s="13"/>
      <c r="ILT70" s="13"/>
      <c r="ILU70" s="13"/>
      <c r="ILV70" s="13"/>
      <c r="ILW70" s="13"/>
      <c r="ILX70" s="13"/>
      <c r="ILY70" s="13"/>
      <c r="ILZ70" s="13"/>
      <c r="IMA70" s="13"/>
      <c r="IMB70" s="13"/>
      <c r="IMC70" s="13"/>
      <c r="IMD70" s="13"/>
      <c r="IME70" s="13"/>
      <c r="IMF70" s="13"/>
      <c r="IMG70" s="13"/>
      <c r="IMH70" s="13"/>
      <c r="IMI70" s="13"/>
      <c r="IMJ70" s="13"/>
      <c r="IMK70" s="13"/>
      <c r="IML70" s="13"/>
      <c r="IMM70" s="13"/>
      <c r="IMN70" s="13"/>
      <c r="IMO70" s="13"/>
      <c r="IMP70" s="13"/>
      <c r="IMQ70" s="13"/>
      <c r="IMR70" s="13"/>
      <c r="IMS70" s="13"/>
      <c r="IMT70" s="13"/>
      <c r="IMU70" s="13"/>
      <c r="IMV70" s="13"/>
      <c r="IMW70" s="13"/>
      <c r="IMX70" s="13"/>
      <c r="IMY70" s="13"/>
      <c r="IMZ70" s="13"/>
      <c r="INA70" s="13"/>
      <c r="INB70" s="13"/>
      <c r="INC70" s="13"/>
      <c r="IND70" s="13"/>
      <c r="INE70" s="13"/>
      <c r="INF70" s="13"/>
      <c r="ING70" s="13"/>
      <c r="INH70" s="13"/>
      <c r="INI70" s="13"/>
      <c r="INJ70" s="13"/>
      <c r="INK70" s="13"/>
      <c r="INL70" s="13"/>
      <c r="INM70" s="13"/>
      <c r="INN70" s="13"/>
      <c r="INO70" s="13"/>
      <c r="INP70" s="13"/>
      <c r="INQ70" s="13"/>
      <c r="INR70" s="13"/>
      <c r="INS70" s="13"/>
      <c r="INT70" s="13"/>
      <c r="INU70" s="13"/>
      <c r="INV70" s="13"/>
      <c r="INW70" s="13"/>
      <c r="INX70" s="13"/>
      <c r="INY70" s="13"/>
      <c r="INZ70" s="13"/>
      <c r="IOA70" s="13"/>
      <c r="IOB70" s="13"/>
      <c r="IOC70" s="13"/>
      <c r="IOD70" s="13"/>
      <c r="IOE70" s="13"/>
      <c r="IOF70" s="13"/>
      <c r="IOG70" s="13"/>
      <c r="IOH70" s="13"/>
      <c r="IOI70" s="13"/>
      <c r="IOJ70" s="13"/>
      <c r="IOK70" s="13"/>
      <c r="IOL70" s="13"/>
      <c r="IOM70" s="13"/>
      <c r="ION70" s="13"/>
      <c r="IOO70" s="13"/>
      <c r="IOP70" s="13"/>
      <c r="IOQ70" s="13"/>
      <c r="IOR70" s="13"/>
      <c r="IOS70" s="13"/>
      <c r="IOT70" s="13"/>
      <c r="IOU70" s="13"/>
      <c r="IOV70" s="13"/>
      <c r="IOW70" s="13"/>
      <c r="IOX70" s="13"/>
      <c r="IOY70" s="13"/>
      <c r="IOZ70" s="13"/>
      <c r="IPA70" s="13"/>
      <c r="IPB70" s="13"/>
      <c r="IPC70" s="13"/>
      <c r="IPD70" s="13"/>
      <c r="IPE70" s="13"/>
      <c r="IPF70" s="13"/>
      <c r="IPG70" s="13"/>
      <c r="IPH70" s="13"/>
      <c r="IPI70" s="13"/>
      <c r="IPJ70" s="13"/>
      <c r="IPK70" s="13"/>
      <c r="IPL70" s="13"/>
      <c r="IPM70" s="13"/>
      <c r="IPN70" s="13"/>
      <c r="IPO70" s="13"/>
      <c r="IPP70" s="13"/>
      <c r="IPQ70" s="13"/>
      <c r="IPR70" s="13"/>
      <c r="IPS70" s="13"/>
      <c r="IPT70" s="13"/>
      <c r="IPU70" s="13"/>
      <c r="IPV70" s="13"/>
      <c r="IPW70" s="13"/>
      <c r="IPX70" s="13"/>
      <c r="IPY70" s="13"/>
      <c r="IPZ70" s="13"/>
      <c r="IQA70" s="13"/>
      <c r="IQB70" s="13"/>
      <c r="IQC70" s="13"/>
      <c r="IQD70" s="13"/>
      <c r="IQE70" s="13"/>
      <c r="IQF70" s="13"/>
      <c r="IQG70" s="13"/>
      <c r="IQH70" s="13"/>
      <c r="IQI70" s="13"/>
      <c r="IQJ70" s="13"/>
      <c r="IQK70" s="13"/>
      <c r="IQL70" s="13"/>
      <c r="IQM70" s="13"/>
      <c r="IQN70" s="13"/>
      <c r="IQO70" s="13"/>
      <c r="IQP70" s="13"/>
      <c r="IQQ70" s="13"/>
      <c r="IQR70" s="13"/>
      <c r="IQS70" s="13"/>
      <c r="IQT70" s="13"/>
      <c r="IQU70" s="13"/>
      <c r="IQV70" s="13"/>
      <c r="IQW70" s="13"/>
      <c r="IQX70" s="13"/>
      <c r="IQY70" s="13"/>
      <c r="IQZ70" s="13"/>
      <c r="IRA70" s="13"/>
      <c r="IRB70" s="13"/>
      <c r="IRC70" s="13"/>
      <c r="IRD70" s="13"/>
      <c r="IRE70" s="13"/>
      <c r="IRF70" s="13"/>
      <c r="IRG70" s="13"/>
      <c r="IRH70" s="13"/>
      <c r="IRI70" s="13"/>
      <c r="IRJ70" s="13"/>
      <c r="IRK70" s="13"/>
      <c r="IRL70" s="13"/>
      <c r="IRM70" s="13"/>
      <c r="IRN70" s="13"/>
      <c r="IRO70" s="13"/>
      <c r="IRP70" s="13"/>
      <c r="IRQ70" s="13"/>
      <c r="IRR70" s="13"/>
      <c r="IRS70" s="13"/>
      <c r="IRT70" s="13"/>
      <c r="IRU70" s="13"/>
      <c r="IRV70" s="13"/>
      <c r="IRW70" s="13"/>
      <c r="IRX70" s="13"/>
      <c r="IRY70" s="13"/>
      <c r="IRZ70" s="13"/>
      <c r="ISA70" s="13"/>
      <c r="ISB70" s="13"/>
      <c r="ISC70" s="13"/>
      <c r="ISD70" s="13"/>
      <c r="ISE70" s="13"/>
      <c r="ISF70" s="13"/>
      <c r="ISG70" s="13"/>
      <c r="ISH70" s="13"/>
      <c r="ISI70" s="13"/>
      <c r="ISJ70" s="13"/>
      <c r="ISK70" s="13"/>
      <c r="ISL70" s="13"/>
      <c r="ISM70" s="13"/>
      <c r="ISN70" s="13"/>
      <c r="ISO70" s="13"/>
      <c r="ISP70" s="13"/>
      <c r="ISQ70" s="13"/>
      <c r="ISR70" s="13"/>
      <c r="ISS70" s="13"/>
      <c r="IST70" s="13"/>
      <c r="ISU70" s="13"/>
      <c r="ISV70" s="13"/>
      <c r="ISW70" s="13"/>
      <c r="ISX70" s="13"/>
      <c r="ISY70" s="13"/>
      <c r="ISZ70" s="13"/>
      <c r="ITA70" s="13"/>
      <c r="ITB70" s="13"/>
      <c r="ITC70" s="13"/>
      <c r="ITD70" s="13"/>
      <c r="ITE70" s="13"/>
      <c r="ITF70" s="13"/>
      <c r="ITG70" s="13"/>
      <c r="ITH70" s="13"/>
      <c r="ITI70" s="13"/>
      <c r="ITJ70" s="13"/>
      <c r="ITK70" s="13"/>
      <c r="ITL70" s="13"/>
      <c r="ITM70" s="13"/>
      <c r="ITN70" s="13"/>
      <c r="ITO70" s="13"/>
      <c r="ITP70" s="13"/>
      <c r="ITQ70" s="13"/>
      <c r="ITR70" s="13"/>
      <c r="ITS70" s="13"/>
      <c r="ITT70" s="13"/>
      <c r="ITU70" s="13"/>
      <c r="ITV70" s="13"/>
      <c r="ITW70" s="13"/>
      <c r="ITX70" s="13"/>
      <c r="ITY70" s="13"/>
      <c r="ITZ70" s="13"/>
      <c r="IUA70" s="13"/>
      <c r="IUB70" s="13"/>
      <c r="IUC70" s="13"/>
      <c r="IUD70" s="13"/>
      <c r="IUE70" s="13"/>
      <c r="IUF70" s="13"/>
      <c r="IUG70" s="13"/>
      <c r="IUH70" s="13"/>
      <c r="IUI70" s="13"/>
      <c r="IUJ70" s="13"/>
      <c r="IUK70" s="13"/>
      <c r="IUL70" s="13"/>
      <c r="IUM70" s="13"/>
      <c r="IUN70" s="13"/>
      <c r="IUO70" s="13"/>
      <c r="IUP70" s="13"/>
      <c r="IUQ70" s="13"/>
      <c r="IUR70" s="13"/>
      <c r="IUS70" s="13"/>
      <c r="IUT70" s="13"/>
      <c r="IUU70" s="13"/>
      <c r="IUV70" s="13"/>
      <c r="IUW70" s="13"/>
      <c r="IUX70" s="13"/>
      <c r="IUY70" s="13"/>
      <c r="IUZ70" s="13"/>
      <c r="IVA70" s="13"/>
      <c r="IVB70" s="13"/>
      <c r="IVC70" s="13"/>
      <c r="IVD70" s="13"/>
      <c r="IVE70" s="13"/>
      <c r="IVF70" s="13"/>
      <c r="IVG70" s="13"/>
      <c r="IVH70" s="13"/>
      <c r="IVI70" s="13"/>
      <c r="IVJ70" s="13"/>
      <c r="IVK70" s="13"/>
      <c r="IVL70" s="13"/>
      <c r="IVM70" s="13"/>
      <c r="IVN70" s="13"/>
      <c r="IVO70" s="13"/>
      <c r="IVP70" s="13"/>
      <c r="IVQ70" s="13"/>
      <c r="IVR70" s="13"/>
      <c r="IVS70" s="13"/>
      <c r="IVT70" s="13"/>
      <c r="IVU70" s="13"/>
      <c r="IVV70" s="13"/>
      <c r="IVW70" s="13"/>
      <c r="IVX70" s="13"/>
      <c r="IVY70" s="13"/>
      <c r="IVZ70" s="13"/>
      <c r="IWA70" s="13"/>
      <c r="IWB70" s="13"/>
      <c r="IWC70" s="13"/>
      <c r="IWD70" s="13"/>
      <c r="IWE70" s="13"/>
      <c r="IWF70" s="13"/>
      <c r="IWG70" s="13"/>
      <c r="IWH70" s="13"/>
      <c r="IWI70" s="13"/>
      <c r="IWJ70" s="13"/>
      <c r="IWK70" s="13"/>
      <c r="IWL70" s="13"/>
      <c r="IWM70" s="13"/>
      <c r="IWN70" s="13"/>
      <c r="IWO70" s="13"/>
      <c r="IWP70" s="13"/>
      <c r="IWQ70" s="13"/>
      <c r="IWR70" s="13"/>
      <c r="IWS70" s="13"/>
      <c r="IWT70" s="13"/>
      <c r="IWU70" s="13"/>
      <c r="IWV70" s="13"/>
      <c r="IWW70" s="13"/>
      <c r="IWX70" s="13"/>
      <c r="IWY70" s="13"/>
      <c r="IWZ70" s="13"/>
      <c r="IXA70" s="13"/>
      <c r="IXB70" s="13"/>
      <c r="IXC70" s="13"/>
      <c r="IXD70" s="13"/>
      <c r="IXE70" s="13"/>
      <c r="IXF70" s="13"/>
      <c r="IXG70" s="13"/>
      <c r="IXH70" s="13"/>
      <c r="IXI70" s="13"/>
      <c r="IXJ70" s="13"/>
      <c r="IXK70" s="13"/>
      <c r="IXL70" s="13"/>
      <c r="IXM70" s="13"/>
      <c r="IXN70" s="13"/>
      <c r="IXO70" s="13"/>
      <c r="IXP70" s="13"/>
      <c r="IXQ70" s="13"/>
      <c r="IXR70" s="13"/>
      <c r="IXS70" s="13"/>
      <c r="IXT70" s="13"/>
      <c r="IXU70" s="13"/>
      <c r="IXV70" s="13"/>
      <c r="IXW70" s="13"/>
      <c r="IXX70" s="13"/>
      <c r="IXY70" s="13"/>
      <c r="IXZ70" s="13"/>
      <c r="IYA70" s="13"/>
      <c r="IYB70" s="13"/>
      <c r="IYC70" s="13"/>
      <c r="IYD70" s="13"/>
      <c r="IYE70" s="13"/>
      <c r="IYF70" s="13"/>
      <c r="IYG70" s="13"/>
      <c r="IYH70" s="13"/>
      <c r="IYI70" s="13"/>
      <c r="IYJ70" s="13"/>
      <c r="IYK70" s="13"/>
      <c r="IYL70" s="13"/>
      <c r="IYM70" s="13"/>
      <c r="IYN70" s="13"/>
      <c r="IYO70" s="13"/>
      <c r="IYP70" s="13"/>
      <c r="IYQ70" s="13"/>
      <c r="IYR70" s="13"/>
      <c r="IYS70" s="13"/>
      <c r="IYT70" s="13"/>
      <c r="IYU70" s="13"/>
      <c r="IYV70" s="13"/>
      <c r="IYW70" s="13"/>
      <c r="IYX70" s="13"/>
      <c r="IYY70" s="13"/>
      <c r="IYZ70" s="13"/>
      <c r="IZA70" s="13"/>
      <c r="IZB70" s="13"/>
      <c r="IZC70" s="13"/>
      <c r="IZD70" s="13"/>
      <c r="IZE70" s="13"/>
      <c r="IZF70" s="13"/>
      <c r="IZG70" s="13"/>
      <c r="IZH70" s="13"/>
      <c r="IZI70" s="13"/>
      <c r="IZJ70" s="13"/>
      <c r="IZK70" s="13"/>
      <c r="IZL70" s="13"/>
      <c r="IZM70" s="13"/>
      <c r="IZN70" s="13"/>
      <c r="IZO70" s="13"/>
      <c r="IZP70" s="13"/>
      <c r="IZQ70" s="13"/>
      <c r="IZR70" s="13"/>
      <c r="IZS70" s="13"/>
      <c r="IZT70" s="13"/>
      <c r="IZU70" s="13"/>
      <c r="IZV70" s="13"/>
      <c r="IZW70" s="13"/>
      <c r="IZX70" s="13"/>
      <c r="IZY70" s="13"/>
      <c r="IZZ70" s="13"/>
      <c r="JAA70" s="13"/>
      <c r="JAB70" s="13"/>
      <c r="JAC70" s="13"/>
      <c r="JAD70" s="13"/>
      <c r="JAE70" s="13"/>
      <c r="JAF70" s="13"/>
      <c r="JAG70" s="13"/>
      <c r="JAH70" s="13"/>
      <c r="JAI70" s="13"/>
      <c r="JAJ70" s="13"/>
      <c r="JAK70" s="13"/>
      <c r="JAL70" s="13"/>
      <c r="JAM70" s="13"/>
      <c r="JAN70" s="13"/>
      <c r="JAO70" s="13"/>
      <c r="JAP70" s="13"/>
      <c r="JAQ70" s="13"/>
      <c r="JAR70" s="13"/>
      <c r="JAS70" s="13"/>
      <c r="JAT70" s="13"/>
      <c r="JAU70" s="13"/>
      <c r="JAV70" s="13"/>
      <c r="JAW70" s="13"/>
      <c r="JAX70" s="13"/>
      <c r="JAY70" s="13"/>
      <c r="JAZ70" s="13"/>
      <c r="JBA70" s="13"/>
      <c r="JBB70" s="13"/>
      <c r="JBC70" s="13"/>
      <c r="JBD70" s="13"/>
      <c r="JBE70" s="13"/>
      <c r="JBF70" s="13"/>
      <c r="JBG70" s="13"/>
      <c r="JBH70" s="13"/>
      <c r="JBI70" s="13"/>
      <c r="JBJ70" s="13"/>
      <c r="JBK70" s="13"/>
      <c r="JBL70" s="13"/>
      <c r="JBM70" s="13"/>
      <c r="JBN70" s="13"/>
      <c r="JBO70" s="13"/>
      <c r="JBP70" s="13"/>
      <c r="JBQ70" s="13"/>
      <c r="JBR70" s="13"/>
      <c r="JBS70" s="13"/>
      <c r="JBT70" s="13"/>
      <c r="JBU70" s="13"/>
      <c r="JBV70" s="13"/>
      <c r="JBW70" s="13"/>
      <c r="JBX70" s="13"/>
      <c r="JBY70" s="13"/>
      <c r="JBZ70" s="13"/>
      <c r="JCA70" s="13"/>
      <c r="JCB70" s="13"/>
      <c r="JCC70" s="13"/>
      <c r="JCD70" s="13"/>
      <c r="JCE70" s="13"/>
      <c r="JCF70" s="13"/>
      <c r="JCG70" s="13"/>
      <c r="JCH70" s="13"/>
      <c r="JCI70" s="13"/>
      <c r="JCJ70" s="13"/>
      <c r="JCK70" s="13"/>
      <c r="JCL70" s="13"/>
      <c r="JCM70" s="13"/>
      <c r="JCN70" s="13"/>
      <c r="JCO70" s="13"/>
      <c r="JCP70" s="13"/>
      <c r="JCQ70" s="13"/>
      <c r="JCR70" s="13"/>
      <c r="JCS70" s="13"/>
      <c r="JCT70" s="13"/>
      <c r="JCU70" s="13"/>
      <c r="JCV70" s="13"/>
      <c r="JCW70" s="13"/>
      <c r="JCX70" s="13"/>
      <c r="JCY70" s="13"/>
      <c r="JCZ70" s="13"/>
      <c r="JDA70" s="13"/>
      <c r="JDB70" s="13"/>
      <c r="JDC70" s="13"/>
      <c r="JDD70" s="13"/>
      <c r="JDE70" s="13"/>
      <c r="JDF70" s="13"/>
      <c r="JDG70" s="13"/>
      <c r="JDH70" s="13"/>
      <c r="JDI70" s="13"/>
      <c r="JDJ70" s="13"/>
      <c r="JDK70" s="13"/>
      <c r="JDL70" s="13"/>
      <c r="JDM70" s="13"/>
      <c r="JDN70" s="13"/>
      <c r="JDO70" s="13"/>
      <c r="JDP70" s="13"/>
      <c r="JDQ70" s="13"/>
      <c r="JDR70" s="13"/>
      <c r="JDS70" s="13"/>
      <c r="JDT70" s="13"/>
      <c r="JDU70" s="13"/>
      <c r="JDV70" s="13"/>
      <c r="JDW70" s="13"/>
      <c r="JDX70" s="13"/>
      <c r="JDY70" s="13"/>
      <c r="JDZ70" s="13"/>
      <c r="JEA70" s="13"/>
      <c r="JEB70" s="13"/>
      <c r="JEC70" s="13"/>
      <c r="JED70" s="13"/>
      <c r="JEE70" s="13"/>
      <c r="JEF70" s="13"/>
      <c r="JEG70" s="13"/>
      <c r="JEH70" s="13"/>
      <c r="JEI70" s="13"/>
      <c r="JEJ70" s="13"/>
      <c r="JEK70" s="13"/>
      <c r="JEL70" s="13"/>
      <c r="JEM70" s="13"/>
      <c r="JEN70" s="13"/>
      <c r="JEO70" s="13"/>
      <c r="JEP70" s="13"/>
      <c r="JEQ70" s="13"/>
      <c r="JER70" s="13"/>
      <c r="JES70" s="13"/>
      <c r="JET70" s="13"/>
      <c r="JEU70" s="13"/>
      <c r="JEV70" s="13"/>
      <c r="JEW70" s="13"/>
      <c r="JEX70" s="13"/>
      <c r="JEY70" s="13"/>
      <c r="JEZ70" s="13"/>
      <c r="JFA70" s="13"/>
      <c r="JFB70" s="13"/>
      <c r="JFC70" s="13"/>
      <c r="JFD70" s="13"/>
      <c r="JFE70" s="13"/>
      <c r="JFF70" s="13"/>
      <c r="JFG70" s="13"/>
      <c r="JFH70" s="13"/>
      <c r="JFI70" s="13"/>
      <c r="JFJ70" s="13"/>
      <c r="JFK70" s="13"/>
      <c r="JFL70" s="13"/>
      <c r="JFM70" s="13"/>
      <c r="JFN70" s="13"/>
      <c r="JFO70" s="13"/>
      <c r="JFP70" s="13"/>
      <c r="JFQ70" s="13"/>
      <c r="JFR70" s="13"/>
      <c r="JFS70" s="13"/>
      <c r="JFT70" s="13"/>
      <c r="JFU70" s="13"/>
      <c r="JFV70" s="13"/>
      <c r="JFW70" s="13"/>
      <c r="JFX70" s="13"/>
      <c r="JFY70" s="13"/>
      <c r="JFZ70" s="13"/>
      <c r="JGA70" s="13"/>
      <c r="JGB70" s="13"/>
      <c r="JGC70" s="13"/>
      <c r="JGD70" s="13"/>
      <c r="JGE70" s="13"/>
      <c r="JGF70" s="13"/>
      <c r="JGG70" s="13"/>
      <c r="JGH70" s="13"/>
      <c r="JGI70" s="13"/>
      <c r="JGJ70" s="13"/>
      <c r="JGK70" s="13"/>
      <c r="JGL70" s="13"/>
      <c r="JGM70" s="13"/>
      <c r="JGN70" s="13"/>
      <c r="JGO70" s="13"/>
      <c r="JGP70" s="13"/>
      <c r="JGQ70" s="13"/>
      <c r="JGR70" s="13"/>
      <c r="JGS70" s="13"/>
      <c r="JGT70" s="13"/>
      <c r="JGU70" s="13"/>
      <c r="JGV70" s="13"/>
      <c r="JGW70" s="13"/>
      <c r="JGX70" s="13"/>
      <c r="JGY70" s="13"/>
      <c r="JGZ70" s="13"/>
      <c r="JHA70" s="13"/>
      <c r="JHB70" s="13"/>
      <c r="JHC70" s="13"/>
      <c r="JHD70" s="13"/>
      <c r="JHE70" s="13"/>
      <c r="JHF70" s="13"/>
      <c r="JHG70" s="13"/>
      <c r="JHH70" s="13"/>
      <c r="JHI70" s="13"/>
      <c r="JHJ70" s="13"/>
      <c r="JHK70" s="13"/>
      <c r="JHL70" s="13"/>
      <c r="JHM70" s="13"/>
      <c r="JHN70" s="13"/>
      <c r="JHO70" s="13"/>
      <c r="JHP70" s="13"/>
      <c r="JHQ70" s="13"/>
      <c r="JHR70" s="13"/>
      <c r="JHS70" s="13"/>
      <c r="JHT70" s="13"/>
      <c r="JHU70" s="13"/>
      <c r="JHV70" s="13"/>
      <c r="JHW70" s="13"/>
      <c r="JHX70" s="13"/>
      <c r="JHY70" s="13"/>
      <c r="JHZ70" s="13"/>
      <c r="JIA70" s="13"/>
      <c r="JIB70" s="13"/>
      <c r="JIC70" s="13"/>
      <c r="JID70" s="13"/>
      <c r="JIE70" s="13"/>
      <c r="JIF70" s="13"/>
      <c r="JIG70" s="13"/>
      <c r="JIH70" s="13"/>
      <c r="JII70" s="13"/>
      <c r="JIJ70" s="13"/>
      <c r="JIK70" s="13"/>
      <c r="JIL70" s="13"/>
      <c r="JIM70" s="13"/>
      <c r="JIN70" s="13"/>
      <c r="JIO70" s="13"/>
      <c r="JIP70" s="13"/>
      <c r="JIQ70" s="13"/>
      <c r="JIR70" s="13"/>
      <c r="JIS70" s="13"/>
      <c r="JIT70" s="13"/>
      <c r="JIU70" s="13"/>
      <c r="JIV70" s="13"/>
      <c r="JIW70" s="13"/>
      <c r="JIX70" s="13"/>
      <c r="JIY70" s="13"/>
      <c r="JIZ70" s="13"/>
      <c r="JJA70" s="13"/>
      <c r="JJB70" s="13"/>
      <c r="JJC70" s="13"/>
      <c r="JJD70" s="13"/>
      <c r="JJE70" s="13"/>
      <c r="JJF70" s="13"/>
      <c r="JJG70" s="13"/>
      <c r="JJH70" s="13"/>
      <c r="JJI70" s="13"/>
      <c r="JJJ70" s="13"/>
      <c r="JJK70" s="13"/>
      <c r="JJL70" s="13"/>
      <c r="JJM70" s="13"/>
      <c r="JJN70" s="13"/>
      <c r="JJO70" s="13"/>
      <c r="JJP70" s="13"/>
      <c r="JJQ70" s="13"/>
      <c r="JJR70" s="13"/>
      <c r="JJS70" s="13"/>
      <c r="JJT70" s="13"/>
      <c r="JJU70" s="13"/>
      <c r="JJV70" s="13"/>
      <c r="JJW70" s="13"/>
      <c r="JJX70" s="13"/>
      <c r="JJY70" s="13"/>
      <c r="JJZ70" s="13"/>
      <c r="JKA70" s="13"/>
      <c r="JKB70" s="13"/>
      <c r="JKC70" s="13"/>
      <c r="JKD70" s="13"/>
      <c r="JKE70" s="13"/>
      <c r="JKF70" s="13"/>
      <c r="JKG70" s="13"/>
      <c r="JKH70" s="13"/>
      <c r="JKI70" s="13"/>
      <c r="JKJ70" s="13"/>
      <c r="JKK70" s="13"/>
      <c r="JKL70" s="13"/>
      <c r="JKM70" s="13"/>
      <c r="JKN70" s="13"/>
      <c r="JKO70" s="13"/>
      <c r="JKP70" s="13"/>
      <c r="JKQ70" s="13"/>
      <c r="JKR70" s="13"/>
      <c r="JKS70" s="13"/>
      <c r="JKT70" s="13"/>
      <c r="JKU70" s="13"/>
      <c r="JKV70" s="13"/>
      <c r="JKW70" s="13"/>
      <c r="JKX70" s="13"/>
      <c r="JKY70" s="13"/>
      <c r="JKZ70" s="13"/>
      <c r="JLA70" s="13"/>
      <c r="JLB70" s="13"/>
      <c r="JLC70" s="13"/>
      <c r="JLD70" s="13"/>
      <c r="JLE70" s="13"/>
      <c r="JLF70" s="13"/>
      <c r="JLG70" s="13"/>
      <c r="JLH70" s="13"/>
      <c r="JLI70" s="13"/>
      <c r="JLJ70" s="13"/>
      <c r="JLK70" s="13"/>
      <c r="JLL70" s="13"/>
      <c r="JLM70" s="13"/>
      <c r="JLN70" s="13"/>
      <c r="JLO70" s="13"/>
      <c r="JLP70" s="13"/>
      <c r="JLQ70" s="13"/>
      <c r="JLR70" s="13"/>
      <c r="JLS70" s="13"/>
      <c r="JLT70" s="13"/>
      <c r="JLU70" s="13"/>
      <c r="JLV70" s="13"/>
      <c r="JLW70" s="13"/>
      <c r="JLX70" s="13"/>
      <c r="JLY70" s="13"/>
      <c r="JLZ70" s="13"/>
      <c r="JMA70" s="13"/>
      <c r="JMB70" s="13"/>
      <c r="JMC70" s="13"/>
      <c r="JMD70" s="13"/>
      <c r="JME70" s="13"/>
      <c r="JMF70" s="13"/>
      <c r="JMG70" s="13"/>
      <c r="JMH70" s="13"/>
      <c r="JMI70" s="13"/>
      <c r="JMJ70" s="13"/>
      <c r="JMK70" s="13"/>
      <c r="JML70" s="13"/>
      <c r="JMM70" s="13"/>
      <c r="JMN70" s="13"/>
      <c r="JMO70" s="13"/>
      <c r="JMP70" s="13"/>
      <c r="JMQ70" s="13"/>
      <c r="JMR70" s="13"/>
      <c r="JMS70" s="13"/>
      <c r="JMT70" s="13"/>
      <c r="JMU70" s="13"/>
      <c r="JMV70" s="13"/>
      <c r="JMW70" s="13"/>
      <c r="JMX70" s="13"/>
      <c r="JMY70" s="13"/>
      <c r="JMZ70" s="13"/>
      <c r="JNA70" s="13"/>
      <c r="JNB70" s="13"/>
      <c r="JNC70" s="13"/>
      <c r="JND70" s="13"/>
      <c r="JNE70" s="13"/>
      <c r="JNF70" s="13"/>
      <c r="JNG70" s="13"/>
      <c r="JNH70" s="13"/>
      <c r="JNI70" s="13"/>
      <c r="JNJ70" s="13"/>
      <c r="JNK70" s="13"/>
      <c r="JNL70" s="13"/>
      <c r="JNM70" s="13"/>
      <c r="JNN70" s="13"/>
      <c r="JNO70" s="13"/>
      <c r="JNP70" s="13"/>
      <c r="JNQ70" s="13"/>
      <c r="JNR70" s="13"/>
      <c r="JNS70" s="13"/>
      <c r="JNT70" s="13"/>
      <c r="JNU70" s="13"/>
      <c r="JNV70" s="13"/>
      <c r="JNW70" s="13"/>
      <c r="JNX70" s="13"/>
      <c r="JNY70" s="13"/>
      <c r="JNZ70" s="13"/>
      <c r="JOA70" s="13"/>
      <c r="JOB70" s="13"/>
      <c r="JOC70" s="13"/>
      <c r="JOD70" s="13"/>
      <c r="JOE70" s="13"/>
      <c r="JOF70" s="13"/>
      <c r="JOG70" s="13"/>
      <c r="JOH70" s="13"/>
      <c r="JOI70" s="13"/>
      <c r="JOJ70" s="13"/>
      <c r="JOK70" s="13"/>
      <c r="JOL70" s="13"/>
      <c r="JOM70" s="13"/>
      <c r="JON70" s="13"/>
      <c r="JOO70" s="13"/>
      <c r="JOP70" s="13"/>
      <c r="JOQ70" s="13"/>
      <c r="JOR70" s="13"/>
      <c r="JOS70" s="13"/>
      <c r="JOT70" s="13"/>
      <c r="JOU70" s="13"/>
      <c r="JOV70" s="13"/>
      <c r="JOW70" s="13"/>
      <c r="JOX70" s="13"/>
      <c r="JOY70" s="13"/>
      <c r="JOZ70" s="13"/>
      <c r="JPA70" s="13"/>
      <c r="JPB70" s="13"/>
      <c r="JPC70" s="13"/>
      <c r="JPD70" s="13"/>
      <c r="JPE70" s="13"/>
      <c r="JPF70" s="13"/>
      <c r="JPG70" s="13"/>
      <c r="JPH70" s="13"/>
      <c r="JPI70" s="13"/>
      <c r="JPJ70" s="13"/>
      <c r="JPK70" s="13"/>
      <c r="JPL70" s="13"/>
      <c r="JPM70" s="13"/>
      <c r="JPN70" s="13"/>
      <c r="JPO70" s="13"/>
      <c r="JPP70" s="13"/>
      <c r="JPQ70" s="13"/>
      <c r="JPR70" s="13"/>
      <c r="JPS70" s="13"/>
      <c r="JPT70" s="13"/>
      <c r="JPU70" s="13"/>
      <c r="JPV70" s="13"/>
      <c r="JPW70" s="13"/>
      <c r="JPX70" s="13"/>
      <c r="JPY70" s="13"/>
      <c r="JPZ70" s="13"/>
      <c r="JQA70" s="13"/>
      <c r="JQB70" s="13"/>
      <c r="JQC70" s="13"/>
      <c r="JQD70" s="13"/>
      <c r="JQE70" s="13"/>
      <c r="JQF70" s="13"/>
      <c r="JQG70" s="13"/>
      <c r="JQH70" s="13"/>
      <c r="JQI70" s="13"/>
      <c r="JQJ70" s="13"/>
      <c r="JQK70" s="13"/>
      <c r="JQL70" s="13"/>
      <c r="JQM70" s="13"/>
      <c r="JQN70" s="13"/>
      <c r="JQO70" s="13"/>
      <c r="JQP70" s="13"/>
      <c r="JQQ70" s="13"/>
      <c r="JQR70" s="13"/>
      <c r="JQS70" s="13"/>
      <c r="JQT70" s="13"/>
      <c r="JQU70" s="13"/>
      <c r="JQV70" s="13"/>
      <c r="JQW70" s="13"/>
      <c r="JQX70" s="13"/>
      <c r="JQY70" s="13"/>
      <c r="JQZ70" s="13"/>
      <c r="JRA70" s="13"/>
      <c r="JRB70" s="13"/>
      <c r="JRC70" s="13"/>
      <c r="JRD70" s="13"/>
      <c r="JRE70" s="13"/>
      <c r="JRF70" s="13"/>
      <c r="JRG70" s="13"/>
      <c r="JRH70" s="13"/>
      <c r="JRI70" s="13"/>
      <c r="JRJ70" s="13"/>
      <c r="JRK70" s="13"/>
      <c r="JRL70" s="13"/>
      <c r="JRM70" s="13"/>
      <c r="JRN70" s="13"/>
      <c r="JRO70" s="13"/>
      <c r="JRP70" s="13"/>
      <c r="JRQ70" s="13"/>
      <c r="JRR70" s="13"/>
      <c r="JRS70" s="13"/>
      <c r="JRT70" s="13"/>
      <c r="JRU70" s="13"/>
      <c r="JRV70" s="13"/>
      <c r="JRW70" s="13"/>
      <c r="JRX70" s="13"/>
      <c r="JRY70" s="13"/>
      <c r="JRZ70" s="13"/>
      <c r="JSA70" s="13"/>
      <c r="JSB70" s="13"/>
      <c r="JSC70" s="13"/>
      <c r="JSD70" s="13"/>
      <c r="JSE70" s="13"/>
      <c r="JSF70" s="13"/>
      <c r="JSG70" s="13"/>
      <c r="JSH70" s="13"/>
      <c r="JSI70" s="13"/>
      <c r="JSJ70" s="13"/>
      <c r="JSK70" s="13"/>
      <c r="JSL70" s="13"/>
      <c r="JSM70" s="13"/>
      <c r="JSN70" s="13"/>
      <c r="JSO70" s="13"/>
      <c r="JSP70" s="13"/>
      <c r="JSQ70" s="13"/>
      <c r="JSR70" s="13"/>
      <c r="JSS70" s="13"/>
      <c r="JST70" s="13"/>
      <c r="JSU70" s="13"/>
      <c r="JSV70" s="13"/>
      <c r="JSW70" s="13"/>
      <c r="JSX70" s="13"/>
      <c r="JSY70" s="13"/>
      <c r="JSZ70" s="13"/>
      <c r="JTA70" s="13"/>
      <c r="JTB70" s="13"/>
      <c r="JTC70" s="13"/>
      <c r="JTD70" s="13"/>
      <c r="JTE70" s="13"/>
      <c r="JTF70" s="13"/>
      <c r="JTG70" s="13"/>
      <c r="JTH70" s="13"/>
      <c r="JTI70" s="13"/>
      <c r="JTJ70" s="13"/>
      <c r="JTK70" s="13"/>
      <c r="JTL70" s="13"/>
      <c r="JTM70" s="13"/>
      <c r="JTN70" s="13"/>
      <c r="JTO70" s="13"/>
      <c r="JTP70" s="13"/>
      <c r="JTQ70" s="13"/>
      <c r="JTR70" s="13"/>
      <c r="JTS70" s="13"/>
      <c r="JTT70" s="13"/>
      <c r="JTU70" s="13"/>
      <c r="JTV70" s="13"/>
      <c r="JTW70" s="13"/>
      <c r="JTX70" s="13"/>
      <c r="JTY70" s="13"/>
      <c r="JTZ70" s="13"/>
      <c r="JUA70" s="13"/>
      <c r="JUB70" s="13"/>
      <c r="JUC70" s="13"/>
      <c r="JUD70" s="13"/>
      <c r="JUE70" s="13"/>
      <c r="JUF70" s="13"/>
      <c r="JUG70" s="13"/>
      <c r="JUH70" s="13"/>
      <c r="JUI70" s="13"/>
      <c r="JUJ70" s="13"/>
      <c r="JUK70" s="13"/>
      <c r="JUL70" s="13"/>
      <c r="JUM70" s="13"/>
      <c r="JUN70" s="13"/>
      <c r="JUO70" s="13"/>
      <c r="JUP70" s="13"/>
      <c r="JUQ70" s="13"/>
      <c r="JUR70" s="13"/>
      <c r="JUS70" s="13"/>
      <c r="JUT70" s="13"/>
      <c r="JUU70" s="13"/>
      <c r="JUV70" s="13"/>
      <c r="JUW70" s="13"/>
      <c r="JUX70" s="13"/>
      <c r="JUY70" s="13"/>
      <c r="JUZ70" s="13"/>
      <c r="JVA70" s="13"/>
      <c r="JVB70" s="13"/>
      <c r="JVC70" s="13"/>
      <c r="JVD70" s="13"/>
      <c r="JVE70" s="13"/>
      <c r="JVF70" s="13"/>
      <c r="JVG70" s="13"/>
      <c r="JVH70" s="13"/>
      <c r="JVI70" s="13"/>
      <c r="JVJ70" s="13"/>
      <c r="JVK70" s="13"/>
      <c r="JVL70" s="13"/>
      <c r="JVM70" s="13"/>
      <c r="JVN70" s="13"/>
      <c r="JVO70" s="13"/>
      <c r="JVP70" s="13"/>
      <c r="JVQ70" s="13"/>
      <c r="JVR70" s="13"/>
      <c r="JVS70" s="13"/>
      <c r="JVT70" s="13"/>
      <c r="JVU70" s="13"/>
      <c r="JVV70" s="13"/>
      <c r="JVW70" s="13"/>
      <c r="JVX70" s="13"/>
      <c r="JVY70" s="13"/>
      <c r="JVZ70" s="13"/>
      <c r="JWA70" s="13"/>
      <c r="JWB70" s="13"/>
      <c r="JWC70" s="13"/>
      <c r="JWD70" s="13"/>
      <c r="JWE70" s="13"/>
      <c r="JWF70" s="13"/>
      <c r="JWG70" s="13"/>
      <c r="JWH70" s="13"/>
      <c r="JWI70" s="13"/>
      <c r="JWJ70" s="13"/>
      <c r="JWK70" s="13"/>
      <c r="JWL70" s="13"/>
      <c r="JWM70" s="13"/>
      <c r="JWN70" s="13"/>
      <c r="JWO70" s="13"/>
      <c r="JWP70" s="13"/>
      <c r="JWQ70" s="13"/>
      <c r="JWR70" s="13"/>
      <c r="JWS70" s="13"/>
      <c r="JWT70" s="13"/>
      <c r="JWU70" s="13"/>
      <c r="JWV70" s="13"/>
      <c r="JWW70" s="13"/>
      <c r="JWX70" s="13"/>
      <c r="JWY70" s="13"/>
      <c r="JWZ70" s="13"/>
      <c r="JXA70" s="13"/>
      <c r="JXB70" s="13"/>
      <c r="JXC70" s="13"/>
      <c r="JXD70" s="13"/>
      <c r="JXE70" s="13"/>
      <c r="JXF70" s="13"/>
      <c r="JXG70" s="13"/>
      <c r="JXH70" s="13"/>
      <c r="JXI70" s="13"/>
      <c r="JXJ70" s="13"/>
      <c r="JXK70" s="13"/>
      <c r="JXL70" s="13"/>
      <c r="JXM70" s="13"/>
      <c r="JXN70" s="13"/>
      <c r="JXO70" s="13"/>
      <c r="JXP70" s="13"/>
      <c r="JXQ70" s="13"/>
      <c r="JXR70" s="13"/>
      <c r="JXS70" s="13"/>
      <c r="JXT70" s="13"/>
      <c r="JXU70" s="13"/>
      <c r="JXV70" s="13"/>
      <c r="JXW70" s="13"/>
      <c r="JXX70" s="13"/>
      <c r="JXY70" s="13"/>
      <c r="JXZ70" s="13"/>
      <c r="JYA70" s="13"/>
      <c r="JYB70" s="13"/>
      <c r="JYC70" s="13"/>
      <c r="JYD70" s="13"/>
      <c r="JYE70" s="13"/>
      <c r="JYF70" s="13"/>
      <c r="JYG70" s="13"/>
      <c r="JYH70" s="13"/>
      <c r="JYI70" s="13"/>
      <c r="JYJ70" s="13"/>
      <c r="JYK70" s="13"/>
      <c r="JYL70" s="13"/>
      <c r="JYM70" s="13"/>
      <c r="JYN70" s="13"/>
      <c r="JYO70" s="13"/>
      <c r="JYP70" s="13"/>
      <c r="JYQ70" s="13"/>
      <c r="JYR70" s="13"/>
      <c r="JYS70" s="13"/>
      <c r="JYT70" s="13"/>
      <c r="JYU70" s="13"/>
      <c r="JYV70" s="13"/>
      <c r="JYW70" s="13"/>
      <c r="JYX70" s="13"/>
      <c r="JYY70" s="13"/>
      <c r="JYZ70" s="13"/>
      <c r="JZA70" s="13"/>
      <c r="JZB70" s="13"/>
      <c r="JZC70" s="13"/>
      <c r="JZD70" s="13"/>
      <c r="JZE70" s="13"/>
      <c r="JZF70" s="13"/>
      <c r="JZG70" s="13"/>
      <c r="JZH70" s="13"/>
      <c r="JZI70" s="13"/>
      <c r="JZJ70" s="13"/>
      <c r="JZK70" s="13"/>
      <c r="JZL70" s="13"/>
      <c r="JZM70" s="13"/>
      <c r="JZN70" s="13"/>
      <c r="JZO70" s="13"/>
      <c r="JZP70" s="13"/>
      <c r="JZQ70" s="13"/>
      <c r="JZR70" s="13"/>
      <c r="JZS70" s="13"/>
      <c r="JZT70" s="13"/>
      <c r="JZU70" s="13"/>
      <c r="JZV70" s="13"/>
      <c r="JZW70" s="13"/>
      <c r="JZX70" s="13"/>
      <c r="JZY70" s="13"/>
      <c r="JZZ70" s="13"/>
      <c r="KAA70" s="13"/>
      <c r="KAB70" s="13"/>
      <c r="KAC70" s="13"/>
      <c r="KAD70" s="13"/>
      <c r="KAE70" s="13"/>
      <c r="KAF70" s="13"/>
      <c r="KAG70" s="13"/>
      <c r="KAH70" s="13"/>
      <c r="KAI70" s="13"/>
      <c r="KAJ70" s="13"/>
      <c r="KAK70" s="13"/>
      <c r="KAL70" s="13"/>
      <c r="KAM70" s="13"/>
      <c r="KAN70" s="13"/>
      <c r="KAO70" s="13"/>
      <c r="KAP70" s="13"/>
      <c r="KAQ70" s="13"/>
      <c r="KAR70" s="13"/>
      <c r="KAS70" s="13"/>
      <c r="KAT70" s="13"/>
      <c r="KAU70" s="13"/>
      <c r="KAV70" s="13"/>
      <c r="KAW70" s="13"/>
      <c r="KAX70" s="13"/>
      <c r="KAY70" s="13"/>
      <c r="KAZ70" s="13"/>
      <c r="KBA70" s="13"/>
      <c r="KBB70" s="13"/>
      <c r="KBC70" s="13"/>
      <c r="KBD70" s="13"/>
      <c r="KBE70" s="13"/>
      <c r="KBF70" s="13"/>
      <c r="KBG70" s="13"/>
      <c r="KBH70" s="13"/>
      <c r="KBI70" s="13"/>
      <c r="KBJ70" s="13"/>
      <c r="KBK70" s="13"/>
      <c r="KBL70" s="13"/>
      <c r="KBM70" s="13"/>
      <c r="KBN70" s="13"/>
      <c r="KBO70" s="13"/>
      <c r="KBP70" s="13"/>
      <c r="KBQ70" s="13"/>
      <c r="KBR70" s="13"/>
      <c r="KBS70" s="13"/>
      <c r="KBT70" s="13"/>
      <c r="KBU70" s="13"/>
      <c r="KBV70" s="13"/>
      <c r="KBW70" s="13"/>
      <c r="KBX70" s="13"/>
      <c r="KBY70" s="13"/>
      <c r="KBZ70" s="13"/>
      <c r="KCA70" s="13"/>
      <c r="KCB70" s="13"/>
      <c r="KCC70" s="13"/>
      <c r="KCD70" s="13"/>
      <c r="KCE70" s="13"/>
      <c r="KCF70" s="13"/>
      <c r="KCG70" s="13"/>
      <c r="KCH70" s="13"/>
      <c r="KCI70" s="13"/>
      <c r="KCJ70" s="13"/>
      <c r="KCK70" s="13"/>
      <c r="KCL70" s="13"/>
      <c r="KCM70" s="13"/>
      <c r="KCN70" s="13"/>
      <c r="KCO70" s="13"/>
      <c r="KCP70" s="13"/>
      <c r="KCQ70" s="13"/>
      <c r="KCR70" s="13"/>
      <c r="KCS70" s="13"/>
      <c r="KCT70" s="13"/>
      <c r="KCU70" s="13"/>
      <c r="KCV70" s="13"/>
      <c r="KCW70" s="13"/>
      <c r="KCX70" s="13"/>
      <c r="KCY70" s="13"/>
      <c r="KCZ70" s="13"/>
      <c r="KDA70" s="13"/>
      <c r="KDB70" s="13"/>
      <c r="KDC70" s="13"/>
      <c r="KDD70" s="13"/>
      <c r="KDE70" s="13"/>
      <c r="KDF70" s="13"/>
      <c r="KDG70" s="13"/>
      <c r="KDH70" s="13"/>
      <c r="KDI70" s="13"/>
      <c r="KDJ70" s="13"/>
      <c r="KDK70" s="13"/>
      <c r="KDL70" s="13"/>
      <c r="KDM70" s="13"/>
      <c r="KDN70" s="13"/>
      <c r="KDO70" s="13"/>
      <c r="KDP70" s="13"/>
      <c r="KDQ70" s="13"/>
      <c r="KDR70" s="13"/>
      <c r="KDS70" s="13"/>
      <c r="KDT70" s="13"/>
      <c r="KDU70" s="13"/>
      <c r="KDV70" s="13"/>
      <c r="KDW70" s="13"/>
      <c r="KDX70" s="13"/>
      <c r="KDY70" s="13"/>
      <c r="KDZ70" s="13"/>
      <c r="KEA70" s="13"/>
      <c r="KEB70" s="13"/>
      <c r="KEC70" s="13"/>
      <c r="KED70" s="13"/>
      <c r="KEE70" s="13"/>
      <c r="KEF70" s="13"/>
      <c r="KEG70" s="13"/>
      <c r="KEH70" s="13"/>
      <c r="KEI70" s="13"/>
      <c r="KEJ70" s="13"/>
      <c r="KEK70" s="13"/>
      <c r="KEL70" s="13"/>
      <c r="KEM70" s="13"/>
      <c r="KEN70" s="13"/>
      <c r="KEO70" s="13"/>
      <c r="KEP70" s="13"/>
      <c r="KEQ70" s="13"/>
      <c r="KER70" s="13"/>
      <c r="KES70" s="13"/>
      <c r="KET70" s="13"/>
      <c r="KEU70" s="13"/>
      <c r="KEV70" s="13"/>
      <c r="KEW70" s="13"/>
      <c r="KEX70" s="13"/>
      <c r="KEY70" s="13"/>
      <c r="KEZ70" s="13"/>
      <c r="KFA70" s="13"/>
      <c r="KFB70" s="13"/>
      <c r="KFC70" s="13"/>
      <c r="KFD70" s="13"/>
      <c r="KFE70" s="13"/>
      <c r="KFF70" s="13"/>
      <c r="KFG70" s="13"/>
      <c r="KFH70" s="13"/>
      <c r="KFI70" s="13"/>
      <c r="KFJ70" s="13"/>
      <c r="KFK70" s="13"/>
      <c r="KFL70" s="13"/>
      <c r="KFM70" s="13"/>
      <c r="KFN70" s="13"/>
      <c r="KFO70" s="13"/>
      <c r="KFP70" s="13"/>
      <c r="KFQ70" s="13"/>
      <c r="KFR70" s="13"/>
      <c r="KFS70" s="13"/>
      <c r="KFT70" s="13"/>
      <c r="KFU70" s="13"/>
      <c r="KFV70" s="13"/>
      <c r="KFW70" s="13"/>
      <c r="KFX70" s="13"/>
      <c r="KFY70" s="13"/>
      <c r="KFZ70" s="13"/>
      <c r="KGA70" s="13"/>
      <c r="KGB70" s="13"/>
      <c r="KGC70" s="13"/>
      <c r="KGD70" s="13"/>
      <c r="KGE70" s="13"/>
      <c r="KGF70" s="13"/>
      <c r="KGG70" s="13"/>
      <c r="KGH70" s="13"/>
      <c r="KGI70" s="13"/>
      <c r="KGJ70" s="13"/>
      <c r="KGK70" s="13"/>
      <c r="KGL70" s="13"/>
      <c r="KGM70" s="13"/>
      <c r="KGN70" s="13"/>
      <c r="KGO70" s="13"/>
      <c r="KGP70" s="13"/>
      <c r="KGQ70" s="13"/>
      <c r="KGR70" s="13"/>
      <c r="KGS70" s="13"/>
      <c r="KGT70" s="13"/>
      <c r="KGU70" s="13"/>
      <c r="KGV70" s="13"/>
      <c r="KGW70" s="13"/>
      <c r="KGX70" s="13"/>
      <c r="KGY70" s="13"/>
      <c r="KGZ70" s="13"/>
      <c r="KHA70" s="13"/>
      <c r="KHB70" s="13"/>
      <c r="KHC70" s="13"/>
      <c r="KHD70" s="13"/>
      <c r="KHE70" s="13"/>
      <c r="KHF70" s="13"/>
      <c r="KHG70" s="13"/>
      <c r="KHH70" s="13"/>
      <c r="KHI70" s="13"/>
      <c r="KHJ70" s="13"/>
      <c r="KHK70" s="13"/>
      <c r="KHL70" s="13"/>
      <c r="KHM70" s="13"/>
      <c r="KHN70" s="13"/>
      <c r="KHO70" s="13"/>
      <c r="KHP70" s="13"/>
      <c r="KHQ70" s="13"/>
      <c r="KHR70" s="13"/>
      <c r="KHS70" s="13"/>
      <c r="KHT70" s="13"/>
      <c r="KHU70" s="13"/>
      <c r="KHV70" s="13"/>
      <c r="KHW70" s="13"/>
      <c r="KHX70" s="13"/>
      <c r="KHY70" s="13"/>
      <c r="KHZ70" s="13"/>
      <c r="KIA70" s="13"/>
      <c r="KIB70" s="13"/>
      <c r="KIC70" s="13"/>
      <c r="KID70" s="13"/>
      <c r="KIE70" s="13"/>
      <c r="KIF70" s="13"/>
      <c r="KIG70" s="13"/>
      <c r="KIH70" s="13"/>
      <c r="KII70" s="13"/>
      <c r="KIJ70" s="13"/>
      <c r="KIK70" s="13"/>
      <c r="KIL70" s="13"/>
      <c r="KIM70" s="13"/>
      <c r="KIN70" s="13"/>
      <c r="KIO70" s="13"/>
      <c r="KIP70" s="13"/>
      <c r="KIQ70" s="13"/>
      <c r="KIR70" s="13"/>
      <c r="KIS70" s="13"/>
      <c r="KIT70" s="13"/>
      <c r="KIU70" s="13"/>
      <c r="KIV70" s="13"/>
      <c r="KIW70" s="13"/>
      <c r="KIX70" s="13"/>
      <c r="KIY70" s="13"/>
      <c r="KIZ70" s="13"/>
      <c r="KJA70" s="13"/>
      <c r="KJB70" s="13"/>
      <c r="KJC70" s="13"/>
      <c r="KJD70" s="13"/>
      <c r="KJE70" s="13"/>
      <c r="KJF70" s="13"/>
      <c r="KJG70" s="13"/>
      <c r="KJH70" s="13"/>
      <c r="KJI70" s="13"/>
      <c r="KJJ70" s="13"/>
      <c r="KJK70" s="13"/>
      <c r="KJL70" s="13"/>
      <c r="KJM70" s="13"/>
      <c r="KJN70" s="13"/>
      <c r="KJO70" s="13"/>
      <c r="KJP70" s="13"/>
      <c r="KJQ70" s="13"/>
      <c r="KJR70" s="13"/>
      <c r="KJS70" s="13"/>
      <c r="KJT70" s="13"/>
      <c r="KJU70" s="13"/>
      <c r="KJV70" s="13"/>
      <c r="KJW70" s="13"/>
      <c r="KJX70" s="13"/>
      <c r="KJY70" s="13"/>
      <c r="KJZ70" s="13"/>
      <c r="KKA70" s="13"/>
      <c r="KKB70" s="13"/>
      <c r="KKC70" s="13"/>
      <c r="KKD70" s="13"/>
      <c r="KKE70" s="13"/>
      <c r="KKF70" s="13"/>
      <c r="KKG70" s="13"/>
      <c r="KKH70" s="13"/>
      <c r="KKI70" s="13"/>
      <c r="KKJ70" s="13"/>
      <c r="KKK70" s="13"/>
      <c r="KKL70" s="13"/>
      <c r="KKM70" s="13"/>
      <c r="KKN70" s="13"/>
      <c r="KKO70" s="13"/>
      <c r="KKP70" s="13"/>
      <c r="KKQ70" s="13"/>
      <c r="KKR70" s="13"/>
      <c r="KKS70" s="13"/>
      <c r="KKT70" s="13"/>
      <c r="KKU70" s="13"/>
      <c r="KKV70" s="13"/>
      <c r="KKW70" s="13"/>
      <c r="KKX70" s="13"/>
      <c r="KKY70" s="13"/>
      <c r="KKZ70" s="13"/>
      <c r="KLA70" s="13"/>
      <c r="KLB70" s="13"/>
      <c r="KLC70" s="13"/>
      <c r="KLD70" s="13"/>
      <c r="KLE70" s="13"/>
      <c r="KLF70" s="13"/>
      <c r="KLG70" s="13"/>
      <c r="KLH70" s="13"/>
      <c r="KLI70" s="13"/>
      <c r="KLJ70" s="13"/>
      <c r="KLK70" s="13"/>
      <c r="KLL70" s="13"/>
      <c r="KLM70" s="13"/>
      <c r="KLN70" s="13"/>
      <c r="KLO70" s="13"/>
      <c r="KLP70" s="13"/>
      <c r="KLQ70" s="13"/>
      <c r="KLR70" s="13"/>
      <c r="KLS70" s="13"/>
      <c r="KLT70" s="13"/>
      <c r="KLU70" s="13"/>
      <c r="KLV70" s="13"/>
      <c r="KLW70" s="13"/>
      <c r="KLX70" s="13"/>
      <c r="KLY70" s="13"/>
      <c r="KLZ70" s="13"/>
      <c r="KMA70" s="13"/>
      <c r="KMB70" s="13"/>
      <c r="KMC70" s="13"/>
      <c r="KMD70" s="13"/>
      <c r="KME70" s="13"/>
      <c r="KMF70" s="13"/>
      <c r="KMG70" s="13"/>
      <c r="KMH70" s="13"/>
      <c r="KMI70" s="13"/>
      <c r="KMJ70" s="13"/>
      <c r="KMK70" s="13"/>
      <c r="KML70" s="13"/>
      <c r="KMM70" s="13"/>
      <c r="KMN70" s="13"/>
      <c r="KMO70" s="13"/>
      <c r="KMP70" s="13"/>
      <c r="KMQ70" s="13"/>
      <c r="KMR70" s="13"/>
      <c r="KMS70" s="13"/>
      <c r="KMT70" s="13"/>
      <c r="KMU70" s="13"/>
      <c r="KMV70" s="13"/>
      <c r="KMW70" s="13"/>
      <c r="KMX70" s="13"/>
      <c r="KMY70" s="13"/>
      <c r="KMZ70" s="13"/>
      <c r="KNA70" s="13"/>
      <c r="KNB70" s="13"/>
      <c r="KNC70" s="13"/>
      <c r="KND70" s="13"/>
      <c r="KNE70" s="13"/>
      <c r="KNF70" s="13"/>
      <c r="KNG70" s="13"/>
      <c r="KNH70" s="13"/>
      <c r="KNI70" s="13"/>
      <c r="KNJ70" s="13"/>
      <c r="KNK70" s="13"/>
      <c r="KNL70" s="13"/>
      <c r="KNM70" s="13"/>
      <c r="KNN70" s="13"/>
      <c r="KNO70" s="13"/>
      <c r="KNP70" s="13"/>
      <c r="KNQ70" s="13"/>
      <c r="KNR70" s="13"/>
      <c r="KNS70" s="13"/>
      <c r="KNT70" s="13"/>
      <c r="KNU70" s="13"/>
      <c r="KNV70" s="13"/>
      <c r="KNW70" s="13"/>
      <c r="KNX70" s="13"/>
      <c r="KNY70" s="13"/>
      <c r="KNZ70" s="13"/>
      <c r="KOA70" s="13"/>
      <c r="KOB70" s="13"/>
      <c r="KOC70" s="13"/>
      <c r="KOD70" s="13"/>
      <c r="KOE70" s="13"/>
      <c r="KOF70" s="13"/>
      <c r="KOG70" s="13"/>
      <c r="KOH70" s="13"/>
      <c r="KOI70" s="13"/>
      <c r="KOJ70" s="13"/>
      <c r="KOK70" s="13"/>
      <c r="KOL70" s="13"/>
      <c r="KOM70" s="13"/>
      <c r="KON70" s="13"/>
      <c r="KOO70" s="13"/>
      <c r="KOP70" s="13"/>
      <c r="KOQ70" s="13"/>
      <c r="KOR70" s="13"/>
      <c r="KOS70" s="13"/>
      <c r="KOT70" s="13"/>
      <c r="KOU70" s="13"/>
      <c r="KOV70" s="13"/>
      <c r="KOW70" s="13"/>
      <c r="KOX70" s="13"/>
      <c r="KOY70" s="13"/>
      <c r="KOZ70" s="13"/>
      <c r="KPA70" s="13"/>
      <c r="KPB70" s="13"/>
      <c r="KPC70" s="13"/>
      <c r="KPD70" s="13"/>
      <c r="KPE70" s="13"/>
      <c r="KPF70" s="13"/>
      <c r="KPG70" s="13"/>
      <c r="KPH70" s="13"/>
      <c r="KPI70" s="13"/>
      <c r="KPJ70" s="13"/>
      <c r="KPK70" s="13"/>
      <c r="KPL70" s="13"/>
      <c r="KPM70" s="13"/>
      <c r="KPN70" s="13"/>
      <c r="KPO70" s="13"/>
      <c r="KPP70" s="13"/>
      <c r="KPQ70" s="13"/>
      <c r="KPR70" s="13"/>
      <c r="KPS70" s="13"/>
      <c r="KPT70" s="13"/>
      <c r="KPU70" s="13"/>
      <c r="KPV70" s="13"/>
      <c r="KPW70" s="13"/>
      <c r="KPX70" s="13"/>
      <c r="KPY70" s="13"/>
      <c r="KPZ70" s="13"/>
      <c r="KQA70" s="13"/>
      <c r="KQB70" s="13"/>
      <c r="KQC70" s="13"/>
      <c r="KQD70" s="13"/>
      <c r="KQE70" s="13"/>
      <c r="KQF70" s="13"/>
      <c r="KQG70" s="13"/>
      <c r="KQH70" s="13"/>
      <c r="KQI70" s="13"/>
      <c r="KQJ70" s="13"/>
      <c r="KQK70" s="13"/>
      <c r="KQL70" s="13"/>
      <c r="KQM70" s="13"/>
      <c r="KQN70" s="13"/>
      <c r="KQO70" s="13"/>
      <c r="KQP70" s="13"/>
      <c r="KQQ70" s="13"/>
      <c r="KQR70" s="13"/>
      <c r="KQS70" s="13"/>
      <c r="KQT70" s="13"/>
      <c r="KQU70" s="13"/>
      <c r="KQV70" s="13"/>
      <c r="KQW70" s="13"/>
      <c r="KQX70" s="13"/>
      <c r="KQY70" s="13"/>
      <c r="KQZ70" s="13"/>
      <c r="KRA70" s="13"/>
      <c r="KRB70" s="13"/>
      <c r="KRC70" s="13"/>
      <c r="KRD70" s="13"/>
      <c r="KRE70" s="13"/>
      <c r="KRF70" s="13"/>
      <c r="KRG70" s="13"/>
      <c r="KRH70" s="13"/>
      <c r="KRI70" s="13"/>
      <c r="KRJ70" s="13"/>
      <c r="KRK70" s="13"/>
      <c r="KRL70" s="13"/>
      <c r="KRM70" s="13"/>
      <c r="KRN70" s="13"/>
      <c r="KRO70" s="13"/>
      <c r="KRP70" s="13"/>
      <c r="KRQ70" s="13"/>
      <c r="KRR70" s="13"/>
      <c r="KRS70" s="13"/>
      <c r="KRT70" s="13"/>
      <c r="KRU70" s="13"/>
      <c r="KRV70" s="13"/>
      <c r="KRW70" s="13"/>
      <c r="KRX70" s="13"/>
      <c r="KRY70" s="13"/>
      <c r="KRZ70" s="13"/>
      <c r="KSA70" s="13"/>
      <c r="KSB70" s="13"/>
      <c r="KSC70" s="13"/>
      <c r="KSD70" s="13"/>
      <c r="KSE70" s="13"/>
      <c r="KSF70" s="13"/>
      <c r="KSG70" s="13"/>
      <c r="KSH70" s="13"/>
      <c r="KSI70" s="13"/>
      <c r="KSJ70" s="13"/>
      <c r="KSK70" s="13"/>
      <c r="KSL70" s="13"/>
      <c r="KSM70" s="13"/>
      <c r="KSN70" s="13"/>
      <c r="KSO70" s="13"/>
      <c r="KSP70" s="13"/>
      <c r="KSQ70" s="13"/>
      <c r="KSR70" s="13"/>
      <c r="KSS70" s="13"/>
      <c r="KST70" s="13"/>
      <c r="KSU70" s="13"/>
      <c r="KSV70" s="13"/>
      <c r="KSW70" s="13"/>
      <c r="KSX70" s="13"/>
      <c r="KSY70" s="13"/>
      <c r="KSZ70" s="13"/>
      <c r="KTA70" s="13"/>
      <c r="KTB70" s="13"/>
      <c r="KTC70" s="13"/>
      <c r="KTD70" s="13"/>
      <c r="KTE70" s="13"/>
      <c r="KTF70" s="13"/>
      <c r="KTG70" s="13"/>
      <c r="KTH70" s="13"/>
      <c r="KTI70" s="13"/>
      <c r="KTJ70" s="13"/>
      <c r="KTK70" s="13"/>
      <c r="KTL70" s="13"/>
      <c r="KTM70" s="13"/>
      <c r="KTN70" s="13"/>
      <c r="KTO70" s="13"/>
      <c r="KTP70" s="13"/>
      <c r="KTQ70" s="13"/>
      <c r="KTR70" s="13"/>
      <c r="KTS70" s="13"/>
      <c r="KTT70" s="13"/>
      <c r="KTU70" s="13"/>
      <c r="KTV70" s="13"/>
      <c r="KTW70" s="13"/>
      <c r="KTX70" s="13"/>
      <c r="KTY70" s="13"/>
      <c r="KTZ70" s="13"/>
      <c r="KUA70" s="13"/>
      <c r="KUB70" s="13"/>
      <c r="KUC70" s="13"/>
      <c r="KUD70" s="13"/>
      <c r="KUE70" s="13"/>
      <c r="KUF70" s="13"/>
      <c r="KUG70" s="13"/>
      <c r="KUH70" s="13"/>
      <c r="KUI70" s="13"/>
      <c r="KUJ70" s="13"/>
      <c r="KUK70" s="13"/>
      <c r="KUL70" s="13"/>
      <c r="KUM70" s="13"/>
      <c r="KUN70" s="13"/>
      <c r="KUO70" s="13"/>
      <c r="KUP70" s="13"/>
      <c r="KUQ70" s="13"/>
      <c r="KUR70" s="13"/>
      <c r="KUS70" s="13"/>
      <c r="KUT70" s="13"/>
      <c r="KUU70" s="13"/>
      <c r="KUV70" s="13"/>
      <c r="KUW70" s="13"/>
      <c r="KUX70" s="13"/>
      <c r="KUY70" s="13"/>
      <c r="KUZ70" s="13"/>
      <c r="KVA70" s="13"/>
      <c r="KVB70" s="13"/>
      <c r="KVC70" s="13"/>
      <c r="KVD70" s="13"/>
      <c r="KVE70" s="13"/>
      <c r="KVF70" s="13"/>
      <c r="KVG70" s="13"/>
      <c r="KVH70" s="13"/>
      <c r="KVI70" s="13"/>
      <c r="KVJ70" s="13"/>
      <c r="KVK70" s="13"/>
      <c r="KVL70" s="13"/>
      <c r="KVM70" s="13"/>
      <c r="KVN70" s="13"/>
      <c r="KVO70" s="13"/>
      <c r="KVP70" s="13"/>
      <c r="KVQ70" s="13"/>
      <c r="KVR70" s="13"/>
      <c r="KVS70" s="13"/>
      <c r="KVT70" s="13"/>
      <c r="KVU70" s="13"/>
      <c r="KVV70" s="13"/>
      <c r="KVW70" s="13"/>
      <c r="KVX70" s="13"/>
      <c r="KVY70" s="13"/>
      <c r="KVZ70" s="13"/>
      <c r="KWA70" s="13"/>
      <c r="KWB70" s="13"/>
      <c r="KWC70" s="13"/>
      <c r="KWD70" s="13"/>
      <c r="KWE70" s="13"/>
      <c r="KWF70" s="13"/>
      <c r="KWG70" s="13"/>
      <c r="KWH70" s="13"/>
      <c r="KWI70" s="13"/>
      <c r="KWJ70" s="13"/>
      <c r="KWK70" s="13"/>
      <c r="KWL70" s="13"/>
      <c r="KWM70" s="13"/>
      <c r="KWN70" s="13"/>
      <c r="KWO70" s="13"/>
      <c r="KWP70" s="13"/>
      <c r="KWQ70" s="13"/>
      <c r="KWR70" s="13"/>
      <c r="KWS70" s="13"/>
      <c r="KWT70" s="13"/>
      <c r="KWU70" s="13"/>
      <c r="KWV70" s="13"/>
      <c r="KWW70" s="13"/>
      <c r="KWX70" s="13"/>
      <c r="KWY70" s="13"/>
      <c r="KWZ70" s="13"/>
      <c r="KXA70" s="13"/>
      <c r="KXB70" s="13"/>
      <c r="KXC70" s="13"/>
      <c r="KXD70" s="13"/>
      <c r="KXE70" s="13"/>
      <c r="KXF70" s="13"/>
      <c r="KXG70" s="13"/>
      <c r="KXH70" s="13"/>
      <c r="KXI70" s="13"/>
      <c r="KXJ70" s="13"/>
      <c r="KXK70" s="13"/>
      <c r="KXL70" s="13"/>
      <c r="KXM70" s="13"/>
      <c r="KXN70" s="13"/>
      <c r="KXO70" s="13"/>
      <c r="KXP70" s="13"/>
      <c r="KXQ70" s="13"/>
      <c r="KXR70" s="13"/>
      <c r="KXS70" s="13"/>
      <c r="KXT70" s="13"/>
      <c r="KXU70" s="13"/>
      <c r="KXV70" s="13"/>
      <c r="KXW70" s="13"/>
      <c r="KXX70" s="13"/>
      <c r="KXY70" s="13"/>
      <c r="KXZ70" s="13"/>
      <c r="KYA70" s="13"/>
      <c r="KYB70" s="13"/>
      <c r="KYC70" s="13"/>
      <c r="KYD70" s="13"/>
      <c r="KYE70" s="13"/>
      <c r="KYF70" s="13"/>
      <c r="KYG70" s="13"/>
      <c r="KYH70" s="13"/>
      <c r="KYI70" s="13"/>
      <c r="KYJ70" s="13"/>
      <c r="KYK70" s="13"/>
      <c r="KYL70" s="13"/>
      <c r="KYM70" s="13"/>
      <c r="KYN70" s="13"/>
      <c r="KYO70" s="13"/>
      <c r="KYP70" s="13"/>
      <c r="KYQ70" s="13"/>
      <c r="KYR70" s="13"/>
      <c r="KYS70" s="13"/>
      <c r="KYT70" s="13"/>
      <c r="KYU70" s="13"/>
      <c r="KYV70" s="13"/>
      <c r="KYW70" s="13"/>
      <c r="KYX70" s="13"/>
      <c r="KYY70" s="13"/>
      <c r="KYZ70" s="13"/>
      <c r="KZA70" s="13"/>
      <c r="KZB70" s="13"/>
      <c r="KZC70" s="13"/>
      <c r="KZD70" s="13"/>
      <c r="KZE70" s="13"/>
      <c r="KZF70" s="13"/>
      <c r="KZG70" s="13"/>
      <c r="KZH70" s="13"/>
      <c r="KZI70" s="13"/>
      <c r="KZJ70" s="13"/>
      <c r="KZK70" s="13"/>
      <c r="KZL70" s="13"/>
      <c r="KZM70" s="13"/>
      <c r="KZN70" s="13"/>
      <c r="KZO70" s="13"/>
      <c r="KZP70" s="13"/>
      <c r="KZQ70" s="13"/>
      <c r="KZR70" s="13"/>
      <c r="KZS70" s="13"/>
      <c r="KZT70" s="13"/>
      <c r="KZU70" s="13"/>
      <c r="KZV70" s="13"/>
      <c r="KZW70" s="13"/>
      <c r="KZX70" s="13"/>
      <c r="KZY70" s="13"/>
      <c r="KZZ70" s="13"/>
      <c r="LAA70" s="13"/>
      <c r="LAB70" s="13"/>
      <c r="LAC70" s="13"/>
      <c r="LAD70" s="13"/>
      <c r="LAE70" s="13"/>
      <c r="LAF70" s="13"/>
      <c r="LAG70" s="13"/>
      <c r="LAH70" s="13"/>
      <c r="LAI70" s="13"/>
      <c r="LAJ70" s="13"/>
      <c r="LAK70" s="13"/>
      <c r="LAL70" s="13"/>
      <c r="LAM70" s="13"/>
      <c r="LAN70" s="13"/>
      <c r="LAO70" s="13"/>
      <c r="LAP70" s="13"/>
      <c r="LAQ70" s="13"/>
      <c r="LAR70" s="13"/>
      <c r="LAS70" s="13"/>
      <c r="LAT70" s="13"/>
      <c r="LAU70" s="13"/>
      <c r="LAV70" s="13"/>
      <c r="LAW70" s="13"/>
      <c r="LAX70" s="13"/>
      <c r="LAY70" s="13"/>
      <c r="LAZ70" s="13"/>
      <c r="LBA70" s="13"/>
      <c r="LBB70" s="13"/>
      <c r="LBC70" s="13"/>
      <c r="LBD70" s="13"/>
      <c r="LBE70" s="13"/>
      <c r="LBF70" s="13"/>
      <c r="LBG70" s="13"/>
      <c r="LBH70" s="13"/>
      <c r="LBI70" s="13"/>
      <c r="LBJ70" s="13"/>
      <c r="LBK70" s="13"/>
      <c r="LBL70" s="13"/>
      <c r="LBM70" s="13"/>
      <c r="LBN70" s="13"/>
      <c r="LBO70" s="13"/>
      <c r="LBP70" s="13"/>
      <c r="LBQ70" s="13"/>
      <c r="LBR70" s="13"/>
      <c r="LBS70" s="13"/>
      <c r="LBT70" s="13"/>
      <c r="LBU70" s="13"/>
      <c r="LBV70" s="13"/>
      <c r="LBW70" s="13"/>
      <c r="LBX70" s="13"/>
      <c r="LBY70" s="13"/>
      <c r="LBZ70" s="13"/>
      <c r="LCA70" s="13"/>
      <c r="LCB70" s="13"/>
      <c r="LCC70" s="13"/>
      <c r="LCD70" s="13"/>
      <c r="LCE70" s="13"/>
      <c r="LCF70" s="13"/>
      <c r="LCG70" s="13"/>
      <c r="LCH70" s="13"/>
      <c r="LCI70" s="13"/>
      <c r="LCJ70" s="13"/>
      <c r="LCK70" s="13"/>
      <c r="LCL70" s="13"/>
      <c r="LCM70" s="13"/>
      <c r="LCN70" s="13"/>
      <c r="LCO70" s="13"/>
      <c r="LCP70" s="13"/>
      <c r="LCQ70" s="13"/>
      <c r="LCR70" s="13"/>
      <c r="LCS70" s="13"/>
      <c r="LCT70" s="13"/>
      <c r="LCU70" s="13"/>
      <c r="LCV70" s="13"/>
      <c r="LCW70" s="13"/>
      <c r="LCX70" s="13"/>
      <c r="LCY70" s="13"/>
      <c r="LCZ70" s="13"/>
      <c r="LDA70" s="13"/>
      <c r="LDB70" s="13"/>
      <c r="LDC70" s="13"/>
      <c r="LDD70" s="13"/>
      <c r="LDE70" s="13"/>
      <c r="LDF70" s="13"/>
      <c r="LDG70" s="13"/>
      <c r="LDH70" s="13"/>
      <c r="LDI70" s="13"/>
      <c r="LDJ70" s="13"/>
      <c r="LDK70" s="13"/>
      <c r="LDL70" s="13"/>
      <c r="LDM70" s="13"/>
      <c r="LDN70" s="13"/>
      <c r="LDO70" s="13"/>
      <c r="LDP70" s="13"/>
      <c r="LDQ70" s="13"/>
      <c r="LDR70" s="13"/>
      <c r="LDS70" s="13"/>
      <c r="LDT70" s="13"/>
      <c r="LDU70" s="13"/>
      <c r="LDV70" s="13"/>
      <c r="LDW70" s="13"/>
      <c r="LDX70" s="13"/>
      <c r="LDY70" s="13"/>
      <c r="LDZ70" s="13"/>
      <c r="LEA70" s="13"/>
      <c r="LEB70" s="13"/>
      <c r="LEC70" s="13"/>
      <c r="LED70" s="13"/>
      <c r="LEE70" s="13"/>
      <c r="LEF70" s="13"/>
      <c r="LEG70" s="13"/>
      <c r="LEH70" s="13"/>
      <c r="LEI70" s="13"/>
      <c r="LEJ70" s="13"/>
      <c r="LEK70" s="13"/>
      <c r="LEL70" s="13"/>
      <c r="LEM70" s="13"/>
      <c r="LEN70" s="13"/>
      <c r="LEO70" s="13"/>
      <c r="LEP70" s="13"/>
      <c r="LEQ70" s="13"/>
      <c r="LER70" s="13"/>
      <c r="LES70" s="13"/>
      <c r="LET70" s="13"/>
      <c r="LEU70" s="13"/>
      <c r="LEV70" s="13"/>
      <c r="LEW70" s="13"/>
      <c r="LEX70" s="13"/>
      <c r="LEY70" s="13"/>
      <c r="LEZ70" s="13"/>
      <c r="LFA70" s="13"/>
      <c r="LFB70" s="13"/>
      <c r="LFC70" s="13"/>
      <c r="LFD70" s="13"/>
      <c r="LFE70" s="13"/>
      <c r="LFF70" s="13"/>
      <c r="LFG70" s="13"/>
      <c r="LFH70" s="13"/>
      <c r="LFI70" s="13"/>
      <c r="LFJ70" s="13"/>
      <c r="LFK70" s="13"/>
      <c r="LFL70" s="13"/>
      <c r="LFM70" s="13"/>
      <c r="LFN70" s="13"/>
      <c r="LFO70" s="13"/>
      <c r="LFP70" s="13"/>
      <c r="LFQ70" s="13"/>
      <c r="LFR70" s="13"/>
      <c r="LFS70" s="13"/>
      <c r="LFT70" s="13"/>
      <c r="LFU70" s="13"/>
      <c r="LFV70" s="13"/>
      <c r="LFW70" s="13"/>
      <c r="LFX70" s="13"/>
      <c r="LFY70" s="13"/>
      <c r="LFZ70" s="13"/>
      <c r="LGA70" s="13"/>
      <c r="LGB70" s="13"/>
      <c r="LGC70" s="13"/>
      <c r="LGD70" s="13"/>
      <c r="LGE70" s="13"/>
      <c r="LGF70" s="13"/>
      <c r="LGG70" s="13"/>
      <c r="LGH70" s="13"/>
      <c r="LGI70" s="13"/>
      <c r="LGJ70" s="13"/>
      <c r="LGK70" s="13"/>
      <c r="LGL70" s="13"/>
      <c r="LGM70" s="13"/>
      <c r="LGN70" s="13"/>
      <c r="LGO70" s="13"/>
      <c r="LGP70" s="13"/>
      <c r="LGQ70" s="13"/>
      <c r="LGR70" s="13"/>
      <c r="LGS70" s="13"/>
      <c r="LGT70" s="13"/>
      <c r="LGU70" s="13"/>
      <c r="LGV70" s="13"/>
      <c r="LGW70" s="13"/>
      <c r="LGX70" s="13"/>
      <c r="LGY70" s="13"/>
      <c r="LGZ70" s="13"/>
      <c r="LHA70" s="13"/>
      <c r="LHB70" s="13"/>
      <c r="LHC70" s="13"/>
      <c r="LHD70" s="13"/>
      <c r="LHE70" s="13"/>
      <c r="LHF70" s="13"/>
      <c r="LHG70" s="13"/>
      <c r="LHH70" s="13"/>
      <c r="LHI70" s="13"/>
      <c r="LHJ70" s="13"/>
      <c r="LHK70" s="13"/>
      <c r="LHL70" s="13"/>
      <c r="LHM70" s="13"/>
      <c r="LHN70" s="13"/>
      <c r="LHO70" s="13"/>
      <c r="LHP70" s="13"/>
      <c r="LHQ70" s="13"/>
      <c r="LHR70" s="13"/>
      <c r="LHS70" s="13"/>
      <c r="LHT70" s="13"/>
      <c r="LHU70" s="13"/>
      <c r="LHV70" s="13"/>
      <c r="LHW70" s="13"/>
      <c r="LHX70" s="13"/>
      <c r="LHY70" s="13"/>
      <c r="LHZ70" s="13"/>
      <c r="LIA70" s="13"/>
      <c r="LIB70" s="13"/>
      <c r="LIC70" s="13"/>
      <c r="LID70" s="13"/>
      <c r="LIE70" s="13"/>
      <c r="LIF70" s="13"/>
      <c r="LIG70" s="13"/>
      <c r="LIH70" s="13"/>
      <c r="LII70" s="13"/>
      <c r="LIJ70" s="13"/>
      <c r="LIK70" s="13"/>
      <c r="LIL70" s="13"/>
      <c r="LIM70" s="13"/>
      <c r="LIN70" s="13"/>
      <c r="LIO70" s="13"/>
      <c r="LIP70" s="13"/>
      <c r="LIQ70" s="13"/>
      <c r="LIR70" s="13"/>
      <c r="LIS70" s="13"/>
      <c r="LIT70" s="13"/>
      <c r="LIU70" s="13"/>
      <c r="LIV70" s="13"/>
      <c r="LIW70" s="13"/>
      <c r="LIX70" s="13"/>
      <c r="LIY70" s="13"/>
      <c r="LIZ70" s="13"/>
      <c r="LJA70" s="13"/>
      <c r="LJB70" s="13"/>
      <c r="LJC70" s="13"/>
      <c r="LJD70" s="13"/>
      <c r="LJE70" s="13"/>
      <c r="LJF70" s="13"/>
      <c r="LJG70" s="13"/>
      <c r="LJH70" s="13"/>
      <c r="LJI70" s="13"/>
      <c r="LJJ70" s="13"/>
      <c r="LJK70" s="13"/>
      <c r="LJL70" s="13"/>
      <c r="LJM70" s="13"/>
      <c r="LJN70" s="13"/>
      <c r="LJO70" s="13"/>
      <c r="LJP70" s="13"/>
      <c r="LJQ70" s="13"/>
      <c r="LJR70" s="13"/>
      <c r="LJS70" s="13"/>
      <c r="LJT70" s="13"/>
      <c r="LJU70" s="13"/>
      <c r="LJV70" s="13"/>
      <c r="LJW70" s="13"/>
      <c r="LJX70" s="13"/>
      <c r="LJY70" s="13"/>
      <c r="LJZ70" s="13"/>
      <c r="LKA70" s="13"/>
      <c r="LKB70" s="13"/>
      <c r="LKC70" s="13"/>
      <c r="LKD70" s="13"/>
      <c r="LKE70" s="13"/>
      <c r="LKF70" s="13"/>
      <c r="LKG70" s="13"/>
      <c r="LKH70" s="13"/>
      <c r="LKI70" s="13"/>
      <c r="LKJ70" s="13"/>
      <c r="LKK70" s="13"/>
      <c r="LKL70" s="13"/>
      <c r="LKM70" s="13"/>
      <c r="LKN70" s="13"/>
      <c r="LKO70" s="13"/>
      <c r="LKP70" s="13"/>
      <c r="LKQ70" s="13"/>
      <c r="LKR70" s="13"/>
      <c r="LKS70" s="13"/>
      <c r="LKT70" s="13"/>
      <c r="LKU70" s="13"/>
      <c r="LKV70" s="13"/>
      <c r="LKW70" s="13"/>
      <c r="LKX70" s="13"/>
      <c r="LKY70" s="13"/>
      <c r="LKZ70" s="13"/>
      <c r="LLA70" s="13"/>
      <c r="LLB70" s="13"/>
      <c r="LLC70" s="13"/>
      <c r="LLD70" s="13"/>
      <c r="LLE70" s="13"/>
      <c r="LLF70" s="13"/>
      <c r="LLG70" s="13"/>
      <c r="LLH70" s="13"/>
      <c r="LLI70" s="13"/>
      <c r="LLJ70" s="13"/>
      <c r="LLK70" s="13"/>
      <c r="LLL70" s="13"/>
      <c r="LLM70" s="13"/>
      <c r="LLN70" s="13"/>
      <c r="LLO70" s="13"/>
      <c r="LLP70" s="13"/>
      <c r="LLQ70" s="13"/>
      <c r="LLR70" s="13"/>
      <c r="LLS70" s="13"/>
      <c r="LLT70" s="13"/>
      <c r="LLU70" s="13"/>
      <c r="LLV70" s="13"/>
      <c r="LLW70" s="13"/>
      <c r="LLX70" s="13"/>
      <c r="LLY70" s="13"/>
      <c r="LLZ70" s="13"/>
      <c r="LMA70" s="13"/>
      <c r="LMB70" s="13"/>
      <c r="LMC70" s="13"/>
      <c r="LMD70" s="13"/>
      <c r="LME70" s="13"/>
      <c r="LMF70" s="13"/>
      <c r="LMG70" s="13"/>
      <c r="LMH70" s="13"/>
      <c r="LMI70" s="13"/>
      <c r="LMJ70" s="13"/>
      <c r="LMK70" s="13"/>
      <c r="LML70" s="13"/>
      <c r="LMM70" s="13"/>
      <c r="LMN70" s="13"/>
      <c r="LMO70" s="13"/>
      <c r="LMP70" s="13"/>
      <c r="LMQ70" s="13"/>
      <c r="LMR70" s="13"/>
      <c r="LMS70" s="13"/>
      <c r="LMT70" s="13"/>
      <c r="LMU70" s="13"/>
      <c r="LMV70" s="13"/>
      <c r="LMW70" s="13"/>
      <c r="LMX70" s="13"/>
      <c r="LMY70" s="13"/>
      <c r="LMZ70" s="13"/>
      <c r="LNA70" s="13"/>
      <c r="LNB70" s="13"/>
      <c r="LNC70" s="13"/>
      <c r="LND70" s="13"/>
      <c r="LNE70" s="13"/>
      <c r="LNF70" s="13"/>
      <c r="LNG70" s="13"/>
      <c r="LNH70" s="13"/>
      <c r="LNI70" s="13"/>
      <c r="LNJ70" s="13"/>
      <c r="LNK70" s="13"/>
      <c r="LNL70" s="13"/>
      <c r="LNM70" s="13"/>
      <c r="LNN70" s="13"/>
      <c r="LNO70" s="13"/>
      <c r="LNP70" s="13"/>
      <c r="LNQ70" s="13"/>
      <c r="LNR70" s="13"/>
      <c r="LNS70" s="13"/>
      <c r="LNT70" s="13"/>
      <c r="LNU70" s="13"/>
      <c r="LNV70" s="13"/>
      <c r="LNW70" s="13"/>
      <c r="LNX70" s="13"/>
      <c r="LNY70" s="13"/>
      <c r="LNZ70" s="13"/>
      <c r="LOA70" s="13"/>
      <c r="LOB70" s="13"/>
      <c r="LOC70" s="13"/>
      <c r="LOD70" s="13"/>
      <c r="LOE70" s="13"/>
      <c r="LOF70" s="13"/>
      <c r="LOG70" s="13"/>
      <c r="LOH70" s="13"/>
      <c r="LOI70" s="13"/>
      <c r="LOJ70" s="13"/>
      <c r="LOK70" s="13"/>
      <c r="LOL70" s="13"/>
      <c r="LOM70" s="13"/>
      <c r="LON70" s="13"/>
      <c r="LOO70" s="13"/>
      <c r="LOP70" s="13"/>
      <c r="LOQ70" s="13"/>
      <c r="LOR70" s="13"/>
      <c r="LOS70" s="13"/>
      <c r="LOT70" s="13"/>
      <c r="LOU70" s="13"/>
      <c r="LOV70" s="13"/>
      <c r="LOW70" s="13"/>
      <c r="LOX70" s="13"/>
      <c r="LOY70" s="13"/>
      <c r="LOZ70" s="13"/>
      <c r="LPA70" s="13"/>
      <c r="LPB70" s="13"/>
      <c r="LPC70" s="13"/>
      <c r="LPD70" s="13"/>
      <c r="LPE70" s="13"/>
      <c r="LPF70" s="13"/>
      <c r="LPG70" s="13"/>
      <c r="LPH70" s="13"/>
      <c r="LPI70" s="13"/>
      <c r="LPJ70" s="13"/>
      <c r="LPK70" s="13"/>
      <c r="LPL70" s="13"/>
      <c r="LPM70" s="13"/>
      <c r="LPN70" s="13"/>
      <c r="LPO70" s="13"/>
      <c r="LPP70" s="13"/>
      <c r="LPQ70" s="13"/>
      <c r="LPR70" s="13"/>
      <c r="LPS70" s="13"/>
      <c r="LPT70" s="13"/>
      <c r="LPU70" s="13"/>
      <c r="LPV70" s="13"/>
      <c r="LPW70" s="13"/>
      <c r="LPX70" s="13"/>
      <c r="LPY70" s="13"/>
      <c r="LPZ70" s="13"/>
      <c r="LQA70" s="13"/>
      <c r="LQB70" s="13"/>
      <c r="LQC70" s="13"/>
      <c r="LQD70" s="13"/>
      <c r="LQE70" s="13"/>
      <c r="LQF70" s="13"/>
      <c r="LQG70" s="13"/>
      <c r="LQH70" s="13"/>
      <c r="LQI70" s="13"/>
      <c r="LQJ70" s="13"/>
      <c r="LQK70" s="13"/>
      <c r="LQL70" s="13"/>
      <c r="LQM70" s="13"/>
      <c r="LQN70" s="13"/>
      <c r="LQO70" s="13"/>
      <c r="LQP70" s="13"/>
      <c r="LQQ70" s="13"/>
      <c r="LQR70" s="13"/>
      <c r="LQS70" s="13"/>
      <c r="LQT70" s="13"/>
      <c r="LQU70" s="13"/>
      <c r="LQV70" s="13"/>
      <c r="LQW70" s="13"/>
      <c r="LQX70" s="13"/>
      <c r="LQY70" s="13"/>
      <c r="LQZ70" s="13"/>
      <c r="LRA70" s="13"/>
      <c r="LRB70" s="13"/>
      <c r="LRC70" s="13"/>
      <c r="LRD70" s="13"/>
      <c r="LRE70" s="13"/>
      <c r="LRF70" s="13"/>
      <c r="LRG70" s="13"/>
      <c r="LRH70" s="13"/>
      <c r="LRI70" s="13"/>
      <c r="LRJ70" s="13"/>
      <c r="LRK70" s="13"/>
      <c r="LRL70" s="13"/>
      <c r="LRM70" s="13"/>
      <c r="LRN70" s="13"/>
      <c r="LRO70" s="13"/>
      <c r="LRP70" s="13"/>
      <c r="LRQ70" s="13"/>
      <c r="LRR70" s="13"/>
      <c r="LRS70" s="13"/>
      <c r="LRT70" s="13"/>
      <c r="LRU70" s="13"/>
      <c r="LRV70" s="13"/>
      <c r="LRW70" s="13"/>
      <c r="LRX70" s="13"/>
      <c r="LRY70" s="13"/>
      <c r="LRZ70" s="13"/>
      <c r="LSA70" s="13"/>
      <c r="LSB70" s="13"/>
      <c r="LSC70" s="13"/>
      <c r="LSD70" s="13"/>
      <c r="LSE70" s="13"/>
      <c r="LSF70" s="13"/>
      <c r="LSG70" s="13"/>
      <c r="LSH70" s="13"/>
      <c r="LSI70" s="13"/>
      <c r="LSJ70" s="13"/>
      <c r="LSK70" s="13"/>
      <c r="LSL70" s="13"/>
      <c r="LSM70" s="13"/>
      <c r="LSN70" s="13"/>
      <c r="LSO70" s="13"/>
      <c r="LSP70" s="13"/>
      <c r="LSQ70" s="13"/>
      <c r="LSR70" s="13"/>
      <c r="LSS70" s="13"/>
      <c r="LST70" s="13"/>
      <c r="LSU70" s="13"/>
      <c r="LSV70" s="13"/>
      <c r="LSW70" s="13"/>
      <c r="LSX70" s="13"/>
      <c r="LSY70" s="13"/>
      <c r="LSZ70" s="13"/>
      <c r="LTA70" s="13"/>
      <c r="LTB70" s="13"/>
      <c r="LTC70" s="13"/>
      <c r="LTD70" s="13"/>
      <c r="LTE70" s="13"/>
      <c r="LTF70" s="13"/>
      <c r="LTG70" s="13"/>
      <c r="LTH70" s="13"/>
      <c r="LTI70" s="13"/>
      <c r="LTJ70" s="13"/>
      <c r="LTK70" s="13"/>
      <c r="LTL70" s="13"/>
      <c r="LTM70" s="13"/>
      <c r="LTN70" s="13"/>
      <c r="LTO70" s="13"/>
      <c r="LTP70" s="13"/>
      <c r="LTQ70" s="13"/>
      <c r="LTR70" s="13"/>
      <c r="LTS70" s="13"/>
      <c r="LTT70" s="13"/>
      <c r="LTU70" s="13"/>
      <c r="LTV70" s="13"/>
      <c r="LTW70" s="13"/>
      <c r="LTX70" s="13"/>
      <c r="LTY70" s="13"/>
      <c r="LTZ70" s="13"/>
      <c r="LUA70" s="13"/>
      <c r="LUB70" s="13"/>
      <c r="LUC70" s="13"/>
      <c r="LUD70" s="13"/>
      <c r="LUE70" s="13"/>
      <c r="LUF70" s="13"/>
      <c r="LUG70" s="13"/>
      <c r="LUH70" s="13"/>
      <c r="LUI70" s="13"/>
      <c r="LUJ70" s="13"/>
      <c r="LUK70" s="13"/>
      <c r="LUL70" s="13"/>
      <c r="LUM70" s="13"/>
      <c r="LUN70" s="13"/>
      <c r="LUO70" s="13"/>
      <c r="LUP70" s="13"/>
      <c r="LUQ70" s="13"/>
      <c r="LUR70" s="13"/>
      <c r="LUS70" s="13"/>
      <c r="LUT70" s="13"/>
      <c r="LUU70" s="13"/>
      <c r="LUV70" s="13"/>
      <c r="LUW70" s="13"/>
      <c r="LUX70" s="13"/>
      <c r="LUY70" s="13"/>
      <c r="LUZ70" s="13"/>
      <c r="LVA70" s="13"/>
      <c r="LVB70" s="13"/>
      <c r="LVC70" s="13"/>
      <c r="LVD70" s="13"/>
      <c r="LVE70" s="13"/>
      <c r="LVF70" s="13"/>
      <c r="LVG70" s="13"/>
      <c r="LVH70" s="13"/>
      <c r="LVI70" s="13"/>
      <c r="LVJ70" s="13"/>
      <c r="LVK70" s="13"/>
      <c r="LVL70" s="13"/>
      <c r="LVM70" s="13"/>
      <c r="LVN70" s="13"/>
      <c r="LVO70" s="13"/>
      <c r="LVP70" s="13"/>
      <c r="LVQ70" s="13"/>
      <c r="LVR70" s="13"/>
      <c r="LVS70" s="13"/>
      <c r="LVT70" s="13"/>
      <c r="LVU70" s="13"/>
      <c r="LVV70" s="13"/>
      <c r="LVW70" s="13"/>
      <c r="LVX70" s="13"/>
      <c r="LVY70" s="13"/>
      <c r="LVZ70" s="13"/>
      <c r="LWA70" s="13"/>
      <c r="LWB70" s="13"/>
      <c r="LWC70" s="13"/>
      <c r="LWD70" s="13"/>
      <c r="LWE70" s="13"/>
      <c r="LWF70" s="13"/>
      <c r="LWG70" s="13"/>
      <c r="LWH70" s="13"/>
      <c r="LWI70" s="13"/>
      <c r="LWJ70" s="13"/>
      <c r="LWK70" s="13"/>
      <c r="LWL70" s="13"/>
      <c r="LWM70" s="13"/>
      <c r="LWN70" s="13"/>
      <c r="LWO70" s="13"/>
      <c r="LWP70" s="13"/>
      <c r="LWQ70" s="13"/>
      <c r="LWR70" s="13"/>
      <c r="LWS70" s="13"/>
      <c r="LWT70" s="13"/>
      <c r="LWU70" s="13"/>
      <c r="LWV70" s="13"/>
      <c r="LWW70" s="13"/>
      <c r="LWX70" s="13"/>
      <c r="LWY70" s="13"/>
      <c r="LWZ70" s="13"/>
      <c r="LXA70" s="13"/>
      <c r="LXB70" s="13"/>
      <c r="LXC70" s="13"/>
      <c r="LXD70" s="13"/>
      <c r="LXE70" s="13"/>
      <c r="LXF70" s="13"/>
      <c r="LXG70" s="13"/>
      <c r="LXH70" s="13"/>
      <c r="LXI70" s="13"/>
      <c r="LXJ70" s="13"/>
      <c r="LXK70" s="13"/>
      <c r="LXL70" s="13"/>
      <c r="LXM70" s="13"/>
      <c r="LXN70" s="13"/>
      <c r="LXO70" s="13"/>
      <c r="LXP70" s="13"/>
      <c r="LXQ70" s="13"/>
      <c r="LXR70" s="13"/>
      <c r="LXS70" s="13"/>
      <c r="LXT70" s="13"/>
      <c r="LXU70" s="13"/>
      <c r="LXV70" s="13"/>
      <c r="LXW70" s="13"/>
      <c r="LXX70" s="13"/>
      <c r="LXY70" s="13"/>
      <c r="LXZ70" s="13"/>
      <c r="LYA70" s="13"/>
      <c r="LYB70" s="13"/>
      <c r="LYC70" s="13"/>
      <c r="LYD70" s="13"/>
      <c r="LYE70" s="13"/>
      <c r="LYF70" s="13"/>
      <c r="LYG70" s="13"/>
      <c r="LYH70" s="13"/>
      <c r="LYI70" s="13"/>
      <c r="LYJ70" s="13"/>
      <c r="LYK70" s="13"/>
      <c r="LYL70" s="13"/>
      <c r="LYM70" s="13"/>
      <c r="LYN70" s="13"/>
      <c r="LYO70" s="13"/>
      <c r="LYP70" s="13"/>
      <c r="LYQ70" s="13"/>
      <c r="LYR70" s="13"/>
      <c r="LYS70" s="13"/>
      <c r="LYT70" s="13"/>
      <c r="LYU70" s="13"/>
      <c r="LYV70" s="13"/>
      <c r="LYW70" s="13"/>
      <c r="LYX70" s="13"/>
      <c r="LYY70" s="13"/>
      <c r="LYZ70" s="13"/>
      <c r="LZA70" s="13"/>
      <c r="LZB70" s="13"/>
      <c r="LZC70" s="13"/>
      <c r="LZD70" s="13"/>
      <c r="LZE70" s="13"/>
      <c r="LZF70" s="13"/>
      <c r="LZG70" s="13"/>
      <c r="LZH70" s="13"/>
      <c r="LZI70" s="13"/>
      <c r="LZJ70" s="13"/>
      <c r="LZK70" s="13"/>
      <c r="LZL70" s="13"/>
      <c r="LZM70" s="13"/>
      <c r="LZN70" s="13"/>
      <c r="LZO70" s="13"/>
      <c r="LZP70" s="13"/>
      <c r="LZQ70" s="13"/>
      <c r="LZR70" s="13"/>
      <c r="LZS70" s="13"/>
      <c r="LZT70" s="13"/>
      <c r="LZU70" s="13"/>
      <c r="LZV70" s="13"/>
      <c r="LZW70" s="13"/>
      <c r="LZX70" s="13"/>
      <c r="LZY70" s="13"/>
      <c r="LZZ70" s="13"/>
      <c r="MAA70" s="13"/>
      <c r="MAB70" s="13"/>
      <c r="MAC70" s="13"/>
      <c r="MAD70" s="13"/>
      <c r="MAE70" s="13"/>
      <c r="MAF70" s="13"/>
      <c r="MAG70" s="13"/>
      <c r="MAH70" s="13"/>
      <c r="MAI70" s="13"/>
      <c r="MAJ70" s="13"/>
      <c r="MAK70" s="13"/>
      <c r="MAL70" s="13"/>
      <c r="MAM70" s="13"/>
      <c r="MAN70" s="13"/>
      <c r="MAO70" s="13"/>
      <c r="MAP70" s="13"/>
      <c r="MAQ70" s="13"/>
      <c r="MAR70" s="13"/>
      <c r="MAS70" s="13"/>
      <c r="MAT70" s="13"/>
      <c r="MAU70" s="13"/>
      <c r="MAV70" s="13"/>
      <c r="MAW70" s="13"/>
      <c r="MAX70" s="13"/>
      <c r="MAY70" s="13"/>
      <c r="MAZ70" s="13"/>
      <c r="MBA70" s="13"/>
      <c r="MBB70" s="13"/>
      <c r="MBC70" s="13"/>
      <c r="MBD70" s="13"/>
      <c r="MBE70" s="13"/>
      <c r="MBF70" s="13"/>
      <c r="MBG70" s="13"/>
      <c r="MBH70" s="13"/>
      <c r="MBI70" s="13"/>
      <c r="MBJ70" s="13"/>
      <c r="MBK70" s="13"/>
      <c r="MBL70" s="13"/>
      <c r="MBM70" s="13"/>
      <c r="MBN70" s="13"/>
      <c r="MBO70" s="13"/>
      <c r="MBP70" s="13"/>
      <c r="MBQ70" s="13"/>
      <c r="MBR70" s="13"/>
      <c r="MBS70" s="13"/>
      <c r="MBT70" s="13"/>
      <c r="MBU70" s="13"/>
      <c r="MBV70" s="13"/>
      <c r="MBW70" s="13"/>
      <c r="MBX70" s="13"/>
      <c r="MBY70" s="13"/>
      <c r="MBZ70" s="13"/>
      <c r="MCA70" s="13"/>
      <c r="MCB70" s="13"/>
      <c r="MCC70" s="13"/>
      <c r="MCD70" s="13"/>
      <c r="MCE70" s="13"/>
      <c r="MCF70" s="13"/>
      <c r="MCG70" s="13"/>
      <c r="MCH70" s="13"/>
      <c r="MCI70" s="13"/>
      <c r="MCJ70" s="13"/>
      <c r="MCK70" s="13"/>
      <c r="MCL70" s="13"/>
      <c r="MCM70" s="13"/>
      <c r="MCN70" s="13"/>
      <c r="MCO70" s="13"/>
      <c r="MCP70" s="13"/>
      <c r="MCQ70" s="13"/>
      <c r="MCR70" s="13"/>
      <c r="MCS70" s="13"/>
      <c r="MCT70" s="13"/>
      <c r="MCU70" s="13"/>
      <c r="MCV70" s="13"/>
      <c r="MCW70" s="13"/>
      <c r="MCX70" s="13"/>
      <c r="MCY70" s="13"/>
      <c r="MCZ70" s="13"/>
      <c r="MDA70" s="13"/>
      <c r="MDB70" s="13"/>
      <c r="MDC70" s="13"/>
      <c r="MDD70" s="13"/>
      <c r="MDE70" s="13"/>
      <c r="MDF70" s="13"/>
      <c r="MDG70" s="13"/>
      <c r="MDH70" s="13"/>
      <c r="MDI70" s="13"/>
      <c r="MDJ70" s="13"/>
      <c r="MDK70" s="13"/>
      <c r="MDL70" s="13"/>
      <c r="MDM70" s="13"/>
      <c r="MDN70" s="13"/>
      <c r="MDO70" s="13"/>
      <c r="MDP70" s="13"/>
      <c r="MDQ70" s="13"/>
      <c r="MDR70" s="13"/>
      <c r="MDS70" s="13"/>
      <c r="MDT70" s="13"/>
      <c r="MDU70" s="13"/>
      <c r="MDV70" s="13"/>
      <c r="MDW70" s="13"/>
      <c r="MDX70" s="13"/>
      <c r="MDY70" s="13"/>
      <c r="MDZ70" s="13"/>
      <c r="MEA70" s="13"/>
      <c r="MEB70" s="13"/>
      <c r="MEC70" s="13"/>
      <c r="MED70" s="13"/>
      <c r="MEE70" s="13"/>
      <c r="MEF70" s="13"/>
      <c r="MEG70" s="13"/>
      <c r="MEH70" s="13"/>
      <c r="MEI70" s="13"/>
      <c r="MEJ70" s="13"/>
      <c r="MEK70" s="13"/>
      <c r="MEL70" s="13"/>
      <c r="MEM70" s="13"/>
      <c r="MEN70" s="13"/>
      <c r="MEO70" s="13"/>
      <c r="MEP70" s="13"/>
      <c r="MEQ70" s="13"/>
      <c r="MER70" s="13"/>
      <c r="MES70" s="13"/>
      <c r="MET70" s="13"/>
      <c r="MEU70" s="13"/>
      <c r="MEV70" s="13"/>
      <c r="MEW70" s="13"/>
      <c r="MEX70" s="13"/>
      <c r="MEY70" s="13"/>
      <c r="MEZ70" s="13"/>
      <c r="MFA70" s="13"/>
      <c r="MFB70" s="13"/>
      <c r="MFC70" s="13"/>
      <c r="MFD70" s="13"/>
      <c r="MFE70" s="13"/>
      <c r="MFF70" s="13"/>
      <c r="MFG70" s="13"/>
      <c r="MFH70" s="13"/>
      <c r="MFI70" s="13"/>
      <c r="MFJ70" s="13"/>
      <c r="MFK70" s="13"/>
      <c r="MFL70" s="13"/>
      <c r="MFM70" s="13"/>
      <c r="MFN70" s="13"/>
      <c r="MFO70" s="13"/>
      <c r="MFP70" s="13"/>
      <c r="MFQ70" s="13"/>
      <c r="MFR70" s="13"/>
      <c r="MFS70" s="13"/>
      <c r="MFT70" s="13"/>
      <c r="MFU70" s="13"/>
      <c r="MFV70" s="13"/>
      <c r="MFW70" s="13"/>
      <c r="MFX70" s="13"/>
      <c r="MFY70" s="13"/>
      <c r="MFZ70" s="13"/>
      <c r="MGA70" s="13"/>
      <c r="MGB70" s="13"/>
      <c r="MGC70" s="13"/>
      <c r="MGD70" s="13"/>
      <c r="MGE70" s="13"/>
      <c r="MGF70" s="13"/>
      <c r="MGG70" s="13"/>
      <c r="MGH70" s="13"/>
      <c r="MGI70" s="13"/>
      <c r="MGJ70" s="13"/>
      <c r="MGK70" s="13"/>
      <c r="MGL70" s="13"/>
      <c r="MGM70" s="13"/>
      <c r="MGN70" s="13"/>
      <c r="MGO70" s="13"/>
      <c r="MGP70" s="13"/>
      <c r="MGQ70" s="13"/>
      <c r="MGR70" s="13"/>
      <c r="MGS70" s="13"/>
      <c r="MGT70" s="13"/>
      <c r="MGU70" s="13"/>
      <c r="MGV70" s="13"/>
      <c r="MGW70" s="13"/>
      <c r="MGX70" s="13"/>
      <c r="MGY70" s="13"/>
      <c r="MGZ70" s="13"/>
      <c r="MHA70" s="13"/>
      <c r="MHB70" s="13"/>
      <c r="MHC70" s="13"/>
      <c r="MHD70" s="13"/>
      <c r="MHE70" s="13"/>
      <c r="MHF70" s="13"/>
      <c r="MHG70" s="13"/>
      <c r="MHH70" s="13"/>
      <c r="MHI70" s="13"/>
      <c r="MHJ70" s="13"/>
      <c r="MHK70" s="13"/>
      <c r="MHL70" s="13"/>
      <c r="MHM70" s="13"/>
      <c r="MHN70" s="13"/>
      <c r="MHO70" s="13"/>
      <c r="MHP70" s="13"/>
      <c r="MHQ70" s="13"/>
      <c r="MHR70" s="13"/>
      <c r="MHS70" s="13"/>
      <c r="MHT70" s="13"/>
      <c r="MHU70" s="13"/>
      <c r="MHV70" s="13"/>
      <c r="MHW70" s="13"/>
      <c r="MHX70" s="13"/>
      <c r="MHY70" s="13"/>
      <c r="MHZ70" s="13"/>
      <c r="MIA70" s="13"/>
      <c r="MIB70" s="13"/>
      <c r="MIC70" s="13"/>
      <c r="MID70" s="13"/>
      <c r="MIE70" s="13"/>
      <c r="MIF70" s="13"/>
      <c r="MIG70" s="13"/>
      <c r="MIH70" s="13"/>
      <c r="MII70" s="13"/>
      <c r="MIJ70" s="13"/>
      <c r="MIK70" s="13"/>
      <c r="MIL70" s="13"/>
      <c r="MIM70" s="13"/>
      <c r="MIN70" s="13"/>
      <c r="MIO70" s="13"/>
      <c r="MIP70" s="13"/>
      <c r="MIQ70" s="13"/>
      <c r="MIR70" s="13"/>
      <c r="MIS70" s="13"/>
      <c r="MIT70" s="13"/>
      <c r="MIU70" s="13"/>
      <c r="MIV70" s="13"/>
      <c r="MIW70" s="13"/>
      <c r="MIX70" s="13"/>
      <c r="MIY70" s="13"/>
      <c r="MIZ70" s="13"/>
      <c r="MJA70" s="13"/>
      <c r="MJB70" s="13"/>
      <c r="MJC70" s="13"/>
      <c r="MJD70" s="13"/>
      <c r="MJE70" s="13"/>
      <c r="MJF70" s="13"/>
      <c r="MJG70" s="13"/>
      <c r="MJH70" s="13"/>
      <c r="MJI70" s="13"/>
      <c r="MJJ70" s="13"/>
      <c r="MJK70" s="13"/>
      <c r="MJL70" s="13"/>
      <c r="MJM70" s="13"/>
      <c r="MJN70" s="13"/>
      <c r="MJO70" s="13"/>
      <c r="MJP70" s="13"/>
      <c r="MJQ70" s="13"/>
      <c r="MJR70" s="13"/>
      <c r="MJS70" s="13"/>
      <c r="MJT70" s="13"/>
      <c r="MJU70" s="13"/>
      <c r="MJV70" s="13"/>
      <c r="MJW70" s="13"/>
      <c r="MJX70" s="13"/>
      <c r="MJY70" s="13"/>
      <c r="MJZ70" s="13"/>
      <c r="MKA70" s="13"/>
      <c r="MKB70" s="13"/>
      <c r="MKC70" s="13"/>
      <c r="MKD70" s="13"/>
      <c r="MKE70" s="13"/>
      <c r="MKF70" s="13"/>
      <c r="MKG70" s="13"/>
      <c r="MKH70" s="13"/>
      <c r="MKI70" s="13"/>
      <c r="MKJ70" s="13"/>
      <c r="MKK70" s="13"/>
      <c r="MKL70" s="13"/>
      <c r="MKM70" s="13"/>
      <c r="MKN70" s="13"/>
      <c r="MKO70" s="13"/>
      <c r="MKP70" s="13"/>
      <c r="MKQ70" s="13"/>
      <c r="MKR70" s="13"/>
      <c r="MKS70" s="13"/>
      <c r="MKT70" s="13"/>
      <c r="MKU70" s="13"/>
      <c r="MKV70" s="13"/>
      <c r="MKW70" s="13"/>
      <c r="MKX70" s="13"/>
      <c r="MKY70" s="13"/>
      <c r="MKZ70" s="13"/>
      <c r="MLA70" s="13"/>
      <c r="MLB70" s="13"/>
      <c r="MLC70" s="13"/>
      <c r="MLD70" s="13"/>
      <c r="MLE70" s="13"/>
      <c r="MLF70" s="13"/>
      <c r="MLG70" s="13"/>
      <c r="MLH70" s="13"/>
      <c r="MLI70" s="13"/>
      <c r="MLJ70" s="13"/>
      <c r="MLK70" s="13"/>
      <c r="MLL70" s="13"/>
      <c r="MLM70" s="13"/>
      <c r="MLN70" s="13"/>
      <c r="MLO70" s="13"/>
      <c r="MLP70" s="13"/>
      <c r="MLQ70" s="13"/>
      <c r="MLR70" s="13"/>
      <c r="MLS70" s="13"/>
      <c r="MLT70" s="13"/>
      <c r="MLU70" s="13"/>
      <c r="MLV70" s="13"/>
      <c r="MLW70" s="13"/>
      <c r="MLX70" s="13"/>
      <c r="MLY70" s="13"/>
      <c r="MLZ70" s="13"/>
      <c r="MMA70" s="13"/>
      <c r="MMB70" s="13"/>
      <c r="MMC70" s="13"/>
      <c r="MMD70" s="13"/>
      <c r="MME70" s="13"/>
      <c r="MMF70" s="13"/>
      <c r="MMG70" s="13"/>
      <c r="MMH70" s="13"/>
      <c r="MMI70" s="13"/>
      <c r="MMJ70" s="13"/>
      <c r="MMK70" s="13"/>
      <c r="MML70" s="13"/>
      <c r="MMM70" s="13"/>
      <c r="MMN70" s="13"/>
      <c r="MMO70" s="13"/>
      <c r="MMP70" s="13"/>
      <c r="MMQ70" s="13"/>
      <c r="MMR70" s="13"/>
      <c r="MMS70" s="13"/>
      <c r="MMT70" s="13"/>
      <c r="MMU70" s="13"/>
      <c r="MMV70" s="13"/>
      <c r="MMW70" s="13"/>
      <c r="MMX70" s="13"/>
      <c r="MMY70" s="13"/>
      <c r="MMZ70" s="13"/>
      <c r="MNA70" s="13"/>
      <c r="MNB70" s="13"/>
      <c r="MNC70" s="13"/>
      <c r="MND70" s="13"/>
      <c r="MNE70" s="13"/>
      <c r="MNF70" s="13"/>
      <c r="MNG70" s="13"/>
      <c r="MNH70" s="13"/>
      <c r="MNI70" s="13"/>
      <c r="MNJ70" s="13"/>
      <c r="MNK70" s="13"/>
      <c r="MNL70" s="13"/>
      <c r="MNM70" s="13"/>
      <c r="MNN70" s="13"/>
      <c r="MNO70" s="13"/>
      <c r="MNP70" s="13"/>
      <c r="MNQ70" s="13"/>
      <c r="MNR70" s="13"/>
      <c r="MNS70" s="13"/>
      <c r="MNT70" s="13"/>
      <c r="MNU70" s="13"/>
      <c r="MNV70" s="13"/>
      <c r="MNW70" s="13"/>
      <c r="MNX70" s="13"/>
      <c r="MNY70" s="13"/>
      <c r="MNZ70" s="13"/>
      <c r="MOA70" s="13"/>
      <c r="MOB70" s="13"/>
      <c r="MOC70" s="13"/>
      <c r="MOD70" s="13"/>
      <c r="MOE70" s="13"/>
      <c r="MOF70" s="13"/>
      <c r="MOG70" s="13"/>
      <c r="MOH70" s="13"/>
      <c r="MOI70" s="13"/>
      <c r="MOJ70" s="13"/>
      <c r="MOK70" s="13"/>
      <c r="MOL70" s="13"/>
      <c r="MOM70" s="13"/>
      <c r="MON70" s="13"/>
      <c r="MOO70" s="13"/>
      <c r="MOP70" s="13"/>
      <c r="MOQ70" s="13"/>
      <c r="MOR70" s="13"/>
      <c r="MOS70" s="13"/>
      <c r="MOT70" s="13"/>
      <c r="MOU70" s="13"/>
      <c r="MOV70" s="13"/>
      <c r="MOW70" s="13"/>
      <c r="MOX70" s="13"/>
      <c r="MOY70" s="13"/>
      <c r="MOZ70" s="13"/>
      <c r="MPA70" s="13"/>
      <c r="MPB70" s="13"/>
      <c r="MPC70" s="13"/>
      <c r="MPD70" s="13"/>
      <c r="MPE70" s="13"/>
      <c r="MPF70" s="13"/>
      <c r="MPG70" s="13"/>
      <c r="MPH70" s="13"/>
      <c r="MPI70" s="13"/>
      <c r="MPJ70" s="13"/>
      <c r="MPK70" s="13"/>
      <c r="MPL70" s="13"/>
      <c r="MPM70" s="13"/>
      <c r="MPN70" s="13"/>
      <c r="MPO70" s="13"/>
      <c r="MPP70" s="13"/>
      <c r="MPQ70" s="13"/>
      <c r="MPR70" s="13"/>
      <c r="MPS70" s="13"/>
      <c r="MPT70" s="13"/>
      <c r="MPU70" s="13"/>
      <c r="MPV70" s="13"/>
      <c r="MPW70" s="13"/>
      <c r="MPX70" s="13"/>
      <c r="MPY70" s="13"/>
      <c r="MPZ70" s="13"/>
      <c r="MQA70" s="13"/>
      <c r="MQB70" s="13"/>
      <c r="MQC70" s="13"/>
      <c r="MQD70" s="13"/>
      <c r="MQE70" s="13"/>
      <c r="MQF70" s="13"/>
      <c r="MQG70" s="13"/>
      <c r="MQH70" s="13"/>
      <c r="MQI70" s="13"/>
      <c r="MQJ70" s="13"/>
      <c r="MQK70" s="13"/>
      <c r="MQL70" s="13"/>
      <c r="MQM70" s="13"/>
      <c r="MQN70" s="13"/>
      <c r="MQO70" s="13"/>
      <c r="MQP70" s="13"/>
      <c r="MQQ70" s="13"/>
      <c r="MQR70" s="13"/>
      <c r="MQS70" s="13"/>
      <c r="MQT70" s="13"/>
      <c r="MQU70" s="13"/>
      <c r="MQV70" s="13"/>
      <c r="MQW70" s="13"/>
      <c r="MQX70" s="13"/>
      <c r="MQY70" s="13"/>
      <c r="MQZ70" s="13"/>
      <c r="MRA70" s="13"/>
      <c r="MRB70" s="13"/>
      <c r="MRC70" s="13"/>
      <c r="MRD70" s="13"/>
      <c r="MRE70" s="13"/>
      <c r="MRF70" s="13"/>
      <c r="MRG70" s="13"/>
      <c r="MRH70" s="13"/>
      <c r="MRI70" s="13"/>
      <c r="MRJ70" s="13"/>
      <c r="MRK70" s="13"/>
      <c r="MRL70" s="13"/>
      <c r="MRM70" s="13"/>
      <c r="MRN70" s="13"/>
      <c r="MRO70" s="13"/>
      <c r="MRP70" s="13"/>
      <c r="MRQ70" s="13"/>
      <c r="MRR70" s="13"/>
      <c r="MRS70" s="13"/>
      <c r="MRT70" s="13"/>
      <c r="MRU70" s="13"/>
      <c r="MRV70" s="13"/>
      <c r="MRW70" s="13"/>
      <c r="MRX70" s="13"/>
      <c r="MRY70" s="13"/>
      <c r="MRZ70" s="13"/>
      <c r="MSA70" s="13"/>
      <c r="MSB70" s="13"/>
      <c r="MSC70" s="13"/>
      <c r="MSD70" s="13"/>
      <c r="MSE70" s="13"/>
      <c r="MSF70" s="13"/>
      <c r="MSG70" s="13"/>
      <c r="MSH70" s="13"/>
      <c r="MSI70" s="13"/>
      <c r="MSJ70" s="13"/>
      <c r="MSK70" s="13"/>
      <c r="MSL70" s="13"/>
      <c r="MSM70" s="13"/>
      <c r="MSN70" s="13"/>
      <c r="MSO70" s="13"/>
      <c r="MSP70" s="13"/>
      <c r="MSQ70" s="13"/>
      <c r="MSR70" s="13"/>
      <c r="MSS70" s="13"/>
      <c r="MST70" s="13"/>
      <c r="MSU70" s="13"/>
      <c r="MSV70" s="13"/>
      <c r="MSW70" s="13"/>
      <c r="MSX70" s="13"/>
      <c r="MSY70" s="13"/>
      <c r="MSZ70" s="13"/>
      <c r="MTA70" s="13"/>
      <c r="MTB70" s="13"/>
      <c r="MTC70" s="13"/>
      <c r="MTD70" s="13"/>
      <c r="MTE70" s="13"/>
      <c r="MTF70" s="13"/>
      <c r="MTG70" s="13"/>
      <c r="MTH70" s="13"/>
      <c r="MTI70" s="13"/>
      <c r="MTJ70" s="13"/>
      <c r="MTK70" s="13"/>
      <c r="MTL70" s="13"/>
      <c r="MTM70" s="13"/>
      <c r="MTN70" s="13"/>
      <c r="MTO70" s="13"/>
      <c r="MTP70" s="13"/>
      <c r="MTQ70" s="13"/>
      <c r="MTR70" s="13"/>
      <c r="MTS70" s="13"/>
      <c r="MTT70" s="13"/>
      <c r="MTU70" s="13"/>
      <c r="MTV70" s="13"/>
      <c r="MTW70" s="13"/>
      <c r="MTX70" s="13"/>
      <c r="MTY70" s="13"/>
      <c r="MTZ70" s="13"/>
      <c r="MUA70" s="13"/>
      <c r="MUB70" s="13"/>
      <c r="MUC70" s="13"/>
      <c r="MUD70" s="13"/>
      <c r="MUE70" s="13"/>
      <c r="MUF70" s="13"/>
      <c r="MUG70" s="13"/>
      <c r="MUH70" s="13"/>
      <c r="MUI70" s="13"/>
      <c r="MUJ70" s="13"/>
      <c r="MUK70" s="13"/>
      <c r="MUL70" s="13"/>
      <c r="MUM70" s="13"/>
      <c r="MUN70" s="13"/>
      <c r="MUO70" s="13"/>
      <c r="MUP70" s="13"/>
      <c r="MUQ70" s="13"/>
      <c r="MUR70" s="13"/>
      <c r="MUS70" s="13"/>
      <c r="MUT70" s="13"/>
      <c r="MUU70" s="13"/>
      <c r="MUV70" s="13"/>
      <c r="MUW70" s="13"/>
      <c r="MUX70" s="13"/>
      <c r="MUY70" s="13"/>
      <c r="MUZ70" s="13"/>
      <c r="MVA70" s="13"/>
      <c r="MVB70" s="13"/>
      <c r="MVC70" s="13"/>
      <c r="MVD70" s="13"/>
      <c r="MVE70" s="13"/>
      <c r="MVF70" s="13"/>
      <c r="MVG70" s="13"/>
      <c r="MVH70" s="13"/>
      <c r="MVI70" s="13"/>
      <c r="MVJ70" s="13"/>
      <c r="MVK70" s="13"/>
      <c r="MVL70" s="13"/>
      <c r="MVM70" s="13"/>
      <c r="MVN70" s="13"/>
      <c r="MVO70" s="13"/>
      <c r="MVP70" s="13"/>
      <c r="MVQ70" s="13"/>
      <c r="MVR70" s="13"/>
      <c r="MVS70" s="13"/>
      <c r="MVT70" s="13"/>
      <c r="MVU70" s="13"/>
      <c r="MVV70" s="13"/>
      <c r="MVW70" s="13"/>
      <c r="MVX70" s="13"/>
      <c r="MVY70" s="13"/>
      <c r="MVZ70" s="13"/>
      <c r="MWA70" s="13"/>
      <c r="MWB70" s="13"/>
      <c r="MWC70" s="13"/>
      <c r="MWD70" s="13"/>
      <c r="MWE70" s="13"/>
      <c r="MWF70" s="13"/>
      <c r="MWG70" s="13"/>
      <c r="MWH70" s="13"/>
      <c r="MWI70" s="13"/>
      <c r="MWJ70" s="13"/>
      <c r="MWK70" s="13"/>
      <c r="MWL70" s="13"/>
      <c r="MWM70" s="13"/>
      <c r="MWN70" s="13"/>
      <c r="MWO70" s="13"/>
      <c r="MWP70" s="13"/>
      <c r="MWQ70" s="13"/>
      <c r="MWR70" s="13"/>
      <c r="MWS70" s="13"/>
      <c r="MWT70" s="13"/>
      <c r="MWU70" s="13"/>
      <c r="MWV70" s="13"/>
      <c r="MWW70" s="13"/>
      <c r="MWX70" s="13"/>
      <c r="MWY70" s="13"/>
      <c r="MWZ70" s="13"/>
      <c r="MXA70" s="13"/>
      <c r="MXB70" s="13"/>
      <c r="MXC70" s="13"/>
      <c r="MXD70" s="13"/>
      <c r="MXE70" s="13"/>
      <c r="MXF70" s="13"/>
      <c r="MXG70" s="13"/>
      <c r="MXH70" s="13"/>
      <c r="MXI70" s="13"/>
      <c r="MXJ70" s="13"/>
      <c r="MXK70" s="13"/>
      <c r="MXL70" s="13"/>
      <c r="MXM70" s="13"/>
      <c r="MXN70" s="13"/>
      <c r="MXO70" s="13"/>
      <c r="MXP70" s="13"/>
      <c r="MXQ70" s="13"/>
      <c r="MXR70" s="13"/>
      <c r="MXS70" s="13"/>
      <c r="MXT70" s="13"/>
      <c r="MXU70" s="13"/>
      <c r="MXV70" s="13"/>
      <c r="MXW70" s="13"/>
      <c r="MXX70" s="13"/>
      <c r="MXY70" s="13"/>
      <c r="MXZ70" s="13"/>
      <c r="MYA70" s="13"/>
      <c r="MYB70" s="13"/>
      <c r="MYC70" s="13"/>
      <c r="MYD70" s="13"/>
      <c r="MYE70" s="13"/>
      <c r="MYF70" s="13"/>
      <c r="MYG70" s="13"/>
      <c r="MYH70" s="13"/>
      <c r="MYI70" s="13"/>
      <c r="MYJ70" s="13"/>
      <c r="MYK70" s="13"/>
      <c r="MYL70" s="13"/>
      <c r="MYM70" s="13"/>
      <c r="MYN70" s="13"/>
      <c r="MYO70" s="13"/>
      <c r="MYP70" s="13"/>
      <c r="MYQ70" s="13"/>
      <c r="MYR70" s="13"/>
      <c r="MYS70" s="13"/>
      <c r="MYT70" s="13"/>
      <c r="MYU70" s="13"/>
      <c r="MYV70" s="13"/>
      <c r="MYW70" s="13"/>
      <c r="MYX70" s="13"/>
      <c r="MYY70" s="13"/>
      <c r="MYZ70" s="13"/>
      <c r="MZA70" s="13"/>
      <c r="MZB70" s="13"/>
      <c r="MZC70" s="13"/>
      <c r="MZD70" s="13"/>
      <c r="MZE70" s="13"/>
      <c r="MZF70" s="13"/>
      <c r="MZG70" s="13"/>
      <c r="MZH70" s="13"/>
      <c r="MZI70" s="13"/>
      <c r="MZJ70" s="13"/>
      <c r="MZK70" s="13"/>
      <c r="MZL70" s="13"/>
      <c r="MZM70" s="13"/>
      <c r="MZN70" s="13"/>
      <c r="MZO70" s="13"/>
      <c r="MZP70" s="13"/>
      <c r="MZQ70" s="13"/>
      <c r="MZR70" s="13"/>
      <c r="MZS70" s="13"/>
      <c r="MZT70" s="13"/>
      <c r="MZU70" s="13"/>
      <c r="MZV70" s="13"/>
      <c r="MZW70" s="13"/>
      <c r="MZX70" s="13"/>
      <c r="MZY70" s="13"/>
      <c r="MZZ70" s="13"/>
      <c r="NAA70" s="13"/>
      <c r="NAB70" s="13"/>
      <c r="NAC70" s="13"/>
      <c r="NAD70" s="13"/>
      <c r="NAE70" s="13"/>
      <c r="NAF70" s="13"/>
      <c r="NAG70" s="13"/>
      <c r="NAH70" s="13"/>
      <c r="NAI70" s="13"/>
      <c r="NAJ70" s="13"/>
      <c r="NAK70" s="13"/>
      <c r="NAL70" s="13"/>
      <c r="NAM70" s="13"/>
      <c r="NAN70" s="13"/>
      <c r="NAO70" s="13"/>
      <c r="NAP70" s="13"/>
      <c r="NAQ70" s="13"/>
      <c r="NAR70" s="13"/>
      <c r="NAS70" s="13"/>
      <c r="NAT70" s="13"/>
      <c r="NAU70" s="13"/>
      <c r="NAV70" s="13"/>
      <c r="NAW70" s="13"/>
      <c r="NAX70" s="13"/>
      <c r="NAY70" s="13"/>
      <c r="NAZ70" s="13"/>
      <c r="NBA70" s="13"/>
      <c r="NBB70" s="13"/>
      <c r="NBC70" s="13"/>
      <c r="NBD70" s="13"/>
      <c r="NBE70" s="13"/>
      <c r="NBF70" s="13"/>
      <c r="NBG70" s="13"/>
      <c r="NBH70" s="13"/>
      <c r="NBI70" s="13"/>
      <c r="NBJ70" s="13"/>
      <c r="NBK70" s="13"/>
      <c r="NBL70" s="13"/>
      <c r="NBM70" s="13"/>
      <c r="NBN70" s="13"/>
      <c r="NBO70" s="13"/>
      <c r="NBP70" s="13"/>
      <c r="NBQ70" s="13"/>
      <c r="NBR70" s="13"/>
      <c r="NBS70" s="13"/>
      <c r="NBT70" s="13"/>
      <c r="NBU70" s="13"/>
      <c r="NBV70" s="13"/>
      <c r="NBW70" s="13"/>
      <c r="NBX70" s="13"/>
      <c r="NBY70" s="13"/>
      <c r="NBZ70" s="13"/>
      <c r="NCA70" s="13"/>
      <c r="NCB70" s="13"/>
      <c r="NCC70" s="13"/>
      <c r="NCD70" s="13"/>
      <c r="NCE70" s="13"/>
      <c r="NCF70" s="13"/>
      <c r="NCG70" s="13"/>
      <c r="NCH70" s="13"/>
      <c r="NCI70" s="13"/>
      <c r="NCJ70" s="13"/>
      <c r="NCK70" s="13"/>
      <c r="NCL70" s="13"/>
      <c r="NCM70" s="13"/>
      <c r="NCN70" s="13"/>
      <c r="NCO70" s="13"/>
      <c r="NCP70" s="13"/>
      <c r="NCQ70" s="13"/>
      <c r="NCR70" s="13"/>
      <c r="NCS70" s="13"/>
      <c r="NCT70" s="13"/>
      <c r="NCU70" s="13"/>
      <c r="NCV70" s="13"/>
      <c r="NCW70" s="13"/>
      <c r="NCX70" s="13"/>
      <c r="NCY70" s="13"/>
      <c r="NCZ70" s="13"/>
      <c r="NDA70" s="13"/>
      <c r="NDB70" s="13"/>
      <c r="NDC70" s="13"/>
      <c r="NDD70" s="13"/>
      <c r="NDE70" s="13"/>
      <c r="NDF70" s="13"/>
      <c r="NDG70" s="13"/>
      <c r="NDH70" s="13"/>
      <c r="NDI70" s="13"/>
      <c r="NDJ70" s="13"/>
      <c r="NDK70" s="13"/>
      <c r="NDL70" s="13"/>
      <c r="NDM70" s="13"/>
      <c r="NDN70" s="13"/>
      <c r="NDO70" s="13"/>
      <c r="NDP70" s="13"/>
      <c r="NDQ70" s="13"/>
      <c r="NDR70" s="13"/>
      <c r="NDS70" s="13"/>
      <c r="NDT70" s="13"/>
      <c r="NDU70" s="13"/>
      <c r="NDV70" s="13"/>
      <c r="NDW70" s="13"/>
      <c r="NDX70" s="13"/>
      <c r="NDY70" s="13"/>
      <c r="NDZ70" s="13"/>
      <c r="NEA70" s="13"/>
      <c r="NEB70" s="13"/>
      <c r="NEC70" s="13"/>
      <c r="NED70" s="13"/>
      <c r="NEE70" s="13"/>
      <c r="NEF70" s="13"/>
      <c r="NEG70" s="13"/>
      <c r="NEH70" s="13"/>
      <c r="NEI70" s="13"/>
      <c r="NEJ70" s="13"/>
      <c r="NEK70" s="13"/>
      <c r="NEL70" s="13"/>
      <c r="NEM70" s="13"/>
      <c r="NEN70" s="13"/>
      <c r="NEO70" s="13"/>
      <c r="NEP70" s="13"/>
      <c r="NEQ70" s="13"/>
      <c r="NER70" s="13"/>
      <c r="NES70" s="13"/>
      <c r="NET70" s="13"/>
      <c r="NEU70" s="13"/>
      <c r="NEV70" s="13"/>
      <c r="NEW70" s="13"/>
      <c r="NEX70" s="13"/>
      <c r="NEY70" s="13"/>
      <c r="NEZ70" s="13"/>
      <c r="NFA70" s="13"/>
      <c r="NFB70" s="13"/>
      <c r="NFC70" s="13"/>
      <c r="NFD70" s="13"/>
      <c r="NFE70" s="13"/>
      <c r="NFF70" s="13"/>
      <c r="NFG70" s="13"/>
      <c r="NFH70" s="13"/>
      <c r="NFI70" s="13"/>
      <c r="NFJ70" s="13"/>
      <c r="NFK70" s="13"/>
      <c r="NFL70" s="13"/>
      <c r="NFM70" s="13"/>
      <c r="NFN70" s="13"/>
      <c r="NFO70" s="13"/>
      <c r="NFP70" s="13"/>
      <c r="NFQ70" s="13"/>
      <c r="NFR70" s="13"/>
      <c r="NFS70" s="13"/>
      <c r="NFT70" s="13"/>
      <c r="NFU70" s="13"/>
      <c r="NFV70" s="13"/>
      <c r="NFW70" s="13"/>
      <c r="NFX70" s="13"/>
      <c r="NFY70" s="13"/>
      <c r="NFZ70" s="13"/>
      <c r="NGA70" s="13"/>
      <c r="NGB70" s="13"/>
      <c r="NGC70" s="13"/>
      <c r="NGD70" s="13"/>
      <c r="NGE70" s="13"/>
      <c r="NGF70" s="13"/>
      <c r="NGG70" s="13"/>
      <c r="NGH70" s="13"/>
      <c r="NGI70" s="13"/>
      <c r="NGJ70" s="13"/>
      <c r="NGK70" s="13"/>
      <c r="NGL70" s="13"/>
      <c r="NGM70" s="13"/>
      <c r="NGN70" s="13"/>
      <c r="NGO70" s="13"/>
      <c r="NGP70" s="13"/>
      <c r="NGQ70" s="13"/>
      <c r="NGR70" s="13"/>
      <c r="NGS70" s="13"/>
      <c r="NGT70" s="13"/>
      <c r="NGU70" s="13"/>
      <c r="NGV70" s="13"/>
      <c r="NGW70" s="13"/>
      <c r="NGX70" s="13"/>
      <c r="NGY70" s="13"/>
      <c r="NGZ70" s="13"/>
      <c r="NHA70" s="13"/>
      <c r="NHB70" s="13"/>
      <c r="NHC70" s="13"/>
      <c r="NHD70" s="13"/>
      <c r="NHE70" s="13"/>
      <c r="NHF70" s="13"/>
      <c r="NHG70" s="13"/>
      <c r="NHH70" s="13"/>
      <c r="NHI70" s="13"/>
      <c r="NHJ70" s="13"/>
      <c r="NHK70" s="13"/>
      <c r="NHL70" s="13"/>
      <c r="NHM70" s="13"/>
      <c r="NHN70" s="13"/>
      <c r="NHO70" s="13"/>
      <c r="NHP70" s="13"/>
      <c r="NHQ70" s="13"/>
      <c r="NHR70" s="13"/>
      <c r="NHS70" s="13"/>
      <c r="NHT70" s="13"/>
      <c r="NHU70" s="13"/>
      <c r="NHV70" s="13"/>
      <c r="NHW70" s="13"/>
      <c r="NHX70" s="13"/>
      <c r="NHY70" s="13"/>
      <c r="NHZ70" s="13"/>
      <c r="NIA70" s="13"/>
      <c r="NIB70" s="13"/>
      <c r="NIC70" s="13"/>
      <c r="NID70" s="13"/>
      <c r="NIE70" s="13"/>
      <c r="NIF70" s="13"/>
      <c r="NIG70" s="13"/>
      <c r="NIH70" s="13"/>
      <c r="NII70" s="13"/>
      <c r="NIJ70" s="13"/>
      <c r="NIK70" s="13"/>
      <c r="NIL70" s="13"/>
      <c r="NIM70" s="13"/>
      <c r="NIN70" s="13"/>
      <c r="NIO70" s="13"/>
      <c r="NIP70" s="13"/>
      <c r="NIQ70" s="13"/>
      <c r="NIR70" s="13"/>
      <c r="NIS70" s="13"/>
      <c r="NIT70" s="13"/>
      <c r="NIU70" s="13"/>
      <c r="NIV70" s="13"/>
      <c r="NIW70" s="13"/>
      <c r="NIX70" s="13"/>
      <c r="NIY70" s="13"/>
      <c r="NIZ70" s="13"/>
      <c r="NJA70" s="13"/>
      <c r="NJB70" s="13"/>
      <c r="NJC70" s="13"/>
      <c r="NJD70" s="13"/>
      <c r="NJE70" s="13"/>
      <c r="NJF70" s="13"/>
      <c r="NJG70" s="13"/>
      <c r="NJH70" s="13"/>
      <c r="NJI70" s="13"/>
      <c r="NJJ70" s="13"/>
      <c r="NJK70" s="13"/>
      <c r="NJL70" s="13"/>
      <c r="NJM70" s="13"/>
      <c r="NJN70" s="13"/>
      <c r="NJO70" s="13"/>
      <c r="NJP70" s="13"/>
      <c r="NJQ70" s="13"/>
      <c r="NJR70" s="13"/>
      <c r="NJS70" s="13"/>
      <c r="NJT70" s="13"/>
      <c r="NJU70" s="13"/>
      <c r="NJV70" s="13"/>
      <c r="NJW70" s="13"/>
      <c r="NJX70" s="13"/>
      <c r="NJY70" s="13"/>
      <c r="NJZ70" s="13"/>
      <c r="NKA70" s="13"/>
      <c r="NKB70" s="13"/>
      <c r="NKC70" s="13"/>
      <c r="NKD70" s="13"/>
      <c r="NKE70" s="13"/>
      <c r="NKF70" s="13"/>
      <c r="NKG70" s="13"/>
      <c r="NKH70" s="13"/>
      <c r="NKI70" s="13"/>
      <c r="NKJ70" s="13"/>
      <c r="NKK70" s="13"/>
      <c r="NKL70" s="13"/>
      <c r="NKM70" s="13"/>
      <c r="NKN70" s="13"/>
      <c r="NKO70" s="13"/>
      <c r="NKP70" s="13"/>
      <c r="NKQ70" s="13"/>
      <c r="NKR70" s="13"/>
      <c r="NKS70" s="13"/>
      <c r="NKT70" s="13"/>
      <c r="NKU70" s="13"/>
      <c r="NKV70" s="13"/>
      <c r="NKW70" s="13"/>
      <c r="NKX70" s="13"/>
      <c r="NKY70" s="13"/>
      <c r="NKZ70" s="13"/>
      <c r="NLA70" s="13"/>
      <c r="NLB70" s="13"/>
      <c r="NLC70" s="13"/>
      <c r="NLD70" s="13"/>
      <c r="NLE70" s="13"/>
      <c r="NLF70" s="13"/>
      <c r="NLG70" s="13"/>
      <c r="NLH70" s="13"/>
      <c r="NLI70" s="13"/>
      <c r="NLJ70" s="13"/>
      <c r="NLK70" s="13"/>
      <c r="NLL70" s="13"/>
      <c r="NLM70" s="13"/>
      <c r="NLN70" s="13"/>
      <c r="NLO70" s="13"/>
      <c r="NLP70" s="13"/>
      <c r="NLQ70" s="13"/>
      <c r="NLR70" s="13"/>
      <c r="NLS70" s="13"/>
      <c r="NLT70" s="13"/>
      <c r="NLU70" s="13"/>
      <c r="NLV70" s="13"/>
      <c r="NLW70" s="13"/>
      <c r="NLX70" s="13"/>
      <c r="NLY70" s="13"/>
      <c r="NLZ70" s="13"/>
      <c r="NMA70" s="13"/>
      <c r="NMB70" s="13"/>
      <c r="NMC70" s="13"/>
      <c r="NMD70" s="13"/>
      <c r="NME70" s="13"/>
      <c r="NMF70" s="13"/>
      <c r="NMG70" s="13"/>
      <c r="NMH70" s="13"/>
      <c r="NMI70" s="13"/>
      <c r="NMJ70" s="13"/>
      <c r="NMK70" s="13"/>
      <c r="NML70" s="13"/>
      <c r="NMM70" s="13"/>
      <c r="NMN70" s="13"/>
      <c r="NMO70" s="13"/>
      <c r="NMP70" s="13"/>
      <c r="NMQ70" s="13"/>
      <c r="NMR70" s="13"/>
      <c r="NMS70" s="13"/>
      <c r="NMT70" s="13"/>
      <c r="NMU70" s="13"/>
      <c r="NMV70" s="13"/>
      <c r="NMW70" s="13"/>
      <c r="NMX70" s="13"/>
      <c r="NMY70" s="13"/>
      <c r="NMZ70" s="13"/>
      <c r="NNA70" s="13"/>
      <c r="NNB70" s="13"/>
      <c r="NNC70" s="13"/>
      <c r="NND70" s="13"/>
      <c r="NNE70" s="13"/>
      <c r="NNF70" s="13"/>
      <c r="NNG70" s="13"/>
      <c r="NNH70" s="13"/>
      <c r="NNI70" s="13"/>
      <c r="NNJ70" s="13"/>
      <c r="NNK70" s="13"/>
      <c r="NNL70" s="13"/>
      <c r="NNM70" s="13"/>
      <c r="NNN70" s="13"/>
      <c r="NNO70" s="13"/>
      <c r="NNP70" s="13"/>
      <c r="NNQ70" s="13"/>
      <c r="NNR70" s="13"/>
      <c r="NNS70" s="13"/>
      <c r="NNT70" s="13"/>
      <c r="NNU70" s="13"/>
      <c r="NNV70" s="13"/>
      <c r="NNW70" s="13"/>
      <c r="NNX70" s="13"/>
      <c r="NNY70" s="13"/>
      <c r="NNZ70" s="13"/>
      <c r="NOA70" s="13"/>
      <c r="NOB70" s="13"/>
      <c r="NOC70" s="13"/>
      <c r="NOD70" s="13"/>
      <c r="NOE70" s="13"/>
      <c r="NOF70" s="13"/>
      <c r="NOG70" s="13"/>
      <c r="NOH70" s="13"/>
      <c r="NOI70" s="13"/>
      <c r="NOJ70" s="13"/>
      <c r="NOK70" s="13"/>
      <c r="NOL70" s="13"/>
      <c r="NOM70" s="13"/>
      <c r="NON70" s="13"/>
      <c r="NOO70" s="13"/>
      <c r="NOP70" s="13"/>
      <c r="NOQ70" s="13"/>
      <c r="NOR70" s="13"/>
      <c r="NOS70" s="13"/>
      <c r="NOT70" s="13"/>
      <c r="NOU70" s="13"/>
      <c r="NOV70" s="13"/>
      <c r="NOW70" s="13"/>
      <c r="NOX70" s="13"/>
      <c r="NOY70" s="13"/>
      <c r="NOZ70" s="13"/>
      <c r="NPA70" s="13"/>
      <c r="NPB70" s="13"/>
      <c r="NPC70" s="13"/>
      <c r="NPD70" s="13"/>
      <c r="NPE70" s="13"/>
      <c r="NPF70" s="13"/>
      <c r="NPG70" s="13"/>
      <c r="NPH70" s="13"/>
      <c r="NPI70" s="13"/>
      <c r="NPJ70" s="13"/>
      <c r="NPK70" s="13"/>
      <c r="NPL70" s="13"/>
      <c r="NPM70" s="13"/>
      <c r="NPN70" s="13"/>
      <c r="NPO70" s="13"/>
      <c r="NPP70" s="13"/>
      <c r="NPQ70" s="13"/>
      <c r="NPR70" s="13"/>
      <c r="NPS70" s="13"/>
      <c r="NPT70" s="13"/>
      <c r="NPU70" s="13"/>
      <c r="NPV70" s="13"/>
      <c r="NPW70" s="13"/>
      <c r="NPX70" s="13"/>
      <c r="NPY70" s="13"/>
      <c r="NPZ70" s="13"/>
      <c r="NQA70" s="13"/>
      <c r="NQB70" s="13"/>
      <c r="NQC70" s="13"/>
      <c r="NQD70" s="13"/>
      <c r="NQE70" s="13"/>
      <c r="NQF70" s="13"/>
      <c r="NQG70" s="13"/>
      <c r="NQH70" s="13"/>
      <c r="NQI70" s="13"/>
      <c r="NQJ70" s="13"/>
      <c r="NQK70" s="13"/>
      <c r="NQL70" s="13"/>
      <c r="NQM70" s="13"/>
      <c r="NQN70" s="13"/>
      <c r="NQO70" s="13"/>
      <c r="NQP70" s="13"/>
      <c r="NQQ70" s="13"/>
      <c r="NQR70" s="13"/>
      <c r="NQS70" s="13"/>
      <c r="NQT70" s="13"/>
      <c r="NQU70" s="13"/>
      <c r="NQV70" s="13"/>
      <c r="NQW70" s="13"/>
      <c r="NQX70" s="13"/>
      <c r="NQY70" s="13"/>
      <c r="NQZ70" s="13"/>
      <c r="NRA70" s="13"/>
      <c r="NRB70" s="13"/>
      <c r="NRC70" s="13"/>
      <c r="NRD70" s="13"/>
      <c r="NRE70" s="13"/>
      <c r="NRF70" s="13"/>
      <c r="NRG70" s="13"/>
      <c r="NRH70" s="13"/>
      <c r="NRI70" s="13"/>
      <c r="NRJ70" s="13"/>
      <c r="NRK70" s="13"/>
      <c r="NRL70" s="13"/>
      <c r="NRM70" s="13"/>
      <c r="NRN70" s="13"/>
      <c r="NRO70" s="13"/>
      <c r="NRP70" s="13"/>
      <c r="NRQ70" s="13"/>
      <c r="NRR70" s="13"/>
      <c r="NRS70" s="13"/>
      <c r="NRT70" s="13"/>
      <c r="NRU70" s="13"/>
      <c r="NRV70" s="13"/>
      <c r="NRW70" s="13"/>
      <c r="NRX70" s="13"/>
      <c r="NRY70" s="13"/>
      <c r="NRZ70" s="13"/>
      <c r="NSA70" s="13"/>
      <c r="NSB70" s="13"/>
      <c r="NSC70" s="13"/>
      <c r="NSD70" s="13"/>
      <c r="NSE70" s="13"/>
      <c r="NSF70" s="13"/>
      <c r="NSG70" s="13"/>
      <c r="NSH70" s="13"/>
      <c r="NSI70" s="13"/>
      <c r="NSJ70" s="13"/>
      <c r="NSK70" s="13"/>
      <c r="NSL70" s="13"/>
      <c r="NSM70" s="13"/>
      <c r="NSN70" s="13"/>
      <c r="NSO70" s="13"/>
      <c r="NSP70" s="13"/>
      <c r="NSQ70" s="13"/>
      <c r="NSR70" s="13"/>
      <c r="NSS70" s="13"/>
      <c r="NST70" s="13"/>
      <c r="NSU70" s="13"/>
      <c r="NSV70" s="13"/>
      <c r="NSW70" s="13"/>
      <c r="NSX70" s="13"/>
      <c r="NSY70" s="13"/>
      <c r="NSZ70" s="13"/>
      <c r="NTA70" s="13"/>
      <c r="NTB70" s="13"/>
      <c r="NTC70" s="13"/>
      <c r="NTD70" s="13"/>
      <c r="NTE70" s="13"/>
      <c r="NTF70" s="13"/>
      <c r="NTG70" s="13"/>
      <c r="NTH70" s="13"/>
      <c r="NTI70" s="13"/>
      <c r="NTJ70" s="13"/>
      <c r="NTK70" s="13"/>
      <c r="NTL70" s="13"/>
      <c r="NTM70" s="13"/>
      <c r="NTN70" s="13"/>
      <c r="NTO70" s="13"/>
      <c r="NTP70" s="13"/>
      <c r="NTQ70" s="13"/>
      <c r="NTR70" s="13"/>
      <c r="NTS70" s="13"/>
      <c r="NTT70" s="13"/>
      <c r="NTU70" s="13"/>
      <c r="NTV70" s="13"/>
      <c r="NTW70" s="13"/>
      <c r="NTX70" s="13"/>
      <c r="NTY70" s="13"/>
      <c r="NTZ70" s="13"/>
      <c r="NUA70" s="13"/>
      <c r="NUB70" s="13"/>
      <c r="NUC70" s="13"/>
      <c r="NUD70" s="13"/>
      <c r="NUE70" s="13"/>
      <c r="NUF70" s="13"/>
      <c r="NUG70" s="13"/>
      <c r="NUH70" s="13"/>
      <c r="NUI70" s="13"/>
      <c r="NUJ70" s="13"/>
      <c r="NUK70" s="13"/>
      <c r="NUL70" s="13"/>
      <c r="NUM70" s="13"/>
      <c r="NUN70" s="13"/>
      <c r="NUO70" s="13"/>
      <c r="NUP70" s="13"/>
      <c r="NUQ70" s="13"/>
      <c r="NUR70" s="13"/>
      <c r="NUS70" s="13"/>
      <c r="NUT70" s="13"/>
      <c r="NUU70" s="13"/>
      <c r="NUV70" s="13"/>
      <c r="NUW70" s="13"/>
      <c r="NUX70" s="13"/>
      <c r="NUY70" s="13"/>
      <c r="NUZ70" s="13"/>
      <c r="NVA70" s="13"/>
      <c r="NVB70" s="13"/>
      <c r="NVC70" s="13"/>
      <c r="NVD70" s="13"/>
      <c r="NVE70" s="13"/>
      <c r="NVF70" s="13"/>
      <c r="NVG70" s="13"/>
      <c r="NVH70" s="13"/>
      <c r="NVI70" s="13"/>
      <c r="NVJ70" s="13"/>
      <c r="NVK70" s="13"/>
      <c r="NVL70" s="13"/>
      <c r="NVM70" s="13"/>
      <c r="NVN70" s="13"/>
      <c r="NVO70" s="13"/>
      <c r="NVP70" s="13"/>
      <c r="NVQ70" s="13"/>
      <c r="NVR70" s="13"/>
      <c r="NVS70" s="13"/>
      <c r="NVT70" s="13"/>
      <c r="NVU70" s="13"/>
      <c r="NVV70" s="13"/>
      <c r="NVW70" s="13"/>
      <c r="NVX70" s="13"/>
      <c r="NVY70" s="13"/>
      <c r="NVZ70" s="13"/>
      <c r="NWA70" s="13"/>
      <c r="NWB70" s="13"/>
      <c r="NWC70" s="13"/>
      <c r="NWD70" s="13"/>
      <c r="NWE70" s="13"/>
      <c r="NWF70" s="13"/>
      <c r="NWG70" s="13"/>
      <c r="NWH70" s="13"/>
      <c r="NWI70" s="13"/>
      <c r="NWJ70" s="13"/>
      <c r="NWK70" s="13"/>
      <c r="NWL70" s="13"/>
      <c r="NWM70" s="13"/>
      <c r="NWN70" s="13"/>
      <c r="NWO70" s="13"/>
      <c r="NWP70" s="13"/>
      <c r="NWQ70" s="13"/>
      <c r="NWR70" s="13"/>
      <c r="NWS70" s="13"/>
      <c r="NWT70" s="13"/>
      <c r="NWU70" s="13"/>
      <c r="NWV70" s="13"/>
      <c r="NWW70" s="13"/>
      <c r="NWX70" s="13"/>
      <c r="NWY70" s="13"/>
      <c r="NWZ70" s="13"/>
      <c r="NXA70" s="13"/>
      <c r="NXB70" s="13"/>
      <c r="NXC70" s="13"/>
      <c r="NXD70" s="13"/>
      <c r="NXE70" s="13"/>
      <c r="NXF70" s="13"/>
      <c r="NXG70" s="13"/>
      <c r="NXH70" s="13"/>
      <c r="NXI70" s="13"/>
      <c r="NXJ70" s="13"/>
      <c r="NXK70" s="13"/>
      <c r="NXL70" s="13"/>
      <c r="NXM70" s="13"/>
      <c r="NXN70" s="13"/>
      <c r="NXO70" s="13"/>
      <c r="NXP70" s="13"/>
      <c r="NXQ70" s="13"/>
      <c r="NXR70" s="13"/>
      <c r="NXS70" s="13"/>
      <c r="NXT70" s="13"/>
      <c r="NXU70" s="13"/>
      <c r="NXV70" s="13"/>
      <c r="NXW70" s="13"/>
      <c r="NXX70" s="13"/>
      <c r="NXY70" s="13"/>
      <c r="NXZ70" s="13"/>
      <c r="NYA70" s="13"/>
      <c r="NYB70" s="13"/>
      <c r="NYC70" s="13"/>
      <c r="NYD70" s="13"/>
      <c r="NYE70" s="13"/>
      <c r="NYF70" s="13"/>
      <c r="NYG70" s="13"/>
      <c r="NYH70" s="13"/>
      <c r="NYI70" s="13"/>
      <c r="NYJ70" s="13"/>
      <c r="NYK70" s="13"/>
      <c r="NYL70" s="13"/>
      <c r="NYM70" s="13"/>
      <c r="NYN70" s="13"/>
      <c r="NYO70" s="13"/>
      <c r="NYP70" s="13"/>
      <c r="NYQ70" s="13"/>
      <c r="NYR70" s="13"/>
      <c r="NYS70" s="13"/>
      <c r="NYT70" s="13"/>
      <c r="NYU70" s="13"/>
      <c r="NYV70" s="13"/>
      <c r="NYW70" s="13"/>
      <c r="NYX70" s="13"/>
      <c r="NYY70" s="13"/>
      <c r="NYZ70" s="13"/>
      <c r="NZA70" s="13"/>
      <c r="NZB70" s="13"/>
      <c r="NZC70" s="13"/>
      <c r="NZD70" s="13"/>
      <c r="NZE70" s="13"/>
      <c r="NZF70" s="13"/>
      <c r="NZG70" s="13"/>
      <c r="NZH70" s="13"/>
      <c r="NZI70" s="13"/>
      <c r="NZJ70" s="13"/>
      <c r="NZK70" s="13"/>
      <c r="NZL70" s="13"/>
      <c r="NZM70" s="13"/>
      <c r="NZN70" s="13"/>
      <c r="NZO70" s="13"/>
      <c r="NZP70" s="13"/>
      <c r="NZQ70" s="13"/>
      <c r="NZR70" s="13"/>
      <c r="NZS70" s="13"/>
      <c r="NZT70" s="13"/>
      <c r="NZU70" s="13"/>
      <c r="NZV70" s="13"/>
      <c r="NZW70" s="13"/>
      <c r="NZX70" s="13"/>
      <c r="NZY70" s="13"/>
      <c r="NZZ70" s="13"/>
      <c r="OAA70" s="13"/>
      <c r="OAB70" s="13"/>
      <c r="OAC70" s="13"/>
      <c r="OAD70" s="13"/>
      <c r="OAE70" s="13"/>
      <c r="OAF70" s="13"/>
      <c r="OAG70" s="13"/>
      <c r="OAH70" s="13"/>
      <c r="OAI70" s="13"/>
      <c r="OAJ70" s="13"/>
      <c r="OAK70" s="13"/>
      <c r="OAL70" s="13"/>
      <c r="OAM70" s="13"/>
      <c r="OAN70" s="13"/>
      <c r="OAO70" s="13"/>
      <c r="OAP70" s="13"/>
      <c r="OAQ70" s="13"/>
      <c r="OAR70" s="13"/>
      <c r="OAS70" s="13"/>
      <c r="OAT70" s="13"/>
      <c r="OAU70" s="13"/>
      <c r="OAV70" s="13"/>
      <c r="OAW70" s="13"/>
      <c r="OAX70" s="13"/>
      <c r="OAY70" s="13"/>
      <c r="OAZ70" s="13"/>
      <c r="OBA70" s="13"/>
      <c r="OBB70" s="13"/>
      <c r="OBC70" s="13"/>
      <c r="OBD70" s="13"/>
      <c r="OBE70" s="13"/>
      <c r="OBF70" s="13"/>
      <c r="OBG70" s="13"/>
      <c r="OBH70" s="13"/>
      <c r="OBI70" s="13"/>
      <c r="OBJ70" s="13"/>
      <c r="OBK70" s="13"/>
      <c r="OBL70" s="13"/>
      <c r="OBM70" s="13"/>
      <c r="OBN70" s="13"/>
      <c r="OBO70" s="13"/>
      <c r="OBP70" s="13"/>
      <c r="OBQ70" s="13"/>
      <c r="OBR70" s="13"/>
      <c r="OBS70" s="13"/>
      <c r="OBT70" s="13"/>
      <c r="OBU70" s="13"/>
      <c r="OBV70" s="13"/>
      <c r="OBW70" s="13"/>
      <c r="OBX70" s="13"/>
      <c r="OBY70" s="13"/>
      <c r="OBZ70" s="13"/>
      <c r="OCA70" s="13"/>
      <c r="OCB70" s="13"/>
      <c r="OCC70" s="13"/>
      <c r="OCD70" s="13"/>
      <c r="OCE70" s="13"/>
      <c r="OCF70" s="13"/>
      <c r="OCG70" s="13"/>
      <c r="OCH70" s="13"/>
      <c r="OCI70" s="13"/>
      <c r="OCJ70" s="13"/>
      <c r="OCK70" s="13"/>
      <c r="OCL70" s="13"/>
      <c r="OCM70" s="13"/>
      <c r="OCN70" s="13"/>
      <c r="OCO70" s="13"/>
      <c r="OCP70" s="13"/>
      <c r="OCQ70" s="13"/>
      <c r="OCR70" s="13"/>
      <c r="OCS70" s="13"/>
      <c r="OCT70" s="13"/>
      <c r="OCU70" s="13"/>
      <c r="OCV70" s="13"/>
      <c r="OCW70" s="13"/>
      <c r="OCX70" s="13"/>
      <c r="OCY70" s="13"/>
      <c r="OCZ70" s="13"/>
      <c r="ODA70" s="13"/>
      <c r="ODB70" s="13"/>
      <c r="ODC70" s="13"/>
      <c r="ODD70" s="13"/>
      <c r="ODE70" s="13"/>
      <c r="ODF70" s="13"/>
      <c r="ODG70" s="13"/>
      <c r="ODH70" s="13"/>
      <c r="ODI70" s="13"/>
      <c r="ODJ70" s="13"/>
      <c r="ODK70" s="13"/>
      <c r="ODL70" s="13"/>
      <c r="ODM70" s="13"/>
      <c r="ODN70" s="13"/>
      <c r="ODO70" s="13"/>
      <c r="ODP70" s="13"/>
      <c r="ODQ70" s="13"/>
      <c r="ODR70" s="13"/>
      <c r="ODS70" s="13"/>
      <c r="ODT70" s="13"/>
      <c r="ODU70" s="13"/>
      <c r="ODV70" s="13"/>
      <c r="ODW70" s="13"/>
      <c r="ODX70" s="13"/>
      <c r="ODY70" s="13"/>
      <c r="ODZ70" s="13"/>
      <c r="OEA70" s="13"/>
      <c r="OEB70" s="13"/>
      <c r="OEC70" s="13"/>
      <c r="OED70" s="13"/>
      <c r="OEE70" s="13"/>
      <c r="OEF70" s="13"/>
      <c r="OEG70" s="13"/>
      <c r="OEH70" s="13"/>
      <c r="OEI70" s="13"/>
      <c r="OEJ70" s="13"/>
      <c r="OEK70" s="13"/>
      <c r="OEL70" s="13"/>
      <c r="OEM70" s="13"/>
      <c r="OEN70" s="13"/>
      <c r="OEO70" s="13"/>
      <c r="OEP70" s="13"/>
      <c r="OEQ70" s="13"/>
      <c r="OER70" s="13"/>
      <c r="OES70" s="13"/>
      <c r="OET70" s="13"/>
      <c r="OEU70" s="13"/>
      <c r="OEV70" s="13"/>
      <c r="OEW70" s="13"/>
      <c r="OEX70" s="13"/>
      <c r="OEY70" s="13"/>
      <c r="OEZ70" s="13"/>
      <c r="OFA70" s="13"/>
      <c r="OFB70" s="13"/>
      <c r="OFC70" s="13"/>
      <c r="OFD70" s="13"/>
      <c r="OFE70" s="13"/>
      <c r="OFF70" s="13"/>
      <c r="OFG70" s="13"/>
      <c r="OFH70" s="13"/>
      <c r="OFI70" s="13"/>
      <c r="OFJ70" s="13"/>
      <c r="OFK70" s="13"/>
      <c r="OFL70" s="13"/>
      <c r="OFM70" s="13"/>
      <c r="OFN70" s="13"/>
      <c r="OFO70" s="13"/>
      <c r="OFP70" s="13"/>
      <c r="OFQ70" s="13"/>
      <c r="OFR70" s="13"/>
      <c r="OFS70" s="13"/>
      <c r="OFT70" s="13"/>
      <c r="OFU70" s="13"/>
      <c r="OFV70" s="13"/>
      <c r="OFW70" s="13"/>
      <c r="OFX70" s="13"/>
      <c r="OFY70" s="13"/>
      <c r="OFZ70" s="13"/>
      <c r="OGA70" s="13"/>
      <c r="OGB70" s="13"/>
      <c r="OGC70" s="13"/>
      <c r="OGD70" s="13"/>
      <c r="OGE70" s="13"/>
      <c r="OGF70" s="13"/>
      <c r="OGG70" s="13"/>
      <c r="OGH70" s="13"/>
      <c r="OGI70" s="13"/>
      <c r="OGJ70" s="13"/>
      <c r="OGK70" s="13"/>
      <c r="OGL70" s="13"/>
      <c r="OGM70" s="13"/>
      <c r="OGN70" s="13"/>
      <c r="OGO70" s="13"/>
      <c r="OGP70" s="13"/>
      <c r="OGQ70" s="13"/>
      <c r="OGR70" s="13"/>
      <c r="OGS70" s="13"/>
      <c r="OGT70" s="13"/>
      <c r="OGU70" s="13"/>
      <c r="OGV70" s="13"/>
      <c r="OGW70" s="13"/>
      <c r="OGX70" s="13"/>
      <c r="OGY70" s="13"/>
      <c r="OGZ70" s="13"/>
      <c r="OHA70" s="13"/>
      <c r="OHB70" s="13"/>
      <c r="OHC70" s="13"/>
      <c r="OHD70" s="13"/>
      <c r="OHE70" s="13"/>
      <c r="OHF70" s="13"/>
      <c r="OHG70" s="13"/>
      <c r="OHH70" s="13"/>
      <c r="OHI70" s="13"/>
      <c r="OHJ70" s="13"/>
      <c r="OHK70" s="13"/>
      <c r="OHL70" s="13"/>
      <c r="OHM70" s="13"/>
      <c r="OHN70" s="13"/>
      <c r="OHO70" s="13"/>
      <c r="OHP70" s="13"/>
      <c r="OHQ70" s="13"/>
      <c r="OHR70" s="13"/>
      <c r="OHS70" s="13"/>
      <c r="OHT70" s="13"/>
      <c r="OHU70" s="13"/>
      <c r="OHV70" s="13"/>
      <c r="OHW70" s="13"/>
      <c r="OHX70" s="13"/>
      <c r="OHY70" s="13"/>
      <c r="OHZ70" s="13"/>
      <c r="OIA70" s="13"/>
      <c r="OIB70" s="13"/>
      <c r="OIC70" s="13"/>
      <c r="OID70" s="13"/>
      <c r="OIE70" s="13"/>
      <c r="OIF70" s="13"/>
      <c r="OIG70" s="13"/>
      <c r="OIH70" s="13"/>
      <c r="OII70" s="13"/>
      <c r="OIJ70" s="13"/>
      <c r="OIK70" s="13"/>
      <c r="OIL70" s="13"/>
      <c r="OIM70" s="13"/>
      <c r="OIN70" s="13"/>
      <c r="OIO70" s="13"/>
      <c r="OIP70" s="13"/>
      <c r="OIQ70" s="13"/>
      <c r="OIR70" s="13"/>
      <c r="OIS70" s="13"/>
      <c r="OIT70" s="13"/>
      <c r="OIU70" s="13"/>
      <c r="OIV70" s="13"/>
      <c r="OIW70" s="13"/>
      <c r="OIX70" s="13"/>
      <c r="OIY70" s="13"/>
      <c r="OIZ70" s="13"/>
      <c r="OJA70" s="13"/>
      <c r="OJB70" s="13"/>
      <c r="OJC70" s="13"/>
      <c r="OJD70" s="13"/>
      <c r="OJE70" s="13"/>
      <c r="OJF70" s="13"/>
      <c r="OJG70" s="13"/>
      <c r="OJH70" s="13"/>
      <c r="OJI70" s="13"/>
      <c r="OJJ70" s="13"/>
      <c r="OJK70" s="13"/>
      <c r="OJL70" s="13"/>
      <c r="OJM70" s="13"/>
      <c r="OJN70" s="13"/>
      <c r="OJO70" s="13"/>
      <c r="OJP70" s="13"/>
      <c r="OJQ70" s="13"/>
      <c r="OJR70" s="13"/>
      <c r="OJS70" s="13"/>
      <c r="OJT70" s="13"/>
      <c r="OJU70" s="13"/>
      <c r="OJV70" s="13"/>
      <c r="OJW70" s="13"/>
      <c r="OJX70" s="13"/>
      <c r="OJY70" s="13"/>
      <c r="OJZ70" s="13"/>
      <c r="OKA70" s="13"/>
      <c r="OKB70" s="13"/>
      <c r="OKC70" s="13"/>
      <c r="OKD70" s="13"/>
      <c r="OKE70" s="13"/>
      <c r="OKF70" s="13"/>
      <c r="OKG70" s="13"/>
      <c r="OKH70" s="13"/>
      <c r="OKI70" s="13"/>
      <c r="OKJ70" s="13"/>
      <c r="OKK70" s="13"/>
      <c r="OKL70" s="13"/>
      <c r="OKM70" s="13"/>
      <c r="OKN70" s="13"/>
      <c r="OKO70" s="13"/>
      <c r="OKP70" s="13"/>
      <c r="OKQ70" s="13"/>
      <c r="OKR70" s="13"/>
      <c r="OKS70" s="13"/>
      <c r="OKT70" s="13"/>
      <c r="OKU70" s="13"/>
      <c r="OKV70" s="13"/>
      <c r="OKW70" s="13"/>
      <c r="OKX70" s="13"/>
      <c r="OKY70" s="13"/>
      <c r="OKZ70" s="13"/>
      <c r="OLA70" s="13"/>
      <c r="OLB70" s="13"/>
      <c r="OLC70" s="13"/>
      <c r="OLD70" s="13"/>
      <c r="OLE70" s="13"/>
      <c r="OLF70" s="13"/>
      <c r="OLG70" s="13"/>
      <c r="OLH70" s="13"/>
      <c r="OLI70" s="13"/>
      <c r="OLJ70" s="13"/>
      <c r="OLK70" s="13"/>
      <c r="OLL70" s="13"/>
      <c r="OLM70" s="13"/>
      <c r="OLN70" s="13"/>
      <c r="OLO70" s="13"/>
      <c r="OLP70" s="13"/>
      <c r="OLQ70" s="13"/>
      <c r="OLR70" s="13"/>
      <c r="OLS70" s="13"/>
      <c r="OLT70" s="13"/>
      <c r="OLU70" s="13"/>
      <c r="OLV70" s="13"/>
      <c r="OLW70" s="13"/>
      <c r="OLX70" s="13"/>
      <c r="OLY70" s="13"/>
      <c r="OLZ70" s="13"/>
      <c r="OMA70" s="13"/>
      <c r="OMB70" s="13"/>
      <c r="OMC70" s="13"/>
      <c r="OMD70" s="13"/>
      <c r="OME70" s="13"/>
      <c r="OMF70" s="13"/>
      <c r="OMG70" s="13"/>
      <c r="OMH70" s="13"/>
      <c r="OMI70" s="13"/>
      <c r="OMJ70" s="13"/>
      <c r="OMK70" s="13"/>
      <c r="OML70" s="13"/>
      <c r="OMM70" s="13"/>
      <c r="OMN70" s="13"/>
      <c r="OMO70" s="13"/>
      <c r="OMP70" s="13"/>
      <c r="OMQ70" s="13"/>
      <c r="OMR70" s="13"/>
      <c r="OMS70" s="13"/>
      <c r="OMT70" s="13"/>
      <c r="OMU70" s="13"/>
      <c r="OMV70" s="13"/>
      <c r="OMW70" s="13"/>
      <c r="OMX70" s="13"/>
      <c r="OMY70" s="13"/>
      <c r="OMZ70" s="13"/>
      <c r="ONA70" s="13"/>
      <c r="ONB70" s="13"/>
      <c r="ONC70" s="13"/>
      <c r="OND70" s="13"/>
      <c r="ONE70" s="13"/>
      <c r="ONF70" s="13"/>
      <c r="ONG70" s="13"/>
      <c r="ONH70" s="13"/>
      <c r="ONI70" s="13"/>
      <c r="ONJ70" s="13"/>
      <c r="ONK70" s="13"/>
      <c r="ONL70" s="13"/>
      <c r="ONM70" s="13"/>
      <c r="ONN70" s="13"/>
      <c r="ONO70" s="13"/>
      <c r="ONP70" s="13"/>
      <c r="ONQ70" s="13"/>
      <c r="ONR70" s="13"/>
      <c r="ONS70" s="13"/>
      <c r="ONT70" s="13"/>
      <c r="ONU70" s="13"/>
      <c r="ONV70" s="13"/>
      <c r="ONW70" s="13"/>
      <c r="ONX70" s="13"/>
      <c r="ONY70" s="13"/>
      <c r="ONZ70" s="13"/>
      <c r="OOA70" s="13"/>
      <c r="OOB70" s="13"/>
      <c r="OOC70" s="13"/>
      <c r="OOD70" s="13"/>
      <c r="OOE70" s="13"/>
      <c r="OOF70" s="13"/>
      <c r="OOG70" s="13"/>
      <c r="OOH70" s="13"/>
      <c r="OOI70" s="13"/>
      <c r="OOJ70" s="13"/>
      <c r="OOK70" s="13"/>
      <c r="OOL70" s="13"/>
      <c r="OOM70" s="13"/>
      <c r="OON70" s="13"/>
      <c r="OOO70" s="13"/>
      <c r="OOP70" s="13"/>
      <c r="OOQ70" s="13"/>
      <c r="OOR70" s="13"/>
      <c r="OOS70" s="13"/>
      <c r="OOT70" s="13"/>
      <c r="OOU70" s="13"/>
      <c r="OOV70" s="13"/>
      <c r="OOW70" s="13"/>
      <c r="OOX70" s="13"/>
      <c r="OOY70" s="13"/>
      <c r="OOZ70" s="13"/>
      <c r="OPA70" s="13"/>
      <c r="OPB70" s="13"/>
      <c r="OPC70" s="13"/>
      <c r="OPD70" s="13"/>
      <c r="OPE70" s="13"/>
      <c r="OPF70" s="13"/>
      <c r="OPG70" s="13"/>
      <c r="OPH70" s="13"/>
      <c r="OPI70" s="13"/>
      <c r="OPJ70" s="13"/>
      <c r="OPK70" s="13"/>
      <c r="OPL70" s="13"/>
      <c r="OPM70" s="13"/>
      <c r="OPN70" s="13"/>
      <c r="OPO70" s="13"/>
      <c r="OPP70" s="13"/>
      <c r="OPQ70" s="13"/>
      <c r="OPR70" s="13"/>
      <c r="OPS70" s="13"/>
      <c r="OPT70" s="13"/>
      <c r="OPU70" s="13"/>
      <c r="OPV70" s="13"/>
      <c r="OPW70" s="13"/>
      <c r="OPX70" s="13"/>
      <c r="OPY70" s="13"/>
      <c r="OPZ70" s="13"/>
      <c r="OQA70" s="13"/>
      <c r="OQB70" s="13"/>
      <c r="OQC70" s="13"/>
      <c r="OQD70" s="13"/>
      <c r="OQE70" s="13"/>
      <c r="OQF70" s="13"/>
      <c r="OQG70" s="13"/>
      <c r="OQH70" s="13"/>
      <c r="OQI70" s="13"/>
      <c r="OQJ70" s="13"/>
      <c r="OQK70" s="13"/>
      <c r="OQL70" s="13"/>
      <c r="OQM70" s="13"/>
      <c r="OQN70" s="13"/>
      <c r="OQO70" s="13"/>
      <c r="OQP70" s="13"/>
      <c r="OQQ70" s="13"/>
      <c r="OQR70" s="13"/>
      <c r="OQS70" s="13"/>
      <c r="OQT70" s="13"/>
      <c r="OQU70" s="13"/>
      <c r="OQV70" s="13"/>
      <c r="OQW70" s="13"/>
      <c r="OQX70" s="13"/>
      <c r="OQY70" s="13"/>
      <c r="OQZ70" s="13"/>
      <c r="ORA70" s="13"/>
      <c r="ORB70" s="13"/>
      <c r="ORC70" s="13"/>
      <c r="ORD70" s="13"/>
      <c r="ORE70" s="13"/>
      <c r="ORF70" s="13"/>
      <c r="ORG70" s="13"/>
      <c r="ORH70" s="13"/>
      <c r="ORI70" s="13"/>
      <c r="ORJ70" s="13"/>
      <c r="ORK70" s="13"/>
      <c r="ORL70" s="13"/>
      <c r="ORM70" s="13"/>
      <c r="ORN70" s="13"/>
      <c r="ORO70" s="13"/>
      <c r="ORP70" s="13"/>
      <c r="ORQ70" s="13"/>
      <c r="ORR70" s="13"/>
      <c r="ORS70" s="13"/>
      <c r="ORT70" s="13"/>
      <c r="ORU70" s="13"/>
      <c r="ORV70" s="13"/>
      <c r="ORW70" s="13"/>
      <c r="ORX70" s="13"/>
      <c r="ORY70" s="13"/>
      <c r="ORZ70" s="13"/>
      <c r="OSA70" s="13"/>
      <c r="OSB70" s="13"/>
      <c r="OSC70" s="13"/>
      <c r="OSD70" s="13"/>
      <c r="OSE70" s="13"/>
      <c r="OSF70" s="13"/>
      <c r="OSG70" s="13"/>
      <c r="OSH70" s="13"/>
      <c r="OSI70" s="13"/>
      <c r="OSJ70" s="13"/>
      <c r="OSK70" s="13"/>
      <c r="OSL70" s="13"/>
      <c r="OSM70" s="13"/>
      <c r="OSN70" s="13"/>
      <c r="OSO70" s="13"/>
      <c r="OSP70" s="13"/>
      <c r="OSQ70" s="13"/>
      <c r="OSR70" s="13"/>
      <c r="OSS70" s="13"/>
      <c r="OST70" s="13"/>
      <c r="OSU70" s="13"/>
      <c r="OSV70" s="13"/>
      <c r="OSW70" s="13"/>
      <c r="OSX70" s="13"/>
      <c r="OSY70" s="13"/>
      <c r="OSZ70" s="13"/>
      <c r="OTA70" s="13"/>
      <c r="OTB70" s="13"/>
      <c r="OTC70" s="13"/>
      <c r="OTD70" s="13"/>
      <c r="OTE70" s="13"/>
      <c r="OTF70" s="13"/>
      <c r="OTG70" s="13"/>
      <c r="OTH70" s="13"/>
      <c r="OTI70" s="13"/>
      <c r="OTJ70" s="13"/>
      <c r="OTK70" s="13"/>
      <c r="OTL70" s="13"/>
      <c r="OTM70" s="13"/>
      <c r="OTN70" s="13"/>
      <c r="OTO70" s="13"/>
      <c r="OTP70" s="13"/>
      <c r="OTQ70" s="13"/>
      <c r="OTR70" s="13"/>
      <c r="OTS70" s="13"/>
      <c r="OTT70" s="13"/>
      <c r="OTU70" s="13"/>
      <c r="OTV70" s="13"/>
      <c r="OTW70" s="13"/>
      <c r="OTX70" s="13"/>
      <c r="OTY70" s="13"/>
      <c r="OTZ70" s="13"/>
      <c r="OUA70" s="13"/>
      <c r="OUB70" s="13"/>
      <c r="OUC70" s="13"/>
      <c r="OUD70" s="13"/>
      <c r="OUE70" s="13"/>
      <c r="OUF70" s="13"/>
      <c r="OUG70" s="13"/>
      <c r="OUH70" s="13"/>
      <c r="OUI70" s="13"/>
      <c r="OUJ70" s="13"/>
      <c r="OUK70" s="13"/>
      <c r="OUL70" s="13"/>
      <c r="OUM70" s="13"/>
      <c r="OUN70" s="13"/>
      <c r="OUO70" s="13"/>
      <c r="OUP70" s="13"/>
      <c r="OUQ70" s="13"/>
      <c r="OUR70" s="13"/>
      <c r="OUS70" s="13"/>
      <c r="OUT70" s="13"/>
      <c r="OUU70" s="13"/>
      <c r="OUV70" s="13"/>
      <c r="OUW70" s="13"/>
      <c r="OUX70" s="13"/>
      <c r="OUY70" s="13"/>
      <c r="OUZ70" s="13"/>
      <c r="OVA70" s="13"/>
      <c r="OVB70" s="13"/>
      <c r="OVC70" s="13"/>
      <c r="OVD70" s="13"/>
      <c r="OVE70" s="13"/>
      <c r="OVF70" s="13"/>
      <c r="OVG70" s="13"/>
      <c r="OVH70" s="13"/>
      <c r="OVI70" s="13"/>
      <c r="OVJ70" s="13"/>
      <c r="OVK70" s="13"/>
      <c r="OVL70" s="13"/>
      <c r="OVM70" s="13"/>
      <c r="OVN70" s="13"/>
      <c r="OVO70" s="13"/>
      <c r="OVP70" s="13"/>
      <c r="OVQ70" s="13"/>
      <c r="OVR70" s="13"/>
      <c r="OVS70" s="13"/>
      <c r="OVT70" s="13"/>
      <c r="OVU70" s="13"/>
      <c r="OVV70" s="13"/>
      <c r="OVW70" s="13"/>
      <c r="OVX70" s="13"/>
      <c r="OVY70" s="13"/>
      <c r="OVZ70" s="13"/>
      <c r="OWA70" s="13"/>
      <c r="OWB70" s="13"/>
      <c r="OWC70" s="13"/>
      <c r="OWD70" s="13"/>
      <c r="OWE70" s="13"/>
      <c r="OWF70" s="13"/>
      <c r="OWG70" s="13"/>
      <c r="OWH70" s="13"/>
      <c r="OWI70" s="13"/>
      <c r="OWJ70" s="13"/>
      <c r="OWK70" s="13"/>
      <c r="OWL70" s="13"/>
      <c r="OWM70" s="13"/>
      <c r="OWN70" s="13"/>
      <c r="OWO70" s="13"/>
      <c r="OWP70" s="13"/>
      <c r="OWQ70" s="13"/>
      <c r="OWR70" s="13"/>
      <c r="OWS70" s="13"/>
      <c r="OWT70" s="13"/>
      <c r="OWU70" s="13"/>
      <c r="OWV70" s="13"/>
      <c r="OWW70" s="13"/>
      <c r="OWX70" s="13"/>
      <c r="OWY70" s="13"/>
      <c r="OWZ70" s="13"/>
      <c r="OXA70" s="13"/>
      <c r="OXB70" s="13"/>
      <c r="OXC70" s="13"/>
      <c r="OXD70" s="13"/>
      <c r="OXE70" s="13"/>
      <c r="OXF70" s="13"/>
      <c r="OXG70" s="13"/>
      <c r="OXH70" s="13"/>
      <c r="OXI70" s="13"/>
      <c r="OXJ70" s="13"/>
      <c r="OXK70" s="13"/>
      <c r="OXL70" s="13"/>
      <c r="OXM70" s="13"/>
      <c r="OXN70" s="13"/>
      <c r="OXO70" s="13"/>
      <c r="OXP70" s="13"/>
      <c r="OXQ70" s="13"/>
      <c r="OXR70" s="13"/>
      <c r="OXS70" s="13"/>
      <c r="OXT70" s="13"/>
      <c r="OXU70" s="13"/>
      <c r="OXV70" s="13"/>
      <c r="OXW70" s="13"/>
      <c r="OXX70" s="13"/>
      <c r="OXY70" s="13"/>
      <c r="OXZ70" s="13"/>
      <c r="OYA70" s="13"/>
      <c r="OYB70" s="13"/>
      <c r="OYC70" s="13"/>
      <c r="OYD70" s="13"/>
      <c r="OYE70" s="13"/>
      <c r="OYF70" s="13"/>
      <c r="OYG70" s="13"/>
      <c r="OYH70" s="13"/>
      <c r="OYI70" s="13"/>
      <c r="OYJ70" s="13"/>
      <c r="OYK70" s="13"/>
      <c r="OYL70" s="13"/>
      <c r="OYM70" s="13"/>
      <c r="OYN70" s="13"/>
      <c r="OYO70" s="13"/>
      <c r="OYP70" s="13"/>
      <c r="OYQ70" s="13"/>
      <c r="OYR70" s="13"/>
      <c r="OYS70" s="13"/>
      <c r="OYT70" s="13"/>
      <c r="OYU70" s="13"/>
      <c r="OYV70" s="13"/>
      <c r="OYW70" s="13"/>
      <c r="OYX70" s="13"/>
      <c r="OYY70" s="13"/>
      <c r="OYZ70" s="13"/>
      <c r="OZA70" s="13"/>
      <c r="OZB70" s="13"/>
      <c r="OZC70" s="13"/>
      <c r="OZD70" s="13"/>
      <c r="OZE70" s="13"/>
      <c r="OZF70" s="13"/>
      <c r="OZG70" s="13"/>
      <c r="OZH70" s="13"/>
      <c r="OZI70" s="13"/>
      <c r="OZJ70" s="13"/>
      <c r="OZK70" s="13"/>
      <c r="OZL70" s="13"/>
      <c r="OZM70" s="13"/>
      <c r="OZN70" s="13"/>
      <c r="OZO70" s="13"/>
      <c r="OZP70" s="13"/>
      <c r="OZQ70" s="13"/>
      <c r="OZR70" s="13"/>
      <c r="OZS70" s="13"/>
      <c r="OZT70" s="13"/>
      <c r="OZU70" s="13"/>
      <c r="OZV70" s="13"/>
      <c r="OZW70" s="13"/>
      <c r="OZX70" s="13"/>
      <c r="OZY70" s="13"/>
      <c r="OZZ70" s="13"/>
      <c r="PAA70" s="13"/>
      <c r="PAB70" s="13"/>
      <c r="PAC70" s="13"/>
      <c r="PAD70" s="13"/>
      <c r="PAE70" s="13"/>
      <c r="PAF70" s="13"/>
      <c r="PAG70" s="13"/>
      <c r="PAH70" s="13"/>
      <c r="PAI70" s="13"/>
      <c r="PAJ70" s="13"/>
      <c r="PAK70" s="13"/>
      <c r="PAL70" s="13"/>
      <c r="PAM70" s="13"/>
      <c r="PAN70" s="13"/>
      <c r="PAO70" s="13"/>
      <c r="PAP70" s="13"/>
      <c r="PAQ70" s="13"/>
      <c r="PAR70" s="13"/>
      <c r="PAS70" s="13"/>
      <c r="PAT70" s="13"/>
      <c r="PAU70" s="13"/>
      <c r="PAV70" s="13"/>
      <c r="PAW70" s="13"/>
      <c r="PAX70" s="13"/>
      <c r="PAY70" s="13"/>
      <c r="PAZ70" s="13"/>
      <c r="PBA70" s="13"/>
      <c r="PBB70" s="13"/>
      <c r="PBC70" s="13"/>
      <c r="PBD70" s="13"/>
      <c r="PBE70" s="13"/>
      <c r="PBF70" s="13"/>
      <c r="PBG70" s="13"/>
      <c r="PBH70" s="13"/>
      <c r="PBI70" s="13"/>
      <c r="PBJ70" s="13"/>
      <c r="PBK70" s="13"/>
      <c r="PBL70" s="13"/>
      <c r="PBM70" s="13"/>
      <c r="PBN70" s="13"/>
      <c r="PBO70" s="13"/>
      <c r="PBP70" s="13"/>
      <c r="PBQ70" s="13"/>
      <c r="PBR70" s="13"/>
      <c r="PBS70" s="13"/>
      <c r="PBT70" s="13"/>
      <c r="PBU70" s="13"/>
      <c r="PBV70" s="13"/>
      <c r="PBW70" s="13"/>
      <c r="PBX70" s="13"/>
      <c r="PBY70" s="13"/>
      <c r="PBZ70" s="13"/>
      <c r="PCA70" s="13"/>
      <c r="PCB70" s="13"/>
      <c r="PCC70" s="13"/>
      <c r="PCD70" s="13"/>
      <c r="PCE70" s="13"/>
      <c r="PCF70" s="13"/>
      <c r="PCG70" s="13"/>
      <c r="PCH70" s="13"/>
      <c r="PCI70" s="13"/>
      <c r="PCJ70" s="13"/>
      <c r="PCK70" s="13"/>
      <c r="PCL70" s="13"/>
      <c r="PCM70" s="13"/>
      <c r="PCN70" s="13"/>
      <c r="PCO70" s="13"/>
      <c r="PCP70" s="13"/>
      <c r="PCQ70" s="13"/>
      <c r="PCR70" s="13"/>
      <c r="PCS70" s="13"/>
      <c r="PCT70" s="13"/>
      <c r="PCU70" s="13"/>
      <c r="PCV70" s="13"/>
      <c r="PCW70" s="13"/>
      <c r="PCX70" s="13"/>
      <c r="PCY70" s="13"/>
      <c r="PCZ70" s="13"/>
      <c r="PDA70" s="13"/>
      <c r="PDB70" s="13"/>
      <c r="PDC70" s="13"/>
      <c r="PDD70" s="13"/>
      <c r="PDE70" s="13"/>
      <c r="PDF70" s="13"/>
      <c r="PDG70" s="13"/>
      <c r="PDH70" s="13"/>
      <c r="PDI70" s="13"/>
      <c r="PDJ70" s="13"/>
      <c r="PDK70" s="13"/>
      <c r="PDL70" s="13"/>
      <c r="PDM70" s="13"/>
      <c r="PDN70" s="13"/>
      <c r="PDO70" s="13"/>
      <c r="PDP70" s="13"/>
      <c r="PDQ70" s="13"/>
      <c r="PDR70" s="13"/>
      <c r="PDS70" s="13"/>
      <c r="PDT70" s="13"/>
      <c r="PDU70" s="13"/>
      <c r="PDV70" s="13"/>
      <c r="PDW70" s="13"/>
      <c r="PDX70" s="13"/>
      <c r="PDY70" s="13"/>
      <c r="PDZ70" s="13"/>
      <c r="PEA70" s="13"/>
      <c r="PEB70" s="13"/>
      <c r="PEC70" s="13"/>
      <c r="PED70" s="13"/>
      <c r="PEE70" s="13"/>
      <c r="PEF70" s="13"/>
      <c r="PEG70" s="13"/>
      <c r="PEH70" s="13"/>
      <c r="PEI70" s="13"/>
      <c r="PEJ70" s="13"/>
      <c r="PEK70" s="13"/>
      <c r="PEL70" s="13"/>
      <c r="PEM70" s="13"/>
      <c r="PEN70" s="13"/>
      <c r="PEO70" s="13"/>
      <c r="PEP70" s="13"/>
      <c r="PEQ70" s="13"/>
      <c r="PER70" s="13"/>
      <c r="PES70" s="13"/>
      <c r="PET70" s="13"/>
      <c r="PEU70" s="13"/>
      <c r="PEV70" s="13"/>
      <c r="PEW70" s="13"/>
      <c r="PEX70" s="13"/>
      <c r="PEY70" s="13"/>
      <c r="PEZ70" s="13"/>
      <c r="PFA70" s="13"/>
      <c r="PFB70" s="13"/>
      <c r="PFC70" s="13"/>
      <c r="PFD70" s="13"/>
      <c r="PFE70" s="13"/>
      <c r="PFF70" s="13"/>
      <c r="PFG70" s="13"/>
      <c r="PFH70" s="13"/>
      <c r="PFI70" s="13"/>
      <c r="PFJ70" s="13"/>
      <c r="PFK70" s="13"/>
      <c r="PFL70" s="13"/>
      <c r="PFM70" s="13"/>
      <c r="PFN70" s="13"/>
      <c r="PFO70" s="13"/>
      <c r="PFP70" s="13"/>
      <c r="PFQ70" s="13"/>
      <c r="PFR70" s="13"/>
      <c r="PFS70" s="13"/>
      <c r="PFT70" s="13"/>
      <c r="PFU70" s="13"/>
      <c r="PFV70" s="13"/>
      <c r="PFW70" s="13"/>
      <c r="PFX70" s="13"/>
      <c r="PFY70" s="13"/>
      <c r="PFZ70" s="13"/>
      <c r="PGA70" s="13"/>
      <c r="PGB70" s="13"/>
      <c r="PGC70" s="13"/>
      <c r="PGD70" s="13"/>
      <c r="PGE70" s="13"/>
      <c r="PGF70" s="13"/>
      <c r="PGG70" s="13"/>
      <c r="PGH70" s="13"/>
      <c r="PGI70" s="13"/>
      <c r="PGJ70" s="13"/>
      <c r="PGK70" s="13"/>
      <c r="PGL70" s="13"/>
      <c r="PGM70" s="13"/>
      <c r="PGN70" s="13"/>
      <c r="PGO70" s="13"/>
      <c r="PGP70" s="13"/>
      <c r="PGQ70" s="13"/>
      <c r="PGR70" s="13"/>
      <c r="PGS70" s="13"/>
      <c r="PGT70" s="13"/>
      <c r="PGU70" s="13"/>
      <c r="PGV70" s="13"/>
      <c r="PGW70" s="13"/>
      <c r="PGX70" s="13"/>
      <c r="PGY70" s="13"/>
      <c r="PGZ70" s="13"/>
      <c r="PHA70" s="13"/>
      <c r="PHB70" s="13"/>
      <c r="PHC70" s="13"/>
      <c r="PHD70" s="13"/>
      <c r="PHE70" s="13"/>
      <c r="PHF70" s="13"/>
      <c r="PHG70" s="13"/>
      <c r="PHH70" s="13"/>
      <c r="PHI70" s="13"/>
      <c r="PHJ70" s="13"/>
      <c r="PHK70" s="13"/>
      <c r="PHL70" s="13"/>
      <c r="PHM70" s="13"/>
      <c r="PHN70" s="13"/>
      <c r="PHO70" s="13"/>
      <c r="PHP70" s="13"/>
      <c r="PHQ70" s="13"/>
      <c r="PHR70" s="13"/>
      <c r="PHS70" s="13"/>
      <c r="PHT70" s="13"/>
      <c r="PHU70" s="13"/>
      <c r="PHV70" s="13"/>
      <c r="PHW70" s="13"/>
      <c r="PHX70" s="13"/>
      <c r="PHY70" s="13"/>
      <c r="PHZ70" s="13"/>
      <c r="PIA70" s="13"/>
      <c r="PIB70" s="13"/>
      <c r="PIC70" s="13"/>
      <c r="PID70" s="13"/>
      <c r="PIE70" s="13"/>
      <c r="PIF70" s="13"/>
      <c r="PIG70" s="13"/>
      <c r="PIH70" s="13"/>
      <c r="PII70" s="13"/>
      <c r="PIJ70" s="13"/>
      <c r="PIK70" s="13"/>
      <c r="PIL70" s="13"/>
      <c r="PIM70" s="13"/>
      <c r="PIN70" s="13"/>
      <c r="PIO70" s="13"/>
      <c r="PIP70" s="13"/>
      <c r="PIQ70" s="13"/>
      <c r="PIR70" s="13"/>
      <c r="PIS70" s="13"/>
      <c r="PIT70" s="13"/>
      <c r="PIU70" s="13"/>
      <c r="PIV70" s="13"/>
      <c r="PIW70" s="13"/>
      <c r="PIX70" s="13"/>
      <c r="PIY70" s="13"/>
      <c r="PIZ70" s="13"/>
      <c r="PJA70" s="13"/>
      <c r="PJB70" s="13"/>
      <c r="PJC70" s="13"/>
      <c r="PJD70" s="13"/>
      <c r="PJE70" s="13"/>
      <c r="PJF70" s="13"/>
      <c r="PJG70" s="13"/>
      <c r="PJH70" s="13"/>
      <c r="PJI70" s="13"/>
      <c r="PJJ70" s="13"/>
      <c r="PJK70" s="13"/>
      <c r="PJL70" s="13"/>
      <c r="PJM70" s="13"/>
      <c r="PJN70" s="13"/>
      <c r="PJO70" s="13"/>
      <c r="PJP70" s="13"/>
      <c r="PJQ70" s="13"/>
      <c r="PJR70" s="13"/>
      <c r="PJS70" s="13"/>
      <c r="PJT70" s="13"/>
      <c r="PJU70" s="13"/>
      <c r="PJV70" s="13"/>
      <c r="PJW70" s="13"/>
      <c r="PJX70" s="13"/>
      <c r="PJY70" s="13"/>
      <c r="PJZ70" s="13"/>
      <c r="PKA70" s="13"/>
      <c r="PKB70" s="13"/>
      <c r="PKC70" s="13"/>
      <c r="PKD70" s="13"/>
      <c r="PKE70" s="13"/>
      <c r="PKF70" s="13"/>
      <c r="PKG70" s="13"/>
      <c r="PKH70" s="13"/>
      <c r="PKI70" s="13"/>
      <c r="PKJ70" s="13"/>
      <c r="PKK70" s="13"/>
      <c r="PKL70" s="13"/>
      <c r="PKM70" s="13"/>
      <c r="PKN70" s="13"/>
      <c r="PKO70" s="13"/>
      <c r="PKP70" s="13"/>
      <c r="PKQ70" s="13"/>
      <c r="PKR70" s="13"/>
      <c r="PKS70" s="13"/>
      <c r="PKT70" s="13"/>
      <c r="PKU70" s="13"/>
      <c r="PKV70" s="13"/>
      <c r="PKW70" s="13"/>
      <c r="PKX70" s="13"/>
      <c r="PKY70" s="13"/>
      <c r="PKZ70" s="13"/>
      <c r="PLA70" s="13"/>
      <c r="PLB70" s="13"/>
      <c r="PLC70" s="13"/>
      <c r="PLD70" s="13"/>
      <c r="PLE70" s="13"/>
      <c r="PLF70" s="13"/>
      <c r="PLG70" s="13"/>
      <c r="PLH70" s="13"/>
      <c r="PLI70" s="13"/>
      <c r="PLJ70" s="13"/>
      <c r="PLK70" s="13"/>
      <c r="PLL70" s="13"/>
      <c r="PLM70" s="13"/>
      <c r="PLN70" s="13"/>
      <c r="PLO70" s="13"/>
      <c r="PLP70" s="13"/>
      <c r="PLQ70" s="13"/>
      <c r="PLR70" s="13"/>
      <c r="PLS70" s="13"/>
      <c r="PLT70" s="13"/>
      <c r="PLU70" s="13"/>
      <c r="PLV70" s="13"/>
      <c r="PLW70" s="13"/>
      <c r="PLX70" s="13"/>
      <c r="PLY70" s="13"/>
      <c r="PLZ70" s="13"/>
      <c r="PMA70" s="13"/>
      <c r="PMB70" s="13"/>
      <c r="PMC70" s="13"/>
      <c r="PMD70" s="13"/>
      <c r="PME70" s="13"/>
      <c r="PMF70" s="13"/>
      <c r="PMG70" s="13"/>
      <c r="PMH70" s="13"/>
      <c r="PMI70" s="13"/>
      <c r="PMJ70" s="13"/>
      <c r="PMK70" s="13"/>
      <c r="PML70" s="13"/>
      <c r="PMM70" s="13"/>
      <c r="PMN70" s="13"/>
      <c r="PMO70" s="13"/>
      <c r="PMP70" s="13"/>
      <c r="PMQ70" s="13"/>
      <c r="PMR70" s="13"/>
      <c r="PMS70" s="13"/>
      <c r="PMT70" s="13"/>
      <c r="PMU70" s="13"/>
      <c r="PMV70" s="13"/>
      <c r="PMW70" s="13"/>
      <c r="PMX70" s="13"/>
      <c r="PMY70" s="13"/>
      <c r="PMZ70" s="13"/>
      <c r="PNA70" s="13"/>
      <c r="PNB70" s="13"/>
      <c r="PNC70" s="13"/>
      <c r="PND70" s="13"/>
      <c r="PNE70" s="13"/>
      <c r="PNF70" s="13"/>
      <c r="PNG70" s="13"/>
      <c r="PNH70" s="13"/>
      <c r="PNI70" s="13"/>
      <c r="PNJ70" s="13"/>
      <c r="PNK70" s="13"/>
      <c r="PNL70" s="13"/>
      <c r="PNM70" s="13"/>
      <c r="PNN70" s="13"/>
      <c r="PNO70" s="13"/>
      <c r="PNP70" s="13"/>
      <c r="PNQ70" s="13"/>
      <c r="PNR70" s="13"/>
      <c r="PNS70" s="13"/>
      <c r="PNT70" s="13"/>
      <c r="PNU70" s="13"/>
      <c r="PNV70" s="13"/>
      <c r="PNW70" s="13"/>
      <c r="PNX70" s="13"/>
      <c r="PNY70" s="13"/>
      <c r="PNZ70" s="13"/>
      <c r="POA70" s="13"/>
      <c r="POB70" s="13"/>
      <c r="POC70" s="13"/>
      <c r="POD70" s="13"/>
      <c r="POE70" s="13"/>
      <c r="POF70" s="13"/>
      <c r="POG70" s="13"/>
      <c r="POH70" s="13"/>
      <c r="POI70" s="13"/>
      <c r="POJ70" s="13"/>
      <c r="POK70" s="13"/>
      <c r="POL70" s="13"/>
      <c r="POM70" s="13"/>
      <c r="PON70" s="13"/>
      <c r="POO70" s="13"/>
      <c r="POP70" s="13"/>
      <c r="POQ70" s="13"/>
      <c r="POR70" s="13"/>
      <c r="POS70" s="13"/>
      <c r="POT70" s="13"/>
      <c r="POU70" s="13"/>
      <c r="POV70" s="13"/>
      <c r="POW70" s="13"/>
      <c r="POX70" s="13"/>
      <c r="POY70" s="13"/>
      <c r="POZ70" s="13"/>
      <c r="PPA70" s="13"/>
      <c r="PPB70" s="13"/>
      <c r="PPC70" s="13"/>
      <c r="PPD70" s="13"/>
      <c r="PPE70" s="13"/>
      <c r="PPF70" s="13"/>
      <c r="PPG70" s="13"/>
      <c r="PPH70" s="13"/>
      <c r="PPI70" s="13"/>
      <c r="PPJ70" s="13"/>
      <c r="PPK70" s="13"/>
      <c r="PPL70" s="13"/>
      <c r="PPM70" s="13"/>
      <c r="PPN70" s="13"/>
      <c r="PPO70" s="13"/>
      <c r="PPP70" s="13"/>
      <c r="PPQ70" s="13"/>
      <c r="PPR70" s="13"/>
      <c r="PPS70" s="13"/>
      <c r="PPT70" s="13"/>
      <c r="PPU70" s="13"/>
      <c r="PPV70" s="13"/>
      <c r="PPW70" s="13"/>
      <c r="PPX70" s="13"/>
      <c r="PPY70" s="13"/>
      <c r="PPZ70" s="13"/>
      <c r="PQA70" s="13"/>
      <c r="PQB70" s="13"/>
      <c r="PQC70" s="13"/>
      <c r="PQD70" s="13"/>
      <c r="PQE70" s="13"/>
      <c r="PQF70" s="13"/>
      <c r="PQG70" s="13"/>
      <c r="PQH70" s="13"/>
      <c r="PQI70" s="13"/>
      <c r="PQJ70" s="13"/>
      <c r="PQK70" s="13"/>
      <c r="PQL70" s="13"/>
      <c r="PQM70" s="13"/>
      <c r="PQN70" s="13"/>
      <c r="PQO70" s="13"/>
      <c r="PQP70" s="13"/>
      <c r="PQQ70" s="13"/>
      <c r="PQR70" s="13"/>
      <c r="PQS70" s="13"/>
      <c r="PQT70" s="13"/>
      <c r="PQU70" s="13"/>
      <c r="PQV70" s="13"/>
      <c r="PQW70" s="13"/>
      <c r="PQX70" s="13"/>
      <c r="PQY70" s="13"/>
      <c r="PQZ70" s="13"/>
      <c r="PRA70" s="13"/>
      <c r="PRB70" s="13"/>
      <c r="PRC70" s="13"/>
      <c r="PRD70" s="13"/>
      <c r="PRE70" s="13"/>
      <c r="PRF70" s="13"/>
      <c r="PRG70" s="13"/>
      <c r="PRH70" s="13"/>
      <c r="PRI70" s="13"/>
      <c r="PRJ70" s="13"/>
      <c r="PRK70" s="13"/>
      <c r="PRL70" s="13"/>
      <c r="PRM70" s="13"/>
      <c r="PRN70" s="13"/>
      <c r="PRO70" s="13"/>
      <c r="PRP70" s="13"/>
      <c r="PRQ70" s="13"/>
      <c r="PRR70" s="13"/>
      <c r="PRS70" s="13"/>
      <c r="PRT70" s="13"/>
      <c r="PRU70" s="13"/>
      <c r="PRV70" s="13"/>
      <c r="PRW70" s="13"/>
      <c r="PRX70" s="13"/>
      <c r="PRY70" s="13"/>
      <c r="PRZ70" s="13"/>
      <c r="PSA70" s="13"/>
      <c r="PSB70" s="13"/>
      <c r="PSC70" s="13"/>
      <c r="PSD70" s="13"/>
      <c r="PSE70" s="13"/>
      <c r="PSF70" s="13"/>
      <c r="PSG70" s="13"/>
      <c r="PSH70" s="13"/>
      <c r="PSI70" s="13"/>
      <c r="PSJ70" s="13"/>
      <c r="PSK70" s="13"/>
      <c r="PSL70" s="13"/>
      <c r="PSM70" s="13"/>
      <c r="PSN70" s="13"/>
      <c r="PSO70" s="13"/>
      <c r="PSP70" s="13"/>
      <c r="PSQ70" s="13"/>
      <c r="PSR70" s="13"/>
      <c r="PSS70" s="13"/>
      <c r="PST70" s="13"/>
      <c r="PSU70" s="13"/>
      <c r="PSV70" s="13"/>
      <c r="PSW70" s="13"/>
      <c r="PSX70" s="13"/>
      <c r="PSY70" s="13"/>
      <c r="PSZ70" s="13"/>
      <c r="PTA70" s="13"/>
      <c r="PTB70" s="13"/>
      <c r="PTC70" s="13"/>
      <c r="PTD70" s="13"/>
      <c r="PTE70" s="13"/>
      <c r="PTF70" s="13"/>
      <c r="PTG70" s="13"/>
      <c r="PTH70" s="13"/>
      <c r="PTI70" s="13"/>
      <c r="PTJ70" s="13"/>
      <c r="PTK70" s="13"/>
      <c r="PTL70" s="13"/>
      <c r="PTM70" s="13"/>
      <c r="PTN70" s="13"/>
      <c r="PTO70" s="13"/>
      <c r="PTP70" s="13"/>
      <c r="PTQ70" s="13"/>
      <c r="PTR70" s="13"/>
      <c r="PTS70" s="13"/>
      <c r="PTT70" s="13"/>
      <c r="PTU70" s="13"/>
      <c r="PTV70" s="13"/>
      <c r="PTW70" s="13"/>
      <c r="PTX70" s="13"/>
      <c r="PTY70" s="13"/>
      <c r="PTZ70" s="13"/>
      <c r="PUA70" s="13"/>
      <c r="PUB70" s="13"/>
      <c r="PUC70" s="13"/>
      <c r="PUD70" s="13"/>
      <c r="PUE70" s="13"/>
      <c r="PUF70" s="13"/>
      <c r="PUG70" s="13"/>
      <c r="PUH70" s="13"/>
      <c r="PUI70" s="13"/>
      <c r="PUJ70" s="13"/>
      <c r="PUK70" s="13"/>
      <c r="PUL70" s="13"/>
      <c r="PUM70" s="13"/>
      <c r="PUN70" s="13"/>
      <c r="PUO70" s="13"/>
      <c r="PUP70" s="13"/>
      <c r="PUQ70" s="13"/>
      <c r="PUR70" s="13"/>
      <c r="PUS70" s="13"/>
      <c r="PUT70" s="13"/>
      <c r="PUU70" s="13"/>
      <c r="PUV70" s="13"/>
      <c r="PUW70" s="13"/>
      <c r="PUX70" s="13"/>
      <c r="PUY70" s="13"/>
      <c r="PUZ70" s="13"/>
      <c r="PVA70" s="13"/>
      <c r="PVB70" s="13"/>
      <c r="PVC70" s="13"/>
      <c r="PVD70" s="13"/>
      <c r="PVE70" s="13"/>
      <c r="PVF70" s="13"/>
      <c r="PVG70" s="13"/>
      <c r="PVH70" s="13"/>
      <c r="PVI70" s="13"/>
      <c r="PVJ70" s="13"/>
      <c r="PVK70" s="13"/>
      <c r="PVL70" s="13"/>
      <c r="PVM70" s="13"/>
      <c r="PVN70" s="13"/>
      <c r="PVO70" s="13"/>
      <c r="PVP70" s="13"/>
      <c r="PVQ70" s="13"/>
      <c r="PVR70" s="13"/>
      <c r="PVS70" s="13"/>
      <c r="PVT70" s="13"/>
      <c r="PVU70" s="13"/>
      <c r="PVV70" s="13"/>
      <c r="PVW70" s="13"/>
      <c r="PVX70" s="13"/>
      <c r="PVY70" s="13"/>
      <c r="PVZ70" s="13"/>
      <c r="PWA70" s="13"/>
      <c r="PWB70" s="13"/>
      <c r="PWC70" s="13"/>
      <c r="PWD70" s="13"/>
      <c r="PWE70" s="13"/>
      <c r="PWF70" s="13"/>
      <c r="PWG70" s="13"/>
      <c r="PWH70" s="13"/>
      <c r="PWI70" s="13"/>
      <c r="PWJ70" s="13"/>
      <c r="PWK70" s="13"/>
      <c r="PWL70" s="13"/>
      <c r="PWM70" s="13"/>
      <c r="PWN70" s="13"/>
      <c r="PWO70" s="13"/>
      <c r="PWP70" s="13"/>
      <c r="PWQ70" s="13"/>
      <c r="PWR70" s="13"/>
      <c r="PWS70" s="13"/>
      <c r="PWT70" s="13"/>
      <c r="PWU70" s="13"/>
      <c r="PWV70" s="13"/>
      <c r="PWW70" s="13"/>
      <c r="PWX70" s="13"/>
      <c r="PWY70" s="13"/>
      <c r="PWZ70" s="13"/>
      <c r="PXA70" s="13"/>
      <c r="PXB70" s="13"/>
      <c r="PXC70" s="13"/>
      <c r="PXD70" s="13"/>
      <c r="PXE70" s="13"/>
      <c r="PXF70" s="13"/>
      <c r="PXG70" s="13"/>
      <c r="PXH70" s="13"/>
      <c r="PXI70" s="13"/>
      <c r="PXJ70" s="13"/>
      <c r="PXK70" s="13"/>
      <c r="PXL70" s="13"/>
      <c r="PXM70" s="13"/>
      <c r="PXN70" s="13"/>
      <c r="PXO70" s="13"/>
      <c r="PXP70" s="13"/>
      <c r="PXQ70" s="13"/>
      <c r="PXR70" s="13"/>
      <c r="PXS70" s="13"/>
      <c r="PXT70" s="13"/>
      <c r="PXU70" s="13"/>
      <c r="PXV70" s="13"/>
      <c r="PXW70" s="13"/>
      <c r="PXX70" s="13"/>
      <c r="PXY70" s="13"/>
      <c r="PXZ70" s="13"/>
      <c r="PYA70" s="13"/>
      <c r="PYB70" s="13"/>
      <c r="PYC70" s="13"/>
      <c r="PYD70" s="13"/>
      <c r="PYE70" s="13"/>
      <c r="PYF70" s="13"/>
      <c r="PYG70" s="13"/>
      <c r="PYH70" s="13"/>
      <c r="PYI70" s="13"/>
      <c r="PYJ70" s="13"/>
      <c r="PYK70" s="13"/>
      <c r="PYL70" s="13"/>
      <c r="PYM70" s="13"/>
      <c r="PYN70" s="13"/>
      <c r="PYO70" s="13"/>
      <c r="PYP70" s="13"/>
      <c r="PYQ70" s="13"/>
      <c r="PYR70" s="13"/>
      <c r="PYS70" s="13"/>
      <c r="PYT70" s="13"/>
      <c r="PYU70" s="13"/>
      <c r="PYV70" s="13"/>
      <c r="PYW70" s="13"/>
      <c r="PYX70" s="13"/>
      <c r="PYY70" s="13"/>
      <c r="PYZ70" s="13"/>
      <c r="PZA70" s="13"/>
      <c r="PZB70" s="13"/>
      <c r="PZC70" s="13"/>
      <c r="PZD70" s="13"/>
      <c r="PZE70" s="13"/>
      <c r="PZF70" s="13"/>
      <c r="PZG70" s="13"/>
      <c r="PZH70" s="13"/>
      <c r="PZI70" s="13"/>
      <c r="PZJ70" s="13"/>
      <c r="PZK70" s="13"/>
      <c r="PZL70" s="13"/>
      <c r="PZM70" s="13"/>
      <c r="PZN70" s="13"/>
      <c r="PZO70" s="13"/>
      <c r="PZP70" s="13"/>
      <c r="PZQ70" s="13"/>
      <c r="PZR70" s="13"/>
      <c r="PZS70" s="13"/>
      <c r="PZT70" s="13"/>
      <c r="PZU70" s="13"/>
      <c r="PZV70" s="13"/>
      <c r="PZW70" s="13"/>
      <c r="PZX70" s="13"/>
      <c r="PZY70" s="13"/>
      <c r="PZZ70" s="13"/>
      <c r="QAA70" s="13"/>
      <c r="QAB70" s="13"/>
      <c r="QAC70" s="13"/>
      <c r="QAD70" s="13"/>
      <c r="QAE70" s="13"/>
      <c r="QAF70" s="13"/>
      <c r="QAG70" s="13"/>
      <c r="QAH70" s="13"/>
      <c r="QAI70" s="13"/>
      <c r="QAJ70" s="13"/>
      <c r="QAK70" s="13"/>
      <c r="QAL70" s="13"/>
      <c r="QAM70" s="13"/>
      <c r="QAN70" s="13"/>
      <c r="QAO70" s="13"/>
      <c r="QAP70" s="13"/>
      <c r="QAQ70" s="13"/>
      <c r="QAR70" s="13"/>
      <c r="QAS70" s="13"/>
      <c r="QAT70" s="13"/>
      <c r="QAU70" s="13"/>
      <c r="QAV70" s="13"/>
      <c r="QAW70" s="13"/>
      <c r="QAX70" s="13"/>
      <c r="QAY70" s="13"/>
      <c r="QAZ70" s="13"/>
      <c r="QBA70" s="13"/>
      <c r="QBB70" s="13"/>
      <c r="QBC70" s="13"/>
      <c r="QBD70" s="13"/>
      <c r="QBE70" s="13"/>
      <c r="QBF70" s="13"/>
      <c r="QBG70" s="13"/>
      <c r="QBH70" s="13"/>
      <c r="QBI70" s="13"/>
      <c r="QBJ70" s="13"/>
      <c r="QBK70" s="13"/>
      <c r="QBL70" s="13"/>
      <c r="QBM70" s="13"/>
      <c r="QBN70" s="13"/>
      <c r="QBO70" s="13"/>
      <c r="QBP70" s="13"/>
      <c r="QBQ70" s="13"/>
      <c r="QBR70" s="13"/>
      <c r="QBS70" s="13"/>
      <c r="QBT70" s="13"/>
      <c r="QBU70" s="13"/>
      <c r="QBV70" s="13"/>
      <c r="QBW70" s="13"/>
      <c r="QBX70" s="13"/>
      <c r="QBY70" s="13"/>
      <c r="QBZ70" s="13"/>
      <c r="QCA70" s="13"/>
      <c r="QCB70" s="13"/>
      <c r="QCC70" s="13"/>
      <c r="QCD70" s="13"/>
      <c r="QCE70" s="13"/>
      <c r="QCF70" s="13"/>
      <c r="QCG70" s="13"/>
      <c r="QCH70" s="13"/>
      <c r="QCI70" s="13"/>
      <c r="QCJ70" s="13"/>
      <c r="QCK70" s="13"/>
      <c r="QCL70" s="13"/>
      <c r="QCM70" s="13"/>
      <c r="QCN70" s="13"/>
      <c r="QCO70" s="13"/>
      <c r="QCP70" s="13"/>
      <c r="QCQ70" s="13"/>
      <c r="QCR70" s="13"/>
      <c r="QCS70" s="13"/>
      <c r="QCT70" s="13"/>
      <c r="QCU70" s="13"/>
      <c r="QCV70" s="13"/>
      <c r="QCW70" s="13"/>
      <c r="QCX70" s="13"/>
      <c r="QCY70" s="13"/>
      <c r="QCZ70" s="13"/>
      <c r="QDA70" s="13"/>
      <c r="QDB70" s="13"/>
      <c r="QDC70" s="13"/>
      <c r="QDD70" s="13"/>
      <c r="QDE70" s="13"/>
      <c r="QDF70" s="13"/>
      <c r="QDG70" s="13"/>
      <c r="QDH70" s="13"/>
      <c r="QDI70" s="13"/>
      <c r="QDJ70" s="13"/>
      <c r="QDK70" s="13"/>
      <c r="QDL70" s="13"/>
      <c r="QDM70" s="13"/>
      <c r="QDN70" s="13"/>
      <c r="QDO70" s="13"/>
      <c r="QDP70" s="13"/>
      <c r="QDQ70" s="13"/>
      <c r="QDR70" s="13"/>
      <c r="QDS70" s="13"/>
      <c r="QDT70" s="13"/>
      <c r="QDU70" s="13"/>
      <c r="QDV70" s="13"/>
      <c r="QDW70" s="13"/>
      <c r="QDX70" s="13"/>
      <c r="QDY70" s="13"/>
      <c r="QDZ70" s="13"/>
      <c r="QEA70" s="13"/>
      <c r="QEB70" s="13"/>
      <c r="QEC70" s="13"/>
      <c r="QED70" s="13"/>
      <c r="QEE70" s="13"/>
      <c r="QEF70" s="13"/>
      <c r="QEG70" s="13"/>
      <c r="QEH70" s="13"/>
      <c r="QEI70" s="13"/>
      <c r="QEJ70" s="13"/>
      <c r="QEK70" s="13"/>
      <c r="QEL70" s="13"/>
      <c r="QEM70" s="13"/>
      <c r="QEN70" s="13"/>
      <c r="QEO70" s="13"/>
      <c r="QEP70" s="13"/>
      <c r="QEQ70" s="13"/>
      <c r="QER70" s="13"/>
      <c r="QES70" s="13"/>
      <c r="QET70" s="13"/>
      <c r="QEU70" s="13"/>
      <c r="QEV70" s="13"/>
      <c r="QEW70" s="13"/>
      <c r="QEX70" s="13"/>
      <c r="QEY70" s="13"/>
      <c r="QEZ70" s="13"/>
      <c r="QFA70" s="13"/>
      <c r="QFB70" s="13"/>
      <c r="QFC70" s="13"/>
      <c r="QFD70" s="13"/>
      <c r="QFE70" s="13"/>
      <c r="QFF70" s="13"/>
      <c r="QFG70" s="13"/>
      <c r="QFH70" s="13"/>
      <c r="QFI70" s="13"/>
      <c r="QFJ70" s="13"/>
      <c r="QFK70" s="13"/>
      <c r="QFL70" s="13"/>
      <c r="QFM70" s="13"/>
      <c r="QFN70" s="13"/>
      <c r="QFO70" s="13"/>
      <c r="QFP70" s="13"/>
      <c r="QFQ70" s="13"/>
      <c r="QFR70" s="13"/>
      <c r="QFS70" s="13"/>
      <c r="QFT70" s="13"/>
      <c r="QFU70" s="13"/>
      <c r="QFV70" s="13"/>
      <c r="QFW70" s="13"/>
      <c r="QFX70" s="13"/>
      <c r="QFY70" s="13"/>
      <c r="QFZ70" s="13"/>
      <c r="QGA70" s="13"/>
      <c r="QGB70" s="13"/>
      <c r="QGC70" s="13"/>
      <c r="QGD70" s="13"/>
      <c r="QGE70" s="13"/>
      <c r="QGF70" s="13"/>
      <c r="QGG70" s="13"/>
      <c r="QGH70" s="13"/>
      <c r="QGI70" s="13"/>
      <c r="QGJ70" s="13"/>
      <c r="QGK70" s="13"/>
      <c r="QGL70" s="13"/>
      <c r="QGM70" s="13"/>
      <c r="QGN70" s="13"/>
      <c r="QGO70" s="13"/>
      <c r="QGP70" s="13"/>
      <c r="QGQ70" s="13"/>
      <c r="QGR70" s="13"/>
      <c r="QGS70" s="13"/>
      <c r="QGT70" s="13"/>
      <c r="QGU70" s="13"/>
      <c r="QGV70" s="13"/>
      <c r="QGW70" s="13"/>
      <c r="QGX70" s="13"/>
      <c r="QGY70" s="13"/>
      <c r="QGZ70" s="13"/>
      <c r="QHA70" s="13"/>
      <c r="QHB70" s="13"/>
      <c r="QHC70" s="13"/>
      <c r="QHD70" s="13"/>
      <c r="QHE70" s="13"/>
      <c r="QHF70" s="13"/>
      <c r="QHG70" s="13"/>
      <c r="QHH70" s="13"/>
      <c r="QHI70" s="13"/>
      <c r="QHJ70" s="13"/>
      <c r="QHK70" s="13"/>
      <c r="QHL70" s="13"/>
      <c r="QHM70" s="13"/>
      <c r="QHN70" s="13"/>
      <c r="QHO70" s="13"/>
      <c r="QHP70" s="13"/>
      <c r="QHQ70" s="13"/>
      <c r="QHR70" s="13"/>
      <c r="QHS70" s="13"/>
      <c r="QHT70" s="13"/>
      <c r="QHU70" s="13"/>
      <c r="QHV70" s="13"/>
      <c r="QHW70" s="13"/>
      <c r="QHX70" s="13"/>
      <c r="QHY70" s="13"/>
      <c r="QHZ70" s="13"/>
      <c r="QIA70" s="13"/>
      <c r="QIB70" s="13"/>
      <c r="QIC70" s="13"/>
      <c r="QID70" s="13"/>
      <c r="QIE70" s="13"/>
      <c r="QIF70" s="13"/>
      <c r="QIG70" s="13"/>
      <c r="QIH70" s="13"/>
      <c r="QII70" s="13"/>
      <c r="QIJ70" s="13"/>
      <c r="QIK70" s="13"/>
      <c r="QIL70" s="13"/>
      <c r="QIM70" s="13"/>
      <c r="QIN70" s="13"/>
      <c r="QIO70" s="13"/>
      <c r="QIP70" s="13"/>
      <c r="QIQ70" s="13"/>
      <c r="QIR70" s="13"/>
      <c r="QIS70" s="13"/>
      <c r="QIT70" s="13"/>
      <c r="QIU70" s="13"/>
      <c r="QIV70" s="13"/>
      <c r="QIW70" s="13"/>
      <c r="QIX70" s="13"/>
      <c r="QIY70" s="13"/>
      <c r="QIZ70" s="13"/>
      <c r="QJA70" s="13"/>
      <c r="QJB70" s="13"/>
      <c r="QJC70" s="13"/>
      <c r="QJD70" s="13"/>
      <c r="QJE70" s="13"/>
      <c r="QJF70" s="13"/>
      <c r="QJG70" s="13"/>
      <c r="QJH70" s="13"/>
      <c r="QJI70" s="13"/>
      <c r="QJJ70" s="13"/>
      <c r="QJK70" s="13"/>
      <c r="QJL70" s="13"/>
      <c r="QJM70" s="13"/>
      <c r="QJN70" s="13"/>
      <c r="QJO70" s="13"/>
      <c r="QJP70" s="13"/>
      <c r="QJQ70" s="13"/>
      <c r="QJR70" s="13"/>
      <c r="QJS70" s="13"/>
      <c r="QJT70" s="13"/>
      <c r="QJU70" s="13"/>
      <c r="QJV70" s="13"/>
      <c r="QJW70" s="13"/>
      <c r="QJX70" s="13"/>
      <c r="QJY70" s="13"/>
      <c r="QJZ70" s="13"/>
      <c r="QKA70" s="13"/>
      <c r="QKB70" s="13"/>
      <c r="QKC70" s="13"/>
      <c r="QKD70" s="13"/>
      <c r="QKE70" s="13"/>
      <c r="QKF70" s="13"/>
      <c r="QKG70" s="13"/>
      <c r="QKH70" s="13"/>
      <c r="QKI70" s="13"/>
      <c r="QKJ70" s="13"/>
      <c r="QKK70" s="13"/>
      <c r="QKL70" s="13"/>
      <c r="QKM70" s="13"/>
      <c r="QKN70" s="13"/>
      <c r="QKO70" s="13"/>
      <c r="QKP70" s="13"/>
      <c r="QKQ70" s="13"/>
      <c r="QKR70" s="13"/>
      <c r="QKS70" s="13"/>
      <c r="QKT70" s="13"/>
      <c r="QKU70" s="13"/>
      <c r="QKV70" s="13"/>
      <c r="QKW70" s="13"/>
      <c r="QKX70" s="13"/>
      <c r="QKY70" s="13"/>
      <c r="QKZ70" s="13"/>
      <c r="QLA70" s="13"/>
      <c r="QLB70" s="13"/>
      <c r="QLC70" s="13"/>
      <c r="QLD70" s="13"/>
      <c r="QLE70" s="13"/>
      <c r="QLF70" s="13"/>
      <c r="QLG70" s="13"/>
      <c r="QLH70" s="13"/>
      <c r="QLI70" s="13"/>
      <c r="QLJ70" s="13"/>
      <c r="QLK70" s="13"/>
      <c r="QLL70" s="13"/>
      <c r="QLM70" s="13"/>
      <c r="QLN70" s="13"/>
      <c r="QLO70" s="13"/>
      <c r="QLP70" s="13"/>
      <c r="QLQ70" s="13"/>
      <c r="QLR70" s="13"/>
      <c r="QLS70" s="13"/>
      <c r="QLT70" s="13"/>
      <c r="QLU70" s="13"/>
      <c r="QLV70" s="13"/>
      <c r="QLW70" s="13"/>
      <c r="QLX70" s="13"/>
      <c r="QLY70" s="13"/>
      <c r="QLZ70" s="13"/>
      <c r="QMA70" s="13"/>
      <c r="QMB70" s="13"/>
      <c r="QMC70" s="13"/>
      <c r="QMD70" s="13"/>
      <c r="QME70" s="13"/>
      <c r="QMF70" s="13"/>
      <c r="QMG70" s="13"/>
      <c r="QMH70" s="13"/>
      <c r="QMI70" s="13"/>
      <c r="QMJ70" s="13"/>
      <c r="QMK70" s="13"/>
      <c r="QML70" s="13"/>
      <c r="QMM70" s="13"/>
      <c r="QMN70" s="13"/>
      <c r="QMO70" s="13"/>
      <c r="QMP70" s="13"/>
      <c r="QMQ70" s="13"/>
      <c r="QMR70" s="13"/>
      <c r="QMS70" s="13"/>
      <c r="QMT70" s="13"/>
      <c r="QMU70" s="13"/>
      <c r="QMV70" s="13"/>
      <c r="QMW70" s="13"/>
      <c r="QMX70" s="13"/>
      <c r="QMY70" s="13"/>
      <c r="QMZ70" s="13"/>
      <c r="QNA70" s="13"/>
      <c r="QNB70" s="13"/>
      <c r="QNC70" s="13"/>
      <c r="QND70" s="13"/>
      <c r="QNE70" s="13"/>
      <c r="QNF70" s="13"/>
      <c r="QNG70" s="13"/>
      <c r="QNH70" s="13"/>
      <c r="QNI70" s="13"/>
      <c r="QNJ70" s="13"/>
      <c r="QNK70" s="13"/>
      <c r="QNL70" s="13"/>
      <c r="QNM70" s="13"/>
      <c r="QNN70" s="13"/>
      <c r="QNO70" s="13"/>
      <c r="QNP70" s="13"/>
      <c r="QNQ70" s="13"/>
      <c r="QNR70" s="13"/>
      <c r="QNS70" s="13"/>
      <c r="QNT70" s="13"/>
      <c r="QNU70" s="13"/>
      <c r="QNV70" s="13"/>
      <c r="QNW70" s="13"/>
      <c r="QNX70" s="13"/>
      <c r="QNY70" s="13"/>
      <c r="QNZ70" s="13"/>
      <c r="QOA70" s="13"/>
      <c r="QOB70" s="13"/>
      <c r="QOC70" s="13"/>
      <c r="QOD70" s="13"/>
      <c r="QOE70" s="13"/>
      <c r="QOF70" s="13"/>
      <c r="QOG70" s="13"/>
      <c r="QOH70" s="13"/>
      <c r="QOI70" s="13"/>
      <c r="QOJ70" s="13"/>
      <c r="QOK70" s="13"/>
      <c r="QOL70" s="13"/>
      <c r="QOM70" s="13"/>
      <c r="QON70" s="13"/>
      <c r="QOO70" s="13"/>
      <c r="QOP70" s="13"/>
      <c r="QOQ70" s="13"/>
      <c r="QOR70" s="13"/>
      <c r="QOS70" s="13"/>
      <c r="QOT70" s="13"/>
      <c r="QOU70" s="13"/>
      <c r="QOV70" s="13"/>
      <c r="QOW70" s="13"/>
      <c r="QOX70" s="13"/>
      <c r="QOY70" s="13"/>
      <c r="QOZ70" s="13"/>
      <c r="QPA70" s="13"/>
      <c r="QPB70" s="13"/>
      <c r="QPC70" s="13"/>
      <c r="QPD70" s="13"/>
      <c r="QPE70" s="13"/>
      <c r="QPF70" s="13"/>
      <c r="QPG70" s="13"/>
      <c r="QPH70" s="13"/>
      <c r="QPI70" s="13"/>
      <c r="QPJ70" s="13"/>
      <c r="QPK70" s="13"/>
      <c r="QPL70" s="13"/>
      <c r="QPM70" s="13"/>
      <c r="QPN70" s="13"/>
      <c r="QPO70" s="13"/>
      <c r="QPP70" s="13"/>
      <c r="QPQ70" s="13"/>
      <c r="QPR70" s="13"/>
      <c r="QPS70" s="13"/>
      <c r="QPT70" s="13"/>
      <c r="QPU70" s="13"/>
      <c r="QPV70" s="13"/>
      <c r="QPW70" s="13"/>
      <c r="QPX70" s="13"/>
      <c r="QPY70" s="13"/>
      <c r="QPZ70" s="13"/>
      <c r="QQA70" s="13"/>
      <c r="QQB70" s="13"/>
      <c r="QQC70" s="13"/>
      <c r="QQD70" s="13"/>
      <c r="QQE70" s="13"/>
      <c r="QQF70" s="13"/>
      <c r="QQG70" s="13"/>
      <c r="QQH70" s="13"/>
      <c r="QQI70" s="13"/>
      <c r="QQJ70" s="13"/>
      <c r="QQK70" s="13"/>
      <c r="QQL70" s="13"/>
      <c r="QQM70" s="13"/>
      <c r="QQN70" s="13"/>
      <c r="QQO70" s="13"/>
      <c r="QQP70" s="13"/>
      <c r="QQQ70" s="13"/>
      <c r="QQR70" s="13"/>
      <c r="QQS70" s="13"/>
      <c r="QQT70" s="13"/>
      <c r="QQU70" s="13"/>
      <c r="QQV70" s="13"/>
      <c r="QQW70" s="13"/>
      <c r="QQX70" s="13"/>
      <c r="QQY70" s="13"/>
      <c r="QQZ70" s="13"/>
      <c r="QRA70" s="13"/>
      <c r="QRB70" s="13"/>
      <c r="QRC70" s="13"/>
      <c r="QRD70" s="13"/>
      <c r="QRE70" s="13"/>
      <c r="QRF70" s="13"/>
      <c r="QRG70" s="13"/>
      <c r="QRH70" s="13"/>
      <c r="QRI70" s="13"/>
      <c r="QRJ70" s="13"/>
      <c r="QRK70" s="13"/>
      <c r="QRL70" s="13"/>
      <c r="QRM70" s="13"/>
      <c r="QRN70" s="13"/>
      <c r="QRO70" s="13"/>
      <c r="QRP70" s="13"/>
      <c r="QRQ70" s="13"/>
      <c r="QRR70" s="13"/>
      <c r="QRS70" s="13"/>
      <c r="QRT70" s="13"/>
      <c r="QRU70" s="13"/>
      <c r="QRV70" s="13"/>
      <c r="QRW70" s="13"/>
      <c r="QRX70" s="13"/>
      <c r="QRY70" s="13"/>
      <c r="QRZ70" s="13"/>
      <c r="QSA70" s="13"/>
      <c r="QSB70" s="13"/>
      <c r="QSC70" s="13"/>
      <c r="QSD70" s="13"/>
      <c r="QSE70" s="13"/>
      <c r="QSF70" s="13"/>
      <c r="QSG70" s="13"/>
      <c r="QSH70" s="13"/>
      <c r="QSI70" s="13"/>
      <c r="QSJ70" s="13"/>
      <c r="QSK70" s="13"/>
      <c r="QSL70" s="13"/>
      <c r="QSM70" s="13"/>
      <c r="QSN70" s="13"/>
      <c r="QSO70" s="13"/>
      <c r="QSP70" s="13"/>
      <c r="QSQ70" s="13"/>
      <c r="QSR70" s="13"/>
      <c r="QSS70" s="13"/>
      <c r="QST70" s="13"/>
      <c r="QSU70" s="13"/>
      <c r="QSV70" s="13"/>
      <c r="QSW70" s="13"/>
      <c r="QSX70" s="13"/>
      <c r="QSY70" s="13"/>
      <c r="QSZ70" s="13"/>
      <c r="QTA70" s="13"/>
      <c r="QTB70" s="13"/>
      <c r="QTC70" s="13"/>
      <c r="QTD70" s="13"/>
      <c r="QTE70" s="13"/>
      <c r="QTF70" s="13"/>
      <c r="QTG70" s="13"/>
      <c r="QTH70" s="13"/>
      <c r="QTI70" s="13"/>
      <c r="QTJ70" s="13"/>
      <c r="QTK70" s="13"/>
      <c r="QTL70" s="13"/>
      <c r="QTM70" s="13"/>
      <c r="QTN70" s="13"/>
      <c r="QTO70" s="13"/>
      <c r="QTP70" s="13"/>
      <c r="QTQ70" s="13"/>
      <c r="QTR70" s="13"/>
      <c r="QTS70" s="13"/>
      <c r="QTT70" s="13"/>
      <c r="QTU70" s="13"/>
      <c r="QTV70" s="13"/>
      <c r="QTW70" s="13"/>
      <c r="QTX70" s="13"/>
      <c r="QTY70" s="13"/>
      <c r="QTZ70" s="13"/>
      <c r="QUA70" s="13"/>
      <c r="QUB70" s="13"/>
      <c r="QUC70" s="13"/>
      <c r="QUD70" s="13"/>
      <c r="QUE70" s="13"/>
      <c r="QUF70" s="13"/>
      <c r="QUG70" s="13"/>
      <c r="QUH70" s="13"/>
      <c r="QUI70" s="13"/>
      <c r="QUJ70" s="13"/>
      <c r="QUK70" s="13"/>
      <c r="QUL70" s="13"/>
      <c r="QUM70" s="13"/>
      <c r="QUN70" s="13"/>
      <c r="QUO70" s="13"/>
      <c r="QUP70" s="13"/>
      <c r="QUQ70" s="13"/>
      <c r="QUR70" s="13"/>
      <c r="QUS70" s="13"/>
      <c r="QUT70" s="13"/>
      <c r="QUU70" s="13"/>
      <c r="QUV70" s="13"/>
      <c r="QUW70" s="13"/>
      <c r="QUX70" s="13"/>
      <c r="QUY70" s="13"/>
      <c r="QUZ70" s="13"/>
      <c r="QVA70" s="13"/>
      <c r="QVB70" s="13"/>
      <c r="QVC70" s="13"/>
      <c r="QVD70" s="13"/>
      <c r="QVE70" s="13"/>
      <c r="QVF70" s="13"/>
      <c r="QVG70" s="13"/>
      <c r="QVH70" s="13"/>
      <c r="QVI70" s="13"/>
      <c r="QVJ70" s="13"/>
      <c r="QVK70" s="13"/>
      <c r="QVL70" s="13"/>
      <c r="QVM70" s="13"/>
      <c r="QVN70" s="13"/>
      <c r="QVO70" s="13"/>
      <c r="QVP70" s="13"/>
      <c r="QVQ70" s="13"/>
      <c r="QVR70" s="13"/>
      <c r="QVS70" s="13"/>
      <c r="QVT70" s="13"/>
      <c r="QVU70" s="13"/>
      <c r="QVV70" s="13"/>
      <c r="QVW70" s="13"/>
      <c r="QVX70" s="13"/>
      <c r="QVY70" s="13"/>
      <c r="QVZ70" s="13"/>
      <c r="QWA70" s="13"/>
      <c r="QWB70" s="13"/>
      <c r="QWC70" s="13"/>
      <c r="QWD70" s="13"/>
      <c r="QWE70" s="13"/>
      <c r="QWF70" s="13"/>
      <c r="QWG70" s="13"/>
      <c r="QWH70" s="13"/>
      <c r="QWI70" s="13"/>
      <c r="QWJ70" s="13"/>
      <c r="QWK70" s="13"/>
      <c r="QWL70" s="13"/>
      <c r="QWM70" s="13"/>
      <c r="QWN70" s="13"/>
      <c r="QWO70" s="13"/>
      <c r="QWP70" s="13"/>
      <c r="QWQ70" s="13"/>
      <c r="QWR70" s="13"/>
      <c r="QWS70" s="13"/>
      <c r="QWT70" s="13"/>
      <c r="QWU70" s="13"/>
      <c r="QWV70" s="13"/>
      <c r="QWW70" s="13"/>
      <c r="QWX70" s="13"/>
      <c r="QWY70" s="13"/>
      <c r="QWZ70" s="13"/>
      <c r="QXA70" s="13"/>
      <c r="QXB70" s="13"/>
      <c r="QXC70" s="13"/>
      <c r="QXD70" s="13"/>
      <c r="QXE70" s="13"/>
      <c r="QXF70" s="13"/>
      <c r="QXG70" s="13"/>
      <c r="QXH70" s="13"/>
      <c r="QXI70" s="13"/>
      <c r="QXJ70" s="13"/>
      <c r="QXK70" s="13"/>
      <c r="QXL70" s="13"/>
      <c r="QXM70" s="13"/>
      <c r="QXN70" s="13"/>
      <c r="QXO70" s="13"/>
      <c r="QXP70" s="13"/>
      <c r="QXQ70" s="13"/>
      <c r="QXR70" s="13"/>
      <c r="QXS70" s="13"/>
      <c r="QXT70" s="13"/>
      <c r="QXU70" s="13"/>
      <c r="QXV70" s="13"/>
      <c r="QXW70" s="13"/>
      <c r="QXX70" s="13"/>
      <c r="QXY70" s="13"/>
      <c r="QXZ70" s="13"/>
      <c r="QYA70" s="13"/>
      <c r="QYB70" s="13"/>
      <c r="QYC70" s="13"/>
      <c r="QYD70" s="13"/>
      <c r="QYE70" s="13"/>
      <c r="QYF70" s="13"/>
      <c r="QYG70" s="13"/>
      <c r="QYH70" s="13"/>
      <c r="QYI70" s="13"/>
      <c r="QYJ70" s="13"/>
      <c r="QYK70" s="13"/>
      <c r="QYL70" s="13"/>
      <c r="QYM70" s="13"/>
      <c r="QYN70" s="13"/>
      <c r="QYO70" s="13"/>
      <c r="QYP70" s="13"/>
      <c r="QYQ70" s="13"/>
      <c r="QYR70" s="13"/>
      <c r="QYS70" s="13"/>
      <c r="QYT70" s="13"/>
      <c r="QYU70" s="13"/>
      <c r="QYV70" s="13"/>
      <c r="QYW70" s="13"/>
      <c r="QYX70" s="13"/>
      <c r="QYY70" s="13"/>
      <c r="QYZ70" s="13"/>
      <c r="QZA70" s="13"/>
      <c r="QZB70" s="13"/>
      <c r="QZC70" s="13"/>
      <c r="QZD70" s="13"/>
      <c r="QZE70" s="13"/>
      <c r="QZF70" s="13"/>
      <c r="QZG70" s="13"/>
      <c r="QZH70" s="13"/>
      <c r="QZI70" s="13"/>
      <c r="QZJ70" s="13"/>
      <c r="QZK70" s="13"/>
      <c r="QZL70" s="13"/>
      <c r="QZM70" s="13"/>
      <c r="QZN70" s="13"/>
      <c r="QZO70" s="13"/>
      <c r="QZP70" s="13"/>
      <c r="QZQ70" s="13"/>
      <c r="QZR70" s="13"/>
      <c r="QZS70" s="13"/>
      <c r="QZT70" s="13"/>
      <c r="QZU70" s="13"/>
      <c r="QZV70" s="13"/>
      <c r="QZW70" s="13"/>
      <c r="QZX70" s="13"/>
      <c r="QZY70" s="13"/>
      <c r="QZZ70" s="13"/>
      <c r="RAA70" s="13"/>
      <c r="RAB70" s="13"/>
      <c r="RAC70" s="13"/>
      <c r="RAD70" s="13"/>
      <c r="RAE70" s="13"/>
      <c r="RAF70" s="13"/>
      <c r="RAG70" s="13"/>
      <c r="RAH70" s="13"/>
      <c r="RAI70" s="13"/>
      <c r="RAJ70" s="13"/>
      <c r="RAK70" s="13"/>
      <c r="RAL70" s="13"/>
      <c r="RAM70" s="13"/>
      <c r="RAN70" s="13"/>
      <c r="RAO70" s="13"/>
      <c r="RAP70" s="13"/>
      <c r="RAQ70" s="13"/>
      <c r="RAR70" s="13"/>
      <c r="RAS70" s="13"/>
      <c r="RAT70" s="13"/>
      <c r="RAU70" s="13"/>
      <c r="RAV70" s="13"/>
      <c r="RAW70" s="13"/>
      <c r="RAX70" s="13"/>
      <c r="RAY70" s="13"/>
      <c r="RAZ70" s="13"/>
      <c r="RBA70" s="13"/>
      <c r="RBB70" s="13"/>
      <c r="RBC70" s="13"/>
      <c r="RBD70" s="13"/>
      <c r="RBE70" s="13"/>
      <c r="RBF70" s="13"/>
      <c r="RBG70" s="13"/>
      <c r="RBH70" s="13"/>
      <c r="RBI70" s="13"/>
      <c r="RBJ70" s="13"/>
      <c r="RBK70" s="13"/>
      <c r="RBL70" s="13"/>
      <c r="RBM70" s="13"/>
      <c r="RBN70" s="13"/>
      <c r="RBO70" s="13"/>
      <c r="RBP70" s="13"/>
      <c r="RBQ70" s="13"/>
      <c r="RBR70" s="13"/>
      <c r="RBS70" s="13"/>
      <c r="RBT70" s="13"/>
      <c r="RBU70" s="13"/>
      <c r="RBV70" s="13"/>
      <c r="RBW70" s="13"/>
      <c r="RBX70" s="13"/>
      <c r="RBY70" s="13"/>
      <c r="RBZ70" s="13"/>
      <c r="RCA70" s="13"/>
      <c r="RCB70" s="13"/>
      <c r="RCC70" s="13"/>
      <c r="RCD70" s="13"/>
      <c r="RCE70" s="13"/>
      <c r="RCF70" s="13"/>
      <c r="RCG70" s="13"/>
      <c r="RCH70" s="13"/>
      <c r="RCI70" s="13"/>
      <c r="RCJ70" s="13"/>
      <c r="RCK70" s="13"/>
      <c r="RCL70" s="13"/>
      <c r="RCM70" s="13"/>
      <c r="RCN70" s="13"/>
      <c r="RCO70" s="13"/>
      <c r="RCP70" s="13"/>
      <c r="RCQ70" s="13"/>
      <c r="RCR70" s="13"/>
      <c r="RCS70" s="13"/>
      <c r="RCT70" s="13"/>
      <c r="RCU70" s="13"/>
      <c r="RCV70" s="13"/>
      <c r="RCW70" s="13"/>
      <c r="RCX70" s="13"/>
      <c r="RCY70" s="13"/>
      <c r="RCZ70" s="13"/>
      <c r="RDA70" s="13"/>
      <c r="RDB70" s="13"/>
      <c r="RDC70" s="13"/>
      <c r="RDD70" s="13"/>
      <c r="RDE70" s="13"/>
      <c r="RDF70" s="13"/>
      <c r="RDG70" s="13"/>
      <c r="RDH70" s="13"/>
      <c r="RDI70" s="13"/>
      <c r="RDJ70" s="13"/>
      <c r="RDK70" s="13"/>
      <c r="RDL70" s="13"/>
      <c r="RDM70" s="13"/>
      <c r="RDN70" s="13"/>
      <c r="RDO70" s="13"/>
      <c r="RDP70" s="13"/>
      <c r="RDQ70" s="13"/>
      <c r="RDR70" s="13"/>
      <c r="RDS70" s="13"/>
      <c r="RDT70" s="13"/>
      <c r="RDU70" s="13"/>
      <c r="RDV70" s="13"/>
      <c r="RDW70" s="13"/>
      <c r="RDX70" s="13"/>
      <c r="RDY70" s="13"/>
      <c r="RDZ70" s="13"/>
      <c r="REA70" s="13"/>
      <c r="REB70" s="13"/>
      <c r="REC70" s="13"/>
      <c r="RED70" s="13"/>
      <c r="REE70" s="13"/>
      <c r="REF70" s="13"/>
      <c r="REG70" s="13"/>
      <c r="REH70" s="13"/>
      <c r="REI70" s="13"/>
      <c r="REJ70" s="13"/>
      <c r="REK70" s="13"/>
      <c r="REL70" s="13"/>
      <c r="REM70" s="13"/>
      <c r="REN70" s="13"/>
      <c r="REO70" s="13"/>
      <c r="REP70" s="13"/>
      <c r="REQ70" s="13"/>
      <c r="RER70" s="13"/>
      <c r="RES70" s="13"/>
      <c r="RET70" s="13"/>
      <c r="REU70" s="13"/>
      <c r="REV70" s="13"/>
      <c r="REW70" s="13"/>
      <c r="REX70" s="13"/>
      <c r="REY70" s="13"/>
      <c r="REZ70" s="13"/>
      <c r="RFA70" s="13"/>
      <c r="RFB70" s="13"/>
      <c r="RFC70" s="13"/>
      <c r="RFD70" s="13"/>
      <c r="RFE70" s="13"/>
      <c r="RFF70" s="13"/>
      <c r="RFG70" s="13"/>
      <c r="RFH70" s="13"/>
      <c r="RFI70" s="13"/>
      <c r="RFJ70" s="13"/>
      <c r="RFK70" s="13"/>
      <c r="RFL70" s="13"/>
      <c r="RFM70" s="13"/>
      <c r="RFN70" s="13"/>
      <c r="RFO70" s="13"/>
      <c r="RFP70" s="13"/>
      <c r="RFQ70" s="13"/>
      <c r="RFR70" s="13"/>
      <c r="RFS70" s="13"/>
      <c r="RFT70" s="13"/>
      <c r="RFU70" s="13"/>
      <c r="RFV70" s="13"/>
      <c r="RFW70" s="13"/>
      <c r="RFX70" s="13"/>
      <c r="RFY70" s="13"/>
      <c r="RFZ70" s="13"/>
      <c r="RGA70" s="13"/>
      <c r="RGB70" s="13"/>
      <c r="RGC70" s="13"/>
      <c r="RGD70" s="13"/>
      <c r="RGE70" s="13"/>
      <c r="RGF70" s="13"/>
      <c r="RGG70" s="13"/>
      <c r="RGH70" s="13"/>
      <c r="RGI70" s="13"/>
      <c r="RGJ70" s="13"/>
      <c r="RGK70" s="13"/>
      <c r="RGL70" s="13"/>
      <c r="RGM70" s="13"/>
      <c r="RGN70" s="13"/>
      <c r="RGO70" s="13"/>
      <c r="RGP70" s="13"/>
      <c r="RGQ70" s="13"/>
      <c r="RGR70" s="13"/>
      <c r="RGS70" s="13"/>
      <c r="RGT70" s="13"/>
      <c r="RGU70" s="13"/>
      <c r="RGV70" s="13"/>
      <c r="RGW70" s="13"/>
      <c r="RGX70" s="13"/>
      <c r="RGY70" s="13"/>
      <c r="RGZ70" s="13"/>
      <c r="RHA70" s="13"/>
      <c r="RHB70" s="13"/>
      <c r="RHC70" s="13"/>
      <c r="RHD70" s="13"/>
      <c r="RHE70" s="13"/>
      <c r="RHF70" s="13"/>
      <c r="RHG70" s="13"/>
      <c r="RHH70" s="13"/>
      <c r="RHI70" s="13"/>
      <c r="RHJ70" s="13"/>
      <c r="RHK70" s="13"/>
      <c r="RHL70" s="13"/>
      <c r="RHM70" s="13"/>
      <c r="RHN70" s="13"/>
      <c r="RHO70" s="13"/>
      <c r="RHP70" s="13"/>
      <c r="RHQ70" s="13"/>
      <c r="RHR70" s="13"/>
      <c r="RHS70" s="13"/>
      <c r="RHT70" s="13"/>
      <c r="RHU70" s="13"/>
      <c r="RHV70" s="13"/>
      <c r="RHW70" s="13"/>
      <c r="RHX70" s="13"/>
      <c r="RHY70" s="13"/>
      <c r="RHZ70" s="13"/>
      <c r="RIA70" s="13"/>
      <c r="RIB70" s="13"/>
      <c r="RIC70" s="13"/>
      <c r="RID70" s="13"/>
      <c r="RIE70" s="13"/>
      <c r="RIF70" s="13"/>
      <c r="RIG70" s="13"/>
      <c r="RIH70" s="13"/>
      <c r="RII70" s="13"/>
      <c r="RIJ70" s="13"/>
      <c r="RIK70" s="13"/>
      <c r="RIL70" s="13"/>
      <c r="RIM70" s="13"/>
      <c r="RIN70" s="13"/>
      <c r="RIO70" s="13"/>
      <c r="RIP70" s="13"/>
      <c r="RIQ70" s="13"/>
      <c r="RIR70" s="13"/>
      <c r="RIS70" s="13"/>
      <c r="RIT70" s="13"/>
      <c r="RIU70" s="13"/>
      <c r="RIV70" s="13"/>
      <c r="RIW70" s="13"/>
      <c r="RIX70" s="13"/>
      <c r="RIY70" s="13"/>
      <c r="RIZ70" s="13"/>
      <c r="RJA70" s="13"/>
      <c r="RJB70" s="13"/>
      <c r="RJC70" s="13"/>
      <c r="RJD70" s="13"/>
      <c r="RJE70" s="13"/>
      <c r="RJF70" s="13"/>
      <c r="RJG70" s="13"/>
      <c r="RJH70" s="13"/>
      <c r="RJI70" s="13"/>
      <c r="RJJ70" s="13"/>
      <c r="RJK70" s="13"/>
      <c r="RJL70" s="13"/>
      <c r="RJM70" s="13"/>
      <c r="RJN70" s="13"/>
      <c r="RJO70" s="13"/>
      <c r="RJP70" s="13"/>
      <c r="RJQ70" s="13"/>
      <c r="RJR70" s="13"/>
      <c r="RJS70" s="13"/>
      <c r="RJT70" s="13"/>
      <c r="RJU70" s="13"/>
      <c r="RJV70" s="13"/>
      <c r="RJW70" s="13"/>
      <c r="RJX70" s="13"/>
      <c r="RJY70" s="13"/>
      <c r="RJZ70" s="13"/>
      <c r="RKA70" s="13"/>
      <c r="RKB70" s="13"/>
      <c r="RKC70" s="13"/>
      <c r="RKD70" s="13"/>
      <c r="RKE70" s="13"/>
      <c r="RKF70" s="13"/>
      <c r="RKG70" s="13"/>
      <c r="RKH70" s="13"/>
      <c r="RKI70" s="13"/>
      <c r="RKJ70" s="13"/>
      <c r="RKK70" s="13"/>
      <c r="RKL70" s="13"/>
      <c r="RKM70" s="13"/>
      <c r="RKN70" s="13"/>
      <c r="RKO70" s="13"/>
      <c r="RKP70" s="13"/>
      <c r="RKQ70" s="13"/>
      <c r="RKR70" s="13"/>
      <c r="RKS70" s="13"/>
      <c r="RKT70" s="13"/>
      <c r="RKU70" s="13"/>
      <c r="RKV70" s="13"/>
      <c r="RKW70" s="13"/>
      <c r="RKX70" s="13"/>
      <c r="RKY70" s="13"/>
      <c r="RKZ70" s="13"/>
      <c r="RLA70" s="13"/>
      <c r="RLB70" s="13"/>
      <c r="RLC70" s="13"/>
      <c r="RLD70" s="13"/>
      <c r="RLE70" s="13"/>
      <c r="RLF70" s="13"/>
      <c r="RLG70" s="13"/>
      <c r="RLH70" s="13"/>
      <c r="RLI70" s="13"/>
      <c r="RLJ70" s="13"/>
      <c r="RLK70" s="13"/>
      <c r="RLL70" s="13"/>
      <c r="RLM70" s="13"/>
      <c r="RLN70" s="13"/>
      <c r="RLO70" s="13"/>
      <c r="RLP70" s="13"/>
      <c r="RLQ70" s="13"/>
      <c r="RLR70" s="13"/>
      <c r="RLS70" s="13"/>
      <c r="RLT70" s="13"/>
      <c r="RLU70" s="13"/>
      <c r="RLV70" s="13"/>
      <c r="RLW70" s="13"/>
      <c r="RLX70" s="13"/>
      <c r="RLY70" s="13"/>
      <c r="RLZ70" s="13"/>
      <c r="RMA70" s="13"/>
      <c r="RMB70" s="13"/>
      <c r="RMC70" s="13"/>
      <c r="RMD70" s="13"/>
      <c r="RME70" s="13"/>
      <c r="RMF70" s="13"/>
      <c r="RMG70" s="13"/>
      <c r="RMH70" s="13"/>
      <c r="RMI70" s="13"/>
      <c r="RMJ70" s="13"/>
      <c r="RMK70" s="13"/>
      <c r="RML70" s="13"/>
      <c r="RMM70" s="13"/>
      <c r="RMN70" s="13"/>
      <c r="RMO70" s="13"/>
      <c r="RMP70" s="13"/>
      <c r="RMQ70" s="13"/>
      <c r="RMR70" s="13"/>
      <c r="RMS70" s="13"/>
      <c r="RMT70" s="13"/>
      <c r="RMU70" s="13"/>
      <c r="RMV70" s="13"/>
      <c r="RMW70" s="13"/>
      <c r="RMX70" s="13"/>
      <c r="RMY70" s="13"/>
      <c r="RMZ70" s="13"/>
      <c r="RNA70" s="13"/>
      <c r="RNB70" s="13"/>
      <c r="RNC70" s="13"/>
      <c r="RND70" s="13"/>
      <c r="RNE70" s="13"/>
      <c r="RNF70" s="13"/>
      <c r="RNG70" s="13"/>
      <c r="RNH70" s="13"/>
      <c r="RNI70" s="13"/>
      <c r="RNJ70" s="13"/>
      <c r="RNK70" s="13"/>
      <c r="RNL70" s="13"/>
      <c r="RNM70" s="13"/>
      <c r="RNN70" s="13"/>
      <c r="RNO70" s="13"/>
      <c r="RNP70" s="13"/>
      <c r="RNQ70" s="13"/>
      <c r="RNR70" s="13"/>
      <c r="RNS70" s="13"/>
      <c r="RNT70" s="13"/>
      <c r="RNU70" s="13"/>
      <c r="RNV70" s="13"/>
      <c r="RNW70" s="13"/>
      <c r="RNX70" s="13"/>
      <c r="RNY70" s="13"/>
      <c r="RNZ70" s="13"/>
      <c r="ROA70" s="13"/>
      <c r="ROB70" s="13"/>
      <c r="ROC70" s="13"/>
      <c r="ROD70" s="13"/>
      <c r="ROE70" s="13"/>
      <c r="ROF70" s="13"/>
      <c r="ROG70" s="13"/>
      <c r="ROH70" s="13"/>
      <c r="ROI70" s="13"/>
      <c r="ROJ70" s="13"/>
      <c r="ROK70" s="13"/>
      <c r="ROL70" s="13"/>
      <c r="ROM70" s="13"/>
      <c r="RON70" s="13"/>
      <c r="ROO70" s="13"/>
      <c r="ROP70" s="13"/>
      <c r="ROQ70" s="13"/>
      <c r="ROR70" s="13"/>
      <c r="ROS70" s="13"/>
      <c r="ROT70" s="13"/>
      <c r="ROU70" s="13"/>
      <c r="ROV70" s="13"/>
      <c r="ROW70" s="13"/>
      <c r="ROX70" s="13"/>
      <c r="ROY70" s="13"/>
      <c r="ROZ70" s="13"/>
      <c r="RPA70" s="13"/>
      <c r="RPB70" s="13"/>
      <c r="RPC70" s="13"/>
      <c r="RPD70" s="13"/>
      <c r="RPE70" s="13"/>
      <c r="RPF70" s="13"/>
      <c r="RPG70" s="13"/>
      <c r="RPH70" s="13"/>
      <c r="RPI70" s="13"/>
      <c r="RPJ70" s="13"/>
      <c r="RPK70" s="13"/>
      <c r="RPL70" s="13"/>
      <c r="RPM70" s="13"/>
      <c r="RPN70" s="13"/>
      <c r="RPO70" s="13"/>
      <c r="RPP70" s="13"/>
      <c r="RPQ70" s="13"/>
      <c r="RPR70" s="13"/>
      <c r="RPS70" s="13"/>
      <c r="RPT70" s="13"/>
      <c r="RPU70" s="13"/>
      <c r="RPV70" s="13"/>
      <c r="RPW70" s="13"/>
      <c r="RPX70" s="13"/>
      <c r="RPY70" s="13"/>
      <c r="RPZ70" s="13"/>
      <c r="RQA70" s="13"/>
      <c r="RQB70" s="13"/>
      <c r="RQC70" s="13"/>
      <c r="RQD70" s="13"/>
      <c r="RQE70" s="13"/>
      <c r="RQF70" s="13"/>
      <c r="RQG70" s="13"/>
      <c r="RQH70" s="13"/>
      <c r="RQI70" s="13"/>
      <c r="RQJ70" s="13"/>
      <c r="RQK70" s="13"/>
      <c r="RQL70" s="13"/>
      <c r="RQM70" s="13"/>
      <c r="RQN70" s="13"/>
      <c r="RQO70" s="13"/>
      <c r="RQP70" s="13"/>
      <c r="RQQ70" s="13"/>
      <c r="RQR70" s="13"/>
      <c r="RQS70" s="13"/>
      <c r="RQT70" s="13"/>
      <c r="RQU70" s="13"/>
      <c r="RQV70" s="13"/>
      <c r="RQW70" s="13"/>
      <c r="RQX70" s="13"/>
      <c r="RQY70" s="13"/>
      <c r="RQZ70" s="13"/>
      <c r="RRA70" s="13"/>
      <c r="RRB70" s="13"/>
      <c r="RRC70" s="13"/>
      <c r="RRD70" s="13"/>
      <c r="RRE70" s="13"/>
      <c r="RRF70" s="13"/>
      <c r="RRG70" s="13"/>
      <c r="RRH70" s="13"/>
      <c r="RRI70" s="13"/>
      <c r="RRJ70" s="13"/>
      <c r="RRK70" s="13"/>
      <c r="RRL70" s="13"/>
      <c r="RRM70" s="13"/>
      <c r="RRN70" s="13"/>
      <c r="RRO70" s="13"/>
      <c r="RRP70" s="13"/>
      <c r="RRQ70" s="13"/>
      <c r="RRR70" s="13"/>
      <c r="RRS70" s="13"/>
      <c r="RRT70" s="13"/>
      <c r="RRU70" s="13"/>
      <c r="RRV70" s="13"/>
      <c r="RRW70" s="13"/>
      <c r="RRX70" s="13"/>
      <c r="RRY70" s="13"/>
      <c r="RRZ70" s="13"/>
      <c r="RSA70" s="13"/>
      <c r="RSB70" s="13"/>
      <c r="RSC70" s="13"/>
      <c r="RSD70" s="13"/>
      <c r="RSE70" s="13"/>
      <c r="RSF70" s="13"/>
      <c r="RSG70" s="13"/>
      <c r="RSH70" s="13"/>
      <c r="RSI70" s="13"/>
      <c r="RSJ70" s="13"/>
      <c r="RSK70" s="13"/>
      <c r="RSL70" s="13"/>
      <c r="RSM70" s="13"/>
      <c r="RSN70" s="13"/>
      <c r="RSO70" s="13"/>
      <c r="RSP70" s="13"/>
      <c r="RSQ70" s="13"/>
      <c r="RSR70" s="13"/>
      <c r="RSS70" s="13"/>
      <c r="RST70" s="13"/>
      <c r="RSU70" s="13"/>
      <c r="RSV70" s="13"/>
      <c r="RSW70" s="13"/>
      <c r="RSX70" s="13"/>
      <c r="RSY70" s="13"/>
      <c r="RSZ70" s="13"/>
      <c r="RTA70" s="13"/>
      <c r="RTB70" s="13"/>
      <c r="RTC70" s="13"/>
      <c r="RTD70" s="13"/>
      <c r="RTE70" s="13"/>
      <c r="RTF70" s="13"/>
      <c r="RTG70" s="13"/>
      <c r="RTH70" s="13"/>
      <c r="RTI70" s="13"/>
      <c r="RTJ70" s="13"/>
      <c r="RTK70" s="13"/>
      <c r="RTL70" s="13"/>
      <c r="RTM70" s="13"/>
      <c r="RTN70" s="13"/>
      <c r="RTO70" s="13"/>
      <c r="RTP70" s="13"/>
      <c r="RTQ70" s="13"/>
      <c r="RTR70" s="13"/>
      <c r="RTS70" s="13"/>
      <c r="RTT70" s="13"/>
      <c r="RTU70" s="13"/>
      <c r="RTV70" s="13"/>
      <c r="RTW70" s="13"/>
      <c r="RTX70" s="13"/>
      <c r="RTY70" s="13"/>
      <c r="RTZ70" s="13"/>
      <c r="RUA70" s="13"/>
      <c r="RUB70" s="13"/>
      <c r="RUC70" s="13"/>
      <c r="RUD70" s="13"/>
      <c r="RUE70" s="13"/>
      <c r="RUF70" s="13"/>
      <c r="RUG70" s="13"/>
      <c r="RUH70" s="13"/>
      <c r="RUI70" s="13"/>
      <c r="RUJ70" s="13"/>
      <c r="RUK70" s="13"/>
      <c r="RUL70" s="13"/>
      <c r="RUM70" s="13"/>
      <c r="RUN70" s="13"/>
      <c r="RUO70" s="13"/>
      <c r="RUP70" s="13"/>
      <c r="RUQ70" s="13"/>
      <c r="RUR70" s="13"/>
      <c r="RUS70" s="13"/>
      <c r="RUT70" s="13"/>
      <c r="RUU70" s="13"/>
      <c r="RUV70" s="13"/>
      <c r="RUW70" s="13"/>
      <c r="RUX70" s="13"/>
      <c r="RUY70" s="13"/>
      <c r="RUZ70" s="13"/>
      <c r="RVA70" s="13"/>
      <c r="RVB70" s="13"/>
      <c r="RVC70" s="13"/>
      <c r="RVD70" s="13"/>
      <c r="RVE70" s="13"/>
      <c r="RVF70" s="13"/>
      <c r="RVG70" s="13"/>
      <c r="RVH70" s="13"/>
      <c r="RVI70" s="13"/>
      <c r="RVJ70" s="13"/>
      <c r="RVK70" s="13"/>
      <c r="RVL70" s="13"/>
      <c r="RVM70" s="13"/>
      <c r="RVN70" s="13"/>
      <c r="RVO70" s="13"/>
      <c r="RVP70" s="13"/>
      <c r="RVQ70" s="13"/>
      <c r="RVR70" s="13"/>
      <c r="RVS70" s="13"/>
      <c r="RVT70" s="13"/>
      <c r="RVU70" s="13"/>
      <c r="RVV70" s="13"/>
      <c r="RVW70" s="13"/>
      <c r="RVX70" s="13"/>
      <c r="RVY70" s="13"/>
      <c r="RVZ70" s="13"/>
      <c r="RWA70" s="13"/>
      <c r="RWB70" s="13"/>
      <c r="RWC70" s="13"/>
      <c r="RWD70" s="13"/>
      <c r="RWE70" s="13"/>
      <c r="RWF70" s="13"/>
      <c r="RWG70" s="13"/>
      <c r="RWH70" s="13"/>
      <c r="RWI70" s="13"/>
      <c r="RWJ70" s="13"/>
      <c r="RWK70" s="13"/>
      <c r="RWL70" s="13"/>
      <c r="RWM70" s="13"/>
      <c r="RWN70" s="13"/>
      <c r="RWO70" s="13"/>
      <c r="RWP70" s="13"/>
      <c r="RWQ70" s="13"/>
      <c r="RWR70" s="13"/>
      <c r="RWS70" s="13"/>
      <c r="RWT70" s="13"/>
      <c r="RWU70" s="13"/>
      <c r="RWV70" s="13"/>
      <c r="RWW70" s="13"/>
      <c r="RWX70" s="13"/>
      <c r="RWY70" s="13"/>
      <c r="RWZ70" s="13"/>
      <c r="RXA70" s="13"/>
      <c r="RXB70" s="13"/>
      <c r="RXC70" s="13"/>
      <c r="RXD70" s="13"/>
      <c r="RXE70" s="13"/>
      <c r="RXF70" s="13"/>
      <c r="RXG70" s="13"/>
      <c r="RXH70" s="13"/>
      <c r="RXI70" s="13"/>
      <c r="RXJ70" s="13"/>
      <c r="RXK70" s="13"/>
      <c r="RXL70" s="13"/>
      <c r="RXM70" s="13"/>
      <c r="RXN70" s="13"/>
      <c r="RXO70" s="13"/>
      <c r="RXP70" s="13"/>
      <c r="RXQ70" s="13"/>
      <c r="RXR70" s="13"/>
      <c r="RXS70" s="13"/>
      <c r="RXT70" s="13"/>
      <c r="RXU70" s="13"/>
      <c r="RXV70" s="13"/>
      <c r="RXW70" s="13"/>
      <c r="RXX70" s="13"/>
      <c r="RXY70" s="13"/>
      <c r="RXZ70" s="13"/>
      <c r="RYA70" s="13"/>
      <c r="RYB70" s="13"/>
      <c r="RYC70" s="13"/>
      <c r="RYD70" s="13"/>
      <c r="RYE70" s="13"/>
      <c r="RYF70" s="13"/>
      <c r="RYG70" s="13"/>
      <c r="RYH70" s="13"/>
      <c r="RYI70" s="13"/>
      <c r="RYJ70" s="13"/>
      <c r="RYK70" s="13"/>
      <c r="RYL70" s="13"/>
      <c r="RYM70" s="13"/>
      <c r="RYN70" s="13"/>
      <c r="RYO70" s="13"/>
      <c r="RYP70" s="13"/>
      <c r="RYQ70" s="13"/>
      <c r="RYR70" s="13"/>
      <c r="RYS70" s="13"/>
      <c r="RYT70" s="13"/>
      <c r="RYU70" s="13"/>
      <c r="RYV70" s="13"/>
      <c r="RYW70" s="13"/>
      <c r="RYX70" s="13"/>
      <c r="RYY70" s="13"/>
      <c r="RYZ70" s="13"/>
      <c r="RZA70" s="13"/>
      <c r="RZB70" s="13"/>
      <c r="RZC70" s="13"/>
      <c r="RZD70" s="13"/>
      <c r="RZE70" s="13"/>
      <c r="RZF70" s="13"/>
      <c r="RZG70" s="13"/>
      <c r="RZH70" s="13"/>
      <c r="RZI70" s="13"/>
      <c r="RZJ70" s="13"/>
      <c r="RZK70" s="13"/>
      <c r="RZL70" s="13"/>
      <c r="RZM70" s="13"/>
      <c r="RZN70" s="13"/>
      <c r="RZO70" s="13"/>
      <c r="RZP70" s="13"/>
      <c r="RZQ70" s="13"/>
      <c r="RZR70" s="13"/>
      <c r="RZS70" s="13"/>
      <c r="RZT70" s="13"/>
      <c r="RZU70" s="13"/>
      <c r="RZV70" s="13"/>
      <c r="RZW70" s="13"/>
      <c r="RZX70" s="13"/>
      <c r="RZY70" s="13"/>
      <c r="RZZ70" s="13"/>
      <c r="SAA70" s="13"/>
      <c r="SAB70" s="13"/>
      <c r="SAC70" s="13"/>
      <c r="SAD70" s="13"/>
      <c r="SAE70" s="13"/>
      <c r="SAF70" s="13"/>
      <c r="SAG70" s="13"/>
      <c r="SAH70" s="13"/>
      <c r="SAI70" s="13"/>
      <c r="SAJ70" s="13"/>
      <c r="SAK70" s="13"/>
      <c r="SAL70" s="13"/>
      <c r="SAM70" s="13"/>
      <c r="SAN70" s="13"/>
      <c r="SAO70" s="13"/>
      <c r="SAP70" s="13"/>
      <c r="SAQ70" s="13"/>
      <c r="SAR70" s="13"/>
      <c r="SAS70" s="13"/>
      <c r="SAT70" s="13"/>
      <c r="SAU70" s="13"/>
      <c r="SAV70" s="13"/>
      <c r="SAW70" s="13"/>
      <c r="SAX70" s="13"/>
      <c r="SAY70" s="13"/>
      <c r="SAZ70" s="13"/>
      <c r="SBA70" s="13"/>
      <c r="SBB70" s="13"/>
      <c r="SBC70" s="13"/>
      <c r="SBD70" s="13"/>
      <c r="SBE70" s="13"/>
      <c r="SBF70" s="13"/>
      <c r="SBG70" s="13"/>
      <c r="SBH70" s="13"/>
      <c r="SBI70" s="13"/>
      <c r="SBJ70" s="13"/>
      <c r="SBK70" s="13"/>
      <c r="SBL70" s="13"/>
      <c r="SBM70" s="13"/>
      <c r="SBN70" s="13"/>
      <c r="SBO70" s="13"/>
      <c r="SBP70" s="13"/>
      <c r="SBQ70" s="13"/>
      <c r="SBR70" s="13"/>
      <c r="SBS70" s="13"/>
      <c r="SBT70" s="13"/>
      <c r="SBU70" s="13"/>
      <c r="SBV70" s="13"/>
      <c r="SBW70" s="13"/>
      <c r="SBX70" s="13"/>
      <c r="SBY70" s="13"/>
      <c r="SBZ70" s="13"/>
      <c r="SCA70" s="13"/>
      <c r="SCB70" s="13"/>
      <c r="SCC70" s="13"/>
      <c r="SCD70" s="13"/>
      <c r="SCE70" s="13"/>
      <c r="SCF70" s="13"/>
      <c r="SCG70" s="13"/>
      <c r="SCH70" s="13"/>
      <c r="SCI70" s="13"/>
      <c r="SCJ70" s="13"/>
      <c r="SCK70" s="13"/>
      <c r="SCL70" s="13"/>
      <c r="SCM70" s="13"/>
      <c r="SCN70" s="13"/>
      <c r="SCO70" s="13"/>
      <c r="SCP70" s="13"/>
      <c r="SCQ70" s="13"/>
      <c r="SCR70" s="13"/>
      <c r="SCS70" s="13"/>
      <c r="SCT70" s="13"/>
      <c r="SCU70" s="13"/>
      <c r="SCV70" s="13"/>
      <c r="SCW70" s="13"/>
      <c r="SCX70" s="13"/>
      <c r="SCY70" s="13"/>
      <c r="SCZ70" s="13"/>
      <c r="SDA70" s="13"/>
      <c r="SDB70" s="13"/>
      <c r="SDC70" s="13"/>
      <c r="SDD70" s="13"/>
      <c r="SDE70" s="13"/>
      <c r="SDF70" s="13"/>
      <c r="SDG70" s="13"/>
      <c r="SDH70" s="13"/>
      <c r="SDI70" s="13"/>
      <c r="SDJ70" s="13"/>
      <c r="SDK70" s="13"/>
      <c r="SDL70" s="13"/>
      <c r="SDM70" s="13"/>
      <c r="SDN70" s="13"/>
      <c r="SDO70" s="13"/>
      <c r="SDP70" s="13"/>
      <c r="SDQ70" s="13"/>
      <c r="SDR70" s="13"/>
      <c r="SDS70" s="13"/>
      <c r="SDT70" s="13"/>
      <c r="SDU70" s="13"/>
      <c r="SDV70" s="13"/>
      <c r="SDW70" s="13"/>
      <c r="SDX70" s="13"/>
      <c r="SDY70" s="13"/>
      <c r="SDZ70" s="13"/>
      <c r="SEA70" s="13"/>
      <c r="SEB70" s="13"/>
      <c r="SEC70" s="13"/>
      <c r="SED70" s="13"/>
      <c r="SEE70" s="13"/>
      <c r="SEF70" s="13"/>
      <c r="SEG70" s="13"/>
      <c r="SEH70" s="13"/>
      <c r="SEI70" s="13"/>
      <c r="SEJ70" s="13"/>
      <c r="SEK70" s="13"/>
      <c r="SEL70" s="13"/>
      <c r="SEM70" s="13"/>
      <c r="SEN70" s="13"/>
      <c r="SEO70" s="13"/>
      <c r="SEP70" s="13"/>
      <c r="SEQ70" s="13"/>
      <c r="SER70" s="13"/>
      <c r="SES70" s="13"/>
      <c r="SET70" s="13"/>
      <c r="SEU70" s="13"/>
      <c r="SEV70" s="13"/>
      <c r="SEW70" s="13"/>
      <c r="SEX70" s="13"/>
      <c r="SEY70" s="13"/>
      <c r="SEZ70" s="13"/>
      <c r="SFA70" s="13"/>
      <c r="SFB70" s="13"/>
      <c r="SFC70" s="13"/>
      <c r="SFD70" s="13"/>
      <c r="SFE70" s="13"/>
      <c r="SFF70" s="13"/>
      <c r="SFG70" s="13"/>
      <c r="SFH70" s="13"/>
      <c r="SFI70" s="13"/>
      <c r="SFJ70" s="13"/>
      <c r="SFK70" s="13"/>
      <c r="SFL70" s="13"/>
      <c r="SFM70" s="13"/>
      <c r="SFN70" s="13"/>
      <c r="SFO70" s="13"/>
      <c r="SFP70" s="13"/>
      <c r="SFQ70" s="13"/>
      <c r="SFR70" s="13"/>
      <c r="SFS70" s="13"/>
      <c r="SFT70" s="13"/>
      <c r="SFU70" s="13"/>
      <c r="SFV70" s="13"/>
      <c r="SFW70" s="13"/>
      <c r="SFX70" s="13"/>
      <c r="SFY70" s="13"/>
      <c r="SFZ70" s="13"/>
      <c r="SGA70" s="13"/>
      <c r="SGB70" s="13"/>
      <c r="SGC70" s="13"/>
      <c r="SGD70" s="13"/>
      <c r="SGE70" s="13"/>
      <c r="SGF70" s="13"/>
      <c r="SGG70" s="13"/>
      <c r="SGH70" s="13"/>
      <c r="SGI70" s="13"/>
      <c r="SGJ70" s="13"/>
      <c r="SGK70" s="13"/>
      <c r="SGL70" s="13"/>
      <c r="SGM70" s="13"/>
      <c r="SGN70" s="13"/>
      <c r="SGO70" s="13"/>
      <c r="SGP70" s="13"/>
      <c r="SGQ70" s="13"/>
      <c r="SGR70" s="13"/>
      <c r="SGS70" s="13"/>
      <c r="SGT70" s="13"/>
      <c r="SGU70" s="13"/>
      <c r="SGV70" s="13"/>
      <c r="SGW70" s="13"/>
      <c r="SGX70" s="13"/>
      <c r="SGY70" s="13"/>
      <c r="SGZ70" s="13"/>
      <c r="SHA70" s="13"/>
      <c r="SHB70" s="13"/>
      <c r="SHC70" s="13"/>
      <c r="SHD70" s="13"/>
      <c r="SHE70" s="13"/>
      <c r="SHF70" s="13"/>
      <c r="SHG70" s="13"/>
      <c r="SHH70" s="13"/>
      <c r="SHI70" s="13"/>
      <c r="SHJ70" s="13"/>
      <c r="SHK70" s="13"/>
      <c r="SHL70" s="13"/>
      <c r="SHM70" s="13"/>
      <c r="SHN70" s="13"/>
      <c r="SHO70" s="13"/>
      <c r="SHP70" s="13"/>
      <c r="SHQ70" s="13"/>
      <c r="SHR70" s="13"/>
      <c r="SHS70" s="13"/>
      <c r="SHT70" s="13"/>
      <c r="SHU70" s="13"/>
      <c r="SHV70" s="13"/>
      <c r="SHW70" s="13"/>
      <c r="SHX70" s="13"/>
      <c r="SHY70" s="13"/>
      <c r="SHZ70" s="13"/>
      <c r="SIA70" s="13"/>
      <c r="SIB70" s="13"/>
      <c r="SIC70" s="13"/>
      <c r="SID70" s="13"/>
      <c r="SIE70" s="13"/>
      <c r="SIF70" s="13"/>
      <c r="SIG70" s="13"/>
      <c r="SIH70" s="13"/>
      <c r="SII70" s="13"/>
      <c r="SIJ70" s="13"/>
      <c r="SIK70" s="13"/>
      <c r="SIL70" s="13"/>
      <c r="SIM70" s="13"/>
      <c r="SIN70" s="13"/>
      <c r="SIO70" s="13"/>
      <c r="SIP70" s="13"/>
      <c r="SIQ70" s="13"/>
      <c r="SIR70" s="13"/>
      <c r="SIS70" s="13"/>
      <c r="SIT70" s="13"/>
      <c r="SIU70" s="13"/>
      <c r="SIV70" s="13"/>
      <c r="SIW70" s="13"/>
      <c r="SIX70" s="13"/>
      <c r="SIY70" s="13"/>
      <c r="SIZ70" s="13"/>
      <c r="SJA70" s="13"/>
      <c r="SJB70" s="13"/>
      <c r="SJC70" s="13"/>
      <c r="SJD70" s="13"/>
      <c r="SJE70" s="13"/>
      <c r="SJF70" s="13"/>
      <c r="SJG70" s="13"/>
      <c r="SJH70" s="13"/>
      <c r="SJI70" s="13"/>
      <c r="SJJ70" s="13"/>
      <c r="SJK70" s="13"/>
      <c r="SJL70" s="13"/>
      <c r="SJM70" s="13"/>
      <c r="SJN70" s="13"/>
      <c r="SJO70" s="13"/>
      <c r="SJP70" s="13"/>
      <c r="SJQ70" s="13"/>
      <c r="SJR70" s="13"/>
      <c r="SJS70" s="13"/>
      <c r="SJT70" s="13"/>
      <c r="SJU70" s="13"/>
      <c r="SJV70" s="13"/>
      <c r="SJW70" s="13"/>
      <c r="SJX70" s="13"/>
      <c r="SJY70" s="13"/>
      <c r="SJZ70" s="13"/>
      <c r="SKA70" s="13"/>
      <c r="SKB70" s="13"/>
      <c r="SKC70" s="13"/>
      <c r="SKD70" s="13"/>
      <c r="SKE70" s="13"/>
      <c r="SKF70" s="13"/>
      <c r="SKG70" s="13"/>
      <c r="SKH70" s="13"/>
      <c r="SKI70" s="13"/>
      <c r="SKJ70" s="13"/>
      <c r="SKK70" s="13"/>
      <c r="SKL70" s="13"/>
      <c r="SKM70" s="13"/>
      <c r="SKN70" s="13"/>
      <c r="SKO70" s="13"/>
      <c r="SKP70" s="13"/>
      <c r="SKQ70" s="13"/>
      <c r="SKR70" s="13"/>
      <c r="SKS70" s="13"/>
      <c r="SKT70" s="13"/>
      <c r="SKU70" s="13"/>
      <c r="SKV70" s="13"/>
      <c r="SKW70" s="13"/>
      <c r="SKX70" s="13"/>
      <c r="SKY70" s="13"/>
      <c r="SKZ70" s="13"/>
      <c r="SLA70" s="13"/>
      <c r="SLB70" s="13"/>
      <c r="SLC70" s="13"/>
      <c r="SLD70" s="13"/>
      <c r="SLE70" s="13"/>
      <c r="SLF70" s="13"/>
      <c r="SLG70" s="13"/>
      <c r="SLH70" s="13"/>
      <c r="SLI70" s="13"/>
      <c r="SLJ70" s="13"/>
      <c r="SLK70" s="13"/>
      <c r="SLL70" s="13"/>
      <c r="SLM70" s="13"/>
      <c r="SLN70" s="13"/>
      <c r="SLO70" s="13"/>
      <c r="SLP70" s="13"/>
      <c r="SLQ70" s="13"/>
      <c r="SLR70" s="13"/>
      <c r="SLS70" s="13"/>
      <c r="SLT70" s="13"/>
      <c r="SLU70" s="13"/>
      <c r="SLV70" s="13"/>
      <c r="SLW70" s="13"/>
      <c r="SLX70" s="13"/>
      <c r="SLY70" s="13"/>
      <c r="SLZ70" s="13"/>
      <c r="SMA70" s="13"/>
      <c r="SMB70" s="13"/>
      <c r="SMC70" s="13"/>
      <c r="SMD70" s="13"/>
      <c r="SME70" s="13"/>
      <c r="SMF70" s="13"/>
      <c r="SMG70" s="13"/>
      <c r="SMH70" s="13"/>
      <c r="SMI70" s="13"/>
      <c r="SMJ70" s="13"/>
      <c r="SMK70" s="13"/>
      <c r="SML70" s="13"/>
      <c r="SMM70" s="13"/>
      <c r="SMN70" s="13"/>
      <c r="SMO70" s="13"/>
      <c r="SMP70" s="13"/>
      <c r="SMQ70" s="13"/>
      <c r="SMR70" s="13"/>
      <c r="SMS70" s="13"/>
      <c r="SMT70" s="13"/>
      <c r="SMU70" s="13"/>
      <c r="SMV70" s="13"/>
      <c r="SMW70" s="13"/>
      <c r="SMX70" s="13"/>
      <c r="SMY70" s="13"/>
      <c r="SMZ70" s="13"/>
      <c r="SNA70" s="13"/>
      <c r="SNB70" s="13"/>
      <c r="SNC70" s="13"/>
      <c r="SND70" s="13"/>
      <c r="SNE70" s="13"/>
      <c r="SNF70" s="13"/>
      <c r="SNG70" s="13"/>
      <c r="SNH70" s="13"/>
      <c r="SNI70" s="13"/>
      <c r="SNJ70" s="13"/>
      <c r="SNK70" s="13"/>
      <c r="SNL70" s="13"/>
      <c r="SNM70" s="13"/>
      <c r="SNN70" s="13"/>
      <c r="SNO70" s="13"/>
      <c r="SNP70" s="13"/>
      <c r="SNQ70" s="13"/>
      <c r="SNR70" s="13"/>
      <c r="SNS70" s="13"/>
      <c r="SNT70" s="13"/>
      <c r="SNU70" s="13"/>
      <c r="SNV70" s="13"/>
      <c r="SNW70" s="13"/>
      <c r="SNX70" s="13"/>
      <c r="SNY70" s="13"/>
      <c r="SNZ70" s="13"/>
      <c r="SOA70" s="13"/>
      <c r="SOB70" s="13"/>
      <c r="SOC70" s="13"/>
      <c r="SOD70" s="13"/>
      <c r="SOE70" s="13"/>
      <c r="SOF70" s="13"/>
      <c r="SOG70" s="13"/>
      <c r="SOH70" s="13"/>
      <c r="SOI70" s="13"/>
      <c r="SOJ70" s="13"/>
      <c r="SOK70" s="13"/>
      <c r="SOL70" s="13"/>
      <c r="SOM70" s="13"/>
      <c r="SON70" s="13"/>
      <c r="SOO70" s="13"/>
      <c r="SOP70" s="13"/>
      <c r="SOQ70" s="13"/>
      <c r="SOR70" s="13"/>
      <c r="SOS70" s="13"/>
      <c r="SOT70" s="13"/>
      <c r="SOU70" s="13"/>
      <c r="SOV70" s="13"/>
      <c r="SOW70" s="13"/>
      <c r="SOX70" s="13"/>
      <c r="SOY70" s="13"/>
      <c r="SOZ70" s="13"/>
      <c r="SPA70" s="13"/>
      <c r="SPB70" s="13"/>
      <c r="SPC70" s="13"/>
      <c r="SPD70" s="13"/>
      <c r="SPE70" s="13"/>
      <c r="SPF70" s="13"/>
      <c r="SPG70" s="13"/>
      <c r="SPH70" s="13"/>
      <c r="SPI70" s="13"/>
      <c r="SPJ70" s="13"/>
      <c r="SPK70" s="13"/>
      <c r="SPL70" s="13"/>
      <c r="SPM70" s="13"/>
      <c r="SPN70" s="13"/>
      <c r="SPO70" s="13"/>
      <c r="SPP70" s="13"/>
      <c r="SPQ70" s="13"/>
      <c r="SPR70" s="13"/>
      <c r="SPS70" s="13"/>
      <c r="SPT70" s="13"/>
      <c r="SPU70" s="13"/>
      <c r="SPV70" s="13"/>
      <c r="SPW70" s="13"/>
      <c r="SPX70" s="13"/>
      <c r="SPY70" s="13"/>
      <c r="SPZ70" s="13"/>
      <c r="SQA70" s="13"/>
      <c r="SQB70" s="13"/>
      <c r="SQC70" s="13"/>
      <c r="SQD70" s="13"/>
      <c r="SQE70" s="13"/>
      <c r="SQF70" s="13"/>
      <c r="SQG70" s="13"/>
      <c r="SQH70" s="13"/>
      <c r="SQI70" s="13"/>
      <c r="SQJ70" s="13"/>
      <c r="SQK70" s="13"/>
      <c r="SQL70" s="13"/>
      <c r="SQM70" s="13"/>
      <c r="SQN70" s="13"/>
      <c r="SQO70" s="13"/>
      <c r="SQP70" s="13"/>
      <c r="SQQ70" s="13"/>
      <c r="SQR70" s="13"/>
      <c r="SQS70" s="13"/>
      <c r="SQT70" s="13"/>
      <c r="SQU70" s="13"/>
      <c r="SQV70" s="13"/>
      <c r="SQW70" s="13"/>
      <c r="SQX70" s="13"/>
      <c r="SQY70" s="13"/>
      <c r="SQZ70" s="13"/>
      <c r="SRA70" s="13"/>
      <c r="SRB70" s="13"/>
      <c r="SRC70" s="13"/>
      <c r="SRD70" s="13"/>
      <c r="SRE70" s="13"/>
      <c r="SRF70" s="13"/>
      <c r="SRG70" s="13"/>
      <c r="SRH70" s="13"/>
      <c r="SRI70" s="13"/>
      <c r="SRJ70" s="13"/>
      <c r="SRK70" s="13"/>
      <c r="SRL70" s="13"/>
      <c r="SRM70" s="13"/>
      <c r="SRN70" s="13"/>
      <c r="SRO70" s="13"/>
      <c r="SRP70" s="13"/>
      <c r="SRQ70" s="13"/>
      <c r="SRR70" s="13"/>
      <c r="SRS70" s="13"/>
      <c r="SRT70" s="13"/>
      <c r="SRU70" s="13"/>
      <c r="SRV70" s="13"/>
      <c r="SRW70" s="13"/>
      <c r="SRX70" s="13"/>
      <c r="SRY70" s="13"/>
      <c r="SRZ70" s="13"/>
      <c r="SSA70" s="13"/>
      <c r="SSB70" s="13"/>
      <c r="SSC70" s="13"/>
      <c r="SSD70" s="13"/>
      <c r="SSE70" s="13"/>
      <c r="SSF70" s="13"/>
      <c r="SSG70" s="13"/>
      <c r="SSH70" s="13"/>
      <c r="SSI70" s="13"/>
      <c r="SSJ70" s="13"/>
      <c r="SSK70" s="13"/>
      <c r="SSL70" s="13"/>
      <c r="SSM70" s="13"/>
      <c r="SSN70" s="13"/>
      <c r="SSO70" s="13"/>
      <c r="SSP70" s="13"/>
      <c r="SSQ70" s="13"/>
      <c r="SSR70" s="13"/>
      <c r="SSS70" s="13"/>
      <c r="SST70" s="13"/>
      <c r="SSU70" s="13"/>
      <c r="SSV70" s="13"/>
      <c r="SSW70" s="13"/>
      <c r="SSX70" s="13"/>
      <c r="SSY70" s="13"/>
      <c r="SSZ70" s="13"/>
      <c r="STA70" s="13"/>
      <c r="STB70" s="13"/>
      <c r="STC70" s="13"/>
      <c r="STD70" s="13"/>
      <c r="STE70" s="13"/>
      <c r="STF70" s="13"/>
      <c r="STG70" s="13"/>
      <c r="STH70" s="13"/>
      <c r="STI70" s="13"/>
      <c r="STJ70" s="13"/>
      <c r="STK70" s="13"/>
      <c r="STL70" s="13"/>
      <c r="STM70" s="13"/>
      <c r="STN70" s="13"/>
      <c r="STO70" s="13"/>
      <c r="STP70" s="13"/>
      <c r="STQ70" s="13"/>
      <c r="STR70" s="13"/>
      <c r="STS70" s="13"/>
      <c r="STT70" s="13"/>
      <c r="STU70" s="13"/>
      <c r="STV70" s="13"/>
      <c r="STW70" s="13"/>
      <c r="STX70" s="13"/>
      <c r="STY70" s="13"/>
      <c r="STZ70" s="13"/>
      <c r="SUA70" s="13"/>
      <c r="SUB70" s="13"/>
      <c r="SUC70" s="13"/>
      <c r="SUD70" s="13"/>
      <c r="SUE70" s="13"/>
      <c r="SUF70" s="13"/>
      <c r="SUG70" s="13"/>
      <c r="SUH70" s="13"/>
      <c r="SUI70" s="13"/>
      <c r="SUJ70" s="13"/>
      <c r="SUK70" s="13"/>
      <c r="SUL70" s="13"/>
      <c r="SUM70" s="13"/>
      <c r="SUN70" s="13"/>
      <c r="SUO70" s="13"/>
      <c r="SUP70" s="13"/>
      <c r="SUQ70" s="13"/>
      <c r="SUR70" s="13"/>
      <c r="SUS70" s="13"/>
      <c r="SUT70" s="13"/>
      <c r="SUU70" s="13"/>
      <c r="SUV70" s="13"/>
      <c r="SUW70" s="13"/>
      <c r="SUX70" s="13"/>
      <c r="SUY70" s="13"/>
      <c r="SUZ70" s="13"/>
      <c r="SVA70" s="13"/>
      <c r="SVB70" s="13"/>
      <c r="SVC70" s="13"/>
      <c r="SVD70" s="13"/>
      <c r="SVE70" s="13"/>
      <c r="SVF70" s="13"/>
      <c r="SVG70" s="13"/>
      <c r="SVH70" s="13"/>
      <c r="SVI70" s="13"/>
      <c r="SVJ70" s="13"/>
      <c r="SVK70" s="13"/>
      <c r="SVL70" s="13"/>
      <c r="SVM70" s="13"/>
      <c r="SVN70" s="13"/>
      <c r="SVO70" s="13"/>
      <c r="SVP70" s="13"/>
      <c r="SVQ70" s="13"/>
      <c r="SVR70" s="13"/>
      <c r="SVS70" s="13"/>
      <c r="SVT70" s="13"/>
      <c r="SVU70" s="13"/>
      <c r="SVV70" s="13"/>
      <c r="SVW70" s="13"/>
      <c r="SVX70" s="13"/>
      <c r="SVY70" s="13"/>
      <c r="SVZ70" s="13"/>
      <c r="SWA70" s="13"/>
      <c r="SWB70" s="13"/>
      <c r="SWC70" s="13"/>
      <c r="SWD70" s="13"/>
      <c r="SWE70" s="13"/>
      <c r="SWF70" s="13"/>
      <c r="SWG70" s="13"/>
      <c r="SWH70" s="13"/>
      <c r="SWI70" s="13"/>
      <c r="SWJ70" s="13"/>
      <c r="SWK70" s="13"/>
      <c r="SWL70" s="13"/>
      <c r="SWM70" s="13"/>
      <c r="SWN70" s="13"/>
      <c r="SWO70" s="13"/>
      <c r="SWP70" s="13"/>
      <c r="SWQ70" s="13"/>
      <c r="SWR70" s="13"/>
      <c r="SWS70" s="13"/>
      <c r="SWT70" s="13"/>
      <c r="SWU70" s="13"/>
      <c r="SWV70" s="13"/>
      <c r="SWW70" s="13"/>
      <c r="SWX70" s="13"/>
      <c r="SWY70" s="13"/>
      <c r="SWZ70" s="13"/>
      <c r="SXA70" s="13"/>
      <c r="SXB70" s="13"/>
      <c r="SXC70" s="13"/>
      <c r="SXD70" s="13"/>
      <c r="SXE70" s="13"/>
      <c r="SXF70" s="13"/>
      <c r="SXG70" s="13"/>
      <c r="SXH70" s="13"/>
      <c r="SXI70" s="13"/>
      <c r="SXJ70" s="13"/>
      <c r="SXK70" s="13"/>
      <c r="SXL70" s="13"/>
      <c r="SXM70" s="13"/>
      <c r="SXN70" s="13"/>
      <c r="SXO70" s="13"/>
      <c r="SXP70" s="13"/>
      <c r="SXQ70" s="13"/>
      <c r="SXR70" s="13"/>
      <c r="SXS70" s="13"/>
      <c r="SXT70" s="13"/>
      <c r="SXU70" s="13"/>
      <c r="SXV70" s="13"/>
      <c r="SXW70" s="13"/>
      <c r="SXX70" s="13"/>
      <c r="SXY70" s="13"/>
      <c r="SXZ70" s="13"/>
      <c r="SYA70" s="13"/>
      <c r="SYB70" s="13"/>
      <c r="SYC70" s="13"/>
      <c r="SYD70" s="13"/>
      <c r="SYE70" s="13"/>
      <c r="SYF70" s="13"/>
      <c r="SYG70" s="13"/>
      <c r="SYH70" s="13"/>
      <c r="SYI70" s="13"/>
      <c r="SYJ70" s="13"/>
      <c r="SYK70" s="13"/>
      <c r="SYL70" s="13"/>
      <c r="SYM70" s="13"/>
      <c r="SYN70" s="13"/>
      <c r="SYO70" s="13"/>
      <c r="SYP70" s="13"/>
      <c r="SYQ70" s="13"/>
      <c r="SYR70" s="13"/>
      <c r="SYS70" s="13"/>
      <c r="SYT70" s="13"/>
      <c r="SYU70" s="13"/>
      <c r="SYV70" s="13"/>
      <c r="SYW70" s="13"/>
      <c r="SYX70" s="13"/>
      <c r="SYY70" s="13"/>
      <c r="SYZ70" s="13"/>
      <c r="SZA70" s="13"/>
      <c r="SZB70" s="13"/>
      <c r="SZC70" s="13"/>
      <c r="SZD70" s="13"/>
      <c r="SZE70" s="13"/>
      <c r="SZF70" s="13"/>
      <c r="SZG70" s="13"/>
      <c r="SZH70" s="13"/>
      <c r="SZI70" s="13"/>
      <c r="SZJ70" s="13"/>
      <c r="SZK70" s="13"/>
      <c r="SZL70" s="13"/>
      <c r="SZM70" s="13"/>
      <c r="SZN70" s="13"/>
      <c r="SZO70" s="13"/>
      <c r="SZP70" s="13"/>
      <c r="SZQ70" s="13"/>
      <c r="SZR70" s="13"/>
      <c r="SZS70" s="13"/>
      <c r="SZT70" s="13"/>
      <c r="SZU70" s="13"/>
      <c r="SZV70" s="13"/>
      <c r="SZW70" s="13"/>
      <c r="SZX70" s="13"/>
      <c r="SZY70" s="13"/>
      <c r="SZZ70" s="13"/>
      <c r="TAA70" s="13"/>
      <c r="TAB70" s="13"/>
      <c r="TAC70" s="13"/>
      <c r="TAD70" s="13"/>
      <c r="TAE70" s="13"/>
      <c r="TAF70" s="13"/>
      <c r="TAG70" s="13"/>
      <c r="TAH70" s="13"/>
      <c r="TAI70" s="13"/>
      <c r="TAJ70" s="13"/>
      <c r="TAK70" s="13"/>
      <c r="TAL70" s="13"/>
      <c r="TAM70" s="13"/>
      <c r="TAN70" s="13"/>
      <c r="TAO70" s="13"/>
      <c r="TAP70" s="13"/>
      <c r="TAQ70" s="13"/>
      <c r="TAR70" s="13"/>
      <c r="TAS70" s="13"/>
      <c r="TAT70" s="13"/>
      <c r="TAU70" s="13"/>
      <c r="TAV70" s="13"/>
      <c r="TAW70" s="13"/>
      <c r="TAX70" s="13"/>
      <c r="TAY70" s="13"/>
      <c r="TAZ70" s="13"/>
      <c r="TBA70" s="13"/>
      <c r="TBB70" s="13"/>
      <c r="TBC70" s="13"/>
      <c r="TBD70" s="13"/>
      <c r="TBE70" s="13"/>
      <c r="TBF70" s="13"/>
      <c r="TBG70" s="13"/>
      <c r="TBH70" s="13"/>
      <c r="TBI70" s="13"/>
      <c r="TBJ70" s="13"/>
      <c r="TBK70" s="13"/>
      <c r="TBL70" s="13"/>
      <c r="TBM70" s="13"/>
      <c r="TBN70" s="13"/>
      <c r="TBO70" s="13"/>
      <c r="TBP70" s="13"/>
      <c r="TBQ70" s="13"/>
      <c r="TBR70" s="13"/>
      <c r="TBS70" s="13"/>
      <c r="TBT70" s="13"/>
      <c r="TBU70" s="13"/>
      <c r="TBV70" s="13"/>
      <c r="TBW70" s="13"/>
      <c r="TBX70" s="13"/>
      <c r="TBY70" s="13"/>
      <c r="TBZ70" s="13"/>
      <c r="TCA70" s="13"/>
      <c r="TCB70" s="13"/>
      <c r="TCC70" s="13"/>
      <c r="TCD70" s="13"/>
      <c r="TCE70" s="13"/>
      <c r="TCF70" s="13"/>
      <c r="TCG70" s="13"/>
      <c r="TCH70" s="13"/>
      <c r="TCI70" s="13"/>
      <c r="TCJ70" s="13"/>
      <c r="TCK70" s="13"/>
      <c r="TCL70" s="13"/>
      <c r="TCM70" s="13"/>
      <c r="TCN70" s="13"/>
      <c r="TCO70" s="13"/>
      <c r="TCP70" s="13"/>
      <c r="TCQ70" s="13"/>
      <c r="TCR70" s="13"/>
      <c r="TCS70" s="13"/>
      <c r="TCT70" s="13"/>
      <c r="TCU70" s="13"/>
      <c r="TCV70" s="13"/>
      <c r="TCW70" s="13"/>
      <c r="TCX70" s="13"/>
      <c r="TCY70" s="13"/>
      <c r="TCZ70" s="13"/>
      <c r="TDA70" s="13"/>
      <c r="TDB70" s="13"/>
      <c r="TDC70" s="13"/>
      <c r="TDD70" s="13"/>
      <c r="TDE70" s="13"/>
      <c r="TDF70" s="13"/>
      <c r="TDG70" s="13"/>
      <c r="TDH70" s="13"/>
      <c r="TDI70" s="13"/>
      <c r="TDJ70" s="13"/>
      <c r="TDK70" s="13"/>
      <c r="TDL70" s="13"/>
      <c r="TDM70" s="13"/>
      <c r="TDN70" s="13"/>
      <c r="TDO70" s="13"/>
      <c r="TDP70" s="13"/>
      <c r="TDQ70" s="13"/>
      <c r="TDR70" s="13"/>
      <c r="TDS70" s="13"/>
      <c r="TDT70" s="13"/>
      <c r="TDU70" s="13"/>
      <c r="TDV70" s="13"/>
      <c r="TDW70" s="13"/>
      <c r="TDX70" s="13"/>
      <c r="TDY70" s="13"/>
      <c r="TDZ70" s="13"/>
      <c r="TEA70" s="13"/>
      <c r="TEB70" s="13"/>
      <c r="TEC70" s="13"/>
      <c r="TED70" s="13"/>
      <c r="TEE70" s="13"/>
      <c r="TEF70" s="13"/>
      <c r="TEG70" s="13"/>
      <c r="TEH70" s="13"/>
      <c r="TEI70" s="13"/>
      <c r="TEJ70" s="13"/>
      <c r="TEK70" s="13"/>
      <c r="TEL70" s="13"/>
      <c r="TEM70" s="13"/>
      <c r="TEN70" s="13"/>
      <c r="TEO70" s="13"/>
      <c r="TEP70" s="13"/>
      <c r="TEQ70" s="13"/>
      <c r="TER70" s="13"/>
      <c r="TES70" s="13"/>
      <c r="TET70" s="13"/>
      <c r="TEU70" s="13"/>
      <c r="TEV70" s="13"/>
      <c r="TEW70" s="13"/>
      <c r="TEX70" s="13"/>
      <c r="TEY70" s="13"/>
      <c r="TEZ70" s="13"/>
      <c r="TFA70" s="13"/>
      <c r="TFB70" s="13"/>
      <c r="TFC70" s="13"/>
      <c r="TFD70" s="13"/>
      <c r="TFE70" s="13"/>
      <c r="TFF70" s="13"/>
      <c r="TFG70" s="13"/>
      <c r="TFH70" s="13"/>
      <c r="TFI70" s="13"/>
      <c r="TFJ70" s="13"/>
      <c r="TFK70" s="13"/>
      <c r="TFL70" s="13"/>
      <c r="TFM70" s="13"/>
      <c r="TFN70" s="13"/>
      <c r="TFO70" s="13"/>
      <c r="TFP70" s="13"/>
      <c r="TFQ70" s="13"/>
      <c r="TFR70" s="13"/>
      <c r="TFS70" s="13"/>
      <c r="TFT70" s="13"/>
      <c r="TFU70" s="13"/>
      <c r="TFV70" s="13"/>
      <c r="TFW70" s="13"/>
      <c r="TFX70" s="13"/>
      <c r="TFY70" s="13"/>
      <c r="TFZ70" s="13"/>
      <c r="TGA70" s="13"/>
      <c r="TGB70" s="13"/>
      <c r="TGC70" s="13"/>
      <c r="TGD70" s="13"/>
      <c r="TGE70" s="13"/>
      <c r="TGF70" s="13"/>
      <c r="TGG70" s="13"/>
      <c r="TGH70" s="13"/>
      <c r="TGI70" s="13"/>
      <c r="TGJ70" s="13"/>
      <c r="TGK70" s="13"/>
      <c r="TGL70" s="13"/>
      <c r="TGM70" s="13"/>
      <c r="TGN70" s="13"/>
      <c r="TGO70" s="13"/>
      <c r="TGP70" s="13"/>
      <c r="TGQ70" s="13"/>
      <c r="TGR70" s="13"/>
      <c r="TGS70" s="13"/>
      <c r="TGT70" s="13"/>
      <c r="TGU70" s="13"/>
      <c r="TGV70" s="13"/>
      <c r="TGW70" s="13"/>
      <c r="TGX70" s="13"/>
      <c r="TGY70" s="13"/>
      <c r="TGZ70" s="13"/>
      <c r="THA70" s="13"/>
      <c r="THB70" s="13"/>
      <c r="THC70" s="13"/>
      <c r="THD70" s="13"/>
      <c r="THE70" s="13"/>
      <c r="THF70" s="13"/>
      <c r="THG70" s="13"/>
      <c r="THH70" s="13"/>
      <c r="THI70" s="13"/>
      <c r="THJ70" s="13"/>
      <c r="THK70" s="13"/>
      <c r="THL70" s="13"/>
      <c r="THM70" s="13"/>
      <c r="THN70" s="13"/>
      <c r="THO70" s="13"/>
      <c r="THP70" s="13"/>
      <c r="THQ70" s="13"/>
      <c r="THR70" s="13"/>
      <c r="THS70" s="13"/>
      <c r="THT70" s="13"/>
      <c r="THU70" s="13"/>
      <c r="THV70" s="13"/>
      <c r="THW70" s="13"/>
      <c r="THX70" s="13"/>
      <c r="THY70" s="13"/>
      <c r="THZ70" s="13"/>
      <c r="TIA70" s="13"/>
      <c r="TIB70" s="13"/>
      <c r="TIC70" s="13"/>
      <c r="TID70" s="13"/>
      <c r="TIE70" s="13"/>
      <c r="TIF70" s="13"/>
      <c r="TIG70" s="13"/>
      <c r="TIH70" s="13"/>
      <c r="TII70" s="13"/>
      <c r="TIJ70" s="13"/>
      <c r="TIK70" s="13"/>
      <c r="TIL70" s="13"/>
      <c r="TIM70" s="13"/>
      <c r="TIN70" s="13"/>
      <c r="TIO70" s="13"/>
      <c r="TIP70" s="13"/>
      <c r="TIQ70" s="13"/>
      <c r="TIR70" s="13"/>
      <c r="TIS70" s="13"/>
      <c r="TIT70" s="13"/>
      <c r="TIU70" s="13"/>
      <c r="TIV70" s="13"/>
      <c r="TIW70" s="13"/>
      <c r="TIX70" s="13"/>
      <c r="TIY70" s="13"/>
      <c r="TIZ70" s="13"/>
      <c r="TJA70" s="13"/>
      <c r="TJB70" s="13"/>
      <c r="TJC70" s="13"/>
      <c r="TJD70" s="13"/>
      <c r="TJE70" s="13"/>
      <c r="TJF70" s="13"/>
      <c r="TJG70" s="13"/>
      <c r="TJH70" s="13"/>
      <c r="TJI70" s="13"/>
      <c r="TJJ70" s="13"/>
      <c r="TJK70" s="13"/>
      <c r="TJL70" s="13"/>
      <c r="TJM70" s="13"/>
      <c r="TJN70" s="13"/>
      <c r="TJO70" s="13"/>
      <c r="TJP70" s="13"/>
      <c r="TJQ70" s="13"/>
      <c r="TJR70" s="13"/>
      <c r="TJS70" s="13"/>
      <c r="TJT70" s="13"/>
      <c r="TJU70" s="13"/>
      <c r="TJV70" s="13"/>
      <c r="TJW70" s="13"/>
      <c r="TJX70" s="13"/>
      <c r="TJY70" s="13"/>
      <c r="TJZ70" s="13"/>
      <c r="TKA70" s="13"/>
      <c r="TKB70" s="13"/>
      <c r="TKC70" s="13"/>
      <c r="TKD70" s="13"/>
      <c r="TKE70" s="13"/>
      <c r="TKF70" s="13"/>
      <c r="TKG70" s="13"/>
      <c r="TKH70" s="13"/>
      <c r="TKI70" s="13"/>
      <c r="TKJ70" s="13"/>
      <c r="TKK70" s="13"/>
      <c r="TKL70" s="13"/>
      <c r="TKM70" s="13"/>
      <c r="TKN70" s="13"/>
      <c r="TKO70" s="13"/>
      <c r="TKP70" s="13"/>
      <c r="TKQ70" s="13"/>
      <c r="TKR70" s="13"/>
      <c r="TKS70" s="13"/>
      <c r="TKT70" s="13"/>
      <c r="TKU70" s="13"/>
      <c r="TKV70" s="13"/>
      <c r="TKW70" s="13"/>
      <c r="TKX70" s="13"/>
      <c r="TKY70" s="13"/>
      <c r="TKZ70" s="13"/>
      <c r="TLA70" s="13"/>
      <c r="TLB70" s="13"/>
      <c r="TLC70" s="13"/>
      <c r="TLD70" s="13"/>
      <c r="TLE70" s="13"/>
      <c r="TLF70" s="13"/>
      <c r="TLG70" s="13"/>
      <c r="TLH70" s="13"/>
      <c r="TLI70" s="13"/>
      <c r="TLJ70" s="13"/>
      <c r="TLK70" s="13"/>
      <c r="TLL70" s="13"/>
      <c r="TLM70" s="13"/>
      <c r="TLN70" s="13"/>
      <c r="TLO70" s="13"/>
      <c r="TLP70" s="13"/>
      <c r="TLQ70" s="13"/>
      <c r="TLR70" s="13"/>
      <c r="TLS70" s="13"/>
      <c r="TLT70" s="13"/>
      <c r="TLU70" s="13"/>
      <c r="TLV70" s="13"/>
      <c r="TLW70" s="13"/>
      <c r="TLX70" s="13"/>
      <c r="TLY70" s="13"/>
      <c r="TLZ70" s="13"/>
      <c r="TMA70" s="13"/>
      <c r="TMB70" s="13"/>
      <c r="TMC70" s="13"/>
      <c r="TMD70" s="13"/>
      <c r="TME70" s="13"/>
      <c r="TMF70" s="13"/>
      <c r="TMG70" s="13"/>
      <c r="TMH70" s="13"/>
      <c r="TMI70" s="13"/>
      <c r="TMJ70" s="13"/>
      <c r="TMK70" s="13"/>
      <c r="TML70" s="13"/>
      <c r="TMM70" s="13"/>
      <c r="TMN70" s="13"/>
      <c r="TMO70" s="13"/>
      <c r="TMP70" s="13"/>
      <c r="TMQ70" s="13"/>
      <c r="TMR70" s="13"/>
      <c r="TMS70" s="13"/>
      <c r="TMT70" s="13"/>
      <c r="TMU70" s="13"/>
      <c r="TMV70" s="13"/>
      <c r="TMW70" s="13"/>
      <c r="TMX70" s="13"/>
      <c r="TMY70" s="13"/>
      <c r="TMZ70" s="13"/>
      <c r="TNA70" s="13"/>
      <c r="TNB70" s="13"/>
      <c r="TNC70" s="13"/>
      <c r="TND70" s="13"/>
      <c r="TNE70" s="13"/>
      <c r="TNF70" s="13"/>
      <c r="TNG70" s="13"/>
      <c r="TNH70" s="13"/>
      <c r="TNI70" s="13"/>
      <c r="TNJ70" s="13"/>
      <c r="TNK70" s="13"/>
      <c r="TNL70" s="13"/>
      <c r="TNM70" s="13"/>
      <c r="TNN70" s="13"/>
      <c r="TNO70" s="13"/>
      <c r="TNP70" s="13"/>
      <c r="TNQ70" s="13"/>
      <c r="TNR70" s="13"/>
      <c r="TNS70" s="13"/>
      <c r="TNT70" s="13"/>
      <c r="TNU70" s="13"/>
      <c r="TNV70" s="13"/>
      <c r="TNW70" s="13"/>
      <c r="TNX70" s="13"/>
      <c r="TNY70" s="13"/>
      <c r="TNZ70" s="13"/>
      <c r="TOA70" s="13"/>
      <c r="TOB70" s="13"/>
      <c r="TOC70" s="13"/>
      <c r="TOD70" s="13"/>
      <c r="TOE70" s="13"/>
      <c r="TOF70" s="13"/>
      <c r="TOG70" s="13"/>
      <c r="TOH70" s="13"/>
      <c r="TOI70" s="13"/>
      <c r="TOJ70" s="13"/>
      <c r="TOK70" s="13"/>
      <c r="TOL70" s="13"/>
      <c r="TOM70" s="13"/>
      <c r="TON70" s="13"/>
      <c r="TOO70" s="13"/>
      <c r="TOP70" s="13"/>
      <c r="TOQ70" s="13"/>
      <c r="TOR70" s="13"/>
      <c r="TOS70" s="13"/>
      <c r="TOT70" s="13"/>
      <c r="TOU70" s="13"/>
      <c r="TOV70" s="13"/>
      <c r="TOW70" s="13"/>
      <c r="TOX70" s="13"/>
      <c r="TOY70" s="13"/>
      <c r="TOZ70" s="13"/>
      <c r="TPA70" s="13"/>
      <c r="TPB70" s="13"/>
      <c r="TPC70" s="13"/>
      <c r="TPD70" s="13"/>
      <c r="TPE70" s="13"/>
      <c r="TPF70" s="13"/>
      <c r="TPG70" s="13"/>
      <c r="TPH70" s="13"/>
      <c r="TPI70" s="13"/>
      <c r="TPJ70" s="13"/>
      <c r="TPK70" s="13"/>
      <c r="TPL70" s="13"/>
      <c r="TPM70" s="13"/>
      <c r="TPN70" s="13"/>
      <c r="TPO70" s="13"/>
      <c r="TPP70" s="13"/>
      <c r="TPQ70" s="13"/>
      <c r="TPR70" s="13"/>
      <c r="TPS70" s="13"/>
      <c r="TPT70" s="13"/>
      <c r="TPU70" s="13"/>
      <c r="TPV70" s="13"/>
      <c r="TPW70" s="13"/>
      <c r="TPX70" s="13"/>
      <c r="TPY70" s="13"/>
      <c r="TPZ70" s="13"/>
      <c r="TQA70" s="13"/>
      <c r="TQB70" s="13"/>
      <c r="TQC70" s="13"/>
      <c r="TQD70" s="13"/>
      <c r="TQE70" s="13"/>
      <c r="TQF70" s="13"/>
      <c r="TQG70" s="13"/>
      <c r="TQH70" s="13"/>
      <c r="TQI70" s="13"/>
      <c r="TQJ70" s="13"/>
      <c r="TQK70" s="13"/>
      <c r="TQL70" s="13"/>
      <c r="TQM70" s="13"/>
      <c r="TQN70" s="13"/>
      <c r="TQO70" s="13"/>
      <c r="TQP70" s="13"/>
      <c r="TQQ70" s="13"/>
      <c r="TQR70" s="13"/>
      <c r="TQS70" s="13"/>
      <c r="TQT70" s="13"/>
      <c r="TQU70" s="13"/>
      <c r="TQV70" s="13"/>
      <c r="TQW70" s="13"/>
      <c r="TQX70" s="13"/>
      <c r="TQY70" s="13"/>
      <c r="TQZ70" s="13"/>
      <c r="TRA70" s="13"/>
      <c r="TRB70" s="13"/>
      <c r="TRC70" s="13"/>
      <c r="TRD70" s="13"/>
      <c r="TRE70" s="13"/>
      <c r="TRF70" s="13"/>
      <c r="TRG70" s="13"/>
      <c r="TRH70" s="13"/>
      <c r="TRI70" s="13"/>
      <c r="TRJ70" s="13"/>
      <c r="TRK70" s="13"/>
      <c r="TRL70" s="13"/>
      <c r="TRM70" s="13"/>
      <c r="TRN70" s="13"/>
      <c r="TRO70" s="13"/>
      <c r="TRP70" s="13"/>
      <c r="TRQ70" s="13"/>
      <c r="TRR70" s="13"/>
      <c r="TRS70" s="13"/>
      <c r="TRT70" s="13"/>
      <c r="TRU70" s="13"/>
      <c r="TRV70" s="13"/>
      <c r="TRW70" s="13"/>
      <c r="TRX70" s="13"/>
      <c r="TRY70" s="13"/>
      <c r="TRZ70" s="13"/>
      <c r="TSA70" s="13"/>
      <c r="TSB70" s="13"/>
      <c r="TSC70" s="13"/>
      <c r="TSD70" s="13"/>
      <c r="TSE70" s="13"/>
      <c r="TSF70" s="13"/>
      <c r="TSG70" s="13"/>
      <c r="TSH70" s="13"/>
      <c r="TSI70" s="13"/>
      <c r="TSJ70" s="13"/>
      <c r="TSK70" s="13"/>
      <c r="TSL70" s="13"/>
      <c r="TSM70" s="13"/>
      <c r="TSN70" s="13"/>
      <c r="TSO70" s="13"/>
      <c r="TSP70" s="13"/>
      <c r="TSQ70" s="13"/>
      <c r="TSR70" s="13"/>
      <c r="TSS70" s="13"/>
      <c r="TST70" s="13"/>
      <c r="TSU70" s="13"/>
      <c r="TSV70" s="13"/>
      <c r="TSW70" s="13"/>
      <c r="TSX70" s="13"/>
      <c r="TSY70" s="13"/>
      <c r="TSZ70" s="13"/>
      <c r="TTA70" s="13"/>
      <c r="TTB70" s="13"/>
      <c r="TTC70" s="13"/>
      <c r="TTD70" s="13"/>
      <c r="TTE70" s="13"/>
      <c r="TTF70" s="13"/>
      <c r="TTG70" s="13"/>
      <c r="TTH70" s="13"/>
      <c r="TTI70" s="13"/>
      <c r="TTJ70" s="13"/>
      <c r="TTK70" s="13"/>
      <c r="TTL70" s="13"/>
      <c r="TTM70" s="13"/>
      <c r="TTN70" s="13"/>
      <c r="TTO70" s="13"/>
      <c r="TTP70" s="13"/>
      <c r="TTQ70" s="13"/>
      <c r="TTR70" s="13"/>
      <c r="TTS70" s="13"/>
      <c r="TTT70" s="13"/>
      <c r="TTU70" s="13"/>
      <c r="TTV70" s="13"/>
      <c r="TTW70" s="13"/>
      <c r="TTX70" s="13"/>
      <c r="TTY70" s="13"/>
      <c r="TTZ70" s="13"/>
      <c r="TUA70" s="13"/>
      <c r="TUB70" s="13"/>
      <c r="TUC70" s="13"/>
      <c r="TUD70" s="13"/>
      <c r="TUE70" s="13"/>
      <c r="TUF70" s="13"/>
      <c r="TUG70" s="13"/>
      <c r="TUH70" s="13"/>
      <c r="TUI70" s="13"/>
      <c r="TUJ70" s="13"/>
      <c r="TUK70" s="13"/>
      <c r="TUL70" s="13"/>
      <c r="TUM70" s="13"/>
      <c r="TUN70" s="13"/>
      <c r="TUO70" s="13"/>
      <c r="TUP70" s="13"/>
      <c r="TUQ70" s="13"/>
      <c r="TUR70" s="13"/>
      <c r="TUS70" s="13"/>
      <c r="TUT70" s="13"/>
      <c r="TUU70" s="13"/>
      <c r="TUV70" s="13"/>
      <c r="TUW70" s="13"/>
      <c r="TUX70" s="13"/>
      <c r="TUY70" s="13"/>
      <c r="TUZ70" s="13"/>
      <c r="TVA70" s="13"/>
      <c r="TVB70" s="13"/>
      <c r="TVC70" s="13"/>
      <c r="TVD70" s="13"/>
      <c r="TVE70" s="13"/>
      <c r="TVF70" s="13"/>
      <c r="TVG70" s="13"/>
      <c r="TVH70" s="13"/>
      <c r="TVI70" s="13"/>
      <c r="TVJ70" s="13"/>
      <c r="TVK70" s="13"/>
      <c r="TVL70" s="13"/>
      <c r="TVM70" s="13"/>
      <c r="TVN70" s="13"/>
      <c r="TVO70" s="13"/>
      <c r="TVP70" s="13"/>
      <c r="TVQ70" s="13"/>
      <c r="TVR70" s="13"/>
      <c r="TVS70" s="13"/>
      <c r="TVT70" s="13"/>
      <c r="TVU70" s="13"/>
      <c r="TVV70" s="13"/>
      <c r="TVW70" s="13"/>
      <c r="TVX70" s="13"/>
      <c r="TVY70" s="13"/>
      <c r="TVZ70" s="13"/>
      <c r="TWA70" s="13"/>
      <c r="TWB70" s="13"/>
      <c r="TWC70" s="13"/>
      <c r="TWD70" s="13"/>
      <c r="TWE70" s="13"/>
      <c r="TWF70" s="13"/>
      <c r="TWG70" s="13"/>
      <c r="TWH70" s="13"/>
      <c r="TWI70" s="13"/>
      <c r="TWJ70" s="13"/>
      <c r="TWK70" s="13"/>
      <c r="TWL70" s="13"/>
      <c r="TWM70" s="13"/>
      <c r="TWN70" s="13"/>
      <c r="TWO70" s="13"/>
      <c r="TWP70" s="13"/>
      <c r="TWQ70" s="13"/>
      <c r="TWR70" s="13"/>
      <c r="TWS70" s="13"/>
      <c r="TWT70" s="13"/>
      <c r="TWU70" s="13"/>
      <c r="TWV70" s="13"/>
      <c r="TWW70" s="13"/>
      <c r="TWX70" s="13"/>
      <c r="TWY70" s="13"/>
      <c r="TWZ70" s="13"/>
      <c r="TXA70" s="13"/>
      <c r="TXB70" s="13"/>
      <c r="TXC70" s="13"/>
      <c r="TXD70" s="13"/>
      <c r="TXE70" s="13"/>
      <c r="TXF70" s="13"/>
      <c r="TXG70" s="13"/>
      <c r="TXH70" s="13"/>
      <c r="TXI70" s="13"/>
      <c r="TXJ70" s="13"/>
      <c r="TXK70" s="13"/>
      <c r="TXL70" s="13"/>
      <c r="TXM70" s="13"/>
      <c r="TXN70" s="13"/>
      <c r="TXO70" s="13"/>
      <c r="TXP70" s="13"/>
      <c r="TXQ70" s="13"/>
      <c r="TXR70" s="13"/>
      <c r="TXS70" s="13"/>
      <c r="TXT70" s="13"/>
      <c r="TXU70" s="13"/>
      <c r="TXV70" s="13"/>
      <c r="TXW70" s="13"/>
      <c r="TXX70" s="13"/>
      <c r="TXY70" s="13"/>
      <c r="TXZ70" s="13"/>
      <c r="TYA70" s="13"/>
      <c r="TYB70" s="13"/>
      <c r="TYC70" s="13"/>
      <c r="TYD70" s="13"/>
      <c r="TYE70" s="13"/>
      <c r="TYF70" s="13"/>
      <c r="TYG70" s="13"/>
      <c r="TYH70" s="13"/>
      <c r="TYI70" s="13"/>
      <c r="TYJ70" s="13"/>
      <c r="TYK70" s="13"/>
      <c r="TYL70" s="13"/>
      <c r="TYM70" s="13"/>
      <c r="TYN70" s="13"/>
      <c r="TYO70" s="13"/>
      <c r="TYP70" s="13"/>
      <c r="TYQ70" s="13"/>
      <c r="TYR70" s="13"/>
      <c r="TYS70" s="13"/>
      <c r="TYT70" s="13"/>
      <c r="TYU70" s="13"/>
      <c r="TYV70" s="13"/>
      <c r="TYW70" s="13"/>
      <c r="TYX70" s="13"/>
      <c r="TYY70" s="13"/>
      <c r="TYZ70" s="13"/>
      <c r="TZA70" s="13"/>
      <c r="TZB70" s="13"/>
      <c r="TZC70" s="13"/>
      <c r="TZD70" s="13"/>
      <c r="TZE70" s="13"/>
      <c r="TZF70" s="13"/>
      <c r="TZG70" s="13"/>
      <c r="TZH70" s="13"/>
      <c r="TZI70" s="13"/>
      <c r="TZJ70" s="13"/>
      <c r="TZK70" s="13"/>
      <c r="TZL70" s="13"/>
      <c r="TZM70" s="13"/>
      <c r="TZN70" s="13"/>
      <c r="TZO70" s="13"/>
      <c r="TZP70" s="13"/>
      <c r="TZQ70" s="13"/>
      <c r="TZR70" s="13"/>
      <c r="TZS70" s="13"/>
      <c r="TZT70" s="13"/>
      <c r="TZU70" s="13"/>
      <c r="TZV70" s="13"/>
      <c r="TZW70" s="13"/>
      <c r="TZX70" s="13"/>
      <c r="TZY70" s="13"/>
      <c r="TZZ70" s="13"/>
      <c r="UAA70" s="13"/>
      <c r="UAB70" s="13"/>
      <c r="UAC70" s="13"/>
      <c r="UAD70" s="13"/>
      <c r="UAE70" s="13"/>
      <c r="UAF70" s="13"/>
      <c r="UAG70" s="13"/>
      <c r="UAH70" s="13"/>
      <c r="UAI70" s="13"/>
      <c r="UAJ70" s="13"/>
      <c r="UAK70" s="13"/>
      <c r="UAL70" s="13"/>
      <c r="UAM70" s="13"/>
      <c r="UAN70" s="13"/>
      <c r="UAO70" s="13"/>
      <c r="UAP70" s="13"/>
      <c r="UAQ70" s="13"/>
      <c r="UAR70" s="13"/>
      <c r="UAS70" s="13"/>
      <c r="UAT70" s="13"/>
      <c r="UAU70" s="13"/>
      <c r="UAV70" s="13"/>
      <c r="UAW70" s="13"/>
      <c r="UAX70" s="13"/>
      <c r="UAY70" s="13"/>
      <c r="UAZ70" s="13"/>
      <c r="UBA70" s="13"/>
      <c r="UBB70" s="13"/>
      <c r="UBC70" s="13"/>
      <c r="UBD70" s="13"/>
      <c r="UBE70" s="13"/>
      <c r="UBF70" s="13"/>
      <c r="UBG70" s="13"/>
      <c r="UBH70" s="13"/>
      <c r="UBI70" s="13"/>
      <c r="UBJ70" s="13"/>
      <c r="UBK70" s="13"/>
      <c r="UBL70" s="13"/>
      <c r="UBM70" s="13"/>
      <c r="UBN70" s="13"/>
      <c r="UBO70" s="13"/>
      <c r="UBP70" s="13"/>
      <c r="UBQ70" s="13"/>
      <c r="UBR70" s="13"/>
      <c r="UBS70" s="13"/>
      <c r="UBT70" s="13"/>
      <c r="UBU70" s="13"/>
      <c r="UBV70" s="13"/>
      <c r="UBW70" s="13"/>
      <c r="UBX70" s="13"/>
      <c r="UBY70" s="13"/>
      <c r="UBZ70" s="13"/>
      <c r="UCA70" s="13"/>
      <c r="UCB70" s="13"/>
      <c r="UCC70" s="13"/>
      <c r="UCD70" s="13"/>
      <c r="UCE70" s="13"/>
      <c r="UCF70" s="13"/>
      <c r="UCG70" s="13"/>
      <c r="UCH70" s="13"/>
      <c r="UCI70" s="13"/>
      <c r="UCJ70" s="13"/>
      <c r="UCK70" s="13"/>
      <c r="UCL70" s="13"/>
      <c r="UCM70" s="13"/>
      <c r="UCN70" s="13"/>
      <c r="UCO70" s="13"/>
      <c r="UCP70" s="13"/>
      <c r="UCQ70" s="13"/>
      <c r="UCR70" s="13"/>
      <c r="UCS70" s="13"/>
      <c r="UCT70" s="13"/>
      <c r="UCU70" s="13"/>
      <c r="UCV70" s="13"/>
      <c r="UCW70" s="13"/>
      <c r="UCX70" s="13"/>
      <c r="UCY70" s="13"/>
      <c r="UCZ70" s="13"/>
      <c r="UDA70" s="13"/>
      <c r="UDB70" s="13"/>
      <c r="UDC70" s="13"/>
      <c r="UDD70" s="13"/>
      <c r="UDE70" s="13"/>
      <c r="UDF70" s="13"/>
      <c r="UDG70" s="13"/>
      <c r="UDH70" s="13"/>
      <c r="UDI70" s="13"/>
      <c r="UDJ70" s="13"/>
      <c r="UDK70" s="13"/>
      <c r="UDL70" s="13"/>
      <c r="UDM70" s="13"/>
      <c r="UDN70" s="13"/>
      <c r="UDO70" s="13"/>
      <c r="UDP70" s="13"/>
      <c r="UDQ70" s="13"/>
      <c r="UDR70" s="13"/>
      <c r="UDS70" s="13"/>
      <c r="UDT70" s="13"/>
      <c r="UDU70" s="13"/>
      <c r="UDV70" s="13"/>
      <c r="UDW70" s="13"/>
      <c r="UDX70" s="13"/>
      <c r="UDY70" s="13"/>
      <c r="UDZ70" s="13"/>
      <c r="UEA70" s="13"/>
      <c r="UEB70" s="13"/>
      <c r="UEC70" s="13"/>
      <c r="UED70" s="13"/>
      <c r="UEE70" s="13"/>
      <c r="UEF70" s="13"/>
      <c r="UEG70" s="13"/>
      <c r="UEH70" s="13"/>
      <c r="UEI70" s="13"/>
      <c r="UEJ70" s="13"/>
      <c r="UEK70" s="13"/>
      <c r="UEL70" s="13"/>
      <c r="UEM70" s="13"/>
      <c r="UEN70" s="13"/>
      <c r="UEO70" s="13"/>
      <c r="UEP70" s="13"/>
      <c r="UEQ70" s="13"/>
      <c r="UER70" s="13"/>
      <c r="UES70" s="13"/>
      <c r="UET70" s="13"/>
      <c r="UEU70" s="13"/>
      <c r="UEV70" s="13"/>
      <c r="UEW70" s="13"/>
      <c r="UEX70" s="13"/>
      <c r="UEY70" s="13"/>
      <c r="UEZ70" s="13"/>
      <c r="UFA70" s="13"/>
      <c r="UFB70" s="13"/>
      <c r="UFC70" s="13"/>
      <c r="UFD70" s="13"/>
      <c r="UFE70" s="13"/>
      <c r="UFF70" s="13"/>
      <c r="UFG70" s="13"/>
      <c r="UFH70" s="13"/>
      <c r="UFI70" s="13"/>
      <c r="UFJ70" s="13"/>
      <c r="UFK70" s="13"/>
      <c r="UFL70" s="13"/>
      <c r="UFM70" s="13"/>
      <c r="UFN70" s="13"/>
      <c r="UFO70" s="13"/>
      <c r="UFP70" s="13"/>
      <c r="UFQ70" s="13"/>
      <c r="UFR70" s="13"/>
      <c r="UFS70" s="13"/>
      <c r="UFT70" s="13"/>
      <c r="UFU70" s="13"/>
      <c r="UFV70" s="13"/>
      <c r="UFW70" s="13"/>
      <c r="UFX70" s="13"/>
      <c r="UFY70" s="13"/>
      <c r="UFZ70" s="13"/>
      <c r="UGA70" s="13"/>
      <c r="UGB70" s="13"/>
      <c r="UGC70" s="13"/>
      <c r="UGD70" s="13"/>
      <c r="UGE70" s="13"/>
      <c r="UGF70" s="13"/>
      <c r="UGG70" s="13"/>
      <c r="UGH70" s="13"/>
      <c r="UGI70" s="13"/>
      <c r="UGJ70" s="13"/>
      <c r="UGK70" s="13"/>
      <c r="UGL70" s="13"/>
      <c r="UGM70" s="13"/>
      <c r="UGN70" s="13"/>
      <c r="UGO70" s="13"/>
      <c r="UGP70" s="13"/>
      <c r="UGQ70" s="13"/>
      <c r="UGR70" s="13"/>
      <c r="UGS70" s="13"/>
      <c r="UGT70" s="13"/>
      <c r="UGU70" s="13"/>
      <c r="UGV70" s="13"/>
      <c r="UGW70" s="13"/>
      <c r="UGX70" s="13"/>
      <c r="UGY70" s="13"/>
      <c r="UGZ70" s="13"/>
      <c r="UHA70" s="13"/>
      <c r="UHB70" s="13"/>
      <c r="UHC70" s="13"/>
      <c r="UHD70" s="13"/>
      <c r="UHE70" s="13"/>
      <c r="UHF70" s="13"/>
      <c r="UHG70" s="13"/>
      <c r="UHH70" s="13"/>
      <c r="UHI70" s="13"/>
      <c r="UHJ70" s="13"/>
      <c r="UHK70" s="13"/>
      <c r="UHL70" s="13"/>
      <c r="UHM70" s="13"/>
      <c r="UHN70" s="13"/>
      <c r="UHO70" s="13"/>
      <c r="UHP70" s="13"/>
      <c r="UHQ70" s="13"/>
      <c r="UHR70" s="13"/>
      <c r="UHS70" s="13"/>
      <c r="UHT70" s="13"/>
      <c r="UHU70" s="13"/>
      <c r="UHV70" s="13"/>
      <c r="UHW70" s="13"/>
      <c r="UHX70" s="13"/>
      <c r="UHY70" s="13"/>
      <c r="UHZ70" s="13"/>
      <c r="UIA70" s="13"/>
      <c r="UIB70" s="13"/>
      <c r="UIC70" s="13"/>
      <c r="UID70" s="13"/>
      <c r="UIE70" s="13"/>
      <c r="UIF70" s="13"/>
      <c r="UIG70" s="13"/>
      <c r="UIH70" s="13"/>
      <c r="UII70" s="13"/>
      <c r="UIJ70" s="13"/>
      <c r="UIK70" s="13"/>
      <c r="UIL70" s="13"/>
      <c r="UIM70" s="13"/>
      <c r="UIN70" s="13"/>
      <c r="UIO70" s="13"/>
      <c r="UIP70" s="13"/>
      <c r="UIQ70" s="13"/>
      <c r="UIR70" s="13"/>
      <c r="UIS70" s="13"/>
      <c r="UIT70" s="13"/>
      <c r="UIU70" s="13"/>
      <c r="UIV70" s="13"/>
      <c r="UIW70" s="13"/>
      <c r="UIX70" s="13"/>
      <c r="UIY70" s="13"/>
      <c r="UIZ70" s="13"/>
      <c r="UJA70" s="13"/>
      <c r="UJB70" s="13"/>
      <c r="UJC70" s="13"/>
      <c r="UJD70" s="13"/>
      <c r="UJE70" s="13"/>
      <c r="UJF70" s="13"/>
      <c r="UJG70" s="13"/>
      <c r="UJH70" s="13"/>
      <c r="UJI70" s="13"/>
      <c r="UJJ70" s="13"/>
      <c r="UJK70" s="13"/>
      <c r="UJL70" s="13"/>
      <c r="UJM70" s="13"/>
      <c r="UJN70" s="13"/>
      <c r="UJO70" s="13"/>
      <c r="UJP70" s="13"/>
      <c r="UJQ70" s="13"/>
      <c r="UJR70" s="13"/>
      <c r="UJS70" s="13"/>
      <c r="UJT70" s="13"/>
      <c r="UJU70" s="13"/>
      <c r="UJV70" s="13"/>
      <c r="UJW70" s="13"/>
      <c r="UJX70" s="13"/>
      <c r="UJY70" s="13"/>
      <c r="UJZ70" s="13"/>
      <c r="UKA70" s="13"/>
      <c r="UKB70" s="13"/>
      <c r="UKC70" s="13"/>
      <c r="UKD70" s="13"/>
      <c r="UKE70" s="13"/>
      <c r="UKF70" s="13"/>
      <c r="UKG70" s="13"/>
      <c r="UKH70" s="13"/>
      <c r="UKI70" s="13"/>
      <c r="UKJ70" s="13"/>
      <c r="UKK70" s="13"/>
      <c r="UKL70" s="13"/>
      <c r="UKM70" s="13"/>
      <c r="UKN70" s="13"/>
      <c r="UKO70" s="13"/>
      <c r="UKP70" s="13"/>
      <c r="UKQ70" s="13"/>
      <c r="UKR70" s="13"/>
      <c r="UKS70" s="13"/>
      <c r="UKT70" s="13"/>
      <c r="UKU70" s="13"/>
      <c r="UKV70" s="13"/>
      <c r="UKW70" s="13"/>
      <c r="UKX70" s="13"/>
      <c r="UKY70" s="13"/>
      <c r="UKZ70" s="13"/>
      <c r="ULA70" s="13"/>
      <c r="ULB70" s="13"/>
      <c r="ULC70" s="13"/>
      <c r="ULD70" s="13"/>
      <c r="ULE70" s="13"/>
      <c r="ULF70" s="13"/>
      <c r="ULG70" s="13"/>
      <c r="ULH70" s="13"/>
      <c r="ULI70" s="13"/>
      <c r="ULJ70" s="13"/>
      <c r="ULK70" s="13"/>
      <c r="ULL70" s="13"/>
      <c r="ULM70" s="13"/>
      <c r="ULN70" s="13"/>
      <c r="ULO70" s="13"/>
      <c r="ULP70" s="13"/>
      <c r="ULQ70" s="13"/>
      <c r="ULR70" s="13"/>
      <c r="ULS70" s="13"/>
      <c r="ULT70" s="13"/>
      <c r="ULU70" s="13"/>
      <c r="ULV70" s="13"/>
      <c r="ULW70" s="13"/>
      <c r="ULX70" s="13"/>
      <c r="ULY70" s="13"/>
      <c r="ULZ70" s="13"/>
      <c r="UMA70" s="13"/>
      <c r="UMB70" s="13"/>
      <c r="UMC70" s="13"/>
      <c r="UMD70" s="13"/>
      <c r="UME70" s="13"/>
      <c r="UMF70" s="13"/>
      <c r="UMG70" s="13"/>
      <c r="UMH70" s="13"/>
      <c r="UMI70" s="13"/>
      <c r="UMJ70" s="13"/>
      <c r="UMK70" s="13"/>
      <c r="UML70" s="13"/>
      <c r="UMM70" s="13"/>
      <c r="UMN70" s="13"/>
      <c r="UMO70" s="13"/>
      <c r="UMP70" s="13"/>
      <c r="UMQ70" s="13"/>
      <c r="UMR70" s="13"/>
      <c r="UMS70" s="13"/>
      <c r="UMT70" s="13"/>
      <c r="UMU70" s="13"/>
      <c r="UMV70" s="13"/>
      <c r="UMW70" s="13"/>
      <c r="UMX70" s="13"/>
      <c r="UMY70" s="13"/>
      <c r="UMZ70" s="13"/>
      <c r="UNA70" s="13"/>
      <c r="UNB70" s="13"/>
      <c r="UNC70" s="13"/>
      <c r="UND70" s="13"/>
      <c r="UNE70" s="13"/>
      <c r="UNF70" s="13"/>
      <c r="UNG70" s="13"/>
      <c r="UNH70" s="13"/>
      <c r="UNI70" s="13"/>
      <c r="UNJ70" s="13"/>
      <c r="UNK70" s="13"/>
      <c r="UNL70" s="13"/>
      <c r="UNM70" s="13"/>
      <c r="UNN70" s="13"/>
      <c r="UNO70" s="13"/>
      <c r="UNP70" s="13"/>
      <c r="UNQ70" s="13"/>
      <c r="UNR70" s="13"/>
      <c r="UNS70" s="13"/>
      <c r="UNT70" s="13"/>
      <c r="UNU70" s="13"/>
      <c r="UNV70" s="13"/>
      <c r="UNW70" s="13"/>
      <c r="UNX70" s="13"/>
      <c r="UNY70" s="13"/>
      <c r="UNZ70" s="13"/>
      <c r="UOA70" s="13"/>
      <c r="UOB70" s="13"/>
      <c r="UOC70" s="13"/>
      <c r="UOD70" s="13"/>
      <c r="UOE70" s="13"/>
      <c r="UOF70" s="13"/>
      <c r="UOG70" s="13"/>
      <c r="UOH70" s="13"/>
      <c r="UOI70" s="13"/>
      <c r="UOJ70" s="13"/>
      <c r="UOK70" s="13"/>
      <c r="UOL70" s="13"/>
      <c r="UOM70" s="13"/>
      <c r="UON70" s="13"/>
      <c r="UOO70" s="13"/>
      <c r="UOP70" s="13"/>
      <c r="UOQ70" s="13"/>
      <c r="UOR70" s="13"/>
      <c r="UOS70" s="13"/>
      <c r="UOT70" s="13"/>
      <c r="UOU70" s="13"/>
      <c r="UOV70" s="13"/>
      <c r="UOW70" s="13"/>
      <c r="UOX70" s="13"/>
      <c r="UOY70" s="13"/>
      <c r="UOZ70" s="13"/>
      <c r="UPA70" s="13"/>
      <c r="UPB70" s="13"/>
      <c r="UPC70" s="13"/>
      <c r="UPD70" s="13"/>
      <c r="UPE70" s="13"/>
      <c r="UPF70" s="13"/>
      <c r="UPG70" s="13"/>
      <c r="UPH70" s="13"/>
      <c r="UPI70" s="13"/>
      <c r="UPJ70" s="13"/>
      <c r="UPK70" s="13"/>
      <c r="UPL70" s="13"/>
      <c r="UPM70" s="13"/>
      <c r="UPN70" s="13"/>
      <c r="UPO70" s="13"/>
      <c r="UPP70" s="13"/>
      <c r="UPQ70" s="13"/>
      <c r="UPR70" s="13"/>
      <c r="UPS70" s="13"/>
      <c r="UPT70" s="13"/>
      <c r="UPU70" s="13"/>
      <c r="UPV70" s="13"/>
      <c r="UPW70" s="13"/>
      <c r="UPX70" s="13"/>
      <c r="UPY70" s="13"/>
      <c r="UPZ70" s="13"/>
      <c r="UQA70" s="13"/>
      <c r="UQB70" s="13"/>
      <c r="UQC70" s="13"/>
      <c r="UQD70" s="13"/>
      <c r="UQE70" s="13"/>
      <c r="UQF70" s="13"/>
      <c r="UQG70" s="13"/>
      <c r="UQH70" s="13"/>
      <c r="UQI70" s="13"/>
      <c r="UQJ70" s="13"/>
      <c r="UQK70" s="13"/>
      <c r="UQL70" s="13"/>
      <c r="UQM70" s="13"/>
      <c r="UQN70" s="13"/>
      <c r="UQO70" s="13"/>
      <c r="UQP70" s="13"/>
      <c r="UQQ70" s="13"/>
      <c r="UQR70" s="13"/>
      <c r="UQS70" s="13"/>
      <c r="UQT70" s="13"/>
      <c r="UQU70" s="13"/>
      <c r="UQV70" s="13"/>
      <c r="UQW70" s="13"/>
      <c r="UQX70" s="13"/>
      <c r="UQY70" s="13"/>
      <c r="UQZ70" s="13"/>
      <c r="URA70" s="13"/>
      <c r="URB70" s="13"/>
      <c r="URC70" s="13"/>
      <c r="URD70" s="13"/>
      <c r="URE70" s="13"/>
      <c r="URF70" s="13"/>
      <c r="URG70" s="13"/>
      <c r="URH70" s="13"/>
      <c r="URI70" s="13"/>
      <c r="URJ70" s="13"/>
      <c r="URK70" s="13"/>
      <c r="URL70" s="13"/>
      <c r="URM70" s="13"/>
      <c r="URN70" s="13"/>
      <c r="URO70" s="13"/>
      <c r="URP70" s="13"/>
      <c r="URQ70" s="13"/>
      <c r="URR70" s="13"/>
      <c r="URS70" s="13"/>
      <c r="URT70" s="13"/>
      <c r="URU70" s="13"/>
      <c r="URV70" s="13"/>
      <c r="URW70" s="13"/>
      <c r="URX70" s="13"/>
      <c r="URY70" s="13"/>
      <c r="URZ70" s="13"/>
      <c r="USA70" s="13"/>
      <c r="USB70" s="13"/>
      <c r="USC70" s="13"/>
      <c r="USD70" s="13"/>
      <c r="USE70" s="13"/>
      <c r="USF70" s="13"/>
      <c r="USG70" s="13"/>
      <c r="USH70" s="13"/>
      <c r="USI70" s="13"/>
      <c r="USJ70" s="13"/>
      <c r="USK70" s="13"/>
      <c r="USL70" s="13"/>
      <c r="USM70" s="13"/>
      <c r="USN70" s="13"/>
      <c r="USO70" s="13"/>
      <c r="USP70" s="13"/>
      <c r="USQ70" s="13"/>
      <c r="USR70" s="13"/>
      <c r="USS70" s="13"/>
      <c r="UST70" s="13"/>
      <c r="USU70" s="13"/>
      <c r="USV70" s="13"/>
      <c r="USW70" s="13"/>
      <c r="USX70" s="13"/>
      <c r="USY70" s="13"/>
      <c r="USZ70" s="13"/>
      <c r="UTA70" s="13"/>
      <c r="UTB70" s="13"/>
      <c r="UTC70" s="13"/>
      <c r="UTD70" s="13"/>
      <c r="UTE70" s="13"/>
      <c r="UTF70" s="13"/>
      <c r="UTG70" s="13"/>
      <c r="UTH70" s="13"/>
      <c r="UTI70" s="13"/>
      <c r="UTJ70" s="13"/>
      <c r="UTK70" s="13"/>
      <c r="UTL70" s="13"/>
      <c r="UTM70" s="13"/>
      <c r="UTN70" s="13"/>
      <c r="UTO70" s="13"/>
      <c r="UTP70" s="13"/>
      <c r="UTQ70" s="13"/>
      <c r="UTR70" s="13"/>
      <c r="UTS70" s="13"/>
      <c r="UTT70" s="13"/>
      <c r="UTU70" s="13"/>
      <c r="UTV70" s="13"/>
      <c r="UTW70" s="13"/>
      <c r="UTX70" s="13"/>
      <c r="UTY70" s="13"/>
      <c r="UTZ70" s="13"/>
      <c r="UUA70" s="13"/>
      <c r="UUB70" s="13"/>
      <c r="UUC70" s="13"/>
      <c r="UUD70" s="13"/>
      <c r="UUE70" s="13"/>
      <c r="UUF70" s="13"/>
      <c r="UUG70" s="13"/>
      <c r="UUH70" s="13"/>
      <c r="UUI70" s="13"/>
      <c r="UUJ70" s="13"/>
      <c r="UUK70" s="13"/>
      <c r="UUL70" s="13"/>
      <c r="UUM70" s="13"/>
      <c r="UUN70" s="13"/>
      <c r="UUO70" s="13"/>
      <c r="UUP70" s="13"/>
      <c r="UUQ70" s="13"/>
      <c r="UUR70" s="13"/>
      <c r="UUS70" s="13"/>
      <c r="UUT70" s="13"/>
      <c r="UUU70" s="13"/>
      <c r="UUV70" s="13"/>
      <c r="UUW70" s="13"/>
      <c r="UUX70" s="13"/>
      <c r="UUY70" s="13"/>
      <c r="UUZ70" s="13"/>
      <c r="UVA70" s="13"/>
      <c r="UVB70" s="13"/>
      <c r="UVC70" s="13"/>
      <c r="UVD70" s="13"/>
      <c r="UVE70" s="13"/>
      <c r="UVF70" s="13"/>
      <c r="UVG70" s="13"/>
      <c r="UVH70" s="13"/>
      <c r="UVI70" s="13"/>
      <c r="UVJ70" s="13"/>
      <c r="UVK70" s="13"/>
      <c r="UVL70" s="13"/>
      <c r="UVM70" s="13"/>
      <c r="UVN70" s="13"/>
      <c r="UVO70" s="13"/>
      <c r="UVP70" s="13"/>
      <c r="UVQ70" s="13"/>
      <c r="UVR70" s="13"/>
      <c r="UVS70" s="13"/>
      <c r="UVT70" s="13"/>
      <c r="UVU70" s="13"/>
      <c r="UVV70" s="13"/>
      <c r="UVW70" s="13"/>
      <c r="UVX70" s="13"/>
      <c r="UVY70" s="13"/>
      <c r="UVZ70" s="13"/>
      <c r="UWA70" s="13"/>
      <c r="UWB70" s="13"/>
      <c r="UWC70" s="13"/>
      <c r="UWD70" s="13"/>
      <c r="UWE70" s="13"/>
      <c r="UWF70" s="13"/>
      <c r="UWG70" s="13"/>
      <c r="UWH70" s="13"/>
      <c r="UWI70" s="13"/>
      <c r="UWJ70" s="13"/>
      <c r="UWK70" s="13"/>
      <c r="UWL70" s="13"/>
      <c r="UWM70" s="13"/>
      <c r="UWN70" s="13"/>
      <c r="UWO70" s="13"/>
      <c r="UWP70" s="13"/>
      <c r="UWQ70" s="13"/>
      <c r="UWR70" s="13"/>
      <c r="UWS70" s="13"/>
      <c r="UWT70" s="13"/>
      <c r="UWU70" s="13"/>
      <c r="UWV70" s="13"/>
      <c r="UWW70" s="13"/>
      <c r="UWX70" s="13"/>
      <c r="UWY70" s="13"/>
      <c r="UWZ70" s="13"/>
      <c r="UXA70" s="13"/>
      <c r="UXB70" s="13"/>
      <c r="UXC70" s="13"/>
      <c r="UXD70" s="13"/>
      <c r="UXE70" s="13"/>
      <c r="UXF70" s="13"/>
      <c r="UXG70" s="13"/>
      <c r="UXH70" s="13"/>
      <c r="UXI70" s="13"/>
      <c r="UXJ70" s="13"/>
      <c r="UXK70" s="13"/>
      <c r="UXL70" s="13"/>
      <c r="UXM70" s="13"/>
      <c r="UXN70" s="13"/>
      <c r="UXO70" s="13"/>
      <c r="UXP70" s="13"/>
      <c r="UXQ70" s="13"/>
      <c r="UXR70" s="13"/>
      <c r="UXS70" s="13"/>
      <c r="UXT70" s="13"/>
      <c r="UXU70" s="13"/>
      <c r="UXV70" s="13"/>
      <c r="UXW70" s="13"/>
      <c r="UXX70" s="13"/>
      <c r="UXY70" s="13"/>
      <c r="UXZ70" s="13"/>
      <c r="UYA70" s="13"/>
      <c r="UYB70" s="13"/>
      <c r="UYC70" s="13"/>
      <c r="UYD70" s="13"/>
      <c r="UYE70" s="13"/>
      <c r="UYF70" s="13"/>
      <c r="UYG70" s="13"/>
      <c r="UYH70" s="13"/>
      <c r="UYI70" s="13"/>
      <c r="UYJ70" s="13"/>
      <c r="UYK70" s="13"/>
      <c r="UYL70" s="13"/>
      <c r="UYM70" s="13"/>
      <c r="UYN70" s="13"/>
      <c r="UYO70" s="13"/>
      <c r="UYP70" s="13"/>
      <c r="UYQ70" s="13"/>
      <c r="UYR70" s="13"/>
      <c r="UYS70" s="13"/>
      <c r="UYT70" s="13"/>
      <c r="UYU70" s="13"/>
      <c r="UYV70" s="13"/>
      <c r="UYW70" s="13"/>
      <c r="UYX70" s="13"/>
      <c r="UYY70" s="13"/>
      <c r="UYZ70" s="13"/>
      <c r="UZA70" s="13"/>
      <c r="UZB70" s="13"/>
      <c r="UZC70" s="13"/>
      <c r="UZD70" s="13"/>
      <c r="UZE70" s="13"/>
      <c r="UZF70" s="13"/>
      <c r="UZG70" s="13"/>
      <c r="UZH70" s="13"/>
      <c r="UZI70" s="13"/>
      <c r="UZJ70" s="13"/>
      <c r="UZK70" s="13"/>
      <c r="UZL70" s="13"/>
      <c r="UZM70" s="13"/>
      <c r="UZN70" s="13"/>
      <c r="UZO70" s="13"/>
      <c r="UZP70" s="13"/>
      <c r="UZQ70" s="13"/>
      <c r="UZR70" s="13"/>
      <c r="UZS70" s="13"/>
      <c r="UZT70" s="13"/>
      <c r="UZU70" s="13"/>
      <c r="UZV70" s="13"/>
      <c r="UZW70" s="13"/>
      <c r="UZX70" s="13"/>
      <c r="UZY70" s="13"/>
      <c r="UZZ70" s="13"/>
      <c r="VAA70" s="13"/>
      <c r="VAB70" s="13"/>
      <c r="VAC70" s="13"/>
      <c r="VAD70" s="13"/>
      <c r="VAE70" s="13"/>
      <c r="VAF70" s="13"/>
      <c r="VAG70" s="13"/>
      <c r="VAH70" s="13"/>
      <c r="VAI70" s="13"/>
      <c r="VAJ70" s="13"/>
      <c r="VAK70" s="13"/>
      <c r="VAL70" s="13"/>
      <c r="VAM70" s="13"/>
      <c r="VAN70" s="13"/>
      <c r="VAO70" s="13"/>
      <c r="VAP70" s="13"/>
      <c r="VAQ70" s="13"/>
      <c r="VAR70" s="13"/>
      <c r="VAS70" s="13"/>
      <c r="VAT70" s="13"/>
      <c r="VAU70" s="13"/>
      <c r="VAV70" s="13"/>
      <c r="VAW70" s="13"/>
      <c r="VAX70" s="13"/>
      <c r="VAY70" s="13"/>
      <c r="VAZ70" s="13"/>
      <c r="VBA70" s="13"/>
      <c r="VBB70" s="13"/>
      <c r="VBC70" s="13"/>
      <c r="VBD70" s="13"/>
      <c r="VBE70" s="13"/>
      <c r="VBF70" s="13"/>
      <c r="VBG70" s="13"/>
      <c r="VBH70" s="13"/>
      <c r="VBI70" s="13"/>
      <c r="VBJ70" s="13"/>
      <c r="VBK70" s="13"/>
      <c r="VBL70" s="13"/>
      <c r="VBM70" s="13"/>
      <c r="VBN70" s="13"/>
      <c r="VBO70" s="13"/>
      <c r="VBP70" s="13"/>
      <c r="VBQ70" s="13"/>
      <c r="VBR70" s="13"/>
      <c r="VBS70" s="13"/>
      <c r="VBT70" s="13"/>
      <c r="VBU70" s="13"/>
      <c r="VBV70" s="13"/>
      <c r="VBW70" s="13"/>
      <c r="VBX70" s="13"/>
      <c r="VBY70" s="13"/>
      <c r="VBZ70" s="13"/>
      <c r="VCA70" s="13"/>
      <c r="VCB70" s="13"/>
      <c r="VCC70" s="13"/>
      <c r="VCD70" s="13"/>
      <c r="VCE70" s="13"/>
      <c r="VCF70" s="13"/>
      <c r="VCG70" s="13"/>
      <c r="VCH70" s="13"/>
      <c r="VCI70" s="13"/>
      <c r="VCJ70" s="13"/>
      <c r="VCK70" s="13"/>
      <c r="VCL70" s="13"/>
      <c r="VCM70" s="13"/>
      <c r="VCN70" s="13"/>
      <c r="VCO70" s="13"/>
      <c r="VCP70" s="13"/>
      <c r="VCQ70" s="13"/>
      <c r="VCR70" s="13"/>
      <c r="VCS70" s="13"/>
      <c r="VCT70" s="13"/>
      <c r="VCU70" s="13"/>
      <c r="VCV70" s="13"/>
      <c r="VCW70" s="13"/>
      <c r="VCX70" s="13"/>
      <c r="VCY70" s="13"/>
      <c r="VCZ70" s="13"/>
      <c r="VDA70" s="13"/>
      <c r="VDB70" s="13"/>
      <c r="VDC70" s="13"/>
      <c r="VDD70" s="13"/>
      <c r="VDE70" s="13"/>
      <c r="VDF70" s="13"/>
      <c r="VDG70" s="13"/>
      <c r="VDH70" s="13"/>
      <c r="VDI70" s="13"/>
      <c r="VDJ70" s="13"/>
      <c r="VDK70" s="13"/>
      <c r="VDL70" s="13"/>
      <c r="VDM70" s="13"/>
      <c r="VDN70" s="13"/>
      <c r="VDO70" s="13"/>
      <c r="VDP70" s="13"/>
      <c r="VDQ70" s="13"/>
      <c r="VDR70" s="13"/>
      <c r="VDS70" s="13"/>
      <c r="VDT70" s="13"/>
      <c r="VDU70" s="13"/>
      <c r="VDV70" s="13"/>
      <c r="VDW70" s="13"/>
      <c r="VDX70" s="13"/>
      <c r="VDY70" s="13"/>
      <c r="VDZ70" s="13"/>
      <c r="VEA70" s="13"/>
      <c r="VEB70" s="13"/>
      <c r="VEC70" s="13"/>
      <c r="VED70" s="13"/>
      <c r="VEE70" s="13"/>
      <c r="VEF70" s="13"/>
      <c r="VEG70" s="13"/>
      <c r="VEH70" s="13"/>
      <c r="VEI70" s="13"/>
      <c r="VEJ70" s="13"/>
      <c r="VEK70" s="13"/>
      <c r="VEL70" s="13"/>
      <c r="VEM70" s="13"/>
      <c r="VEN70" s="13"/>
      <c r="VEO70" s="13"/>
      <c r="VEP70" s="13"/>
      <c r="VEQ70" s="13"/>
      <c r="VER70" s="13"/>
      <c r="VES70" s="13"/>
      <c r="VET70" s="13"/>
      <c r="VEU70" s="13"/>
      <c r="VEV70" s="13"/>
      <c r="VEW70" s="13"/>
      <c r="VEX70" s="13"/>
      <c r="VEY70" s="13"/>
      <c r="VEZ70" s="13"/>
      <c r="VFA70" s="13"/>
      <c r="VFB70" s="13"/>
      <c r="VFC70" s="13"/>
      <c r="VFD70" s="13"/>
      <c r="VFE70" s="13"/>
      <c r="VFF70" s="13"/>
      <c r="VFG70" s="13"/>
      <c r="VFH70" s="13"/>
      <c r="VFI70" s="13"/>
      <c r="VFJ70" s="13"/>
      <c r="VFK70" s="13"/>
      <c r="VFL70" s="13"/>
      <c r="VFM70" s="13"/>
      <c r="VFN70" s="13"/>
      <c r="VFO70" s="13"/>
      <c r="VFP70" s="13"/>
      <c r="VFQ70" s="13"/>
      <c r="VFR70" s="13"/>
      <c r="VFS70" s="13"/>
      <c r="VFT70" s="13"/>
      <c r="VFU70" s="13"/>
      <c r="VFV70" s="13"/>
      <c r="VFW70" s="13"/>
      <c r="VFX70" s="13"/>
      <c r="VFY70" s="13"/>
      <c r="VFZ70" s="13"/>
      <c r="VGA70" s="13"/>
      <c r="VGB70" s="13"/>
      <c r="VGC70" s="13"/>
      <c r="VGD70" s="13"/>
      <c r="VGE70" s="13"/>
      <c r="VGF70" s="13"/>
      <c r="VGG70" s="13"/>
      <c r="VGH70" s="13"/>
      <c r="VGI70" s="13"/>
      <c r="VGJ70" s="13"/>
      <c r="VGK70" s="13"/>
      <c r="VGL70" s="13"/>
      <c r="VGM70" s="13"/>
      <c r="VGN70" s="13"/>
      <c r="VGO70" s="13"/>
      <c r="VGP70" s="13"/>
      <c r="VGQ70" s="13"/>
      <c r="VGR70" s="13"/>
      <c r="VGS70" s="13"/>
      <c r="VGT70" s="13"/>
      <c r="VGU70" s="13"/>
      <c r="VGV70" s="13"/>
      <c r="VGW70" s="13"/>
      <c r="VGX70" s="13"/>
      <c r="VGY70" s="13"/>
      <c r="VGZ70" s="13"/>
      <c r="VHA70" s="13"/>
      <c r="VHB70" s="13"/>
      <c r="VHC70" s="13"/>
      <c r="VHD70" s="13"/>
      <c r="VHE70" s="13"/>
      <c r="VHF70" s="13"/>
      <c r="VHG70" s="13"/>
      <c r="VHH70" s="13"/>
      <c r="VHI70" s="13"/>
      <c r="VHJ70" s="13"/>
      <c r="VHK70" s="13"/>
      <c r="VHL70" s="13"/>
      <c r="VHM70" s="13"/>
      <c r="VHN70" s="13"/>
      <c r="VHO70" s="13"/>
      <c r="VHP70" s="13"/>
      <c r="VHQ70" s="13"/>
      <c r="VHR70" s="13"/>
      <c r="VHS70" s="13"/>
      <c r="VHT70" s="13"/>
      <c r="VHU70" s="13"/>
      <c r="VHV70" s="13"/>
      <c r="VHW70" s="13"/>
      <c r="VHX70" s="13"/>
      <c r="VHY70" s="13"/>
      <c r="VHZ70" s="13"/>
      <c r="VIA70" s="13"/>
      <c r="VIB70" s="13"/>
      <c r="VIC70" s="13"/>
      <c r="VID70" s="13"/>
      <c r="VIE70" s="13"/>
      <c r="VIF70" s="13"/>
      <c r="VIG70" s="13"/>
      <c r="VIH70" s="13"/>
      <c r="VII70" s="13"/>
      <c r="VIJ70" s="13"/>
      <c r="VIK70" s="13"/>
      <c r="VIL70" s="13"/>
      <c r="VIM70" s="13"/>
      <c r="VIN70" s="13"/>
      <c r="VIO70" s="13"/>
      <c r="VIP70" s="13"/>
      <c r="VIQ70" s="13"/>
      <c r="VIR70" s="13"/>
      <c r="VIS70" s="13"/>
      <c r="VIT70" s="13"/>
      <c r="VIU70" s="13"/>
      <c r="VIV70" s="13"/>
      <c r="VIW70" s="13"/>
      <c r="VIX70" s="13"/>
      <c r="VIY70" s="13"/>
      <c r="VIZ70" s="13"/>
      <c r="VJA70" s="13"/>
      <c r="VJB70" s="13"/>
      <c r="VJC70" s="13"/>
      <c r="VJD70" s="13"/>
      <c r="VJE70" s="13"/>
      <c r="VJF70" s="13"/>
      <c r="VJG70" s="13"/>
      <c r="VJH70" s="13"/>
      <c r="VJI70" s="13"/>
      <c r="VJJ70" s="13"/>
      <c r="VJK70" s="13"/>
      <c r="VJL70" s="13"/>
      <c r="VJM70" s="13"/>
      <c r="VJN70" s="13"/>
      <c r="VJO70" s="13"/>
      <c r="VJP70" s="13"/>
      <c r="VJQ70" s="13"/>
      <c r="VJR70" s="13"/>
      <c r="VJS70" s="13"/>
      <c r="VJT70" s="13"/>
      <c r="VJU70" s="13"/>
      <c r="VJV70" s="13"/>
      <c r="VJW70" s="13"/>
      <c r="VJX70" s="13"/>
      <c r="VJY70" s="13"/>
      <c r="VJZ70" s="13"/>
      <c r="VKA70" s="13"/>
      <c r="VKB70" s="13"/>
      <c r="VKC70" s="13"/>
      <c r="VKD70" s="13"/>
      <c r="VKE70" s="13"/>
      <c r="VKF70" s="13"/>
      <c r="VKG70" s="13"/>
      <c r="VKH70" s="13"/>
      <c r="VKI70" s="13"/>
      <c r="VKJ70" s="13"/>
      <c r="VKK70" s="13"/>
      <c r="VKL70" s="13"/>
      <c r="VKM70" s="13"/>
      <c r="VKN70" s="13"/>
      <c r="VKO70" s="13"/>
      <c r="VKP70" s="13"/>
      <c r="VKQ70" s="13"/>
      <c r="VKR70" s="13"/>
      <c r="VKS70" s="13"/>
      <c r="VKT70" s="13"/>
      <c r="VKU70" s="13"/>
      <c r="VKV70" s="13"/>
      <c r="VKW70" s="13"/>
      <c r="VKX70" s="13"/>
      <c r="VKY70" s="13"/>
      <c r="VKZ70" s="13"/>
      <c r="VLA70" s="13"/>
      <c r="VLB70" s="13"/>
      <c r="VLC70" s="13"/>
      <c r="VLD70" s="13"/>
      <c r="VLE70" s="13"/>
      <c r="VLF70" s="13"/>
      <c r="VLG70" s="13"/>
      <c r="VLH70" s="13"/>
      <c r="VLI70" s="13"/>
      <c r="VLJ70" s="13"/>
      <c r="VLK70" s="13"/>
      <c r="VLL70" s="13"/>
      <c r="VLM70" s="13"/>
      <c r="VLN70" s="13"/>
      <c r="VLO70" s="13"/>
      <c r="VLP70" s="13"/>
      <c r="VLQ70" s="13"/>
      <c r="VLR70" s="13"/>
      <c r="VLS70" s="13"/>
      <c r="VLT70" s="13"/>
      <c r="VLU70" s="13"/>
      <c r="VLV70" s="13"/>
      <c r="VLW70" s="13"/>
      <c r="VLX70" s="13"/>
      <c r="VLY70" s="13"/>
      <c r="VLZ70" s="13"/>
      <c r="VMA70" s="13"/>
      <c r="VMB70" s="13"/>
      <c r="VMC70" s="13"/>
      <c r="VMD70" s="13"/>
      <c r="VME70" s="13"/>
      <c r="VMF70" s="13"/>
      <c r="VMG70" s="13"/>
      <c r="VMH70" s="13"/>
      <c r="VMI70" s="13"/>
      <c r="VMJ70" s="13"/>
      <c r="VMK70" s="13"/>
      <c r="VML70" s="13"/>
      <c r="VMM70" s="13"/>
      <c r="VMN70" s="13"/>
      <c r="VMO70" s="13"/>
      <c r="VMP70" s="13"/>
      <c r="VMQ70" s="13"/>
      <c r="VMR70" s="13"/>
      <c r="VMS70" s="13"/>
      <c r="VMT70" s="13"/>
      <c r="VMU70" s="13"/>
      <c r="VMV70" s="13"/>
      <c r="VMW70" s="13"/>
      <c r="VMX70" s="13"/>
      <c r="VMY70" s="13"/>
      <c r="VMZ70" s="13"/>
      <c r="VNA70" s="13"/>
      <c r="VNB70" s="13"/>
      <c r="VNC70" s="13"/>
      <c r="VND70" s="13"/>
      <c r="VNE70" s="13"/>
      <c r="VNF70" s="13"/>
      <c r="VNG70" s="13"/>
      <c r="VNH70" s="13"/>
      <c r="VNI70" s="13"/>
      <c r="VNJ70" s="13"/>
      <c r="VNK70" s="13"/>
      <c r="VNL70" s="13"/>
      <c r="VNM70" s="13"/>
      <c r="VNN70" s="13"/>
      <c r="VNO70" s="13"/>
      <c r="VNP70" s="13"/>
      <c r="VNQ70" s="13"/>
      <c r="VNR70" s="13"/>
      <c r="VNS70" s="13"/>
      <c r="VNT70" s="13"/>
      <c r="VNU70" s="13"/>
      <c r="VNV70" s="13"/>
      <c r="VNW70" s="13"/>
      <c r="VNX70" s="13"/>
      <c r="VNY70" s="13"/>
      <c r="VNZ70" s="13"/>
      <c r="VOA70" s="13"/>
      <c r="VOB70" s="13"/>
      <c r="VOC70" s="13"/>
      <c r="VOD70" s="13"/>
      <c r="VOE70" s="13"/>
      <c r="VOF70" s="13"/>
      <c r="VOG70" s="13"/>
      <c r="VOH70" s="13"/>
      <c r="VOI70" s="13"/>
      <c r="VOJ70" s="13"/>
      <c r="VOK70" s="13"/>
      <c r="VOL70" s="13"/>
      <c r="VOM70" s="13"/>
      <c r="VON70" s="13"/>
      <c r="VOO70" s="13"/>
      <c r="VOP70" s="13"/>
      <c r="VOQ70" s="13"/>
      <c r="VOR70" s="13"/>
      <c r="VOS70" s="13"/>
      <c r="VOT70" s="13"/>
      <c r="VOU70" s="13"/>
      <c r="VOV70" s="13"/>
      <c r="VOW70" s="13"/>
      <c r="VOX70" s="13"/>
      <c r="VOY70" s="13"/>
      <c r="VOZ70" s="13"/>
      <c r="VPA70" s="13"/>
      <c r="VPB70" s="13"/>
      <c r="VPC70" s="13"/>
      <c r="VPD70" s="13"/>
      <c r="VPE70" s="13"/>
      <c r="VPF70" s="13"/>
      <c r="VPG70" s="13"/>
      <c r="VPH70" s="13"/>
      <c r="VPI70" s="13"/>
      <c r="VPJ70" s="13"/>
      <c r="VPK70" s="13"/>
      <c r="VPL70" s="13"/>
      <c r="VPM70" s="13"/>
      <c r="VPN70" s="13"/>
      <c r="VPO70" s="13"/>
      <c r="VPP70" s="13"/>
      <c r="VPQ70" s="13"/>
      <c r="VPR70" s="13"/>
      <c r="VPS70" s="13"/>
      <c r="VPT70" s="13"/>
      <c r="VPU70" s="13"/>
      <c r="VPV70" s="13"/>
      <c r="VPW70" s="13"/>
      <c r="VPX70" s="13"/>
      <c r="VPY70" s="13"/>
      <c r="VPZ70" s="13"/>
      <c r="VQA70" s="13"/>
      <c r="VQB70" s="13"/>
      <c r="VQC70" s="13"/>
      <c r="VQD70" s="13"/>
      <c r="VQE70" s="13"/>
      <c r="VQF70" s="13"/>
      <c r="VQG70" s="13"/>
      <c r="VQH70" s="13"/>
      <c r="VQI70" s="13"/>
      <c r="VQJ70" s="13"/>
      <c r="VQK70" s="13"/>
      <c r="VQL70" s="13"/>
      <c r="VQM70" s="13"/>
      <c r="VQN70" s="13"/>
      <c r="VQO70" s="13"/>
      <c r="VQP70" s="13"/>
      <c r="VQQ70" s="13"/>
      <c r="VQR70" s="13"/>
      <c r="VQS70" s="13"/>
      <c r="VQT70" s="13"/>
      <c r="VQU70" s="13"/>
      <c r="VQV70" s="13"/>
      <c r="VQW70" s="13"/>
      <c r="VQX70" s="13"/>
      <c r="VQY70" s="13"/>
      <c r="VQZ70" s="13"/>
      <c r="VRA70" s="13"/>
      <c r="VRB70" s="13"/>
      <c r="VRC70" s="13"/>
      <c r="VRD70" s="13"/>
      <c r="VRE70" s="13"/>
      <c r="VRF70" s="13"/>
      <c r="VRG70" s="13"/>
      <c r="VRH70" s="13"/>
      <c r="VRI70" s="13"/>
      <c r="VRJ70" s="13"/>
      <c r="VRK70" s="13"/>
      <c r="VRL70" s="13"/>
      <c r="VRM70" s="13"/>
      <c r="VRN70" s="13"/>
      <c r="VRO70" s="13"/>
      <c r="VRP70" s="13"/>
      <c r="VRQ70" s="13"/>
      <c r="VRR70" s="13"/>
      <c r="VRS70" s="13"/>
      <c r="VRT70" s="13"/>
      <c r="VRU70" s="13"/>
      <c r="VRV70" s="13"/>
      <c r="VRW70" s="13"/>
      <c r="VRX70" s="13"/>
      <c r="VRY70" s="13"/>
      <c r="VRZ70" s="13"/>
      <c r="VSA70" s="13"/>
      <c r="VSB70" s="13"/>
      <c r="VSC70" s="13"/>
      <c r="VSD70" s="13"/>
      <c r="VSE70" s="13"/>
      <c r="VSF70" s="13"/>
      <c r="VSG70" s="13"/>
      <c r="VSH70" s="13"/>
      <c r="VSI70" s="13"/>
      <c r="VSJ70" s="13"/>
      <c r="VSK70" s="13"/>
      <c r="VSL70" s="13"/>
      <c r="VSM70" s="13"/>
      <c r="VSN70" s="13"/>
      <c r="VSO70" s="13"/>
      <c r="VSP70" s="13"/>
      <c r="VSQ70" s="13"/>
      <c r="VSR70" s="13"/>
      <c r="VSS70" s="13"/>
      <c r="VST70" s="13"/>
      <c r="VSU70" s="13"/>
      <c r="VSV70" s="13"/>
      <c r="VSW70" s="13"/>
      <c r="VSX70" s="13"/>
      <c r="VSY70" s="13"/>
      <c r="VSZ70" s="13"/>
      <c r="VTA70" s="13"/>
      <c r="VTB70" s="13"/>
      <c r="VTC70" s="13"/>
      <c r="VTD70" s="13"/>
      <c r="VTE70" s="13"/>
      <c r="VTF70" s="13"/>
      <c r="VTG70" s="13"/>
      <c r="VTH70" s="13"/>
      <c r="VTI70" s="13"/>
      <c r="VTJ70" s="13"/>
      <c r="VTK70" s="13"/>
      <c r="VTL70" s="13"/>
      <c r="VTM70" s="13"/>
      <c r="VTN70" s="13"/>
      <c r="VTO70" s="13"/>
      <c r="VTP70" s="13"/>
      <c r="VTQ70" s="13"/>
      <c r="VTR70" s="13"/>
      <c r="VTS70" s="13"/>
      <c r="VTT70" s="13"/>
      <c r="VTU70" s="13"/>
      <c r="VTV70" s="13"/>
      <c r="VTW70" s="13"/>
      <c r="VTX70" s="13"/>
      <c r="VTY70" s="13"/>
      <c r="VTZ70" s="13"/>
      <c r="VUA70" s="13"/>
      <c r="VUB70" s="13"/>
      <c r="VUC70" s="13"/>
      <c r="VUD70" s="13"/>
      <c r="VUE70" s="13"/>
      <c r="VUF70" s="13"/>
      <c r="VUG70" s="13"/>
      <c r="VUH70" s="13"/>
      <c r="VUI70" s="13"/>
      <c r="VUJ70" s="13"/>
      <c r="VUK70" s="13"/>
      <c r="VUL70" s="13"/>
      <c r="VUM70" s="13"/>
      <c r="VUN70" s="13"/>
      <c r="VUO70" s="13"/>
      <c r="VUP70" s="13"/>
      <c r="VUQ70" s="13"/>
      <c r="VUR70" s="13"/>
      <c r="VUS70" s="13"/>
      <c r="VUT70" s="13"/>
      <c r="VUU70" s="13"/>
      <c r="VUV70" s="13"/>
      <c r="VUW70" s="13"/>
      <c r="VUX70" s="13"/>
      <c r="VUY70" s="13"/>
      <c r="VUZ70" s="13"/>
      <c r="VVA70" s="13"/>
      <c r="VVB70" s="13"/>
      <c r="VVC70" s="13"/>
      <c r="VVD70" s="13"/>
      <c r="VVE70" s="13"/>
      <c r="VVF70" s="13"/>
      <c r="VVG70" s="13"/>
      <c r="VVH70" s="13"/>
      <c r="VVI70" s="13"/>
      <c r="VVJ70" s="13"/>
      <c r="VVK70" s="13"/>
      <c r="VVL70" s="13"/>
      <c r="VVM70" s="13"/>
      <c r="VVN70" s="13"/>
      <c r="VVO70" s="13"/>
      <c r="VVP70" s="13"/>
      <c r="VVQ70" s="13"/>
      <c r="VVR70" s="13"/>
      <c r="VVS70" s="13"/>
      <c r="VVT70" s="13"/>
      <c r="VVU70" s="13"/>
      <c r="VVV70" s="13"/>
      <c r="VVW70" s="13"/>
      <c r="VVX70" s="13"/>
      <c r="VVY70" s="13"/>
      <c r="VVZ70" s="13"/>
      <c r="VWA70" s="13"/>
      <c r="VWB70" s="13"/>
      <c r="VWC70" s="13"/>
      <c r="VWD70" s="13"/>
      <c r="VWE70" s="13"/>
      <c r="VWF70" s="13"/>
      <c r="VWG70" s="13"/>
      <c r="VWH70" s="13"/>
      <c r="VWI70" s="13"/>
      <c r="VWJ70" s="13"/>
      <c r="VWK70" s="13"/>
      <c r="VWL70" s="13"/>
      <c r="VWM70" s="13"/>
      <c r="VWN70" s="13"/>
      <c r="VWO70" s="13"/>
      <c r="VWP70" s="13"/>
      <c r="VWQ70" s="13"/>
      <c r="VWR70" s="13"/>
      <c r="VWS70" s="13"/>
      <c r="VWT70" s="13"/>
      <c r="VWU70" s="13"/>
      <c r="VWV70" s="13"/>
      <c r="VWW70" s="13"/>
      <c r="VWX70" s="13"/>
      <c r="VWY70" s="13"/>
      <c r="VWZ70" s="13"/>
      <c r="VXA70" s="13"/>
      <c r="VXB70" s="13"/>
      <c r="VXC70" s="13"/>
      <c r="VXD70" s="13"/>
      <c r="VXE70" s="13"/>
      <c r="VXF70" s="13"/>
      <c r="VXG70" s="13"/>
      <c r="VXH70" s="13"/>
      <c r="VXI70" s="13"/>
      <c r="VXJ70" s="13"/>
      <c r="VXK70" s="13"/>
      <c r="VXL70" s="13"/>
      <c r="VXM70" s="13"/>
      <c r="VXN70" s="13"/>
      <c r="VXO70" s="13"/>
      <c r="VXP70" s="13"/>
      <c r="VXQ70" s="13"/>
      <c r="VXR70" s="13"/>
      <c r="VXS70" s="13"/>
      <c r="VXT70" s="13"/>
      <c r="VXU70" s="13"/>
      <c r="VXV70" s="13"/>
      <c r="VXW70" s="13"/>
      <c r="VXX70" s="13"/>
      <c r="VXY70" s="13"/>
      <c r="VXZ70" s="13"/>
      <c r="VYA70" s="13"/>
      <c r="VYB70" s="13"/>
      <c r="VYC70" s="13"/>
      <c r="VYD70" s="13"/>
      <c r="VYE70" s="13"/>
      <c r="VYF70" s="13"/>
      <c r="VYG70" s="13"/>
      <c r="VYH70" s="13"/>
      <c r="VYI70" s="13"/>
      <c r="VYJ70" s="13"/>
      <c r="VYK70" s="13"/>
      <c r="VYL70" s="13"/>
      <c r="VYM70" s="13"/>
      <c r="VYN70" s="13"/>
      <c r="VYO70" s="13"/>
      <c r="VYP70" s="13"/>
      <c r="VYQ70" s="13"/>
      <c r="VYR70" s="13"/>
      <c r="VYS70" s="13"/>
      <c r="VYT70" s="13"/>
      <c r="VYU70" s="13"/>
      <c r="VYV70" s="13"/>
      <c r="VYW70" s="13"/>
      <c r="VYX70" s="13"/>
      <c r="VYY70" s="13"/>
      <c r="VYZ70" s="13"/>
      <c r="VZA70" s="13"/>
      <c r="VZB70" s="13"/>
      <c r="VZC70" s="13"/>
      <c r="VZD70" s="13"/>
      <c r="VZE70" s="13"/>
      <c r="VZF70" s="13"/>
      <c r="VZG70" s="13"/>
      <c r="VZH70" s="13"/>
      <c r="VZI70" s="13"/>
      <c r="VZJ70" s="13"/>
      <c r="VZK70" s="13"/>
      <c r="VZL70" s="13"/>
      <c r="VZM70" s="13"/>
      <c r="VZN70" s="13"/>
      <c r="VZO70" s="13"/>
      <c r="VZP70" s="13"/>
      <c r="VZQ70" s="13"/>
      <c r="VZR70" s="13"/>
      <c r="VZS70" s="13"/>
      <c r="VZT70" s="13"/>
      <c r="VZU70" s="13"/>
      <c r="VZV70" s="13"/>
      <c r="VZW70" s="13"/>
      <c r="VZX70" s="13"/>
      <c r="VZY70" s="13"/>
      <c r="VZZ70" s="13"/>
      <c r="WAA70" s="13"/>
      <c r="WAB70" s="13"/>
      <c r="WAC70" s="13"/>
      <c r="WAD70" s="13"/>
      <c r="WAE70" s="13"/>
      <c r="WAF70" s="13"/>
      <c r="WAG70" s="13"/>
      <c r="WAH70" s="13"/>
      <c r="WAI70" s="13"/>
      <c r="WAJ70" s="13"/>
      <c r="WAK70" s="13"/>
      <c r="WAL70" s="13"/>
      <c r="WAM70" s="13"/>
      <c r="WAN70" s="13"/>
      <c r="WAO70" s="13"/>
      <c r="WAP70" s="13"/>
      <c r="WAQ70" s="13"/>
      <c r="WAR70" s="13"/>
      <c r="WAS70" s="13"/>
      <c r="WAT70" s="13"/>
      <c r="WAU70" s="13"/>
      <c r="WAV70" s="13"/>
      <c r="WAW70" s="13"/>
      <c r="WAX70" s="13"/>
      <c r="WAY70" s="13"/>
      <c r="WAZ70" s="13"/>
      <c r="WBA70" s="13"/>
      <c r="WBB70" s="13"/>
      <c r="WBC70" s="13"/>
      <c r="WBD70" s="13"/>
      <c r="WBE70" s="13"/>
      <c r="WBF70" s="13"/>
      <c r="WBG70" s="13"/>
      <c r="WBH70" s="13"/>
      <c r="WBI70" s="13"/>
      <c r="WBJ70" s="13"/>
      <c r="WBK70" s="13"/>
      <c r="WBL70" s="13"/>
      <c r="WBM70" s="13"/>
      <c r="WBN70" s="13"/>
      <c r="WBO70" s="13"/>
      <c r="WBP70" s="13"/>
      <c r="WBQ70" s="13"/>
      <c r="WBR70" s="13"/>
      <c r="WBS70" s="13"/>
      <c r="WBT70" s="13"/>
      <c r="WBU70" s="13"/>
      <c r="WBV70" s="13"/>
      <c r="WBW70" s="13"/>
      <c r="WBX70" s="13"/>
      <c r="WBY70" s="13"/>
      <c r="WBZ70" s="13"/>
      <c r="WCA70" s="13"/>
      <c r="WCB70" s="13"/>
      <c r="WCC70" s="13"/>
      <c r="WCD70" s="13"/>
      <c r="WCE70" s="13"/>
      <c r="WCF70" s="13"/>
      <c r="WCG70" s="13"/>
      <c r="WCH70" s="13"/>
      <c r="WCI70" s="13"/>
      <c r="WCJ70" s="13"/>
      <c r="WCK70" s="13"/>
      <c r="WCL70" s="13"/>
      <c r="WCM70" s="13"/>
      <c r="WCN70" s="13"/>
      <c r="WCO70" s="13"/>
      <c r="WCP70" s="13"/>
      <c r="WCQ70" s="13"/>
      <c r="WCR70" s="13"/>
      <c r="WCS70" s="13"/>
      <c r="WCT70" s="13"/>
      <c r="WCU70" s="13"/>
      <c r="WCV70" s="13"/>
      <c r="WCW70" s="13"/>
      <c r="WCX70" s="13"/>
      <c r="WCY70" s="13"/>
      <c r="WCZ70" s="13"/>
      <c r="WDA70" s="13"/>
      <c r="WDB70" s="13"/>
      <c r="WDC70" s="13"/>
      <c r="WDD70" s="13"/>
      <c r="WDE70" s="13"/>
      <c r="WDF70" s="13"/>
      <c r="WDG70" s="13"/>
      <c r="WDH70" s="13"/>
      <c r="WDI70" s="13"/>
      <c r="WDJ70" s="13"/>
      <c r="WDK70" s="13"/>
      <c r="WDL70" s="13"/>
      <c r="WDM70" s="13"/>
      <c r="WDN70" s="13"/>
      <c r="WDO70" s="13"/>
      <c r="WDP70" s="13"/>
      <c r="WDQ70" s="13"/>
      <c r="WDR70" s="13"/>
      <c r="WDS70" s="13"/>
      <c r="WDT70" s="13"/>
      <c r="WDU70" s="13"/>
      <c r="WDV70" s="13"/>
      <c r="WDW70" s="13"/>
      <c r="WDX70" s="13"/>
      <c r="WDY70" s="13"/>
      <c r="WDZ70" s="13"/>
      <c r="WEA70" s="13"/>
      <c r="WEB70" s="13"/>
      <c r="WEC70" s="13"/>
      <c r="WED70" s="13"/>
      <c r="WEE70" s="13"/>
      <c r="WEF70" s="13"/>
      <c r="WEG70" s="13"/>
      <c r="WEH70" s="13"/>
      <c r="WEI70" s="13"/>
      <c r="WEJ70" s="13"/>
      <c r="WEK70" s="13"/>
      <c r="WEL70" s="13"/>
      <c r="WEM70" s="13"/>
      <c r="WEN70" s="13"/>
      <c r="WEO70" s="13"/>
      <c r="WEP70" s="13"/>
      <c r="WEQ70" s="13"/>
      <c r="WER70" s="13"/>
      <c r="WES70" s="13"/>
      <c r="WET70" s="13"/>
      <c r="WEU70" s="13"/>
      <c r="WEV70" s="13"/>
      <c r="WEW70" s="13"/>
      <c r="WEX70" s="13"/>
      <c r="WEY70" s="13"/>
      <c r="WEZ70" s="13"/>
      <c r="WFA70" s="13"/>
      <c r="WFB70" s="13"/>
      <c r="WFC70" s="13"/>
      <c r="WFD70" s="13"/>
      <c r="WFE70" s="13"/>
      <c r="WFF70" s="13"/>
      <c r="WFG70" s="13"/>
      <c r="WFH70" s="13"/>
      <c r="WFI70" s="13"/>
      <c r="WFJ70" s="13"/>
      <c r="WFK70" s="13"/>
      <c r="WFL70" s="13"/>
      <c r="WFM70" s="13"/>
      <c r="WFN70" s="13"/>
      <c r="WFO70" s="13"/>
      <c r="WFP70" s="13"/>
      <c r="WFQ70" s="13"/>
      <c r="WFR70" s="13"/>
      <c r="WFS70" s="13"/>
      <c r="WFT70" s="13"/>
      <c r="WFU70" s="13"/>
      <c r="WFV70" s="13"/>
      <c r="WFW70" s="13"/>
      <c r="WFX70" s="13"/>
      <c r="WFY70" s="13"/>
      <c r="WFZ70" s="13"/>
      <c r="WGA70" s="13"/>
      <c r="WGB70" s="13"/>
      <c r="WGC70" s="13"/>
      <c r="WGD70" s="13"/>
      <c r="WGE70" s="13"/>
      <c r="WGF70" s="13"/>
      <c r="WGG70" s="13"/>
      <c r="WGH70" s="13"/>
      <c r="WGI70" s="13"/>
      <c r="WGJ70" s="13"/>
      <c r="WGK70" s="13"/>
      <c r="WGL70" s="13"/>
      <c r="WGM70" s="13"/>
      <c r="WGN70" s="13"/>
      <c r="WGO70" s="13"/>
      <c r="WGP70" s="13"/>
      <c r="WGQ70" s="13"/>
      <c r="WGR70" s="13"/>
      <c r="WGS70" s="13"/>
      <c r="WGT70" s="13"/>
      <c r="WGU70" s="13"/>
      <c r="WGV70" s="13"/>
      <c r="WGW70" s="13"/>
      <c r="WGX70" s="13"/>
      <c r="WGY70" s="13"/>
      <c r="WGZ70" s="13"/>
      <c r="WHA70" s="13"/>
      <c r="WHB70" s="13"/>
      <c r="WHC70" s="13"/>
      <c r="WHD70" s="13"/>
      <c r="WHE70" s="13"/>
      <c r="WHF70" s="13"/>
      <c r="WHG70" s="13"/>
      <c r="WHH70" s="13"/>
      <c r="WHI70" s="13"/>
      <c r="WHJ70" s="13"/>
      <c r="WHK70" s="13"/>
      <c r="WHL70" s="13"/>
      <c r="WHM70" s="13"/>
      <c r="WHN70" s="13"/>
      <c r="WHO70" s="13"/>
      <c r="WHP70" s="13"/>
      <c r="WHQ70" s="13"/>
      <c r="WHR70" s="13"/>
      <c r="WHS70" s="13"/>
      <c r="WHT70" s="13"/>
      <c r="WHU70" s="13"/>
      <c r="WHV70" s="13"/>
      <c r="WHW70" s="13"/>
      <c r="WHX70" s="13"/>
      <c r="WHY70" s="13"/>
      <c r="WHZ70" s="13"/>
      <c r="WIA70" s="13"/>
      <c r="WIB70" s="13"/>
      <c r="WIC70" s="13"/>
      <c r="WID70" s="13"/>
      <c r="WIE70" s="13"/>
      <c r="WIF70" s="13"/>
      <c r="WIG70" s="13"/>
      <c r="WIH70" s="13"/>
      <c r="WII70" s="13"/>
      <c r="WIJ70" s="13"/>
      <c r="WIK70" s="13"/>
      <c r="WIL70" s="13"/>
      <c r="WIM70" s="13"/>
      <c r="WIN70" s="13"/>
      <c r="WIO70" s="13"/>
      <c r="WIP70" s="13"/>
      <c r="WIQ70" s="13"/>
      <c r="WIR70" s="13"/>
      <c r="WIS70" s="13"/>
      <c r="WIT70" s="13"/>
      <c r="WIU70" s="13"/>
      <c r="WIV70" s="13"/>
      <c r="WIW70" s="13"/>
      <c r="WIX70" s="13"/>
      <c r="WIY70" s="13"/>
      <c r="WIZ70" s="13"/>
      <c r="WJA70" s="13"/>
      <c r="WJB70" s="13"/>
      <c r="WJC70" s="13"/>
      <c r="WJD70" s="13"/>
      <c r="WJE70" s="13"/>
      <c r="WJF70" s="13"/>
      <c r="WJG70" s="13"/>
      <c r="WJH70" s="13"/>
      <c r="WJI70" s="13"/>
      <c r="WJJ70" s="13"/>
      <c r="WJK70" s="13"/>
      <c r="WJL70" s="13"/>
      <c r="WJM70" s="13"/>
      <c r="WJN70" s="13"/>
      <c r="WJO70" s="13"/>
      <c r="WJP70" s="13"/>
      <c r="WJQ70" s="13"/>
      <c r="WJR70" s="13"/>
      <c r="WJS70" s="13"/>
      <c r="WJT70" s="13"/>
      <c r="WJU70" s="13"/>
      <c r="WJV70" s="13"/>
      <c r="WJW70" s="13"/>
      <c r="WJX70" s="13"/>
      <c r="WJY70" s="13"/>
      <c r="WJZ70" s="13"/>
      <c r="WKA70" s="13"/>
      <c r="WKB70" s="13"/>
      <c r="WKC70" s="13"/>
      <c r="WKD70" s="13"/>
      <c r="WKE70" s="13"/>
      <c r="WKF70" s="13"/>
      <c r="WKG70" s="13"/>
      <c r="WKH70" s="13"/>
      <c r="WKI70" s="13"/>
      <c r="WKJ70" s="13"/>
      <c r="WKK70" s="13"/>
      <c r="WKL70" s="13"/>
      <c r="WKM70" s="13"/>
      <c r="WKN70" s="13"/>
      <c r="WKO70" s="13"/>
      <c r="WKP70" s="13"/>
      <c r="WKQ70" s="13"/>
      <c r="WKR70" s="13"/>
      <c r="WKS70" s="13"/>
      <c r="WKT70" s="13"/>
      <c r="WKU70" s="13"/>
      <c r="WKV70" s="13"/>
      <c r="WKW70" s="13"/>
      <c r="WKX70" s="13"/>
      <c r="WKY70" s="13"/>
      <c r="WKZ70" s="13"/>
      <c r="WLA70" s="13"/>
      <c r="WLB70" s="13"/>
      <c r="WLC70" s="13"/>
      <c r="WLD70" s="13"/>
      <c r="WLE70" s="13"/>
      <c r="WLF70" s="13"/>
      <c r="WLG70" s="13"/>
      <c r="WLH70" s="13"/>
      <c r="WLI70" s="13"/>
      <c r="WLJ70" s="13"/>
      <c r="WLK70" s="13"/>
      <c r="WLL70" s="13"/>
      <c r="WLM70" s="13"/>
      <c r="WLN70" s="13"/>
      <c r="WLO70" s="13"/>
      <c r="WLP70" s="13"/>
      <c r="WLQ70" s="13"/>
      <c r="WLR70" s="13"/>
      <c r="WLS70" s="13"/>
      <c r="WLT70" s="13"/>
      <c r="WLU70" s="13"/>
      <c r="WLV70" s="13"/>
      <c r="WLW70" s="13"/>
      <c r="WLX70" s="13"/>
      <c r="WLY70" s="13"/>
      <c r="WLZ70" s="13"/>
      <c r="WMA70" s="13"/>
      <c r="WMB70" s="13"/>
      <c r="WMC70" s="13"/>
      <c r="WMD70" s="13"/>
      <c r="WME70" s="13"/>
      <c r="WMF70" s="13"/>
      <c r="WMG70" s="13"/>
      <c r="WMH70" s="13"/>
      <c r="WMI70" s="13"/>
      <c r="WMJ70" s="13"/>
      <c r="WMK70" s="13"/>
      <c r="WML70" s="13"/>
      <c r="WMM70" s="13"/>
      <c r="WMN70" s="13"/>
      <c r="WMO70" s="13"/>
      <c r="WMP70" s="13"/>
      <c r="WMQ70" s="13"/>
      <c r="WMR70" s="13"/>
      <c r="WMS70" s="13"/>
      <c r="WMT70" s="13"/>
      <c r="WMU70" s="13"/>
      <c r="WMV70" s="13"/>
      <c r="WMW70" s="13"/>
      <c r="WMX70" s="13"/>
      <c r="WMY70" s="13"/>
      <c r="WMZ70" s="13"/>
      <c r="WNA70" s="13"/>
      <c r="WNB70" s="13"/>
      <c r="WNC70" s="13"/>
      <c r="WND70" s="13"/>
      <c r="WNE70" s="13"/>
      <c r="WNF70" s="13"/>
      <c r="WNG70" s="13"/>
      <c r="WNH70" s="13"/>
      <c r="WNI70" s="13"/>
      <c r="WNJ70" s="13"/>
      <c r="WNK70" s="13"/>
      <c r="WNL70" s="13"/>
      <c r="WNM70" s="13"/>
      <c r="WNN70" s="13"/>
      <c r="WNO70" s="13"/>
      <c r="WNP70" s="13"/>
      <c r="WNQ70" s="13"/>
      <c r="WNR70" s="13"/>
      <c r="WNS70" s="13"/>
      <c r="WNT70" s="13"/>
      <c r="WNU70" s="13"/>
      <c r="WNV70" s="13"/>
      <c r="WNW70" s="13"/>
      <c r="WNX70" s="13"/>
      <c r="WNY70" s="13"/>
      <c r="WNZ70" s="13"/>
      <c r="WOA70" s="13"/>
      <c r="WOB70" s="13"/>
      <c r="WOC70" s="13"/>
      <c r="WOD70" s="13"/>
      <c r="WOE70" s="13"/>
      <c r="WOF70" s="13"/>
      <c r="WOG70" s="13"/>
      <c r="WOH70" s="13"/>
      <c r="WOI70" s="13"/>
      <c r="WOJ70" s="13"/>
      <c r="WOK70" s="13"/>
      <c r="WOL70" s="13"/>
      <c r="WOM70" s="13"/>
      <c r="WON70" s="13"/>
      <c r="WOO70" s="13"/>
      <c r="WOP70" s="13"/>
      <c r="WOQ70" s="13"/>
      <c r="WOR70" s="13"/>
      <c r="WOS70" s="13"/>
      <c r="WOT70" s="13"/>
      <c r="WOU70" s="13"/>
      <c r="WOV70" s="13"/>
      <c r="WOW70" s="13"/>
      <c r="WOX70" s="13"/>
      <c r="WOY70" s="13"/>
      <c r="WOZ70" s="13"/>
      <c r="WPA70" s="13"/>
      <c r="WPB70" s="13"/>
      <c r="WPC70" s="13"/>
      <c r="WPD70" s="13"/>
      <c r="WPE70" s="13"/>
      <c r="WPF70" s="13"/>
      <c r="WPG70" s="13"/>
      <c r="WPH70" s="13"/>
      <c r="WPI70" s="13"/>
      <c r="WPJ70" s="13"/>
      <c r="WPK70" s="13"/>
      <c r="WPL70" s="13"/>
      <c r="WPM70" s="13"/>
      <c r="WPN70" s="13"/>
      <c r="WPO70" s="13"/>
      <c r="WPP70" s="13"/>
      <c r="WPQ70" s="13"/>
      <c r="WPR70" s="13"/>
      <c r="WPS70" s="13"/>
      <c r="WPT70" s="13"/>
      <c r="WPU70" s="13"/>
      <c r="WPV70" s="13"/>
      <c r="WPW70" s="13"/>
      <c r="WPX70" s="13"/>
      <c r="WPY70" s="13"/>
      <c r="WPZ70" s="13"/>
      <c r="WQA70" s="13"/>
      <c r="WQB70" s="13"/>
      <c r="WQC70" s="13"/>
      <c r="WQD70" s="13"/>
      <c r="WQE70" s="13"/>
      <c r="WQF70" s="13"/>
      <c r="WQG70" s="13"/>
      <c r="WQH70" s="13"/>
      <c r="WQI70" s="13"/>
      <c r="WQJ70" s="13"/>
      <c r="WQK70" s="13"/>
      <c r="WQL70" s="13"/>
      <c r="WQM70" s="13"/>
      <c r="WQN70" s="13"/>
      <c r="WQO70" s="13"/>
      <c r="WQP70" s="13"/>
      <c r="WQQ70" s="13"/>
      <c r="WQR70" s="13"/>
      <c r="WQS70" s="13"/>
      <c r="WQT70" s="13"/>
      <c r="WQU70" s="13"/>
      <c r="WQV70" s="13"/>
      <c r="WQW70" s="13"/>
      <c r="WQX70" s="13"/>
      <c r="WQY70" s="13"/>
      <c r="WQZ70" s="13"/>
      <c r="WRA70" s="13"/>
      <c r="WRB70" s="13"/>
      <c r="WRC70" s="13"/>
      <c r="WRD70" s="13"/>
      <c r="WRE70" s="13"/>
      <c r="WRF70" s="13"/>
      <c r="WRG70" s="13"/>
      <c r="WRH70" s="13"/>
      <c r="WRI70" s="13"/>
      <c r="WRJ70" s="13"/>
      <c r="WRK70" s="13"/>
      <c r="WRL70" s="13"/>
      <c r="WRM70" s="13"/>
      <c r="WRN70" s="13"/>
      <c r="WRO70" s="13"/>
      <c r="WRP70" s="13"/>
      <c r="WRQ70" s="13"/>
      <c r="WRR70" s="13"/>
      <c r="WRS70" s="13"/>
      <c r="WRT70" s="13"/>
      <c r="WRU70" s="13"/>
      <c r="WRV70" s="13"/>
      <c r="WRW70" s="13"/>
      <c r="WRX70" s="13"/>
      <c r="WRY70" s="13"/>
      <c r="WRZ70" s="13"/>
      <c r="WSA70" s="13"/>
      <c r="WSB70" s="13"/>
      <c r="WSC70" s="13"/>
      <c r="WSD70" s="13"/>
      <c r="WSE70" s="13"/>
      <c r="WSF70" s="13"/>
      <c r="WSG70" s="13"/>
      <c r="WSH70" s="13"/>
      <c r="WSI70" s="13"/>
      <c r="WSJ70" s="13"/>
      <c r="WSK70" s="13"/>
      <c r="WSL70" s="13"/>
      <c r="WSM70" s="13"/>
      <c r="WSN70" s="13"/>
      <c r="WSO70" s="13"/>
      <c r="WSP70" s="13"/>
      <c r="WSQ70" s="13"/>
      <c r="WSR70" s="13"/>
      <c r="WSS70" s="13"/>
      <c r="WST70" s="13"/>
      <c r="WSU70" s="13"/>
      <c r="WSV70" s="13"/>
      <c r="WSW70" s="13"/>
      <c r="WSX70" s="13"/>
      <c r="WSY70" s="13"/>
      <c r="WSZ70" s="13"/>
      <c r="WTA70" s="13"/>
      <c r="WTB70" s="13"/>
      <c r="WTC70" s="13"/>
      <c r="WTD70" s="13"/>
      <c r="WTE70" s="13"/>
      <c r="WTF70" s="13"/>
      <c r="WTG70" s="13"/>
      <c r="WTH70" s="13"/>
      <c r="WTI70" s="13"/>
      <c r="WTJ70" s="13"/>
      <c r="WTK70" s="13"/>
      <c r="WTL70" s="13"/>
      <c r="WTM70" s="13"/>
      <c r="WTN70" s="13"/>
      <c r="WTO70" s="13"/>
      <c r="WTP70" s="13"/>
      <c r="WTQ70" s="13"/>
      <c r="WTR70" s="13"/>
      <c r="WTS70" s="13"/>
      <c r="WTT70" s="13"/>
      <c r="WTU70" s="13"/>
      <c r="WTV70" s="13"/>
      <c r="WTW70" s="13"/>
      <c r="WTX70" s="13"/>
      <c r="WTY70" s="13"/>
      <c r="WTZ70" s="13"/>
      <c r="WUA70" s="13"/>
      <c r="WUB70" s="13"/>
      <c r="WUC70" s="13"/>
      <c r="WUD70" s="13"/>
      <c r="WUE70" s="13"/>
      <c r="WUF70" s="13"/>
      <c r="WUG70" s="13"/>
      <c r="WUH70" s="13"/>
      <c r="WUI70" s="13"/>
      <c r="WUJ70" s="13"/>
      <c r="WUK70" s="13"/>
      <c r="WUL70" s="13"/>
      <c r="WUM70" s="13"/>
      <c r="WUN70" s="13"/>
      <c r="WUO70" s="13"/>
      <c r="WUP70" s="13"/>
      <c r="WUQ70" s="13"/>
      <c r="WUR70" s="13"/>
      <c r="WUS70" s="13"/>
      <c r="WUT70" s="13"/>
      <c r="WUU70" s="13"/>
      <c r="WUV70" s="13"/>
      <c r="WUW70" s="13"/>
      <c r="WUX70" s="13"/>
      <c r="WUY70" s="13"/>
      <c r="WUZ70" s="13"/>
      <c r="WVA70" s="13"/>
      <c r="WVB70" s="13"/>
      <c r="WVC70" s="13"/>
      <c r="WVD70" s="13"/>
      <c r="WVE70" s="13"/>
      <c r="WVF70" s="13"/>
      <c r="WVG70" s="13"/>
      <c r="WVH70" s="13"/>
      <c r="WVI70" s="13"/>
      <c r="WVJ70" s="13"/>
      <c r="WVK70" s="13"/>
      <c r="WVL70" s="13"/>
      <c r="WVM70" s="13"/>
      <c r="WVN70" s="13"/>
      <c r="WVO70" s="13"/>
      <c r="WVP70" s="13"/>
      <c r="WVQ70" s="13"/>
      <c r="WVR70" s="13"/>
      <c r="WVS70" s="13"/>
      <c r="WVT70" s="13"/>
      <c r="WVU70" s="13"/>
      <c r="WVV70" s="13"/>
      <c r="WVW70" s="13"/>
      <c r="WVX70" s="13"/>
      <c r="WVY70" s="13"/>
      <c r="WVZ70" s="13"/>
      <c r="WWA70" s="13"/>
      <c r="WWB70" s="13"/>
      <c r="WWC70" s="13"/>
      <c r="WWD70" s="13"/>
      <c r="WWE70" s="13"/>
      <c r="WWF70" s="13"/>
      <c r="WWG70" s="13"/>
      <c r="WWH70" s="13"/>
      <c r="WWI70" s="13"/>
      <c r="WWJ70" s="13"/>
      <c r="WWK70" s="13"/>
      <c r="WWL70" s="13"/>
      <c r="WWM70" s="13"/>
      <c r="WWN70" s="13"/>
      <c r="WWO70" s="13"/>
      <c r="WWP70" s="13"/>
      <c r="WWQ70" s="13"/>
      <c r="WWR70" s="13"/>
      <c r="WWS70" s="13"/>
      <c r="WWT70" s="13"/>
      <c r="WWU70" s="13"/>
      <c r="WWV70" s="13"/>
      <c r="WWW70" s="13"/>
      <c r="WWX70" s="13"/>
      <c r="WWY70" s="13"/>
      <c r="WWZ70" s="13"/>
      <c r="WXA70" s="13"/>
      <c r="WXB70" s="13"/>
      <c r="WXC70" s="13"/>
      <c r="WXD70" s="13"/>
      <c r="WXE70" s="13"/>
      <c r="WXF70" s="13"/>
      <c r="WXG70" s="13"/>
      <c r="WXH70" s="13"/>
      <c r="WXI70" s="13"/>
      <c r="WXJ70" s="13"/>
      <c r="WXK70" s="13"/>
      <c r="WXL70" s="13"/>
      <c r="WXM70" s="13"/>
      <c r="WXN70" s="13"/>
      <c r="WXO70" s="13"/>
      <c r="WXP70" s="13"/>
      <c r="WXQ70" s="13"/>
      <c r="WXR70" s="13"/>
      <c r="WXS70" s="13"/>
      <c r="WXT70" s="13"/>
      <c r="WXU70" s="13"/>
      <c r="WXV70" s="13"/>
      <c r="WXW70" s="13"/>
      <c r="WXX70" s="13"/>
      <c r="WXY70" s="13"/>
      <c r="WXZ70" s="13"/>
      <c r="WYA70" s="13"/>
      <c r="WYB70" s="13"/>
      <c r="WYC70" s="13"/>
      <c r="WYD70" s="13"/>
      <c r="WYE70" s="13"/>
      <c r="WYF70" s="13"/>
      <c r="WYG70" s="13"/>
      <c r="WYH70" s="13"/>
      <c r="WYI70" s="13"/>
      <c r="WYJ70" s="13"/>
      <c r="WYK70" s="13"/>
      <c r="WYL70" s="13"/>
      <c r="WYM70" s="13"/>
      <c r="WYN70" s="13"/>
      <c r="WYO70" s="13"/>
      <c r="WYP70" s="13"/>
      <c r="WYQ70" s="13"/>
      <c r="WYR70" s="13"/>
      <c r="WYS70" s="13"/>
      <c r="WYT70" s="13"/>
      <c r="WYU70" s="13"/>
      <c r="WYV70" s="13"/>
      <c r="WYW70" s="13"/>
      <c r="WYX70" s="13"/>
      <c r="WYY70" s="13"/>
      <c r="WYZ70" s="13"/>
      <c r="WZA70" s="13"/>
      <c r="WZB70" s="13"/>
      <c r="WZC70" s="13"/>
      <c r="WZD70" s="13"/>
      <c r="WZE70" s="13"/>
      <c r="WZF70" s="13"/>
      <c r="WZG70" s="13"/>
      <c r="WZH70" s="13"/>
      <c r="WZI70" s="13"/>
      <c r="WZJ70" s="13"/>
      <c r="WZK70" s="13"/>
      <c r="WZL70" s="13"/>
      <c r="WZM70" s="13"/>
      <c r="WZN70" s="13"/>
      <c r="WZO70" s="13"/>
      <c r="WZP70" s="13"/>
      <c r="WZQ70" s="13"/>
      <c r="WZR70" s="13"/>
      <c r="WZS70" s="13"/>
      <c r="WZT70" s="13"/>
      <c r="WZU70" s="13"/>
      <c r="WZV70" s="13"/>
      <c r="WZW70" s="13"/>
      <c r="WZX70" s="13"/>
      <c r="WZY70" s="13"/>
      <c r="WZZ70" s="13"/>
      <c r="XAA70" s="13"/>
      <c r="XAB70" s="13"/>
      <c r="XAC70" s="13"/>
      <c r="XAD70" s="13"/>
      <c r="XAE70" s="13"/>
      <c r="XAF70" s="13"/>
      <c r="XAG70" s="13"/>
      <c r="XAH70" s="13"/>
      <c r="XAI70" s="13"/>
      <c r="XAJ70" s="13"/>
      <c r="XAK70" s="13"/>
      <c r="XAL70" s="13"/>
      <c r="XAM70" s="13"/>
      <c r="XAN70" s="13"/>
      <c r="XAO70" s="13"/>
      <c r="XAP70" s="13"/>
      <c r="XAQ70" s="13"/>
      <c r="XAR70" s="13"/>
      <c r="XAS70" s="13"/>
      <c r="XAT70" s="13"/>
      <c r="XAU70" s="13"/>
      <c r="XAV70" s="13"/>
      <c r="XAW70" s="13"/>
      <c r="XAX70" s="13"/>
      <c r="XAY70" s="13"/>
      <c r="XAZ70" s="13"/>
      <c r="XBA70" s="13"/>
      <c r="XBB70" s="13"/>
      <c r="XBC70" s="13"/>
      <c r="XBD70" s="13"/>
      <c r="XBE70" s="13"/>
      <c r="XBF70" s="13"/>
      <c r="XBG70" s="13"/>
      <c r="XBH70" s="13"/>
      <c r="XBI70" s="13"/>
      <c r="XBJ70" s="13"/>
      <c r="XBK70" s="13"/>
      <c r="XBL70" s="13"/>
      <c r="XBM70" s="13"/>
      <c r="XBN70" s="13"/>
      <c r="XBO70" s="13"/>
      <c r="XBP70" s="13"/>
      <c r="XBQ70" s="13"/>
      <c r="XBR70" s="13"/>
      <c r="XBS70" s="13"/>
      <c r="XBT70" s="13"/>
      <c r="XBU70" s="13"/>
      <c r="XBV70" s="13"/>
      <c r="XBW70" s="13"/>
      <c r="XBX70" s="13"/>
      <c r="XBY70" s="13"/>
      <c r="XBZ70" s="13"/>
      <c r="XCA70" s="13"/>
      <c r="XCB70" s="13"/>
      <c r="XCC70" s="13"/>
      <c r="XCD70" s="13"/>
      <c r="XCE70" s="13"/>
      <c r="XCF70" s="13"/>
      <c r="XCG70" s="13"/>
      <c r="XCH70" s="13"/>
      <c r="XCI70" s="13"/>
      <c r="XCJ70" s="13"/>
      <c r="XCK70" s="13"/>
      <c r="XCL70" s="13"/>
      <c r="XCM70" s="13"/>
      <c r="XCN70" s="13"/>
      <c r="XCO70" s="13"/>
      <c r="XCP70" s="13"/>
      <c r="XCQ70" s="13"/>
      <c r="XCR70" s="13"/>
      <c r="XCS70" s="13"/>
      <c r="XCT70" s="13"/>
      <c r="XCU70" s="13"/>
      <c r="XCV70" s="13"/>
      <c r="XCW70" s="13"/>
      <c r="XCX70" s="13"/>
      <c r="XCY70" s="13"/>
      <c r="XCZ70" s="13"/>
      <c r="XDA70" s="13"/>
      <c r="XDB70" s="13"/>
      <c r="XDC70" s="13"/>
      <c r="XDD70" s="13"/>
      <c r="XDE70" s="13"/>
      <c r="XDF70" s="13"/>
      <c r="XDG70" s="13"/>
      <c r="XDH70" s="13"/>
      <c r="XDI70" s="13"/>
      <c r="XDJ70" s="13"/>
      <c r="XDK70" s="13"/>
      <c r="XDL70" s="13"/>
      <c r="XDM70" s="13"/>
      <c r="XDN70" s="13"/>
      <c r="XDO70" s="13"/>
      <c r="XDP70" s="13"/>
      <c r="XDQ70" s="13"/>
      <c r="XDR70" s="13"/>
      <c r="XDS70" s="13"/>
      <c r="XDT70" s="13"/>
      <c r="XDU70" s="13"/>
      <c r="XDV70" s="13"/>
      <c r="XDW70" s="13"/>
      <c r="XDX70" s="13"/>
      <c r="XDY70" s="13"/>
      <c r="XDZ70" s="13"/>
      <c r="XEA70" s="13"/>
      <c r="XEB70" s="13"/>
      <c r="XEC70" s="13"/>
      <c r="XED70" s="13"/>
      <c r="XEE70" s="13"/>
      <c r="XEF70" s="13"/>
      <c r="XEG70" s="13"/>
      <c r="XEH70" s="13"/>
      <c r="XEI70" s="13"/>
      <c r="XEJ70" s="13"/>
      <c r="XEK70" s="13"/>
      <c r="XEL70" s="13"/>
      <c r="XEM70" s="13"/>
      <c r="XEN70" s="13"/>
      <c r="XEO70" s="13"/>
      <c r="XEP70" s="13"/>
      <c r="XEQ70" s="13"/>
      <c r="XER70" s="13"/>
      <c r="XES70" s="13"/>
      <c r="XET70" s="13"/>
      <c r="XEU70" s="13"/>
      <c r="XEV70" s="13"/>
      <c r="XEW70" s="13"/>
      <c r="XEX70" s="13"/>
      <c r="XEY70" s="13"/>
      <c r="XEZ70" s="13"/>
      <c r="XFA70" s="13"/>
      <c r="XFB70" s="13"/>
      <c r="XFC70" s="13"/>
      <c r="XFD70" s="13"/>
    </row>
  </sheetData>
  <sheetProtection sheet="1" objects="1" scenarios="1" selectLockedCells="1" selectUnlockedCells="1"/>
  <phoneticPr fontId="2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tabColor theme="0"/>
  </sheetPr>
  <dimension ref="A1:U13"/>
  <sheetViews>
    <sheetView showRowColHeaders="0" zoomScaleNormal="100" workbookViewId="0"/>
  </sheetViews>
  <sheetFormatPr defaultColWidth="0" defaultRowHeight="11.4" customHeight="1" zeroHeight="1" x14ac:dyDescent="0.2"/>
  <cols>
    <col min="1" max="8" width="2.77734375" style="43" customWidth="1"/>
    <col min="9" max="9" width="8.88671875" style="43" customWidth="1"/>
    <col min="10" max="10" width="9.77734375" style="43" customWidth="1"/>
    <col min="11" max="13" width="10.77734375" style="43" customWidth="1"/>
    <col min="14" max="14" width="8.88671875" style="43" hidden="1" customWidth="1"/>
    <col min="15" max="16384" width="8.88671875" style="43" hidden="1"/>
  </cols>
  <sheetData>
    <row r="1" spans="1:21" ht="12.6" thickBot="1" x14ac:dyDescent="0.3">
      <c r="A1" s="41" t="str">
        <f>ProjectName</f>
        <v>Shortcut Training</v>
      </c>
      <c r="B1" s="42"/>
      <c r="C1" s="42"/>
      <c r="D1" s="42"/>
      <c r="E1" s="42"/>
      <c r="F1" s="42"/>
      <c r="G1" s="42"/>
      <c r="H1" s="42"/>
      <c r="I1" s="42"/>
      <c r="J1" s="42"/>
      <c r="K1" s="42"/>
      <c r="L1" s="42"/>
      <c r="M1" s="42"/>
      <c r="N1" s="42"/>
      <c r="O1" s="42"/>
      <c r="P1" s="42"/>
      <c r="Q1" s="42"/>
      <c r="R1" s="42"/>
      <c r="S1" s="42"/>
      <c r="T1" s="42"/>
      <c r="U1" s="42"/>
    </row>
    <row r="2" spans="1:21" ht="13.2" customHeight="1" thickTop="1" x14ac:dyDescent="0.25">
      <c r="A2" s="44" t="str">
        <f ca="1">"Sheet: "&amp;RIGHT(CELL("filename",A$1),LEN(CELL("filename",A$1))-FIND("]",CELL("filename",A$1)))</f>
        <v>Sheet: OUT&gt;</v>
      </c>
      <c r="B2" s="45"/>
      <c r="C2" s="45"/>
      <c r="D2" s="45"/>
      <c r="E2" s="45"/>
      <c r="F2" s="45"/>
      <c r="G2" s="45"/>
      <c r="H2" s="45"/>
      <c r="I2" s="45"/>
      <c r="J2" s="45"/>
      <c r="K2" s="45"/>
      <c r="L2" s="45"/>
      <c r="M2" s="45"/>
      <c r="N2" s="45"/>
      <c r="O2" s="45"/>
      <c r="P2" s="45"/>
      <c r="Q2" s="45"/>
      <c r="R2" s="45"/>
      <c r="S2" s="45"/>
      <c r="T2" s="45"/>
      <c r="U2" s="45"/>
    </row>
    <row r="3" spans="1:21" x14ac:dyDescent="0.2"/>
    <row r="4" spans="1:21" x14ac:dyDescent="0.2"/>
    <row r="5" spans="1:21" x14ac:dyDescent="0.2"/>
    <row r="6" spans="1:21" x14ac:dyDescent="0.2"/>
    <row r="7" spans="1:21" x14ac:dyDescent="0.2"/>
    <row r="8" spans="1:21" x14ac:dyDescent="0.2"/>
    <row r="9" spans="1:21" x14ac:dyDescent="0.2"/>
    <row r="10" spans="1:21" x14ac:dyDescent="0.2"/>
    <row r="11" spans="1:21" x14ac:dyDescent="0.2"/>
    <row r="12" spans="1:21" x14ac:dyDescent="0.2"/>
    <row r="13" spans="1:21" x14ac:dyDescent="0.2"/>
  </sheetData>
  <phoneticPr fontId="20"/>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96C8FF"/>
  </sheetPr>
  <dimension ref="A1:V133"/>
  <sheetViews>
    <sheetView showGridLines="0" zoomScaleNormal="100" workbookViewId="0">
      <pane xSplit="13" ySplit="9" topLeftCell="N10" activePane="bottomRight" state="frozen"/>
      <selection pane="topRight" activeCell="N1" sqref="N1"/>
      <selection pane="bottomLeft" activeCell="A10" sqref="A10"/>
      <selection pane="bottomRight"/>
    </sheetView>
  </sheetViews>
  <sheetFormatPr defaultColWidth="0" defaultRowHeight="12" customHeight="1" zeroHeight="1" x14ac:dyDescent="0.2"/>
  <cols>
    <col min="1" max="8" width="2.77734375" style="13" customWidth="1"/>
    <col min="9" max="9" width="25.77734375" style="13" customWidth="1"/>
    <col min="10" max="10" width="9.77734375" style="13" customWidth="1"/>
    <col min="11" max="21" width="10.77734375" style="13" customWidth="1"/>
    <col min="22" max="22" width="35.77734375" customWidth="1"/>
    <col min="23" max="16384" width="10.77734375" hidden="1"/>
  </cols>
  <sheetData>
    <row r="1" spans="1:21" ht="12" customHeight="1" thickBot="1" x14ac:dyDescent="0.3">
      <c r="A1" s="14" t="str">
        <f>ProjectName</f>
        <v>Shortcut Training</v>
      </c>
      <c r="B1" s="15"/>
      <c r="C1" s="15"/>
      <c r="D1" s="15"/>
      <c r="E1" s="15"/>
      <c r="F1" s="15"/>
      <c r="G1" s="15"/>
      <c r="H1" s="15"/>
      <c r="I1" s="15"/>
      <c r="J1" s="15"/>
      <c r="K1" s="15"/>
      <c r="L1" s="15"/>
      <c r="M1" s="15"/>
      <c r="N1" s="15"/>
      <c r="O1" s="15"/>
      <c r="P1" s="15"/>
      <c r="Q1" s="15"/>
      <c r="R1" s="15"/>
      <c r="S1" s="15"/>
      <c r="T1" s="15"/>
      <c r="U1" s="15"/>
    </row>
    <row r="2" spans="1:21" ht="12" customHeight="1" thickTop="1" x14ac:dyDescent="0.25">
      <c r="A2" s="17" t="str">
        <f ca="1">"Sheet: "&amp;RIGHT(CELL("filename",A$1),LEN(CELL("filename",A$1))-FIND("]",CELL("filename",A$1)))</f>
        <v>Sheet: S1</v>
      </c>
      <c r="B2" s="16"/>
      <c r="C2" s="16"/>
      <c r="D2" s="16"/>
      <c r="E2" s="16"/>
      <c r="F2" s="16"/>
      <c r="G2" s="16"/>
      <c r="H2" s="16"/>
      <c r="I2" s="16"/>
      <c r="J2" s="16"/>
      <c r="K2" s="16"/>
      <c r="L2" s="16"/>
      <c r="M2" s="16"/>
      <c r="N2" s="16"/>
      <c r="O2" s="16"/>
      <c r="P2" s="16"/>
      <c r="Q2" s="16"/>
      <c r="R2" s="16"/>
      <c r="S2" s="16"/>
      <c r="T2" s="16"/>
      <c r="U2" s="16"/>
    </row>
    <row r="3" spans="1:21" ht="12" customHeight="1" x14ac:dyDescent="0.2"/>
    <row r="4" spans="1:21" ht="12" customHeight="1" x14ac:dyDescent="0.2">
      <c r="D4" s="13" t="s">
        <v>71</v>
      </c>
      <c r="N4" s="21" t="str">
        <f t="shared" ref="N4:U4" si="0">FY_LabelA</f>
        <v>FY19</v>
      </c>
      <c r="O4" s="21" t="str">
        <f t="shared" si="0"/>
        <v>FY20</v>
      </c>
      <c r="P4" s="21" t="str">
        <f t="shared" si="0"/>
        <v>FY21</v>
      </c>
      <c r="Q4" s="21" t="str">
        <f t="shared" si="0"/>
        <v>FY22</v>
      </c>
      <c r="R4" s="21" t="str">
        <f t="shared" si="0"/>
        <v>FY23</v>
      </c>
      <c r="S4" s="21" t="str">
        <f t="shared" si="0"/>
        <v>FY24</v>
      </c>
      <c r="T4" s="21" t="str">
        <f t="shared" si="0"/>
        <v>FY25</v>
      </c>
      <c r="U4" s="21" t="str">
        <f t="shared" si="0"/>
        <v>FY26</v>
      </c>
    </row>
    <row r="5" spans="1:21" ht="12" customHeight="1" x14ac:dyDescent="0.2">
      <c r="D5" s="13" t="s">
        <v>6</v>
      </c>
      <c r="N5" s="26">
        <f t="shared" ref="N5:U5" si="1">PeriodFromA</f>
        <v>43466</v>
      </c>
      <c r="O5" s="26">
        <f t="shared" si="1"/>
        <v>43831</v>
      </c>
      <c r="P5" s="26">
        <f t="shared" si="1"/>
        <v>44197</v>
      </c>
      <c r="Q5" s="26">
        <f t="shared" si="1"/>
        <v>44562</v>
      </c>
      <c r="R5" s="26">
        <f t="shared" si="1"/>
        <v>44927</v>
      </c>
      <c r="S5" s="26">
        <f t="shared" si="1"/>
        <v>45292</v>
      </c>
      <c r="T5" s="26">
        <f t="shared" si="1"/>
        <v>45658</v>
      </c>
      <c r="U5" s="26">
        <f t="shared" si="1"/>
        <v>46023</v>
      </c>
    </row>
    <row r="6" spans="1:21" ht="12" customHeight="1" x14ac:dyDescent="0.2">
      <c r="D6" s="13" t="s">
        <v>7</v>
      </c>
      <c r="N6" s="26">
        <f t="shared" ref="N6:U6" si="2">PeriodToA</f>
        <v>43830</v>
      </c>
      <c r="O6" s="26">
        <f t="shared" si="2"/>
        <v>44196</v>
      </c>
      <c r="P6" s="26">
        <f t="shared" si="2"/>
        <v>44561</v>
      </c>
      <c r="Q6" s="26">
        <f t="shared" si="2"/>
        <v>44926</v>
      </c>
      <c r="R6" s="26">
        <f t="shared" si="2"/>
        <v>45291</v>
      </c>
      <c r="S6" s="26">
        <f t="shared" si="2"/>
        <v>45657</v>
      </c>
      <c r="T6" s="26">
        <f t="shared" si="2"/>
        <v>46022</v>
      </c>
      <c r="U6" s="26">
        <f t="shared" si="2"/>
        <v>46387</v>
      </c>
    </row>
    <row r="7" spans="1:21" ht="12" customHeight="1" x14ac:dyDescent="0.2">
      <c r="D7" s="13" t="s">
        <v>72</v>
      </c>
      <c r="N7" s="24">
        <f t="shared" ref="N7:U7" si="3">PeriodNumberA</f>
        <v>1</v>
      </c>
      <c r="O7" s="24">
        <f t="shared" si="3"/>
        <v>2</v>
      </c>
      <c r="P7" s="24">
        <f t="shared" si="3"/>
        <v>3</v>
      </c>
      <c r="Q7" s="24">
        <f t="shared" si="3"/>
        <v>4</v>
      </c>
      <c r="R7" s="24">
        <f t="shared" si="3"/>
        <v>5</v>
      </c>
      <c r="S7" s="24">
        <f t="shared" si="3"/>
        <v>6</v>
      </c>
      <c r="T7" s="24">
        <f t="shared" si="3"/>
        <v>7</v>
      </c>
      <c r="U7" s="24">
        <f t="shared" si="3"/>
        <v>8</v>
      </c>
    </row>
    <row r="8" spans="1:21" ht="12" customHeight="1" x14ac:dyDescent="0.2"/>
    <row r="9" spans="1:21" ht="12" customHeight="1" x14ac:dyDescent="0.2">
      <c r="J9" s="22" t="s">
        <v>2</v>
      </c>
      <c r="K9" s="22" t="s">
        <v>16</v>
      </c>
      <c r="L9" s="22" t="s">
        <v>1</v>
      </c>
      <c r="M9" s="22" t="s">
        <v>74</v>
      </c>
    </row>
    <row r="10" spans="1:21" s="35" customFormat="1" ht="18" thickBot="1" x14ac:dyDescent="0.35">
      <c r="A10" s="35" t="s">
        <v>82</v>
      </c>
    </row>
    <row r="11" spans="1:21" s="18" customFormat="1" ht="18" customHeight="1" thickTop="1" thickBot="1" x14ac:dyDescent="0.35">
      <c r="A11" s="19" t="s">
        <v>83</v>
      </c>
    </row>
    <row r="12" spans="1:21" ht="11.4" customHeight="1" thickTop="1" x14ac:dyDescent="0.2"/>
    <row r="13" spans="1:21" ht="11.4" customHeight="1" x14ac:dyDescent="0.2"/>
    <row r="14" spans="1:21" ht="15" customHeight="1" x14ac:dyDescent="0.3">
      <c r="B14" s="20" t="s">
        <v>77</v>
      </c>
    </row>
    <row r="15" spans="1:21" ht="15" customHeight="1" x14ac:dyDescent="0.3">
      <c r="B15" s="20" t="s">
        <v>78</v>
      </c>
    </row>
    <row r="16" spans="1:21" ht="12" customHeight="1" x14ac:dyDescent="0.2"/>
    <row r="17" spans="1:22" s="47" customFormat="1" ht="12" customHeight="1" x14ac:dyDescent="0.2">
      <c r="A17" s="57" t="s">
        <v>81</v>
      </c>
      <c r="B17" s="48"/>
      <c r="C17" s="48"/>
      <c r="D17" s="48"/>
      <c r="E17" s="48"/>
      <c r="F17" s="48"/>
      <c r="G17" s="48"/>
      <c r="H17" s="48"/>
      <c r="I17" s="48"/>
      <c r="J17" s="51" t="s">
        <v>76</v>
      </c>
      <c r="K17" s="50">
        <f>SUM(N17:U17)</f>
        <v>36</v>
      </c>
      <c r="L17" s="48"/>
      <c r="M17" s="48"/>
      <c r="N17" s="50">
        <v>1</v>
      </c>
      <c r="O17" s="50">
        <v>2</v>
      </c>
      <c r="P17" s="50">
        <v>3</v>
      </c>
      <c r="Q17" s="50">
        <v>4</v>
      </c>
      <c r="R17" s="50">
        <v>5</v>
      </c>
      <c r="S17" s="50">
        <v>6</v>
      </c>
      <c r="T17" s="50">
        <v>7</v>
      </c>
      <c r="U17" s="50">
        <v>8</v>
      </c>
      <c r="V17" s="49"/>
    </row>
    <row r="18" spans="1:22" ht="12" customHeight="1" x14ac:dyDescent="0.2"/>
    <row r="19" spans="1:22" ht="12" customHeight="1" x14ac:dyDescent="0.2"/>
    <row r="20" spans="1:22" ht="15" customHeight="1" x14ac:dyDescent="0.3">
      <c r="B20" s="20" t="s">
        <v>79</v>
      </c>
    </row>
    <row r="21" spans="1:22" ht="15" customHeight="1" x14ac:dyDescent="0.3">
      <c r="B21" s="20" t="s">
        <v>88</v>
      </c>
    </row>
    <row r="22" spans="1:22" ht="12" customHeight="1" x14ac:dyDescent="0.2"/>
    <row r="23" spans="1:22" s="47" customFormat="1" ht="12" customHeight="1" x14ac:dyDescent="0.2">
      <c r="A23" s="56" t="s">
        <v>80</v>
      </c>
      <c r="B23" s="52"/>
      <c r="C23" s="52"/>
      <c r="D23" s="52"/>
      <c r="E23" s="52"/>
      <c r="F23" s="52"/>
      <c r="G23" s="52"/>
      <c r="H23" s="52"/>
      <c r="I23" s="52"/>
      <c r="J23" s="53"/>
      <c r="K23" s="54"/>
      <c r="L23" s="52"/>
      <c r="M23" s="52"/>
      <c r="N23" s="54"/>
      <c r="O23" s="54"/>
      <c r="P23" s="54"/>
      <c r="Q23" s="54"/>
      <c r="R23" s="54"/>
      <c r="S23" s="54"/>
      <c r="T23" s="54"/>
      <c r="U23" s="54"/>
      <c r="V23" s="55"/>
    </row>
    <row r="24" spans="1:22" ht="12" customHeight="1" x14ac:dyDescent="0.2"/>
    <row r="25" spans="1:22" ht="12" customHeight="1" x14ac:dyDescent="0.2"/>
    <row r="26" spans="1:22" ht="15" customHeight="1" x14ac:dyDescent="0.3">
      <c r="B26" s="20" t="s">
        <v>77</v>
      </c>
    </row>
    <row r="27" spans="1:22" ht="15" customHeight="1" x14ac:dyDescent="0.3">
      <c r="B27" s="20" t="s">
        <v>78</v>
      </c>
    </row>
    <row r="28" spans="1:22" ht="12" customHeight="1" x14ac:dyDescent="0.2"/>
    <row r="29" spans="1:22" s="47" customFormat="1" ht="12" customHeight="1" x14ac:dyDescent="0.2">
      <c r="A29" s="57" t="s">
        <v>81</v>
      </c>
      <c r="B29" s="48"/>
      <c r="C29" s="48"/>
      <c r="D29" s="48"/>
      <c r="E29" s="48"/>
      <c r="F29" s="48"/>
      <c r="G29" s="48"/>
      <c r="H29" s="48"/>
      <c r="I29" s="48"/>
      <c r="J29" s="51" t="s">
        <v>76</v>
      </c>
      <c r="K29" s="50">
        <f>SUM(N29:U29)</f>
        <v>36</v>
      </c>
      <c r="L29" s="48"/>
      <c r="M29" s="48"/>
      <c r="N29" s="50">
        <v>1</v>
      </c>
      <c r="O29" s="50">
        <v>2</v>
      </c>
      <c r="P29" s="50">
        <v>3</v>
      </c>
      <c r="Q29" s="50">
        <v>4</v>
      </c>
      <c r="R29" s="50">
        <v>5</v>
      </c>
      <c r="S29" s="50">
        <v>6</v>
      </c>
      <c r="T29" s="50">
        <v>7</v>
      </c>
      <c r="U29" s="50">
        <v>8</v>
      </c>
      <c r="V29" s="49"/>
    </row>
    <row r="30" spans="1:22" ht="12" customHeight="1" x14ac:dyDescent="0.2"/>
    <row r="31" spans="1:22" ht="12" customHeight="1" x14ac:dyDescent="0.2"/>
    <row r="32" spans="1:22" ht="15" customHeight="1" x14ac:dyDescent="0.3">
      <c r="B32" s="20" t="s">
        <v>79</v>
      </c>
    </row>
    <row r="33" spans="1:22" ht="15" customHeight="1" x14ac:dyDescent="0.3">
      <c r="B33" s="20" t="s">
        <v>88</v>
      </c>
    </row>
    <row r="34" spans="1:22" ht="12" customHeight="1" x14ac:dyDescent="0.2"/>
    <row r="35" spans="1:22" s="47" customFormat="1" ht="12" customHeight="1" x14ac:dyDescent="0.2">
      <c r="A35" s="56" t="s">
        <v>80</v>
      </c>
      <c r="B35" s="52"/>
      <c r="C35" s="52"/>
      <c r="D35" s="52"/>
      <c r="E35" s="52"/>
      <c r="F35" s="52"/>
      <c r="G35" s="52"/>
      <c r="H35" s="52"/>
      <c r="I35" s="52"/>
      <c r="J35" s="53"/>
      <c r="K35" s="54"/>
      <c r="L35" s="52"/>
      <c r="M35" s="52"/>
      <c r="N35" s="54"/>
      <c r="O35" s="54"/>
      <c r="P35" s="54"/>
      <c r="Q35" s="54"/>
      <c r="R35" s="54"/>
      <c r="S35" s="54"/>
      <c r="T35" s="54"/>
      <c r="U35" s="54"/>
      <c r="V35" s="55"/>
    </row>
    <row r="36" spans="1:22" ht="12" customHeight="1" x14ac:dyDescent="0.2"/>
    <row r="37" spans="1:22" ht="12" customHeight="1" x14ac:dyDescent="0.2"/>
    <row r="38" spans="1:22" ht="15" customHeight="1" x14ac:dyDescent="0.3">
      <c r="B38" s="20" t="s">
        <v>77</v>
      </c>
    </row>
    <row r="39" spans="1:22" ht="15" customHeight="1" x14ac:dyDescent="0.3">
      <c r="B39" s="20" t="s">
        <v>78</v>
      </c>
    </row>
    <row r="40" spans="1:22" ht="12" customHeight="1" x14ac:dyDescent="0.2"/>
    <row r="41" spans="1:22" s="47" customFormat="1" ht="12" customHeight="1" x14ac:dyDescent="0.2">
      <c r="A41" s="57" t="s">
        <v>81</v>
      </c>
      <c r="B41" s="48"/>
      <c r="C41" s="48"/>
      <c r="D41" s="48"/>
      <c r="E41" s="48"/>
      <c r="F41" s="48"/>
      <c r="G41" s="48"/>
      <c r="H41" s="48"/>
      <c r="I41" s="48"/>
      <c r="J41" s="51" t="s">
        <v>76</v>
      </c>
      <c r="K41" s="50">
        <f>SUM(N41:U41)</f>
        <v>36</v>
      </c>
      <c r="L41" s="48"/>
      <c r="M41" s="48"/>
      <c r="N41" s="50">
        <v>1</v>
      </c>
      <c r="O41" s="50">
        <v>2</v>
      </c>
      <c r="P41" s="50">
        <v>3</v>
      </c>
      <c r="Q41" s="50">
        <v>4</v>
      </c>
      <c r="R41" s="50">
        <v>5</v>
      </c>
      <c r="S41" s="50">
        <v>6</v>
      </c>
      <c r="T41" s="50">
        <v>7</v>
      </c>
      <c r="U41" s="50">
        <v>8</v>
      </c>
      <c r="V41" s="49"/>
    </row>
    <row r="42" spans="1:22" ht="12" customHeight="1" x14ac:dyDescent="0.2"/>
    <row r="43" spans="1:22" ht="12" customHeight="1" x14ac:dyDescent="0.2"/>
    <row r="44" spans="1:22" ht="15" customHeight="1" x14ac:dyDescent="0.3">
      <c r="B44" s="20" t="s">
        <v>79</v>
      </c>
    </row>
    <row r="45" spans="1:22" ht="15" customHeight="1" x14ac:dyDescent="0.3">
      <c r="B45" s="20" t="s">
        <v>88</v>
      </c>
    </row>
    <row r="46" spans="1:22" ht="12" customHeight="1" x14ac:dyDescent="0.2"/>
    <row r="47" spans="1:22" s="47" customFormat="1" ht="12" customHeight="1" x14ac:dyDescent="0.2">
      <c r="A47" s="56" t="s">
        <v>80</v>
      </c>
      <c r="B47" s="52"/>
      <c r="C47" s="52"/>
      <c r="D47" s="52"/>
      <c r="E47" s="52"/>
      <c r="F47" s="52"/>
      <c r="G47" s="52"/>
      <c r="H47" s="52"/>
      <c r="I47" s="52"/>
      <c r="J47" s="53"/>
      <c r="K47" s="54"/>
      <c r="L47" s="52"/>
      <c r="M47" s="52"/>
      <c r="N47" s="54"/>
      <c r="O47" s="54"/>
      <c r="P47" s="54"/>
      <c r="Q47" s="54"/>
      <c r="R47" s="54"/>
      <c r="S47" s="54"/>
      <c r="T47" s="54"/>
      <c r="U47" s="54"/>
      <c r="V47" s="55"/>
    </row>
    <row r="48" spans="1:22" ht="12" customHeight="1" x14ac:dyDescent="0.2"/>
    <row r="49" spans="1:22" ht="12" customHeight="1" x14ac:dyDescent="0.2"/>
    <row r="50" spans="1:22" ht="15" customHeight="1" x14ac:dyDescent="0.3">
      <c r="B50" s="20" t="s">
        <v>77</v>
      </c>
    </row>
    <row r="51" spans="1:22" ht="15" customHeight="1" x14ac:dyDescent="0.3">
      <c r="B51" s="20" t="s">
        <v>78</v>
      </c>
    </row>
    <row r="52" spans="1:22" ht="12" customHeight="1" x14ac:dyDescent="0.2"/>
    <row r="53" spans="1:22" s="47" customFormat="1" ht="12" customHeight="1" x14ac:dyDescent="0.2">
      <c r="A53" s="57" t="s">
        <v>81</v>
      </c>
      <c r="B53" s="48"/>
      <c r="C53" s="48"/>
      <c r="D53" s="48"/>
      <c r="E53" s="48"/>
      <c r="F53" s="48"/>
      <c r="G53" s="48"/>
      <c r="H53" s="48"/>
      <c r="I53" s="48"/>
      <c r="J53" s="51" t="s">
        <v>76</v>
      </c>
      <c r="K53" s="50">
        <f>SUM(N53:U53)</f>
        <v>36</v>
      </c>
      <c r="L53" s="48"/>
      <c r="M53" s="48"/>
      <c r="N53" s="50">
        <v>1</v>
      </c>
      <c r="O53" s="50">
        <v>2</v>
      </c>
      <c r="P53" s="50">
        <v>3</v>
      </c>
      <c r="Q53" s="50">
        <v>4</v>
      </c>
      <c r="R53" s="50">
        <v>5</v>
      </c>
      <c r="S53" s="50">
        <v>6</v>
      </c>
      <c r="T53" s="50">
        <v>7</v>
      </c>
      <c r="U53" s="50">
        <v>8</v>
      </c>
      <c r="V53" s="49"/>
    </row>
    <row r="54" spans="1:22" ht="12" customHeight="1" x14ac:dyDescent="0.2"/>
    <row r="55" spans="1:22" ht="12" customHeight="1" x14ac:dyDescent="0.2"/>
    <row r="56" spans="1:22" ht="15" customHeight="1" x14ac:dyDescent="0.3">
      <c r="B56" s="20" t="s">
        <v>79</v>
      </c>
    </row>
    <row r="57" spans="1:22" ht="15" customHeight="1" x14ac:dyDescent="0.3">
      <c r="B57" s="20" t="s">
        <v>88</v>
      </c>
    </row>
    <row r="58" spans="1:22" ht="12" customHeight="1" x14ac:dyDescent="0.2"/>
    <row r="59" spans="1:22" s="47" customFormat="1" ht="12" customHeight="1" x14ac:dyDescent="0.2">
      <c r="A59" s="56" t="s">
        <v>80</v>
      </c>
      <c r="B59" s="52"/>
      <c r="C59" s="52"/>
      <c r="D59" s="52"/>
      <c r="E59" s="52"/>
      <c r="F59" s="52"/>
      <c r="G59" s="52"/>
      <c r="H59" s="52"/>
      <c r="I59" s="52"/>
      <c r="J59" s="53"/>
      <c r="K59" s="54"/>
      <c r="L59" s="52"/>
      <c r="M59" s="52"/>
      <c r="N59" s="54"/>
      <c r="O59" s="54"/>
      <c r="P59" s="54"/>
      <c r="Q59" s="54"/>
      <c r="R59" s="54"/>
      <c r="S59" s="54"/>
      <c r="T59" s="54"/>
      <c r="U59" s="54"/>
      <c r="V59" s="55"/>
    </row>
    <row r="60" spans="1:22" ht="12" customHeight="1" x14ac:dyDescent="0.2"/>
    <row r="61" spans="1:22" ht="12" customHeight="1" x14ac:dyDescent="0.2"/>
    <row r="62" spans="1:22" ht="15" customHeight="1" x14ac:dyDescent="0.3">
      <c r="B62" s="20" t="s">
        <v>77</v>
      </c>
    </row>
    <row r="63" spans="1:22" ht="15" customHeight="1" x14ac:dyDescent="0.3">
      <c r="B63" s="20" t="s">
        <v>78</v>
      </c>
    </row>
    <row r="64" spans="1:22" ht="12" customHeight="1" x14ac:dyDescent="0.2"/>
    <row r="65" spans="1:22" s="47" customFormat="1" ht="12" customHeight="1" x14ac:dyDescent="0.2">
      <c r="A65" s="57" t="s">
        <v>81</v>
      </c>
      <c r="B65" s="48"/>
      <c r="C65" s="48"/>
      <c r="D65" s="48"/>
      <c r="E65" s="48"/>
      <c r="F65" s="48"/>
      <c r="G65" s="48"/>
      <c r="H65" s="48"/>
      <c r="I65" s="48"/>
      <c r="J65" s="51" t="s">
        <v>76</v>
      </c>
      <c r="K65" s="50">
        <f>SUM(N65:U65)</f>
        <v>36</v>
      </c>
      <c r="L65" s="48"/>
      <c r="M65" s="48"/>
      <c r="N65" s="50">
        <v>1</v>
      </c>
      <c r="O65" s="50">
        <v>2</v>
      </c>
      <c r="P65" s="50">
        <v>3</v>
      </c>
      <c r="Q65" s="50">
        <v>4</v>
      </c>
      <c r="R65" s="50">
        <v>5</v>
      </c>
      <c r="S65" s="50">
        <v>6</v>
      </c>
      <c r="T65" s="50">
        <v>7</v>
      </c>
      <c r="U65" s="50">
        <v>8</v>
      </c>
      <c r="V65" s="49"/>
    </row>
    <row r="66" spans="1:22" ht="12" customHeight="1" x14ac:dyDescent="0.2"/>
    <row r="67" spans="1:22" ht="12" customHeight="1" x14ac:dyDescent="0.2"/>
    <row r="68" spans="1:22" ht="15" customHeight="1" x14ac:dyDescent="0.3">
      <c r="B68" s="20" t="s">
        <v>79</v>
      </c>
    </row>
    <row r="69" spans="1:22" ht="15" customHeight="1" x14ac:dyDescent="0.3">
      <c r="B69" s="20" t="s">
        <v>88</v>
      </c>
    </row>
    <row r="70" spans="1:22" ht="12" customHeight="1" x14ac:dyDescent="0.2"/>
    <row r="71" spans="1:22" s="47" customFormat="1" ht="12" customHeight="1" x14ac:dyDescent="0.2">
      <c r="A71" s="56" t="s">
        <v>80</v>
      </c>
      <c r="B71" s="52"/>
      <c r="C71" s="52"/>
      <c r="D71" s="52"/>
      <c r="E71" s="52"/>
      <c r="F71" s="52"/>
      <c r="G71" s="52"/>
      <c r="H71" s="52"/>
      <c r="I71" s="52"/>
      <c r="J71" s="53"/>
      <c r="K71" s="54"/>
      <c r="L71" s="52"/>
      <c r="M71" s="52"/>
      <c r="N71" s="54"/>
      <c r="O71" s="54"/>
      <c r="P71" s="54"/>
      <c r="Q71" s="54"/>
      <c r="R71" s="54"/>
      <c r="S71" s="54"/>
      <c r="T71" s="54"/>
      <c r="U71" s="54"/>
      <c r="V71" s="55"/>
    </row>
    <row r="72" spans="1:22" ht="12" customHeight="1" x14ac:dyDescent="0.2"/>
    <row r="73" spans="1:22" ht="12" customHeight="1" x14ac:dyDescent="0.2"/>
    <row r="74" spans="1:22" ht="15" customHeight="1" x14ac:dyDescent="0.3">
      <c r="B74" s="20" t="s">
        <v>77</v>
      </c>
    </row>
    <row r="75" spans="1:22" ht="15" customHeight="1" x14ac:dyDescent="0.3">
      <c r="B75" s="20" t="s">
        <v>78</v>
      </c>
    </row>
    <row r="76" spans="1:22" ht="12" customHeight="1" x14ac:dyDescent="0.2"/>
    <row r="77" spans="1:22" s="47" customFormat="1" ht="12" customHeight="1" x14ac:dyDescent="0.2">
      <c r="A77" s="57" t="s">
        <v>81</v>
      </c>
      <c r="B77" s="48"/>
      <c r="C77" s="48"/>
      <c r="D77" s="48"/>
      <c r="E77" s="48"/>
      <c r="F77" s="48"/>
      <c r="G77" s="48"/>
      <c r="H77" s="48"/>
      <c r="I77" s="48"/>
      <c r="J77" s="51" t="s">
        <v>76</v>
      </c>
      <c r="K77" s="50">
        <f>SUM(N77:U77)</f>
        <v>36</v>
      </c>
      <c r="L77" s="48"/>
      <c r="M77" s="48"/>
      <c r="N77" s="50">
        <v>1</v>
      </c>
      <c r="O77" s="50">
        <v>2</v>
      </c>
      <c r="P77" s="50">
        <v>3</v>
      </c>
      <c r="Q77" s="50">
        <v>4</v>
      </c>
      <c r="R77" s="50">
        <v>5</v>
      </c>
      <c r="S77" s="50">
        <v>6</v>
      </c>
      <c r="T77" s="50">
        <v>7</v>
      </c>
      <c r="U77" s="50">
        <v>8</v>
      </c>
      <c r="V77" s="49"/>
    </row>
    <row r="78" spans="1:22" ht="12" customHeight="1" x14ac:dyDescent="0.2"/>
    <row r="79" spans="1:22" ht="12" customHeight="1" x14ac:dyDescent="0.2"/>
    <row r="80" spans="1:22" ht="15" customHeight="1" x14ac:dyDescent="0.3">
      <c r="B80" s="20" t="s">
        <v>79</v>
      </c>
    </row>
    <row r="81" spans="1:22" ht="15" customHeight="1" x14ac:dyDescent="0.3">
      <c r="B81" s="20" t="s">
        <v>88</v>
      </c>
    </row>
    <row r="82" spans="1:22" ht="12" customHeight="1" x14ac:dyDescent="0.2"/>
    <row r="83" spans="1:22" s="47" customFormat="1" ht="12" customHeight="1" x14ac:dyDescent="0.2">
      <c r="A83" s="56" t="s">
        <v>80</v>
      </c>
      <c r="B83" s="52"/>
      <c r="C83" s="52"/>
      <c r="D83" s="52"/>
      <c r="E83" s="52"/>
      <c r="F83" s="52"/>
      <c r="G83" s="52"/>
      <c r="H83" s="52"/>
      <c r="I83" s="52"/>
      <c r="J83" s="53"/>
      <c r="K83" s="54"/>
      <c r="L83" s="52"/>
      <c r="M83" s="52"/>
      <c r="N83" s="54"/>
      <c r="O83" s="54"/>
      <c r="P83" s="54"/>
      <c r="Q83" s="54"/>
      <c r="R83" s="54"/>
      <c r="S83" s="54"/>
      <c r="T83" s="54"/>
      <c r="U83" s="54"/>
      <c r="V83" s="55"/>
    </row>
    <row r="84" spans="1:22" ht="12" customHeight="1" x14ac:dyDescent="0.2"/>
    <row r="85" spans="1:22" ht="12" customHeight="1" x14ac:dyDescent="0.2"/>
    <row r="86" spans="1:22" ht="15" customHeight="1" x14ac:dyDescent="0.3">
      <c r="B86" s="20" t="s">
        <v>77</v>
      </c>
    </row>
    <row r="87" spans="1:22" ht="15" customHeight="1" x14ac:dyDescent="0.3">
      <c r="B87" s="20" t="s">
        <v>78</v>
      </c>
    </row>
    <row r="88" spans="1:22" ht="12" customHeight="1" x14ac:dyDescent="0.2"/>
    <row r="89" spans="1:22" s="47" customFormat="1" ht="12" customHeight="1" x14ac:dyDescent="0.2">
      <c r="A89" s="57" t="s">
        <v>81</v>
      </c>
      <c r="B89" s="48"/>
      <c r="C89" s="48"/>
      <c r="D89" s="48"/>
      <c r="E89" s="48"/>
      <c r="F89" s="48"/>
      <c r="G89" s="48"/>
      <c r="H89" s="48"/>
      <c r="I89" s="48"/>
      <c r="J89" s="51" t="s">
        <v>76</v>
      </c>
      <c r="K89" s="50">
        <f>SUM(N89:U89)</f>
        <v>36</v>
      </c>
      <c r="L89" s="48"/>
      <c r="M89" s="48"/>
      <c r="N89" s="50">
        <v>1</v>
      </c>
      <c r="O89" s="50">
        <v>2</v>
      </c>
      <c r="P89" s="50">
        <v>3</v>
      </c>
      <c r="Q89" s="50">
        <v>4</v>
      </c>
      <c r="R89" s="50">
        <v>5</v>
      </c>
      <c r="S89" s="50">
        <v>6</v>
      </c>
      <c r="T89" s="50">
        <v>7</v>
      </c>
      <c r="U89" s="50">
        <v>8</v>
      </c>
      <c r="V89" s="49"/>
    </row>
    <row r="90" spans="1:22" ht="12" customHeight="1" x14ac:dyDescent="0.2"/>
    <row r="91" spans="1:22" ht="12" customHeight="1" x14ac:dyDescent="0.2"/>
    <row r="92" spans="1:22" ht="15" customHeight="1" x14ac:dyDescent="0.3">
      <c r="B92" s="20" t="s">
        <v>79</v>
      </c>
    </row>
    <row r="93" spans="1:22" ht="15" customHeight="1" x14ac:dyDescent="0.3">
      <c r="B93" s="20" t="s">
        <v>88</v>
      </c>
    </row>
    <row r="94" spans="1:22" ht="12" customHeight="1" x14ac:dyDescent="0.2"/>
    <row r="95" spans="1:22" s="47" customFormat="1" ht="12" customHeight="1" x14ac:dyDescent="0.2">
      <c r="A95" s="56" t="s">
        <v>80</v>
      </c>
      <c r="B95" s="52"/>
      <c r="C95" s="52"/>
      <c r="D95" s="52"/>
      <c r="E95" s="52"/>
      <c r="F95" s="52"/>
      <c r="G95" s="52"/>
      <c r="H95" s="52"/>
      <c r="I95" s="52"/>
      <c r="J95" s="53"/>
      <c r="K95" s="54"/>
      <c r="L95" s="52"/>
      <c r="M95" s="52"/>
      <c r="N95" s="54"/>
      <c r="O95" s="54"/>
      <c r="P95" s="54"/>
      <c r="Q95" s="54"/>
      <c r="R95" s="54"/>
      <c r="S95" s="54"/>
      <c r="T95" s="54"/>
      <c r="U95" s="54"/>
      <c r="V95" s="55"/>
    </row>
    <row r="96" spans="1:22" ht="12" customHeight="1" x14ac:dyDescent="0.2"/>
    <row r="97" spans="1:22" ht="12" customHeight="1" x14ac:dyDescent="0.2"/>
    <row r="98" spans="1:22" ht="15" customHeight="1" x14ac:dyDescent="0.3">
      <c r="B98" s="20" t="s">
        <v>77</v>
      </c>
    </row>
    <row r="99" spans="1:22" ht="15" customHeight="1" x14ac:dyDescent="0.3">
      <c r="B99" s="20" t="s">
        <v>78</v>
      </c>
    </row>
    <row r="100" spans="1:22" ht="12" customHeight="1" x14ac:dyDescent="0.2"/>
    <row r="101" spans="1:22" s="47" customFormat="1" ht="12" customHeight="1" x14ac:dyDescent="0.2">
      <c r="A101" s="57" t="s">
        <v>81</v>
      </c>
      <c r="B101" s="48"/>
      <c r="C101" s="48"/>
      <c r="D101" s="48"/>
      <c r="E101" s="48"/>
      <c r="F101" s="48"/>
      <c r="G101" s="48"/>
      <c r="H101" s="48"/>
      <c r="I101" s="48"/>
      <c r="J101" s="51" t="s">
        <v>76</v>
      </c>
      <c r="K101" s="50">
        <f>SUM(N101:U101)</f>
        <v>36</v>
      </c>
      <c r="L101" s="48"/>
      <c r="M101" s="48"/>
      <c r="N101" s="50">
        <v>1</v>
      </c>
      <c r="O101" s="50">
        <v>2</v>
      </c>
      <c r="P101" s="50">
        <v>3</v>
      </c>
      <c r="Q101" s="50">
        <v>4</v>
      </c>
      <c r="R101" s="50">
        <v>5</v>
      </c>
      <c r="S101" s="50">
        <v>6</v>
      </c>
      <c r="T101" s="50">
        <v>7</v>
      </c>
      <c r="U101" s="50">
        <v>8</v>
      </c>
      <c r="V101" s="49"/>
    </row>
    <row r="102" spans="1:22" ht="12" customHeight="1" x14ac:dyDescent="0.2"/>
    <row r="103" spans="1:22" ht="12" customHeight="1" x14ac:dyDescent="0.2"/>
    <row r="104" spans="1:22" ht="15" customHeight="1" x14ac:dyDescent="0.3">
      <c r="B104" s="20" t="s">
        <v>79</v>
      </c>
    </row>
    <row r="105" spans="1:22" ht="15" customHeight="1" x14ac:dyDescent="0.3">
      <c r="B105" s="20" t="s">
        <v>88</v>
      </c>
    </row>
    <row r="106" spans="1:22" ht="12" customHeight="1" x14ac:dyDescent="0.2"/>
    <row r="107" spans="1:22" s="47" customFormat="1" ht="12" customHeight="1" x14ac:dyDescent="0.2">
      <c r="A107" s="56" t="s">
        <v>80</v>
      </c>
      <c r="B107" s="52"/>
      <c r="C107" s="52"/>
      <c r="D107" s="52"/>
      <c r="E107" s="52"/>
      <c r="F107" s="52"/>
      <c r="G107" s="52"/>
      <c r="H107" s="52"/>
      <c r="I107" s="52"/>
      <c r="J107" s="53"/>
      <c r="K107" s="54"/>
      <c r="L107" s="52"/>
      <c r="M107" s="52"/>
      <c r="N107" s="54"/>
      <c r="O107" s="54"/>
      <c r="P107" s="54"/>
      <c r="Q107" s="54"/>
      <c r="R107" s="54"/>
      <c r="S107" s="54"/>
      <c r="T107" s="54"/>
      <c r="U107" s="54"/>
      <c r="V107" s="55"/>
    </row>
    <row r="108" spans="1:22" ht="12" customHeight="1" x14ac:dyDescent="0.2"/>
    <row r="109" spans="1:22" ht="12" customHeight="1" x14ac:dyDescent="0.2"/>
    <row r="110" spans="1:22" ht="15" customHeight="1" x14ac:dyDescent="0.3">
      <c r="B110" s="20" t="s">
        <v>77</v>
      </c>
    </row>
    <row r="111" spans="1:22" ht="15" customHeight="1" x14ac:dyDescent="0.3">
      <c r="B111" s="20" t="s">
        <v>78</v>
      </c>
    </row>
    <row r="112" spans="1:22" ht="12" customHeight="1" x14ac:dyDescent="0.2"/>
    <row r="113" spans="1:22" s="47" customFormat="1" ht="12" customHeight="1" x14ac:dyDescent="0.2">
      <c r="A113" s="57" t="s">
        <v>81</v>
      </c>
      <c r="B113" s="48"/>
      <c r="C113" s="48"/>
      <c r="D113" s="48"/>
      <c r="E113" s="48"/>
      <c r="F113" s="48"/>
      <c r="G113" s="48"/>
      <c r="H113" s="48"/>
      <c r="I113" s="48"/>
      <c r="J113" s="51" t="s">
        <v>76</v>
      </c>
      <c r="K113" s="50">
        <f>SUM(N113:U113)</f>
        <v>36</v>
      </c>
      <c r="L113" s="48"/>
      <c r="M113" s="48"/>
      <c r="N113" s="50">
        <v>1</v>
      </c>
      <c r="O113" s="50">
        <v>2</v>
      </c>
      <c r="P113" s="50">
        <v>3</v>
      </c>
      <c r="Q113" s="50">
        <v>4</v>
      </c>
      <c r="R113" s="50">
        <v>5</v>
      </c>
      <c r="S113" s="50">
        <v>6</v>
      </c>
      <c r="T113" s="50">
        <v>7</v>
      </c>
      <c r="U113" s="50">
        <v>8</v>
      </c>
      <c r="V113" s="49"/>
    </row>
    <row r="114" spans="1:22" ht="12" customHeight="1" x14ac:dyDescent="0.2"/>
    <row r="115" spans="1:22" ht="12" customHeight="1" x14ac:dyDescent="0.2"/>
    <row r="116" spans="1:22" ht="15" customHeight="1" x14ac:dyDescent="0.3">
      <c r="B116" s="20" t="s">
        <v>79</v>
      </c>
    </row>
    <row r="117" spans="1:22" ht="15" customHeight="1" x14ac:dyDescent="0.3">
      <c r="B117" s="20" t="s">
        <v>88</v>
      </c>
    </row>
    <row r="118" spans="1:22" ht="12" customHeight="1" x14ac:dyDescent="0.2"/>
    <row r="119" spans="1:22" s="47" customFormat="1" ht="12" customHeight="1" x14ac:dyDescent="0.2">
      <c r="A119" s="56" t="s">
        <v>80</v>
      </c>
      <c r="B119" s="52"/>
      <c r="C119" s="52"/>
      <c r="D119" s="52"/>
      <c r="E119" s="52"/>
      <c r="F119" s="52"/>
      <c r="G119" s="52"/>
      <c r="H119" s="52"/>
      <c r="I119" s="52"/>
      <c r="J119" s="53"/>
      <c r="K119" s="54"/>
      <c r="L119" s="52"/>
      <c r="M119" s="52"/>
      <c r="N119" s="54"/>
      <c r="O119" s="54"/>
      <c r="P119" s="54"/>
      <c r="Q119" s="54"/>
      <c r="R119" s="54"/>
      <c r="S119" s="54"/>
      <c r="T119" s="54"/>
      <c r="U119" s="54"/>
      <c r="V119" s="55"/>
    </row>
    <row r="120" spans="1:22" ht="12" customHeight="1" x14ac:dyDescent="0.2"/>
    <row r="121" spans="1:22" ht="12" customHeight="1" x14ac:dyDescent="0.2"/>
    <row r="122" spans="1:22" ht="15" customHeight="1" x14ac:dyDescent="0.3">
      <c r="B122" s="20" t="s">
        <v>77</v>
      </c>
    </row>
    <row r="123" spans="1:22" ht="15" customHeight="1" x14ac:dyDescent="0.3">
      <c r="B123" s="20" t="s">
        <v>78</v>
      </c>
    </row>
    <row r="124" spans="1:22" ht="12" customHeight="1" x14ac:dyDescent="0.2"/>
    <row r="125" spans="1:22" s="47" customFormat="1" ht="12" customHeight="1" x14ac:dyDescent="0.2">
      <c r="A125" s="57" t="s">
        <v>81</v>
      </c>
      <c r="B125" s="48"/>
      <c r="C125" s="48"/>
      <c r="D125" s="48"/>
      <c r="E125" s="48"/>
      <c r="F125" s="48"/>
      <c r="G125" s="48"/>
      <c r="H125" s="48"/>
      <c r="I125" s="48"/>
      <c r="J125" s="51" t="s">
        <v>76</v>
      </c>
      <c r="K125" s="50">
        <f>SUM(N125:U125)</f>
        <v>36</v>
      </c>
      <c r="L125" s="48"/>
      <c r="M125" s="48"/>
      <c r="N125" s="50">
        <v>1</v>
      </c>
      <c r="O125" s="50">
        <v>2</v>
      </c>
      <c r="P125" s="50">
        <v>3</v>
      </c>
      <c r="Q125" s="50">
        <v>4</v>
      </c>
      <c r="R125" s="50">
        <v>5</v>
      </c>
      <c r="S125" s="50">
        <v>6</v>
      </c>
      <c r="T125" s="50">
        <v>7</v>
      </c>
      <c r="U125" s="50">
        <v>8</v>
      </c>
      <c r="V125" s="49"/>
    </row>
    <row r="126" spans="1:22" ht="12" customHeight="1" x14ac:dyDescent="0.2"/>
    <row r="127" spans="1:22" ht="12" customHeight="1" x14ac:dyDescent="0.2"/>
    <row r="128" spans="1:22" ht="15" customHeight="1" x14ac:dyDescent="0.3">
      <c r="B128" s="20" t="s">
        <v>79</v>
      </c>
    </row>
    <row r="129" spans="1:22" ht="15" customHeight="1" x14ac:dyDescent="0.3">
      <c r="B129" s="20" t="s">
        <v>88</v>
      </c>
    </row>
    <row r="130" spans="1:22" ht="12" customHeight="1" x14ac:dyDescent="0.2"/>
    <row r="131" spans="1:22" s="47" customFormat="1" ht="12" customHeight="1" x14ac:dyDescent="0.2">
      <c r="A131" s="56" t="s">
        <v>80</v>
      </c>
      <c r="B131" s="52"/>
      <c r="C131" s="52"/>
      <c r="D131" s="52"/>
      <c r="E131" s="52"/>
      <c r="F131" s="52"/>
      <c r="G131" s="52"/>
      <c r="H131" s="52"/>
      <c r="I131" s="52"/>
      <c r="J131" s="53"/>
      <c r="K131" s="54"/>
      <c r="L131" s="52"/>
      <c r="M131" s="52"/>
      <c r="N131" s="54"/>
      <c r="O131" s="54"/>
      <c r="P131" s="54"/>
      <c r="Q131" s="54"/>
      <c r="R131" s="54"/>
      <c r="S131" s="54"/>
      <c r="T131" s="54"/>
      <c r="U131" s="54"/>
      <c r="V131" s="55"/>
    </row>
    <row r="132" spans="1:22" ht="12" customHeight="1" x14ac:dyDescent="0.2"/>
    <row r="133" spans="1:22" ht="12" customHeight="1" x14ac:dyDescent="0.2"/>
  </sheetData>
  <phoneticPr fontId="2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B16462-FF85-4DE3-81E5-650C6005E253}">
  <sheetPr>
    <tabColor rgb="FF96C8FF"/>
  </sheetPr>
  <dimension ref="A1:V133"/>
  <sheetViews>
    <sheetView showGridLines="0" zoomScaleNormal="100" workbookViewId="0">
      <pane xSplit="13" ySplit="9" topLeftCell="N10" activePane="bottomRight" state="frozen"/>
      <selection pane="topRight" activeCell="N1" sqref="N1"/>
      <selection pane="bottomLeft" activeCell="A10" sqref="A10"/>
      <selection pane="bottomRight"/>
    </sheetView>
  </sheetViews>
  <sheetFormatPr defaultColWidth="0" defaultRowHeight="12" customHeight="1" zeroHeight="1" x14ac:dyDescent="0.2"/>
  <cols>
    <col min="1" max="8" width="2.77734375" style="13" customWidth="1"/>
    <col min="9" max="9" width="25.77734375" style="13" customWidth="1"/>
    <col min="10" max="10" width="9.77734375" style="13" customWidth="1"/>
    <col min="11" max="21" width="10.77734375" style="13" customWidth="1"/>
    <col min="22" max="22" width="35.77734375" customWidth="1"/>
    <col min="23" max="16384" width="10.77734375" hidden="1"/>
  </cols>
  <sheetData>
    <row r="1" spans="1:21" ht="12" customHeight="1" thickBot="1" x14ac:dyDescent="0.3">
      <c r="A1" s="14" t="str">
        <f>ProjectName</f>
        <v>Shortcut Training</v>
      </c>
      <c r="B1" s="15"/>
      <c r="C1" s="15"/>
      <c r="D1" s="15"/>
      <c r="E1" s="15"/>
      <c r="F1" s="15"/>
      <c r="G1" s="15"/>
      <c r="H1" s="15"/>
      <c r="I1" s="15"/>
      <c r="J1" s="15"/>
      <c r="K1" s="15"/>
      <c r="L1" s="15"/>
      <c r="M1" s="15"/>
      <c r="N1" s="15"/>
      <c r="O1" s="15"/>
      <c r="P1" s="15"/>
      <c r="Q1" s="15"/>
      <c r="R1" s="15"/>
      <c r="S1" s="15"/>
      <c r="T1" s="15"/>
      <c r="U1" s="15"/>
    </row>
    <row r="2" spans="1:21" ht="12" customHeight="1" thickTop="1" x14ac:dyDescent="0.25">
      <c r="A2" s="17" t="str">
        <f ca="1">"Sheet: "&amp;RIGHT(CELL("filename",A$1),LEN(CELL("filename",A$1))-FIND("]",CELL("filename",A$1)))</f>
        <v>Sheet: S2</v>
      </c>
      <c r="B2" s="16"/>
      <c r="C2" s="16"/>
      <c r="D2" s="16"/>
      <c r="E2" s="16"/>
      <c r="F2" s="16"/>
      <c r="G2" s="16"/>
      <c r="H2" s="16"/>
      <c r="I2" s="16"/>
      <c r="J2" s="16"/>
      <c r="K2" s="16"/>
      <c r="L2" s="16"/>
      <c r="M2" s="16"/>
      <c r="N2" s="16"/>
      <c r="O2" s="16"/>
      <c r="P2" s="16"/>
      <c r="Q2" s="16"/>
      <c r="R2" s="16"/>
      <c r="S2" s="16"/>
      <c r="T2" s="16"/>
      <c r="U2" s="16"/>
    </row>
    <row r="3" spans="1:21" ht="12" customHeight="1" x14ac:dyDescent="0.2"/>
    <row r="4" spans="1:21" ht="12" customHeight="1" x14ac:dyDescent="0.2">
      <c r="D4" s="13" t="s">
        <v>71</v>
      </c>
      <c r="N4" s="21" t="str">
        <f t="shared" ref="N4:U4" si="0">FY_LabelA</f>
        <v>FY19</v>
      </c>
      <c r="O4" s="21" t="str">
        <f t="shared" si="0"/>
        <v>FY20</v>
      </c>
      <c r="P4" s="21" t="str">
        <f t="shared" si="0"/>
        <v>FY21</v>
      </c>
      <c r="Q4" s="21" t="str">
        <f t="shared" si="0"/>
        <v>FY22</v>
      </c>
      <c r="R4" s="21" t="str">
        <f t="shared" si="0"/>
        <v>FY23</v>
      </c>
      <c r="S4" s="21" t="str">
        <f t="shared" si="0"/>
        <v>FY24</v>
      </c>
      <c r="T4" s="21" t="str">
        <f t="shared" si="0"/>
        <v>FY25</v>
      </c>
      <c r="U4" s="21" t="str">
        <f t="shared" si="0"/>
        <v>FY26</v>
      </c>
    </row>
    <row r="5" spans="1:21" ht="12" customHeight="1" x14ac:dyDescent="0.2">
      <c r="D5" s="13" t="s">
        <v>6</v>
      </c>
      <c r="N5" s="26">
        <f t="shared" ref="N5:U5" si="1">PeriodFromA</f>
        <v>43466</v>
      </c>
      <c r="O5" s="26">
        <f t="shared" si="1"/>
        <v>43831</v>
      </c>
      <c r="P5" s="26">
        <f t="shared" si="1"/>
        <v>44197</v>
      </c>
      <c r="Q5" s="26">
        <f t="shared" si="1"/>
        <v>44562</v>
      </c>
      <c r="R5" s="26">
        <f t="shared" si="1"/>
        <v>44927</v>
      </c>
      <c r="S5" s="26">
        <f t="shared" si="1"/>
        <v>45292</v>
      </c>
      <c r="T5" s="26">
        <f t="shared" si="1"/>
        <v>45658</v>
      </c>
      <c r="U5" s="26">
        <f t="shared" si="1"/>
        <v>46023</v>
      </c>
    </row>
    <row r="6" spans="1:21" ht="12" customHeight="1" x14ac:dyDescent="0.2">
      <c r="D6" s="13" t="s">
        <v>7</v>
      </c>
      <c r="N6" s="26">
        <f t="shared" ref="N6:U6" si="2">PeriodToA</f>
        <v>43830</v>
      </c>
      <c r="O6" s="26">
        <f t="shared" si="2"/>
        <v>44196</v>
      </c>
      <c r="P6" s="26">
        <f t="shared" si="2"/>
        <v>44561</v>
      </c>
      <c r="Q6" s="26">
        <f t="shared" si="2"/>
        <v>44926</v>
      </c>
      <c r="R6" s="26">
        <f t="shared" si="2"/>
        <v>45291</v>
      </c>
      <c r="S6" s="26">
        <f t="shared" si="2"/>
        <v>45657</v>
      </c>
      <c r="T6" s="26">
        <f t="shared" si="2"/>
        <v>46022</v>
      </c>
      <c r="U6" s="26">
        <f t="shared" si="2"/>
        <v>46387</v>
      </c>
    </row>
    <row r="7" spans="1:21" ht="12" customHeight="1" x14ac:dyDescent="0.2">
      <c r="D7" s="13" t="s">
        <v>72</v>
      </c>
      <c r="N7" s="24">
        <f t="shared" ref="N7:U7" si="3">PeriodNumberA</f>
        <v>1</v>
      </c>
      <c r="O7" s="24">
        <f t="shared" si="3"/>
        <v>2</v>
      </c>
      <c r="P7" s="24">
        <f t="shared" si="3"/>
        <v>3</v>
      </c>
      <c r="Q7" s="24">
        <f t="shared" si="3"/>
        <v>4</v>
      </c>
      <c r="R7" s="24">
        <f t="shared" si="3"/>
        <v>5</v>
      </c>
      <c r="S7" s="24">
        <f t="shared" si="3"/>
        <v>6</v>
      </c>
      <c r="T7" s="24">
        <f t="shared" si="3"/>
        <v>7</v>
      </c>
      <c r="U7" s="24">
        <f t="shared" si="3"/>
        <v>8</v>
      </c>
    </row>
    <row r="8" spans="1:21" ht="12" customHeight="1" x14ac:dyDescent="0.2"/>
    <row r="9" spans="1:21" ht="12" customHeight="1" x14ac:dyDescent="0.2">
      <c r="J9" s="22" t="s">
        <v>2</v>
      </c>
      <c r="K9" s="22" t="s">
        <v>16</v>
      </c>
      <c r="L9" s="22" t="s">
        <v>1</v>
      </c>
      <c r="M9" s="22" t="s">
        <v>74</v>
      </c>
    </row>
    <row r="10" spans="1:21" s="35" customFormat="1" ht="18" thickBot="1" x14ac:dyDescent="0.35">
      <c r="A10" s="35" t="s">
        <v>82</v>
      </c>
    </row>
    <row r="11" spans="1:21" s="18" customFormat="1" ht="18" customHeight="1" thickTop="1" thickBot="1" x14ac:dyDescent="0.35">
      <c r="A11" s="19" t="s">
        <v>85</v>
      </c>
    </row>
    <row r="12" spans="1:21" ht="11.4" customHeight="1" thickTop="1" x14ac:dyDescent="0.2"/>
    <row r="13" spans="1:21" ht="11.4" customHeight="1" x14ac:dyDescent="0.2"/>
    <row r="14" spans="1:21" ht="15" customHeight="1" x14ac:dyDescent="0.3">
      <c r="B14" s="20" t="s">
        <v>77</v>
      </c>
    </row>
    <row r="15" spans="1:21" ht="15" customHeight="1" x14ac:dyDescent="0.3">
      <c r="B15" s="20" t="s">
        <v>78</v>
      </c>
    </row>
    <row r="16" spans="1:21" ht="12" customHeight="1" x14ac:dyDescent="0.2"/>
    <row r="17" spans="1:22" s="47" customFormat="1" ht="12" customHeight="1" x14ac:dyDescent="0.2">
      <c r="A17" s="57" t="s">
        <v>81</v>
      </c>
      <c r="B17" s="48"/>
      <c r="C17" s="48"/>
      <c r="D17" s="48"/>
      <c r="E17" s="48"/>
      <c r="F17" s="48"/>
      <c r="G17" s="48"/>
      <c r="H17" s="48"/>
      <c r="I17" s="48"/>
      <c r="J17" s="51" t="s">
        <v>76</v>
      </c>
      <c r="K17" s="50">
        <f>SUM(N17:U17)</f>
        <v>36</v>
      </c>
      <c r="L17" s="48"/>
      <c r="M17" s="48"/>
      <c r="N17" s="50">
        <v>1</v>
      </c>
      <c r="O17" s="50">
        <v>2</v>
      </c>
      <c r="P17" s="50">
        <v>3</v>
      </c>
      <c r="Q17" s="50">
        <v>4</v>
      </c>
      <c r="R17" s="50">
        <v>5</v>
      </c>
      <c r="S17" s="50">
        <v>6</v>
      </c>
      <c r="T17" s="50">
        <v>7</v>
      </c>
      <c r="U17" s="50">
        <v>8</v>
      </c>
      <c r="V17" s="49"/>
    </row>
    <row r="18" spans="1:22" ht="12" customHeight="1" x14ac:dyDescent="0.2"/>
    <row r="19" spans="1:22" ht="12" customHeight="1" x14ac:dyDescent="0.2"/>
    <row r="20" spans="1:22" ht="15" customHeight="1" x14ac:dyDescent="0.3">
      <c r="B20" s="20" t="s">
        <v>79</v>
      </c>
    </row>
    <row r="21" spans="1:22" ht="15" customHeight="1" x14ac:dyDescent="0.3">
      <c r="B21" s="20" t="s">
        <v>84</v>
      </c>
    </row>
    <row r="22" spans="1:22" ht="12" customHeight="1" x14ac:dyDescent="0.2"/>
    <row r="23" spans="1:22" s="47" customFormat="1" ht="12" customHeight="1" x14ac:dyDescent="0.2">
      <c r="A23" s="56" t="s">
        <v>80</v>
      </c>
      <c r="B23" s="52"/>
      <c r="C23" s="52"/>
      <c r="D23" s="52"/>
      <c r="E23" s="52"/>
      <c r="F23" s="52"/>
      <c r="G23" s="52"/>
      <c r="H23" s="52"/>
      <c r="I23" s="52"/>
      <c r="J23" s="53"/>
      <c r="K23" s="54"/>
      <c r="L23" s="52"/>
      <c r="M23" s="52"/>
      <c r="N23" s="54"/>
      <c r="O23" s="54"/>
      <c r="P23" s="54"/>
      <c r="Q23" s="54"/>
      <c r="R23" s="54"/>
      <c r="S23" s="54"/>
      <c r="T23" s="54"/>
      <c r="U23" s="54"/>
      <c r="V23" s="55"/>
    </row>
    <row r="24" spans="1:22" ht="12" customHeight="1" x14ac:dyDescent="0.2"/>
    <row r="25" spans="1:22" ht="12" customHeight="1" x14ac:dyDescent="0.2"/>
    <row r="26" spans="1:22" ht="15" customHeight="1" x14ac:dyDescent="0.3">
      <c r="B26" s="20" t="s">
        <v>77</v>
      </c>
    </row>
    <row r="27" spans="1:22" ht="15" customHeight="1" x14ac:dyDescent="0.3">
      <c r="B27" s="20" t="s">
        <v>78</v>
      </c>
    </row>
    <row r="28" spans="1:22" ht="12" customHeight="1" x14ac:dyDescent="0.2"/>
    <row r="29" spans="1:22" s="47" customFormat="1" ht="12" customHeight="1" x14ac:dyDescent="0.2">
      <c r="A29" s="57" t="s">
        <v>81</v>
      </c>
      <c r="B29" s="48"/>
      <c r="C29" s="48"/>
      <c r="D29" s="48"/>
      <c r="E29" s="48"/>
      <c r="F29" s="48"/>
      <c r="G29" s="48"/>
      <c r="H29" s="48"/>
      <c r="I29" s="48"/>
      <c r="J29" s="51" t="s">
        <v>76</v>
      </c>
      <c r="K29" s="50">
        <f>SUM(N29:U29)</f>
        <v>36</v>
      </c>
      <c r="L29" s="48"/>
      <c r="M29" s="48"/>
      <c r="N29" s="50">
        <v>1</v>
      </c>
      <c r="O29" s="50">
        <v>2</v>
      </c>
      <c r="P29" s="50">
        <v>3</v>
      </c>
      <c r="Q29" s="50">
        <v>4</v>
      </c>
      <c r="R29" s="50">
        <v>5</v>
      </c>
      <c r="S29" s="50">
        <v>6</v>
      </c>
      <c r="T29" s="50">
        <v>7</v>
      </c>
      <c r="U29" s="50">
        <v>8</v>
      </c>
      <c r="V29" s="49"/>
    </row>
    <row r="30" spans="1:22" ht="12" customHeight="1" x14ac:dyDescent="0.2"/>
    <row r="31" spans="1:22" ht="12" customHeight="1" x14ac:dyDescent="0.2"/>
    <row r="32" spans="1:22" ht="15" customHeight="1" x14ac:dyDescent="0.3">
      <c r="B32" s="20" t="s">
        <v>79</v>
      </c>
    </row>
    <row r="33" spans="1:22" ht="15" customHeight="1" x14ac:dyDescent="0.3">
      <c r="B33" s="20" t="s">
        <v>84</v>
      </c>
    </row>
    <row r="34" spans="1:22" ht="12" customHeight="1" x14ac:dyDescent="0.2"/>
    <row r="35" spans="1:22" s="47" customFormat="1" ht="12" customHeight="1" x14ac:dyDescent="0.2">
      <c r="A35" s="56" t="s">
        <v>80</v>
      </c>
      <c r="B35" s="52"/>
      <c r="C35" s="52"/>
      <c r="D35" s="52"/>
      <c r="E35" s="52"/>
      <c r="F35" s="52"/>
      <c r="G35" s="52"/>
      <c r="H35" s="52"/>
      <c r="I35" s="52"/>
      <c r="J35" s="53"/>
      <c r="K35" s="54"/>
      <c r="L35" s="52"/>
      <c r="M35" s="52"/>
      <c r="N35" s="54"/>
      <c r="O35" s="54"/>
      <c r="P35" s="54"/>
      <c r="Q35" s="54"/>
      <c r="R35" s="54"/>
      <c r="S35" s="54"/>
      <c r="T35" s="54"/>
      <c r="U35" s="54"/>
      <c r="V35" s="55"/>
    </row>
    <row r="36" spans="1:22" ht="12" customHeight="1" x14ac:dyDescent="0.2"/>
    <row r="37" spans="1:22" ht="12" customHeight="1" x14ac:dyDescent="0.2"/>
    <row r="38" spans="1:22" ht="15" customHeight="1" x14ac:dyDescent="0.3">
      <c r="B38" s="20" t="s">
        <v>77</v>
      </c>
    </row>
    <row r="39" spans="1:22" ht="15" customHeight="1" x14ac:dyDescent="0.3">
      <c r="B39" s="20" t="s">
        <v>78</v>
      </c>
    </row>
    <row r="40" spans="1:22" ht="12" customHeight="1" x14ac:dyDescent="0.2"/>
    <row r="41" spans="1:22" s="47" customFormat="1" ht="12" customHeight="1" x14ac:dyDescent="0.2">
      <c r="A41" s="57" t="s">
        <v>81</v>
      </c>
      <c r="B41" s="48"/>
      <c r="C41" s="48"/>
      <c r="D41" s="48"/>
      <c r="E41" s="48"/>
      <c r="F41" s="48"/>
      <c r="G41" s="48"/>
      <c r="H41" s="48"/>
      <c r="I41" s="48"/>
      <c r="J41" s="51" t="s">
        <v>76</v>
      </c>
      <c r="K41" s="50">
        <f>SUM(N41:U41)</f>
        <v>36</v>
      </c>
      <c r="L41" s="48"/>
      <c r="M41" s="48"/>
      <c r="N41" s="50">
        <v>1</v>
      </c>
      <c r="O41" s="50">
        <v>2</v>
      </c>
      <c r="P41" s="50">
        <v>3</v>
      </c>
      <c r="Q41" s="50">
        <v>4</v>
      </c>
      <c r="R41" s="50">
        <v>5</v>
      </c>
      <c r="S41" s="50">
        <v>6</v>
      </c>
      <c r="T41" s="50">
        <v>7</v>
      </c>
      <c r="U41" s="50">
        <v>8</v>
      </c>
      <c r="V41" s="49"/>
    </row>
    <row r="42" spans="1:22" ht="12" customHeight="1" x14ac:dyDescent="0.2"/>
    <row r="43" spans="1:22" ht="12" customHeight="1" x14ac:dyDescent="0.2"/>
    <row r="44" spans="1:22" ht="15" customHeight="1" x14ac:dyDescent="0.3">
      <c r="B44" s="20" t="s">
        <v>79</v>
      </c>
    </row>
    <row r="45" spans="1:22" ht="15" customHeight="1" x14ac:dyDescent="0.3">
      <c r="B45" s="20" t="s">
        <v>84</v>
      </c>
    </row>
    <row r="46" spans="1:22" ht="12" customHeight="1" x14ac:dyDescent="0.2"/>
    <row r="47" spans="1:22" s="47" customFormat="1" ht="12" customHeight="1" x14ac:dyDescent="0.2">
      <c r="A47" s="56" t="s">
        <v>80</v>
      </c>
      <c r="B47" s="52"/>
      <c r="C47" s="52"/>
      <c r="D47" s="52"/>
      <c r="E47" s="52"/>
      <c r="F47" s="52"/>
      <c r="G47" s="52"/>
      <c r="H47" s="52"/>
      <c r="I47" s="52"/>
      <c r="J47" s="53"/>
      <c r="K47" s="54"/>
      <c r="L47" s="52"/>
      <c r="M47" s="52"/>
      <c r="N47" s="54"/>
      <c r="O47" s="54"/>
      <c r="P47" s="54"/>
      <c r="Q47" s="54"/>
      <c r="R47" s="54"/>
      <c r="S47" s="54"/>
      <c r="T47" s="54"/>
      <c r="U47" s="54"/>
      <c r="V47" s="55"/>
    </row>
    <row r="48" spans="1:22" ht="12" customHeight="1" x14ac:dyDescent="0.2"/>
    <row r="49" spans="1:22" ht="12" customHeight="1" x14ac:dyDescent="0.2"/>
    <row r="50" spans="1:22" ht="15" customHeight="1" x14ac:dyDescent="0.3">
      <c r="B50" s="20" t="s">
        <v>77</v>
      </c>
    </row>
    <row r="51" spans="1:22" ht="15" customHeight="1" x14ac:dyDescent="0.3">
      <c r="B51" s="20" t="s">
        <v>78</v>
      </c>
    </row>
    <row r="52" spans="1:22" ht="12" customHeight="1" x14ac:dyDescent="0.2"/>
    <row r="53" spans="1:22" s="47" customFormat="1" ht="12" customHeight="1" x14ac:dyDescent="0.2">
      <c r="A53" s="57" t="s">
        <v>81</v>
      </c>
      <c r="B53" s="48"/>
      <c r="C53" s="48"/>
      <c r="D53" s="48"/>
      <c r="E53" s="48"/>
      <c r="F53" s="48"/>
      <c r="G53" s="48"/>
      <c r="H53" s="48"/>
      <c r="I53" s="48"/>
      <c r="J53" s="51" t="s">
        <v>76</v>
      </c>
      <c r="K53" s="50">
        <f>SUM(N53:U53)</f>
        <v>36</v>
      </c>
      <c r="L53" s="48"/>
      <c r="M53" s="48"/>
      <c r="N53" s="50">
        <v>1</v>
      </c>
      <c r="O53" s="50">
        <v>2</v>
      </c>
      <c r="P53" s="50">
        <v>3</v>
      </c>
      <c r="Q53" s="50">
        <v>4</v>
      </c>
      <c r="R53" s="50">
        <v>5</v>
      </c>
      <c r="S53" s="50">
        <v>6</v>
      </c>
      <c r="T53" s="50">
        <v>7</v>
      </c>
      <c r="U53" s="50">
        <v>8</v>
      </c>
      <c r="V53" s="49"/>
    </row>
    <row r="54" spans="1:22" ht="12" customHeight="1" x14ac:dyDescent="0.2"/>
    <row r="55" spans="1:22" ht="12" customHeight="1" x14ac:dyDescent="0.2"/>
    <row r="56" spans="1:22" ht="15" customHeight="1" x14ac:dyDescent="0.3">
      <c r="B56" s="20" t="s">
        <v>79</v>
      </c>
    </row>
    <row r="57" spans="1:22" ht="15" customHeight="1" x14ac:dyDescent="0.3">
      <c r="B57" s="20" t="s">
        <v>84</v>
      </c>
    </row>
    <row r="58" spans="1:22" ht="12" customHeight="1" x14ac:dyDescent="0.2"/>
    <row r="59" spans="1:22" s="47" customFormat="1" ht="12" customHeight="1" x14ac:dyDescent="0.2">
      <c r="A59" s="56" t="s">
        <v>80</v>
      </c>
      <c r="B59" s="52"/>
      <c r="C59" s="52"/>
      <c r="D59" s="52"/>
      <c r="E59" s="52"/>
      <c r="F59" s="52"/>
      <c r="G59" s="52"/>
      <c r="H59" s="52"/>
      <c r="I59" s="52"/>
      <c r="J59" s="53"/>
      <c r="K59" s="54"/>
      <c r="L59" s="52"/>
      <c r="M59" s="52"/>
      <c r="N59" s="54"/>
      <c r="O59" s="54"/>
      <c r="P59" s="54"/>
      <c r="Q59" s="54"/>
      <c r="R59" s="54"/>
      <c r="S59" s="54"/>
      <c r="T59" s="54"/>
      <c r="U59" s="54"/>
      <c r="V59" s="55"/>
    </row>
    <row r="60" spans="1:22" ht="12" customHeight="1" x14ac:dyDescent="0.2"/>
    <row r="61" spans="1:22" ht="12" customHeight="1" x14ac:dyDescent="0.2"/>
    <row r="62" spans="1:22" ht="15" customHeight="1" x14ac:dyDescent="0.3">
      <c r="B62" s="20" t="s">
        <v>77</v>
      </c>
    </row>
    <row r="63" spans="1:22" ht="15" customHeight="1" x14ac:dyDescent="0.3">
      <c r="B63" s="20" t="s">
        <v>78</v>
      </c>
    </row>
    <row r="64" spans="1:22" ht="12" customHeight="1" x14ac:dyDescent="0.2"/>
    <row r="65" spans="1:22" s="47" customFormat="1" ht="12" customHeight="1" x14ac:dyDescent="0.2">
      <c r="A65" s="57" t="s">
        <v>81</v>
      </c>
      <c r="B65" s="48"/>
      <c r="C65" s="48"/>
      <c r="D65" s="48"/>
      <c r="E65" s="48"/>
      <c r="F65" s="48"/>
      <c r="G65" s="48"/>
      <c r="H65" s="48"/>
      <c r="I65" s="48"/>
      <c r="J65" s="51" t="s">
        <v>76</v>
      </c>
      <c r="K65" s="50">
        <f>SUM(N65:U65)</f>
        <v>36</v>
      </c>
      <c r="L65" s="48"/>
      <c r="M65" s="48"/>
      <c r="N65" s="50">
        <v>1</v>
      </c>
      <c r="O65" s="50">
        <v>2</v>
      </c>
      <c r="P65" s="50">
        <v>3</v>
      </c>
      <c r="Q65" s="50">
        <v>4</v>
      </c>
      <c r="R65" s="50">
        <v>5</v>
      </c>
      <c r="S65" s="50">
        <v>6</v>
      </c>
      <c r="T65" s="50">
        <v>7</v>
      </c>
      <c r="U65" s="50">
        <v>8</v>
      </c>
      <c r="V65" s="49"/>
    </row>
    <row r="66" spans="1:22" ht="12" customHeight="1" x14ac:dyDescent="0.2"/>
    <row r="67" spans="1:22" ht="12" customHeight="1" x14ac:dyDescent="0.2"/>
    <row r="68" spans="1:22" ht="15" customHeight="1" x14ac:dyDescent="0.3">
      <c r="B68" s="20" t="s">
        <v>79</v>
      </c>
    </row>
    <row r="69" spans="1:22" ht="15" customHeight="1" x14ac:dyDescent="0.3">
      <c r="B69" s="20" t="s">
        <v>84</v>
      </c>
    </row>
    <row r="70" spans="1:22" ht="12" customHeight="1" x14ac:dyDescent="0.2"/>
    <row r="71" spans="1:22" s="47" customFormat="1" ht="12" customHeight="1" x14ac:dyDescent="0.2">
      <c r="A71" s="56" t="s">
        <v>80</v>
      </c>
      <c r="B71" s="52"/>
      <c r="C71" s="52"/>
      <c r="D71" s="52"/>
      <c r="E71" s="52"/>
      <c r="F71" s="52"/>
      <c r="G71" s="52"/>
      <c r="H71" s="52"/>
      <c r="I71" s="52"/>
      <c r="J71" s="53"/>
      <c r="K71" s="54"/>
      <c r="L71" s="52"/>
      <c r="M71" s="52"/>
      <c r="N71" s="54"/>
      <c r="O71" s="54"/>
      <c r="P71" s="54"/>
      <c r="Q71" s="54"/>
      <c r="R71" s="54"/>
      <c r="S71" s="54"/>
      <c r="T71" s="54"/>
      <c r="U71" s="54"/>
      <c r="V71" s="55"/>
    </row>
    <row r="72" spans="1:22" ht="12" customHeight="1" x14ac:dyDescent="0.2"/>
    <row r="73" spans="1:22" ht="12" customHeight="1" x14ac:dyDescent="0.2"/>
    <row r="74" spans="1:22" ht="15" customHeight="1" x14ac:dyDescent="0.3">
      <c r="B74" s="20" t="s">
        <v>77</v>
      </c>
    </row>
    <row r="75" spans="1:22" ht="15" customHeight="1" x14ac:dyDescent="0.3">
      <c r="B75" s="20" t="s">
        <v>78</v>
      </c>
    </row>
    <row r="76" spans="1:22" ht="12" customHeight="1" x14ac:dyDescent="0.2"/>
    <row r="77" spans="1:22" s="47" customFormat="1" ht="12" customHeight="1" x14ac:dyDescent="0.2">
      <c r="A77" s="57" t="s">
        <v>81</v>
      </c>
      <c r="B77" s="48"/>
      <c r="C77" s="48"/>
      <c r="D77" s="48"/>
      <c r="E77" s="48"/>
      <c r="F77" s="48"/>
      <c r="G77" s="48"/>
      <c r="H77" s="48"/>
      <c r="I77" s="48"/>
      <c r="J77" s="51" t="s">
        <v>76</v>
      </c>
      <c r="K77" s="50">
        <f>SUM(N77:U77)</f>
        <v>36</v>
      </c>
      <c r="L77" s="48"/>
      <c r="M77" s="48"/>
      <c r="N77" s="50">
        <v>1</v>
      </c>
      <c r="O77" s="50">
        <v>2</v>
      </c>
      <c r="P77" s="50">
        <v>3</v>
      </c>
      <c r="Q77" s="50">
        <v>4</v>
      </c>
      <c r="R77" s="50">
        <v>5</v>
      </c>
      <c r="S77" s="50">
        <v>6</v>
      </c>
      <c r="T77" s="50">
        <v>7</v>
      </c>
      <c r="U77" s="50">
        <v>8</v>
      </c>
      <c r="V77" s="49"/>
    </row>
    <row r="78" spans="1:22" ht="12" customHeight="1" x14ac:dyDescent="0.2"/>
    <row r="79" spans="1:22" ht="12" customHeight="1" x14ac:dyDescent="0.2"/>
    <row r="80" spans="1:22" ht="15" customHeight="1" x14ac:dyDescent="0.3">
      <c r="B80" s="20" t="s">
        <v>79</v>
      </c>
    </row>
    <row r="81" spans="1:22" ht="15" customHeight="1" x14ac:dyDescent="0.3">
      <c r="B81" s="20" t="s">
        <v>84</v>
      </c>
    </row>
    <row r="82" spans="1:22" ht="12" customHeight="1" x14ac:dyDescent="0.2"/>
    <row r="83" spans="1:22" s="47" customFormat="1" ht="12" customHeight="1" x14ac:dyDescent="0.2">
      <c r="A83" s="56" t="s">
        <v>80</v>
      </c>
      <c r="B83" s="52"/>
      <c r="C83" s="52"/>
      <c r="D83" s="52"/>
      <c r="E83" s="52"/>
      <c r="F83" s="52"/>
      <c r="G83" s="52"/>
      <c r="H83" s="52"/>
      <c r="I83" s="52"/>
      <c r="J83" s="53"/>
      <c r="K83" s="54"/>
      <c r="L83" s="52"/>
      <c r="M83" s="52"/>
      <c r="N83" s="54"/>
      <c r="O83" s="54"/>
      <c r="P83" s="54"/>
      <c r="Q83" s="54"/>
      <c r="R83" s="54"/>
      <c r="S83" s="54"/>
      <c r="T83" s="54"/>
      <c r="U83" s="54"/>
      <c r="V83" s="55"/>
    </row>
    <row r="84" spans="1:22" ht="12" customHeight="1" x14ac:dyDescent="0.2"/>
    <row r="85" spans="1:22" ht="12" customHeight="1" x14ac:dyDescent="0.2"/>
    <row r="86" spans="1:22" ht="15" customHeight="1" x14ac:dyDescent="0.3">
      <c r="B86" s="20" t="s">
        <v>77</v>
      </c>
    </row>
    <row r="87" spans="1:22" ht="15" customHeight="1" x14ac:dyDescent="0.3">
      <c r="B87" s="20" t="s">
        <v>78</v>
      </c>
    </row>
    <row r="88" spans="1:22" ht="12" customHeight="1" x14ac:dyDescent="0.2"/>
    <row r="89" spans="1:22" s="47" customFormat="1" ht="12" customHeight="1" x14ac:dyDescent="0.2">
      <c r="A89" s="57" t="s">
        <v>81</v>
      </c>
      <c r="B89" s="48"/>
      <c r="C89" s="48"/>
      <c r="D89" s="48"/>
      <c r="E89" s="48"/>
      <c r="F89" s="48"/>
      <c r="G89" s="48"/>
      <c r="H89" s="48"/>
      <c r="I89" s="48"/>
      <c r="J89" s="51" t="s">
        <v>76</v>
      </c>
      <c r="K89" s="50">
        <f>SUM(N89:U89)</f>
        <v>36</v>
      </c>
      <c r="L89" s="48"/>
      <c r="M89" s="48"/>
      <c r="N89" s="50">
        <v>1</v>
      </c>
      <c r="O89" s="50">
        <v>2</v>
      </c>
      <c r="P89" s="50">
        <v>3</v>
      </c>
      <c r="Q89" s="50">
        <v>4</v>
      </c>
      <c r="R89" s="50">
        <v>5</v>
      </c>
      <c r="S89" s="50">
        <v>6</v>
      </c>
      <c r="T89" s="50">
        <v>7</v>
      </c>
      <c r="U89" s="50">
        <v>8</v>
      </c>
      <c r="V89" s="49"/>
    </row>
    <row r="90" spans="1:22" ht="12" customHeight="1" x14ac:dyDescent="0.2"/>
    <row r="91" spans="1:22" ht="12" customHeight="1" x14ac:dyDescent="0.2"/>
    <row r="92" spans="1:22" ht="15" customHeight="1" x14ac:dyDescent="0.3">
      <c r="B92" s="20" t="s">
        <v>79</v>
      </c>
    </row>
    <row r="93" spans="1:22" ht="15" customHeight="1" x14ac:dyDescent="0.3">
      <c r="B93" s="20" t="s">
        <v>84</v>
      </c>
    </row>
    <row r="94" spans="1:22" ht="12" customHeight="1" x14ac:dyDescent="0.2"/>
    <row r="95" spans="1:22" s="47" customFormat="1" ht="12" customHeight="1" x14ac:dyDescent="0.2">
      <c r="A95" s="56" t="s">
        <v>80</v>
      </c>
      <c r="B95" s="52"/>
      <c r="C95" s="52"/>
      <c r="D95" s="52"/>
      <c r="E95" s="52"/>
      <c r="F95" s="52"/>
      <c r="G95" s="52"/>
      <c r="H95" s="52"/>
      <c r="I95" s="52"/>
      <c r="J95" s="53"/>
      <c r="K95" s="54"/>
      <c r="L95" s="52"/>
      <c r="M95" s="52"/>
      <c r="N95" s="54"/>
      <c r="O95" s="54"/>
      <c r="P95" s="54"/>
      <c r="Q95" s="54"/>
      <c r="R95" s="54"/>
      <c r="S95" s="54"/>
      <c r="T95" s="54"/>
      <c r="U95" s="54"/>
      <c r="V95" s="55"/>
    </row>
    <row r="96" spans="1:22" ht="12" customHeight="1" x14ac:dyDescent="0.2"/>
    <row r="97" spans="1:22" ht="12" customHeight="1" x14ac:dyDescent="0.2"/>
    <row r="98" spans="1:22" ht="15" customHeight="1" x14ac:dyDescent="0.3">
      <c r="B98" s="20" t="s">
        <v>77</v>
      </c>
    </row>
    <row r="99" spans="1:22" ht="15" customHeight="1" x14ac:dyDescent="0.3">
      <c r="B99" s="20" t="s">
        <v>78</v>
      </c>
    </row>
    <row r="100" spans="1:22" ht="12" customHeight="1" x14ac:dyDescent="0.2"/>
    <row r="101" spans="1:22" s="47" customFormat="1" ht="12" customHeight="1" x14ac:dyDescent="0.2">
      <c r="A101" s="57" t="s">
        <v>81</v>
      </c>
      <c r="B101" s="48"/>
      <c r="C101" s="48"/>
      <c r="D101" s="48"/>
      <c r="E101" s="48"/>
      <c r="F101" s="48"/>
      <c r="G101" s="48"/>
      <c r="H101" s="48"/>
      <c r="I101" s="48"/>
      <c r="J101" s="51" t="s">
        <v>76</v>
      </c>
      <c r="K101" s="50">
        <f>SUM(N101:U101)</f>
        <v>36</v>
      </c>
      <c r="L101" s="48"/>
      <c r="M101" s="48"/>
      <c r="N101" s="50">
        <v>1</v>
      </c>
      <c r="O101" s="50">
        <v>2</v>
      </c>
      <c r="P101" s="50">
        <v>3</v>
      </c>
      <c r="Q101" s="50">
        <v>4</v>
      </c>
      <c r="R101" s="50">
        <v>5</v>
      </c>
      <c r="S101" s="50">
        <v>6</v>
      </c>
      <c r="T101" s="50">
        <v>7</v>
      </c>
      <c r="U101" s="50">
        <v>8</v>
      </c>
      <c r="V101" s="49"/>
    </row>
    <row r="102" spans="1:22" ht="12" customHeight="1" x14ac:dyDescent="0.2"/>
    <row r="103" spans="1:22" ht="12" customHeight="1" x14ac:dyDescent="0.2"/>
    <row r="104" spans="1:22" ht="15" customHeight="1" x14ac:dyDescent="0.3">
      <c r="B104" s="20" t="s">
        <v>79</v>
      </c>
    </row>
    <row r="105" spans="1:22" ht="15" customHeight="1" x14ac:dyDescent="0.3">
      <c r="B105" s="20" t="s">
        <v>84</v>
      </c>
    </row>
    <row r="106" spans="1:22" ht="12" customHeight="1" x14ac:dyDescent="0.2"/>
    <row r="107" spans="1:22" s="47" customFormat="1" ht="12" customHeight="1" x14ac:dyDescent="0.2">
      <c r="A107" s="56" t="s">
        <v>80</v>
      </c>
      <c r="B107" s="52"/>
      <c r="C107" s="52"/>
      <c r="D107" s="52"/>
      <c r="E107" s="52"/>
      <c r="F107" s="52"/>
      <c r="G107" s="52"/>
      <c r="H107" s="52"/>
      <c r="I107" s="52"/>
      <c r="J107" s="53"/>
      <c r="K107" s="54"/>
      <c r="L107" s="52"/>
      <c r="M107" s="52"/>
      <c r="N107" s="54"/>
      <c r="O107" s="54"/>
      <c r="P107" s="54"/>
      <c r="Q107" s="54"/>
      <c r="R107" s="54"/>
      <c r="S107" s="54"/>
      <c r="T107" s="54"/>
      <c r="U107" s="54"/>
      <c r="V107" s="55"/>
    </row>
    <row r="108" spans="1:22" ht="12" customHeight="1" x14ac:dyDescent="0.2"/>
    <row r="109" spans="1:22" ht="12" customHeight="1" x14ac:dyDescent="0.2"/>
    <row r="110" spans="1:22" ht="15" customHeight="1" x14ac:dyDescent="0.3">
      <c r="B110" s="20" t="s">
        <v>77</v>
      </c>
    </row>
    <row r="111" spans="1:22" ht="15" customHeight="1" x14ac:dyDescent="0.3">
      <c r="B111" s="20" t="s">
        <v>78</v>
      </c>
    </row>
    <row r="112" spans="1:22" ht="12" customHeight="1" x14ac:dyDescent="0.2"/>
    <row r="113" spans="1:22" s="47" customFormat="1" ht="12" customHeight="1" x14ac:dyDescent="0.2">
      <c r="A113" s="57" t="s">
        <v>81</v>
      </c>
      <c r="B113" s="48"/>
      <c r="C113" s="48"/>
      <c r="D113" s="48"/>
      <c r="E113" s="48"/>
      <c r="F113" s="48"/>
      <c r="G113" s="48"/>
      <c r="H113" s="48"/>
      <c r="I113" s="48"/>
      <c r="J113" s="51" t="s">
        <v>76</v>
      </c>
      <c r="K113" s="50">
        <f>SUM(N113:U113)</f>
        <v>36</v>
      </c>
      <c r="L113" s="48"/>
      <c r="M113" s="48"/>
      <c r="N113" s="50">
        <v>1</v>
      </c>
      <c r="O113" s="50">
        <v>2</v>
      </c>
      <c r="P113" s="50">
        <v>3</v>
      </c>
      <c r="Q113" s="50">
        <v>4</v>
      </c>
      <c r="R113" s="50">
        <v>5</v>
      </c>
      <c r="S113" s="50">
        <v>6</v>
      </c>
      <c r="T113" s="50">
        <v>7</v>
      </c>
      <c r="U113" s="50">
        <v>8</v>
      </c>
      <c r="V113" s="49"/>
    </row>
    <row r="114" spans="1:22" ht="12" customHeight="1" x14ac:dyDescent="0.2"/>
    <row r="115" spans="1:22" ht="12" customHeight="1" x14ac:dyDescent="0.2"/>
    <row r="116" spans="1:22" ht="15" customHeight="1" x14ac:dyDescent="0.3">
      <c r="B116" s="20" t="s">
        <v>79</v>
      </c>
    </row>
    <row r="117" spans="1:22" ht="15" customHeight="1" x14ac:dyDescent="0.3">
      <c r="B117" s="20" t="s">
        <v>84</v>
      </c>
    </row>
    <row r="118" spans="1:22" ht="12" customHeight="1" x14ac:dyDescent="0.2"/>
    <row r="119" spans="1:22" s="47" customFormat="1" ht="12" customHeight="1" x14ac:dyDescent="0.2">
      <c r="A119" s="56" t="s">
        <v>80</v>
      </c>
      <c r="B119" s="52"/>
      <c r="C119" s="52"/>
      <c r="D119" s="52"/>
      <c r="E119" s="52"/>
      <c r="F119" s="52"/>
      <c r="G119" s="52"/>
      <c r="H119" s="52"/>
      <c r="I119" s="52"/>
      <c r="J119" s="53"/>
      <c r="K119" s="54"/>
      <c r="L119" s="52"/>
      <c r="M119" s="52"/>
      <c r="N119" s="54"/>
      <c r="O119" s="54"/>
      <c r="P119" s="54"/>
      <c r="Q119" s="54"/>
      <c r="R119" s="54"/>
      <c r="S119" s="54"/>
      <c r="T119" s="54"/>
      <c r="U119" s="54"/>
      <c r="V119" s="55"/>
    </row>
    <row r="120" spans="1:22" ht="12" customHeight="1" x14ac:dyDescent="0.2"/>
    <row r="121" spans="1:22" ht="12" customHeight="1" x14ac:dyDescent="0.2"/>
    <row r="122" spans="1:22" ht="15" customHeight="1" x14ac:dyDescent="0.3">
      <c r="B122" s="20" t="s">
        <v>77</v>
      </c>
    </row>
    <row r="123" spans="1:22" ht="15" customHeight="1" x14ac:dyDescent="0.3">
      <c r="B123" s="20" t="s">
        <v>78</v>
      </c>
    </row>
    <row r="124" spans="1:22" ht="12" customHeight="1" x14ac:dyDescent="0.2"/>
    <row r="125" spans="1:22" s="47" customFormat="1" ht="12" customHeight="1" x14ac:dyDescent="0.2">
      <c r="A125" s="57" t="s">
        <v>81</v>
      </c>
      <c r="B125" s="48"/>
      <c r="C125" s="48"/>
      <c r="D125" s="48"/>
      <c r="E125" s="48"/>
      <c r="F125" s="48"/>
      <c r="G125" s="48"/>
      <c r="H125" s="48"/>
      <c r="I125" s="48"/>
      <c r="J125" s="51" t="s">
        <v>76</v>
      </c>
      <c r="K125" s="50">
        <f>SUM(N125:U125)</f>
        <v>36</v>
      </c>
      <c r="L125" s="48"/>
      <c r="M125" s="48"/>
      <c r="N125" s="50">
        <v>1</v>
      </c>
      <c r="O125" s="50">
        <v>2</v>
      </c>
      <c r="P125" s="50">
        <v>3</v>
      </c>
      <c r="Q125" s="50">
        <v>4</v>
      </c>
      <c r="R125" s="50">
        <v>5</v>
      </c>
      <c r="S125" s="50">
        <v>6</v>
      </c>
      <c r="T125" s="50">
        <v>7</v>
      </c>
      <c r="U125" s="50">
        <v>8</v>
      </c>
      <c r="V125" s="49"/>
    </row>
    <row r="126" spans="1:22" ht="12" customHeight="1" x14ac:dyDescent="0.2"/>
    <row r="127" spans="1:22" ht="12" customHeight="1" x14ac:dyDescent="0.2"/>
    <row r="128" spans="1:22" ht="15" customHeight="1" x14ac:dyDescent="0.3">
      <c r="B128" s="20" t="s">
        <v>79</v>
      </c>
    </row>
    <row r="129" spans="1:22" ht="15" customHeight="1" x14ac:dyDescent="0.3">
      <c r="B129" s="20" t="s">
        <v>84</v>
      </c>
    </row>
    <row r="130" spans="1:22" ht="12" customHeight="1" x14ac:dyDescent="0.2"/>
    <row r="131" spans="1:22" s="47" customFormat="1" ht="12" customHeight="1" x14ac:dyDescent="0.2">
      <c r="A131" s="56" t="s">
        <v>80</v>
      </c>
      <c r="B131" s="52"/>
      <c r="C131" s="52"/>
      <c r="D131" s="52"/>
      <c r="E131" s="52"/>
      <c r="F131" s="52"/>
      <c r="G131" s="52"/>
      <c r="H131" s="52"/>
      <c r="I131" s="52"/>
      <c r="J131" s="53"/>
      <c r="K131" s="54"/>
      <c r="L131" s="52"/>
      <c r="M131" s="52"/>
      <c r="N131" s="54"/>
      <c r="O131" s="54"/>
      <c r="P131" s="54"/>
      <c r="Q131" s="54"/>
      <c r="R131" s="54"/>
      <c r="S131" s="54"/>
      <c r="T131" s="54"/>
      <c r="U131" s="54"/>
      <c r="V131" s="55"/>
    </row>
    <row r="132" spans="1:22" ht="12" customHeight="1" x14ac:dyDescent="0.2"/>
    <row r="133" spans="1:22" ht="12" customHeight="1" x14ac:dyDescent="0.2"/>
  </sheetData>
  <phoneticPr fontId="20"/>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C7F997-922A-48BA-8F45-0BBD89B374EA}">
  <sheetPr>
    <tabColor rgb="FF96C8FF"/>
  </sheetPr>
  <dimension ref="A1:V133"/>
  <sheetViews>
    <sheetView showGridLines="0" zoomScaleNormal="100" workbookViewId="0">
      <pane xSplit="13" ySplit="9" topLeftCell="N10" activePane="bottomRight" state="frozen"/>
      <selection pane="topRight" activeCell="N1" sqref="N1"/>
      <selection pane="bottomLeft" activeCell="A10" sqref="A10"/>
      <selection pane="bottomRight"/>
    </sheetView>
  </sheetViews>
  <sheetFormatPr defaultColWidth="0" defaultRowHeight="12" customHeight="1" zeroHeight="1" x14ac:dyDescent="0.2"/>
  <cols>
    <col min="1" max="8" width="2.77734375" style="13" customWidth="1"/>
    <col min="9" max="9" width="25.77734375" style="13" customWidth="1"/>
    <col min="10" max="10" width="9.77734375" style="13" customWidth="1"/>
    <col min="11" max="21" width="10.77734375" style="13" customWidth="1"/>
    <col min="22" max="22" width="35.77734375" customWidth="1"/>
    <col min="23" max="16384" width="10.77734375" hidden="1"/>
  </cols>
  <sheetData>
    <row r="1" spans="1:21" ht="12" customHeight="1" thickBot="1" x14ac:dyDescent="0.3">
      <c r="A1" s="14" t="str">
        <f>ProjectName</f>
        <v>Shortcut Training</v>
      </c>
      <c r="B1" s="15"/>
      <c r="C1" s="15"/>
      <c r="D1" s="15"/>
      <c r="E1" s="15"/>
      <c r="F1" s="15"/>
      <c r="G1" s="15"/>
      <c r="H1" s="15"/>
      <c r="I1" s="15"/>
      <c r="J1" s="15"/>
      <c r="K1" s="15"/>
      <c r="L1" s="15"/>
      <c r="M1" s="15"/>
      <c r="N1" s="15"/>
      <c r="O1" s="15"/>
      <c r="P1" s="15"/>
      <c r="Q1" s="15"/>
      <c r="R1" s="15"/>
      <c r="S1" s="15"/>
      <c r="T1" s="15"/>
      <c r="U1" s="15"/>
    </row>
    <row r="2" spans="1:21" ht="12" customHeight="1" thickTop="1" x14ac:dyDescent="0.25">
      <c r="A2" s="17" t="str">
        <f ca="1">"Sheet: "&amp;RIGHT(CELL("filename",A$1),LEN(CELL("filename",A$1))-FIND("]",CELL("filename",A$1)))</f>
        <v>Sheet: S3</v>
      </c>
      <c r="B2" s="16"/>
      <c r="C2" s="16"/>
      <c r="D2" s="16"/>
      <c r="E2" s="16"/>
      <c r="F2" s="16"/>
      <c r="G2" s="16"/>
      <c r="H2" s="16"/>
      <c r="I2" s="16"/>
      <c r="J2" s="16"/>
      <c r="K2" s="16"/>
      <c r="L2" s="16"/>
      <c r="M2" s="16"/>
      <c r="N2" s="16"/>
      <c r="O2" s="16"/>
      <c r="P2" s="16"/>
      <c r="Q2" s="16"/>
      <c r="R2" s="16"/>
      <c r="S2" s="16"/>
      <c r="T2" s="16"/>
      <c r="U2" s="16"/>
    </row>
    <row r="3" spans="1:21" ht="12" customHeight="1" x14ac:dyDescent="0.2"/>
    <row r="4" spans="1:21" ht="12" customHeight="1" x14ac:dyDescent="0.2">
      <c r="D4" s="13" t="s">
        <v>71</v>
      </c>
      <c r="N4" s="21" t="str">
        <f t="shared" ref="N4:U4" si="0">FY_LabelA</f>
        <v>FY19</v>
      </c>
      <c r="O4" s="21" t="str">
        <f t="shared" si="0"/>
        <v>FY20</v>
      </c>
      <c r="P4" s="21" t="str">
        <f t="shared" si="0"/>
        <v>FY21</v>
      </c>
      <c r="Q4" s="21" t="str">
        <f t="shared" si="0"/>
        <v>FY22</v>
      </c>
      <c r="R4" s="21" t="str">
        <f t="shared" si="0"/>
        <v>FY23</v>
      </c>
      <c r="S4" s="21" t="str">
        <f t="shared" si="0"/>
        <v>FY24</v>
      </c>
      <c r="T4" s="21" t="str">
        <f t="shared" si="0"/>
        <v>FY25</v>
      </c>
      <c r="U4" s="21" t="str">
        <f t="shared" si="0"/>
        <v>FY26</v>
      </c>
    </row>
    <row r="5" spans="1:21" ht="12" customHeight="1" x14ac:dyDescent="0.2">
      <c r="D5" s="13" t="s">
        <v>6</v>
      </c>
      <c r="N5" s="26">
        <f t="shared" ref="N5:U5" si="1">PeriodFromA</f>
        <v>43466</v>
      </c>
      <c r="O5" s="26">
        <f t="shared" si="1"/>
        <v>43831</v>
      </c>
      <c r="P5" s="26">
        <f t="shared" si="1"/>
        <v>44197</v>
      </c>
      <c r="Q5" s="26">
        <f t="shared" si="1"/>
        <v>44562</v>
      </c>
      <c r="R5" s="26">
        <f t="shared" si="1"/>
        <v>44927</v>
      </c>
      <c r="S5" s="26">
        <f t="shared" si="1"/>
        <v>45292</v>
      </c>
      <c r="T5" s="26">
        <f t="shared" si="1"/>
        <v>45658</v>
      </c>
      <c r="U5" s="26">
        <f t="shared" si="1"/>
        <v>46023</v>
      </c>
    </row>
    <row r="6" spans="1:21" ht="12" customHeight="1" x14ac:dyDescent="0.2">
      <c r="D6" s="13" t="s">
        <v>7</v>
      </c>
      <c r="N6" s="26">
        <f t="shared" ref="N6:U6" si="2">PeriodToA</f>
        <v>43830</v>
      </c>
      <c r="O6" s="26">
        <f t="shared" si="2"/>
        <v>44196</v>
      </c>
      <c r="P6" s="26">
        <f t="shared" si="2"/>
        <v>44561</v>
      </c>
      <c r="Q6" s="26">
        <f t="shared" si="2"/>
        <v>44926</v>
      </c>
      <c r="R6" s="26">
        <f t="shared" si="2"/>
        <v>45291</v>
      </c>
      <c r="S6" s="26">
        <f t="shared" si="2"/>
        <v>45657</v>
      </c>
      <c r="T6" s="26">
        <f t="shared" si="2"/>
        <v>46022</v>
      </c>
      <c r="U6" s="26">
        <f t="shared" si="2"/>
        <v>46387</v>
      </c>
    </row>
    <row r="7" spans="1:21" ht="12" customHeight="1" x14ac:dyDescent="0.2">
      <c r="D7" s="13" t="s">
        <v>72</v>
      </c>
      <c r="N7" s="24">
        <f t="shared" ref="N7:U7" si="3">PeriodNumberA</f>
        <v>1</v>
      </c>
      <c r="O7" s="24">
        <f t="shared" si="3"/>
        <v>2</v>
      </c>
      <c r="P7" s="24">
        <f t="shared" si="3"/>
        <v>3</v>
      </c>
      <c r="Q7" s="24">
        <f t="shared" si="3"/>
        <v>4</v>
      </c>
      <c r="R7" s="24">
        <f t="shared" si="3"/>
        <v>5</v>
      </c>
      <c r="S7" s="24">
        <f t="shared" si="3"/>
        <v>6</v>
      </c>
      <c r="T7" s="24">
        <f t="shared" si="3"/>
        <v>7</v>
      </c>
      <c r="U7" s="24">
        <f t="shared" si="3"/>
        <v>8</v>
      </c>
    </row>
    <row r="8" spans="1:21" ht="12" customHeight="1" x14ac:dyDescent="0.2"/>
    <row r="9" spans="1:21" ht="12" customHeight="1" x14ac:dyDescent="0.2">
      <c r="J9" s="22" t="s">
        <v>2</v>
      </c>
      <c r="K9" s="22" t="s">
        <v>16</v>
      </c>
      <c r="L9" s="22" t="s">
        <v>1</v>
      </c>
      <c r="M9" s="22" t="s">
        <v>74</v>
      </c>
    </row>
    <row r="10" spans="1:21" s="35" customFormat="1" ht="18" thickBot="1" x14ac:dyDescent="0.35">
      <c r="A10" s="35" t="s">
        <v>82</v>
      </c>
    </row>
    <row r="11" spans="1:21" s="18" customFormat="1" ht="18" customHeight="1" thickTop="1" thickBot="1" x14ac:dyDescent="0.35">
      <c r="A11" s="19" t="s">
        <v>86</v>
      </c>
    </row>
    <row r="12" spans="1:21" ht="11.4" customHeight="1" thickTop="1" x14ac:dyDescent="0.2"/>
    <row r="13" spans="1:21" ht="11.4" customHeight="1" x14ac:dyDescent="0.2"/>
    <row r="14" spans="1:21" ht="15" customHeight="1" x14ac:dyDescent="0.3">
      <c r="B14" s="20" t="s">
        <v>77</v>
      </c>
    </row>
    <row r="15" spans="1:21" ht="15" customHeight="1" x14ac:dyDescent="0.3">
      <c r="B15" s="20" t="s">
        <v>78</v>
      </c>
    </row>
    <row r="16" spans="1:21" ht="12" customHeight="1" x14ac:dyDescent="0.2"/>
    <row r="17" spans="1:22" s="47" customFormat="1" ht="12" customHeight="1" x14ac:dyDescent="0.2">
      <c r="A17" s="57" t="s">
        <v>81</v>
      </c>
      <c r="B17" s="48"/>
      <c r="C17" s="48"/>
      <c r="D17" s="48"/>
      <c r="E17" s="48"/>
      <c r="F17" s="48"/>
      <c r="G17" s="48"/>
      <c r="H17" s="48"/>
      <c r="I17" s="48"/>
      <c r="J17" s="51" t="s">
        <v>76</v>
      </c>
      <c r="K17" s="50">
        <f>SUM(N17:U17)</f>
        <v>36</v>
      </c>
      <c r="L17" s="48"/>
      <c r="M17" s="48"/>
      <c r="N17" s="50">
        <v>1</v>
      </c>
      <c r="O17" s="50">
        <v>2</v>
      </c>
      <c r="P17" s="50">
        <v>3</v>
      </c>
      <c r="Q17" s="50">
        <v>4</v>
      </c>
      <c r="R17" s="50">
        <v>5</v>
      </c>
      <c r="S17" s="50">
        <v>6</v>
      </c>
      <c r="T17" s="50">
        <v>7</v>
      </c>
      <c r="U17" s="50">
        <v>8</v>
      </c>
      <c r="V17" s="49"/>
    </row>
    <row r="18" spans="1:22" ht="12" customHeight="1" x14ac:dyDescent="0.2"/>
    <row r="19" spans="1:22" ht="12" customHeight="1" x14ac:dyDescent="0.2"/>
    <row r="20" spans="1:22" ht="15" customHeight="1" x14ac:dyDescent="0.3">
      <c r="B20" s="20" t="s">
        <v>79</v>
      </c>
    </row>
    <row r="21" spans="1:22" ht="15" customHeight="1" x14ac:dyDescent="0.3">
      <c r="B21" s="20" t="s">
        <v>87</v>
      </c>
    </row>
    <row r="22" spans="1:22" ht="12" customHeight="1" x14ac:dyDescent="0.2"/>
    <row r="23" spans="1:22" s="47" customFormat="1" ht="12" customHeight="1" x14ac:dyDescent="0.2">
      <c r="A23" s="56" t="s">
        <v>80</v>
      </c>
      <c r="B23" s="52"/>
      <c r="C23" s="52"/>
      <c r="D23" s="52"/>
      <c r="E23" s="52"/>
      <c r="F23" s="52"/>
      <c r="G23" s="52"/>
      <c r="H23" s="52"/>
      <c r="I23" s="52"/>
      <c r="J23" s="53"/>
      <c r="K23" s="54"/>
      <c r="L23" s="52"/>
      <c r="M23" s="52"/>
      <c r="N23" s="54"/>
      <c r="O23" s="54"/>
      <c r="P23" s="54"/>
      <c r="Q23" s="54"/>
      <c r="R23" s="54"/>
      <c r="S23" s="54"/>
      <c r="T23" s="54"/>
      <c r="U23" s="54"/>
      <c r="V23" s="55"/>
    </row>
    <row r="24" spans="1:22" ht="12" customHeight="1" x14ac:dyDescent="0.2"/>
    <row r="25" spans="1:22" ht="12" customHeight="1" x14ac:dyDescent="0.2"/>
    <row r="26" spans="1:22" ht="15" customHeight="1" x14ac:dyDescent="0.3">
      <c r="B26" s="20" t="s">
        <v>77</v>
      </c>
    </row>
    <row r="27" spans="1:22" ht="15" customHeight="1" x14ac:dyDescent="0.3">
      <c r="B27" s="20" t="s">
        <v>78</v>
      </c>
    </row>
    <row r="28" spans="1:22" ht="12" customHeight="1" x14ac:dyDescent="0.2"/>
    <row r="29" spans="1:22" s="47" customFormat="1" ht="12" customHeight="1" x14ac:dyDescent="0.2">
      <c r="A29" s="57" t="s">
        <v>81</v>
      </c>
      <c r="B29" s="48"/>
      <c r="C29" s="48"/>
      <c r="D29" s="48"/>
      <c r="E29" s="48"/>
      <c r="F29" s="48"/>
      <c r="G29" s="48"/>
      <c r="H29" s="48"/>
      <c r="I29" s="48"/>
      <c r="J29" s="51" t="s">
        <v>76</v>
      </c>
      <c r="K29" s="50">
        <f>SUM(N29:U29)</f>
        <v>36</v>
      </c>
      <c r="L29" s="48"/>
      <c r="M29" s="48"/>
      <c r="N29" s="50">
        <v>1</v>
      </c>
      <c r="O29" s="50">
        <v>2</v>
      </c>
      <c r="P29" s="50">
        <v>3</v>
      </c>
      <c r="Q29" s="50">
        <v>4</v>
      </c>
      <c r="R29" s="50">
        <v>5</v>
      </c>
      <c r="S29" s="50">
        <v>6</v>
      </c>
      <c r="T29" s="50">
        <v>7</v>
      </c>
      <c r="U29" s="50">
        <v>8</v>
      </c>
      <c r="V29" s="49"/>
    </row>
    <row r="30" spans="1:22" ht="12" customHeight="1" x14ac:dyDescent="0.2"/>
    <row r="31" spans="1:22" ht="12" customHeight="1" x14ac:dyDescent="0.2"/>
    <row r="32" spans="1:22" ht="15" customHeight="1" x14ac:dyDescent="0.3">
      <c r="B32" s="20" t="s">
        <v>79</v>
      </c>
    </row>
    <row r="33" spans="1:22" ht="15" customHeight="1" x14ac:dyDescent="0.3">
      <c r="B33" s="20" t="s">
        <v>87</v>
      </c>
    </row>
    <row r="34" spans="1:22" ht="12" customHeight="1" x14ac:dyDescent="0.2"/>
    <row r="35" spans="1:22" s="47" customFormat="1" ht="12" customHeight="1" x14ac:dyDescent="0.2">
      <c r="A35" s="56" t="s">
        <v>80</v>
      </c>
      <c r="B35" s="52"/>
      <c r="C35" s="52"/>
      <c r="D35" s="52"/>
      <c r="E35" s="52"/>
      <c r="F35" s="52"/>
      <c r="G35" s="52"/>
      <c r="H35" s="52"/>
      <c r="I35" s="52"/>
      <c r="J35" s="53"/>
      <c r="K35" s="54"/>
      <c r="L35" s="52"/>
      <c r="M35" s="52"/>
      <c r="N35" s="54"/>
      <c r="O35" s="54"/>
      <c r="P35" s="54"/>
      <c r="Q35" s="54"/>
      <c r="R35" s="54"/>
      <c r="S35" s="54"/>
      <c r="T35" s="54"/>
      <c r="U35" s="54"/>
      <c r="V35" s="55"/>
    </row>
    <row r="36" spans="1:22" ht="12" customHeight="1" x14ac:dyDescent="0.2"/>
    <row r="37" spans="1:22" ht="12" customHeight="1" x14ac:dyDescent="0.2"/>
    <row r="38" spans="1:22" ht="15" customHeight="1" x14ac:dyDescent="0.3">
      <c r="B38" s="20" t="s">
        <v>77</v>
      </c>
    </row>
    <row r="39" spans="1:22" ht="15" customHeight="1" x14ac:dyDescent="0.3">
      <c r="B39" s="20" t="s">
        <v>78</v>
      </c>
    </row>
    <row r="40" spans="1:22" ht="12" customHeight="1" x14ac:dyDescent="0.2"/>
    <row r="41" spans="1:22" s="47" customFormat="1" ht="12" customHeight="1" x14ac:dyDescent="0.2">
      <c r="A41" s="57" t="s">
        <v>81</v>
      </c>
      <c r="B41" s="48"/>
      <c r="C41" s="48"/>
      <c r="D41" s="48"/>
      <c r="E41" s="48"/>
      <c r="F41" s="48"/>
      <c r="G41" s="48"/>
      <c r="H41" s="48"/>
      <c r="I41" s="48"/>
      <c r="J41" s="51" t="s">
        <v>76</v>
      </c>
      <c r="K41" s="50">
        <f>SUM(N41:U41)</f>
        <v>36</v>
      </c>
      <c r="L41" s="48"/>
      <c r="M41" s="48"/>
      <c r="N41" s="50">
        <v>1</v>
      </c>
      <c r="O41" s="50">
        <v>2</v>
      </c>
      <c r="P41" s="50">
        <v>3</v>
      </c>
      <c r="Q41" s="50">
        <v>4</v>
      </c>
      <c r="R41" s="50">
        <v>5</v>
      </c>
      <c r="S41" s="50">
        <v>6</v>
      </c>
      <c r="T41" s="50">
        <v>7</v>
      </c>
      <c r="U41" s="50">
        <v>8</v>
      </c>
      <c r="V41" s="49"/>
    </row>
    <row r="42" spans="1:22" ht="12" customHeight="1" x14ac:dyDescent="0.2"/>
    <row r="43" spans="1:22" ht="12" customHeight="1" x14ac:dyDescent="0.2"/>
    <row r="44" spans="1:22" ht="15" customHeight="1" x14ac:dyDescent="0.3">
      <c r="B44" s="20" t="s">
        <v>79</v>
      </c>
    </row>
    <row r="45" spans="1:22" ht="15" customHeight="1" x14ac:dyDescent="0.3">
      <c r="B45" s="20" t="s">
        <v>87</v>
      </c>
    </row>
    <row r="46" spans="1:22" ht="12" customHeight="1" x14ac:dyDescent="0.2"/>
    <row r="47" spans="1:22" s="47" customFormat="1" ht="12" customHeight="1" x14ac:dyDescent="0.2">
      <c r="A47" s="56" t="s">
        <v>80</v>
      </c>
      <c r="B47" s="52"/>
      <c r="C47" s="52"/>
      <c r="D47" s="52"/>
      <c r="E47" s="52"/>
      <c r="F47" s="52"/>
      <c r="G47" s="52"/>
      <c r="H47" s="52"/>
      <c r="I47" s="52"/>
      <c r="J47" s="53"/>
      <c r="K47" s="54"/>
      <c r="L47" s="52"/>
      <c r="M47" s="52"/>
      <c r="N47" s="54"/>
      <c r="O47" s="54"/>
      <c r="P47" s="54"/>
      <c r="Q47" s="54"/>
      <c r="R47" s="54"/>
      <c r="S47" s="54"/>
      <c r="T47" s="54"/>
      <c r="U47" s="54"/>
      <c r="V47" s="55"/>
    </row>
    <row r="48" spans="1:22" ht="12" customHeight="1" x14ac:dyDescent="0.2"/>
    <row r="49" spans="1:22" ht="12" customHeight="1" x14ac:dyDescent="0.2"/>
    <row r="50" spans="1:22" ht="15" customHeight="1" x14ac:dyDescent="0.3">
      <c r="B50" s="20" t="s">
        <v>77</v>
      </c>
    </row>
    <row r="51" spans="1:22" ht="15" customHeight="1" x14ac:dyDescent="0.3">
      <c r="B51" s="20" t="s">
        <v>78</v>
      </c>
    </row>
    <row r="52" spans="1:22" ht="12" customHeight="1" x14ac:dyDescent="0.2"/>
    <row r="53" spans="1:22" s="47" customFormat="1" ht="12" customHeight="1" x14ac:dyDescent="0.2">
      <c r="A53" s="57" t="s">
        <v>81</v>
      </c>
      <c r="B53" s="48"/>
      <c r="C53" s="48"/>
      <c r="D53" s="48"/>
      <c r="E53" s="48"/>
      <c r="F53" s="48"/>
      <c r="G53" s="48"/>
      <c r="H53" s="48"/>
      <c r="I53" s="48"/>
      <c r="J53" s="51" t="s">
        <v>76</v>
      </c>
      <c r="K53" s="50">
        <f>SUM(N53:U53)</f>
        <v>36</v>
      </c>
      <c r="L53" s="48"/>
      <c r="M53" s="48"/>
      <c r="N53" s="50">
        <v>1</v>
      </c>
      <c r="O53" s="50">
        <v>2</v>
      </c>
      <c r="P53" s="50">
        <v>3</v>
      </c>
      <c r="Q53" s="50">
        <v>4</v>
      </c>
      <c r="R53" s="50">
        <v>5</v>
      </c>
      <c r="S53" s="50">
        <v>6</v>
      </c>
      <c r="T53" s="50">
        <v>7</v>
      </c>
      <c r="U53" s="50">
        <v>8</v>
      </c>
      <c r="V53" s="49"/>
    </row>
    <row r="54" spans="1:22" ht="12" customHeight="1" x14ac:dyDescent="0.2"/>
    <row r="55" spans="1:22" ht="12" customHeight="1" x14ac:dyDescent="0.2"/>
    <row r="56" spans="1:22" ht="15" customHeight="1" x14ac:dyDescent="0.3">
      <c r="B56" s="20" t="s">
        <v>79</v>
      </c>
    </row>
    <row r="57" spans="1:22" ht="15" customHeight="1" x14ac:dyDescent="0.3">
      <c r="B57" s="20" t="s">
        <v>87</v>
      </c>
    </row>
    <row r="58" spans="1:22" ht="12" customHeight="1" x14ac:dyDescent="0.2"/>
    <row r="59" spans="1:22" s="47" customFormat="1" ht="12" customHeight="1" x14ac:dyDescent="0.2">
      <c r="A59" s="56" t="s">
        <v>80</v>
      </c>
      <c r="B59" s="52"/>
      <c r="C59" s="52"/>
      <c r="D59" s="52"/>
      <c r="E59" s="52"/>
      <c r="F59" s="52"/>
      <c r="G59" s="52"/>
      <c r="H59" s="52"/>
      <c r="I59" s="52"/>
      <c r="J59" s="53"/>
      <c r="K59" s="54"/>
      <c r="L59" s="52"/>
      <c r="M59" s="52"/>
      <c r="N59" s="54"/>
      <c r="O59" s="54"/>
      <c r="P59" s="54"/>
      <c r="Q59" s="54"/>
      <c r="R59" s="54"/>
      <c r="S59" s="54"/>
      <c r="T59" s="54"/>
      <c r="U59" s="54"/>
      <c r="V59" s="55"/>
    </row>
    <row r="60" spans="1:22" ht="12" customHeight="1" x14ac:dyDescent="0.2"/>
    <row r="61" spans="1:22" ht="12" customHeight="1" x14ac:dyDescent="0.2"/>
    <row r="62" spans="1:22" ht="15" customHeight="1" x14ac:dyDescent="0.3">
      <c r="B62" s="20" t="s">
        <v>77</v>
      </c>
    </row>
    <row r="63" spans="1:22" ht="15" customHeight="1" x14ac:dyDescent="0.3">
      <c r="B63" s="20" t="s">
        <v>78</v>
      </c>
    </row>
    <row r="64" spans="1:22" ht="12" customHeight="1" x14ac:dyDescent="0.2"/>
    <row r="65" spans="1:22" s="47" customFormat="1" ht="12" customHeight="1" x14ac:dyDescent="0.2">
      <c r="A65" s="57" t="s">
        <v>81</v>
      </c>
      <c r="B65" s="48"/>
      <c r="C65" s="48"/>
      <c r="D65" s="48"/>
      <c r="E65" s="48"/>
      <c r="F65" s="48"/>
      <c r="G65" s="48"/>
      <c r="H65" s="48"/>
      <c r="I65" s="48"/>
      <c r="J65" s="51" t="s">
        <v>76</v>
      </c>
      <c r="K65" s="50">
        <f>SUM(N65:U65)</f>
        <v>36</v>
      </c>
      <c r="L65" s="48"/>
      <c r="M65" s="48"/>
      <c r="N65" s="50">
        <v>1</v>
      </c>
      <c r="O65" s="50">
        <v>2</v>
      </c>
      <c r="P65" s="50">
        <v>3</v>
      </c>
      <c r="Q65" s="50">
        <v>4</v>
      </c>
      <c r="R65" s="50">
        <v>5</v>
      </c>
      <c r="S65" s="50">
        <v>6</v>
      </c>
      <c r="T65" s="50">
        <v>7</v>
      </c>
      <c r="U65" s="50">
        <v>8</v>
      </c>
      <c r="V65" s="49"/>
    </row>
    <row r="66" spans="1:22" ht="12" customHeight="1" x14ac:dyDescent="0.2"/>
    <row r="67" spans="1:22" ht="12" customHeight="1" x14ac:dyDescent="0.2"/>
    <row r="68" spans="1:22" ht="15" customHeight="1" x14ac:dyDescent="0.3">
      <c r="B68" s="20" t="s">
        <v>79</v>
      </c>
    </row>
    <row r="69" spans="1:22" ht="15" customHeight="1" x14ac:dyDescent="0.3">
      <c r="B69" s="20" t="s">
        <v>87</v>
      </c>
    </row>
    <row r="70" spans="1:22" ht="12" customHeight="1" x14ac:dyDescent="0.2"/>
    <row r="71" spans="1:22" s="47" customFormat="1" ht="12" customHeight="1" x14ac:dyDescent="0.2">
      <c r="A71" s="56" t="s">
        <v>80</v>
      </c>
      <c r="B71" s="52"/>
      <c r="C71" s="52"/>
      <c r="D71" s="52"/>
      <c r="E71" s="52"/>
      <c r="F71" s="52"/>
      <c r="G71" s="52"/>
      <c r="H71" s="52"/>
      <c r="I71" s="52"/>
      <c r="J71" s="53"/>
      <c r="K71" s="54"/>
      <c r="L71" s="52"/>
      <c r="M71" s="52"/>
      <c r="N71" s="54"/>
      <c r="O71" s="54"/>
      <c r="P71" s="54"/>
      <c r="Q71" s="54"/>
      <c r="R71" s="54"/>
      <c r="S71" s="54"/>
      <c r="T71" s="54"/>
      <c r="U71" s="54"/>
      <c r="V71" s="55"/>
    </row>
    <row r="72" spans="1:22" ht="12" customHeight="1" x14ac:dyDescent="0.2"/>
    <row r="73" spans="1:22" ht="12" customHeight="1" x14ac:dyDescent="0.2"/>
    <row r="74" spans="1:22" ht="15" customHeight="1" x14ac:dyDescent="0.3">
      <c r="B74" s="20" t="s">
        <v>77</v>
      </c>
    </row>
    <row r="75" spans="1:22" ht="15" customHeight="1" x14ac:dyDescent="0.3">
      <c r="B75" s="20" t="s">
        <v>78</v>
      </c>
    </row>
    <row r="76" spans="1:22" ht="12" customHeight="1" x14ac:dyDescent="0.2"/>
    <row r="77" spans="1:22" s="47" customFormat="1" ht="12" customHeight="1" x14ac:dyDescent="0.2">
      <c r="A77" s="57" t="s">
        <v>81</v>
      </c>
      <c r="B77" s="48"/>
      <c r="C77" s="48"/>
      <c r="D77" s="48"/>
      <c r="E77" s="48"/>
      <c r="F77" s="48"/>
      <c r="G77" s="48"/>
      <c r="H77" s="48"/>
      <c r="I77" s="48"/>
      <c r="J77" s="51" t="s">
        <v>76</v>
      </c>
      <c r="K77" s="50">
        <f>SUM(N77:U77)</f>
        <v>36</v>
      </c>
      <c r="L77" s="48"/>
      <c r="M77" s="48"/>
      <c r="N77" s="50">
        <v>1</v>
      </c>
      <c r="O77" s="50">
        <v>2</v>
      </c>
      <c r="P77" s="50">
        <v>3</v>
      </c>
      <c r="Q77" s="50">
        <v>4</v>
      </c>
      <c r="R77" s="50">
        <v>5</v>
      </c>
      <c r="S77" s="50">
        <v>6</v>
      </c>
      <c r="T77" s="50">
        <v>7</v>
      </c>
      <c r="U77" s="50">
        <v>8</v>
      </c>
      <c r="V77" s="49"/>
    </row>
    <row r="78" spans="1:22" ht="12" customHeight="1" x14ac:dyDescent="0.2"/>
    <row r="79" spans="1:22" ht="12" customHeight="1" x14ac:dyDescent="0.2"/>
    <row r="80" spans="1:22" ht="15" customHeight="1" x14ac:dyDescent="0.3">
      <c r="B80" s="20" t="s">
        <v>79</v>
      </c>
    </row>
    <row r="81" spans="1:22" ht="15" customHeight="1" x14ac:dyDescent="0.3">
      <c r="B81" s="20" t="s">
        <v>87</v>
      </c>
    </row>
    <row r="82" spans="1:22" ht="12" customHeight="1" x14ac:dyDescent="0.2"/>
    <row r="83" spans="1:22" s="47" customFormat="1" ht="12" customHeight="1" x14ac:dyDescent="0.2">
      <c r="A83" s="56" t="s">
        <v>80</v>
      </c>
      <c r="B83" s="52"/>
      <c r="C83" s="52"/>
      <c r="D83" s="52"/>
      <c r="E83" s="52"/>
      <c r="F83" s="52"/>
      <c r="G83" s="52"/>
      <c r="H83" s="52"/>
      <c r="I83" s="52"/>
      <c r="J83" s="53"/>
      <c r="K83" s="54"/>
      <c r="L83" s="52"/>
      <c r="M83" s="52"/>
      <c r="N83" s="54"/>
      <c r="O83" s="54"/>
      <c r="P83" s="54"/>
      <c r="Q83" s="54"/>
      <c r="R83" s="54"/>
      <c r="S83" s="54"/>
      <c r="T83" s="54"/>
      <c r="U83" s="54"/>
      <c r="V83" s="55"/>
    </row>
    <row r="84" spans="1:22" ht="12" customHeight="1" x14ac:dyDescent="0.2"/>
    <row r="85" spans="1:22" ht="12" customHeight="1" x14ac:dyDescent="0.2"/>
    <row r="86" spans="1:22" ht="15" customHeight="1" x14ac:dyDescent="0.3">
      <c r="B86" s="20" t="s">
        <v>77</v>
      </c>
    </row>
    <row r="87" spans="1:22" ht="15" customHeight="1" x14ac:dyDescent="0.3">
      <c r="B87" s="20" t="s">
        <v>78</v>
      </c>
    </row>
    <row r="88" spans="1:22" ht="12" customHeight="1" x14ac:dyDescent="0.2"/>
    <row r="89" spans="1:22" s="47" customFormat="1" ht="12" customHeight="1" x14ac:dyDescent="0.2">
      <c r="A89" s="57" t="s">
        <v>81</v>
      </c>
      <c r="B89" s="48"/>
      <c r="C89" s="48"/>
      <c r="D89" s="48"/>
      <c r="E89" s="48"/>
      <c r="F89" s="48"/>
      <c r="G89" s="48"/>
      <c r="H89" s="48"/>
      <c r="I89" s="48"/>
      <c r="J89" s="51" t="s">
        <v>76</v>
      </c>
      <c r="K89" s="50">
        <f>SUM(N89:U89)</f>
        <v>36</v>
      </c>
      <c r="L89" s="48"/>
      <c r="M89" s="48"/>
      <c r="N89" s="50">
        <v>1</v>
      </c>
      <c r="O89" s="50">
        <v>2</v>
      </c>
      <c r="P89" s="50">
        <v>3</v>
      </c>
      <c r="Q89" s="50">
        <v>4</v>
      </c>
      <c r="R89" s="50">
        <v>5</v>
      </c>
      <c r="S89" s="50">
        <v>6</v>
      </c>
      <c r="T89" s="50">
        <v>7</v>
      </c>
      <c r="U89" s="50">
        <v>8</v>
      </c>
      <c r="V89" s="49"/>
    </row>
    <row r="90" spans="1:22" ht="12" customHeight="1" x14ac:dyDescent="0.2"/>
    <row r="91" spans="1:22" ht="12" customHeight="1" x14ac:dyDescent="0.2"/>
    <row r="92" spans="1:22" ht="15" customHeight="1" x14ac:dyDescent="0.3">
      <c r="B92" s="20" t="s">
        <v>79</v>
      </c>
    </row>
    <row r="93" spans="1:22" ht="15" customHeight="1" x14ac:dyDescent="0.3">
      <c r="B93" s="20" t="s">
        <v>87</v>
      </c>
    </row>
    <row r="94" spans="1:22" ht="12" customHeight="1" x14ac:dyDescent="0.2"/>
    <row r="95" spans="1:22" s="47" customFormat="1" ht="12" customHeight="1" x14ac:dyDescent="0.2">
      <c r="A95" s="56" t="s">
        <v>80</v>
      </c>
      <c r="B95" s="52"/>
      <c r="C95" s="52"/>
      <c r="D95" s="52"/>
      <c r="E95" s="52"/>
      <c r="F95" s="52"/>
      <c r="G95" s="52"/>
      <c r="H95" s="52"/>
      <c r="I95" s="52"/>
      <c r="J95" s="53"/>
      <c r="K95" s="54"/>
      <c r="L95" s="52"/>
      <c r="M95" s="52"/>
      <c r="N95" s="54"/>
      <c r="O95" s="54"/>
      <c r="P95" s="54"/>
      <c r="Q95" s="54"/>
      <c r="R95" s="54"/>
      <c r="S95" s="54"/>
      <c r="T95" s="54"/>
      <c r="U95" s="54"/>
      <c r="V95" s="55"/>
    </row>
    <row r="96" spans="1:22" ht="12" customHeight="1" x14ac:dyDescent="0.2"/>
    <row r="97" spans="1:22" ht="12" customHeight="1" x14ac:dyDescent="0.2"/>
    <row r="98" spans="1:22" ht="15" customHeight="1" x14ac:dyDescent="0.3">
      <c r="B98" s="20" t="s">
        <v>77</v>
      </c>
    </row>
    <row r="99" spans="1:22" ht="15" customHeight="1" x14ac:dyDescent="0.3">
      <c r="B99" s="20" t="s">
        <v>78</v>
      </c>
    </row>
    <row r="100" spans="1:22" ht="12" customHeight="1" x14ac:dyDescent="0.2"/>
    <row r="101" spans="1:22" s="47" customFormat="1" ht="12" customHeight="1" x14ac:dyDescent="0.2">
      <c r="A101" s="57" t="s">
        <v>81</v>
      </c>
      <c r="B101" s="48"/>
      <c r="C101" s="48"/>
      <c r="D101" s="48"/>
      <c r="E101" s="48"/>
      <c r="F101" s="48"/>
      <c r="G101" s="48"/>
      <c r="H101" s="48"/>
      <c r="I101" s="48"/>
      <c r="J101" s="51" t="s">
        <v>76</v>
      </c>
      <c r="K101" s="50">
        <f>SUM(N101:U101)</f>
        <v>36</v>
      </c>
      <c r="L101" s="48"/>
      <c r="M101" s="48"/>
      <c r="N101" s="50">
        <v>1</v>
      </c>
      <c r="O101" s="50">
        <v>2</v>
      </c>
      <c r="P101" s="50">
        <v>3</v>
      </c>
      <c r="Q101" s="50">
        <v>4</v>
      </c>
      <c r="R101" s="50">
        <v>5</v>
      </c>
      <c r="S101" s="50">
        <v>6</v>
      </c>
      <c r="T101" s="50">
        <v>7</v>
      </c>
      <c r="U101" s="50">
        <v>8</v>
      </c>
      <c r="V101" s="49"/>
    </row>
    <row r="102" spans="1:22" ht="12" customHeight="1" x14ac:dyDescent="0.2"/>
    <row r="103" spans="1:22" ht="12" customHeight="1" x14ac:dyDescent="0.2"/>
    <row r="104" spans="1:22" ht="15" customHeight="1" x14ac:dyDescent="0.3">
      <c r="B104" s="20" t="s">
        <v>79</v>
      </c>
    </row>
    <row r="105" spans="1:22" ht="15" customHeight="1" x14ac:dyDescent="0.3">
      <c r="B105" s="20" t="s">
        <v>87</v>
      </c>
    </row>
    <row r="106" spans="1:22" ht="12" customHeight="1" x14ac:dyDescent="0.2"/>
    <row r="107" spans="1:22" s="47" customFormat="1" ht="12" customHeight="1" x14ac:dyDescent="0.2">
      <c r="A107" s="56" t="s">
        <v>80</v>
      </c>
      <c r="B107" s="52"/>
      <c r="C107" s="52"/>
      <c r="D107" s="52"/>
      <c r="E107" s="52"/>
      <c r="F107" s="52"/>
      <c r="G107" s="52"/>
      <c r="H107" s="52"/>
      <c r="I107" s="52"/>
      <c r="J107" s="53"/>
      <c r="K107" s="54"/>
      <c r="L107" s="52"/>
      <c r="M107" s="52"/>
      <c r="N107" s="54"/>
      <c r="O107" s="54"/>
      <c r="P107" s="54"/>
      <c r="Q107" s="54"/>
      <c r="R107" s="54"/>
      <c r="S107" s="54"/>
      <c r="T107" s="54"/>
      <c r="U107" s="54"/>
      <c r="V107" s="55"/>
    </row>
    <row r="108" spans="1:22" ht="12" customHeight="1" x14ac:dyDescent="0.2"/>
    <row r="109" spans="1:22" ht="12" customHeight="1" x14ac:dyDescent="0.2"/>
    <row r="110" spans="1:22" ht="15" customHeight="1" x14ac:dyDescent="0.3">
      <c r="B110" s="20" t="s">
        <v>77</v>
      </c>
    </row>
    <row r="111" spans="1:22" ht="15" customHeight="1" x14ac:dyDescent="0.3">
      <c r="B111" s="20" t="s">
        <v>78</v>
      </c>
    </row>
    <row r="112" spans="1:22" ht="12" customHeight="1" x14ac:dyDescent="0.2"/>
    <row r="113" spans="1:22" s="47" customFormat="1" ht="12" customHeight="1" x14ac:dyDescent="0.2">
      <c r="A113" s="57" t="s">
        <v>81</v>
      </c>
      <c r="B113" s="48"/>
      <c r="C113" s="48"/>
      <c r="D113" s="48"/>
      <c r="E113" s="48"/>
      <c r="F113" s="48"/>
      <c r="G113" s="48"/>
      <c r="H113" s="48"/>
      <c r="I113" s="48"/>
      <c r="J113" s="51" t="s">
        <v>76</v>
      </c>
      <c r="K113" s="50">
        <f>SUM(N113:U113)</f>
        <v>36</v>
      </c>
      <c r="L113" s="48"/>
      <c r="M113" s="48"/>
      <c r="N113" s="50">
        <v>1</v>
      </c>
      <c r="O113" s="50">
        <v>2</v>
      </c>
      <c r="P113" s="50">
        <v>3</v>
      </c>
      <c r="Q113" s="50">
        <v>4</v>
      </c>
      <c r="R113" s="50">
        <v>5</v>
      </c>
      <c r="S113" s="50">
        <v>6</v>
      </c>
      <c r="T113" s="50">
        <v>7</v>
      </c>
      <c r="U113" s="50">
        <v>8</v>
      </c>
      <c r="V113" s="49"/>
    </row>
    <row r="114" spans="1:22" ht="12" customHeight="1" x14ac:dyDescent="0.2"/>
    <row r="115" spans="1:22" ht="12" customHeight="1" x14ac:dyDescent="0.2"/>
    <row r="116" spans="1:22" ht="15" customHeight="1" x14ac:dyDescent="0.3">
      <c r="B116" s="20" t="s">
        <v>79</v>
      </c>
    </row>
    <row r="117" spans="1:22" ht="15" customHeight="1" x14ac:dyDescent="0.3">
      <c r="B117" s="20" t="s">
        <v>87</v>
      </c>
    </row>
    <row r="118" spans="1:22" ht="12" customHeight="1" x14ac:dyDescent="0.2"/>
    <row r="119" spans="1:22" s="47" customFormat="1" ht="12" customHeight="1" x14ac:dyDescent="0.2">
      <c r="A119" s="56" t="s">
        <v>80</v>
      </c>
      <c r="B119" s="52"/>
      <c r="C119" s="52"/>
      <c r="D119" s="52"/>
      <c r="E119" s="52"/>
      <c r="F119" s="52"/>
      <c r="G119" s="52"/>
      <c r="H119" s="52"/>
      <c r="I119" s="52"/>
      <c r="J119" s="53"/>
      <c r="K119" s="54"/>
      <c r="L119" s="52"/>
      <c r="M119" s="52"/>
      <c r="N119" s="54"/>
      <c r="O119" s="54"/>
      <c r="P119" s="54"/>
      <c r="Q119" s="54"/>
      <c r="R119" s="54"/>
      <c r="S119" s="54"/>
      <c r="T119" s="54"/>
      <c r="U119" s="54"/>
      <c r="V119" s="55"/>
    </row>
    <row r="120" spans="1:22" ht="12" customHeight="1" x14ac:dyDescent="0.2"/>
    <row r="121" spans="1:22" ht="12" customHeight="1" x14ac:dyDescent="0.2"/>
    <row r="122" spans="1:22" ht="15" customHeight="1" x14ac:dyDescent="0.3">
      <c r="B122" s="20" t="s">
        <v>77</v>
      </c>
    </row>
    <row r="123" spans="1:22" ht="15" customHeight="1" x14ac:dyDescent="0.3">
      <c r="B123" s="20" t="s">
        <v>78</v>
      </c>
    </row>
    <row r="124" spans="1:22" ht="12" customHeight="1" x14ac:dyDescent="0.2"/>
    <row r="125" spans="1:22" s="47" customFormat="1" ht="12" customHeight="1" x14ac:dyDescent="0.2">
      <c r="A125" s="57" t="s">
        <v>81</v>
      </c>
      <c r="B125" s="48"/>
      <c r="C125" s="48"/>
      <c r="D125" s="48"/>
      <c r="E125" s="48"/>
      <c r="F125" s="48"/>
      <c r="G125" s="48"/>
      <c r="H125" s="48"/>
      <c r="I125" s="48"/>
      <c r="J125" s="51" t="s">
        <v>76</v>
      </c>
      <c r="K125" s="50">
        <f>SUM(N125:U125)</f>
        <v>36</v>
      </c>
      <c r="L125" s="48"/>
      <c r="M125" s="48"/>
      <c r="N125" s="50">
        <v>1</v>
      </c>
      <c r="O125" s="50">
        <v>2</v>
      </c>
      <c r="P125" s="50">
        <v>3</v>
      </c>
      <c r="Q125" s="50">
        <v>4</v>
      </c>
      <c r="R125" s="50">
        <v>5</v>
      </c>
      <c r="S125" s="50">
        <v>6</v>
      </c>
      <c r="T125" s="50">
        <v>7</v>
      </c>
      <c r="U125" s="50">
        <v>8</v>
      </c>
      <c r="V125" s="49"/>
    </row>
    <row r="126" spans="1:22" ht="12" customHeight="1" x14ac:dyDescent="0.2"/>
    <row r="127" spans="1:22" ht="12" customHeight="1" x14ac:dyDescent="0.2"/>
    <row r="128" spans="1:22" ht="15" customHeight="1" x14ac:dyDescent="0.3">
      <c r="B128" s="20" t="s">
        <v>79</v>
      </c>
    </row>
    <row r="129" spans="1:22" ht="15" customHeight="1" x14ac:dyDescent="0.3">
      <c r="B129" s="20" t="s">
        <v>87</v>
      </c>
    </row>
    <row r="130" spans="1:22" ht="12" customHeight="1" x14ac:dyDescent="0.2"/>
    <row r="131" spans="1:22" s="47" customFormat="1" ht="12" customHeight="1" x14ac:dyDescent="0.2">
      <c r="A131" s="56" t="s">
        <v>80</v>
      </c>
      <c r="B131" s="52"/>
      <c r="C131" s="52"/>
      <c r="D131" s="52"/>
      <c r="E131" s="52"/>
      <c r="F131" s="52"/>
      <c r="G131" s="52"/>
      <c r="H131" s="52"/>
      <c r="I131" s="52"/>
      <c r="J131" s="53"/>
      <c r="K131" s="54"/>
      <c r="L131" s="52"/>
      <c r="M131" s="52"/>
      <c r="N131" s="54"/>
      <c r="O131" s="54"/>
      <c r="P131" s="54"/>
      <c r="Q131" s="54"/>
      <c r="R131" s="54"/>
      <c r="S131" s="54"/>
      <c r="T131" s="54"/>
      <c r="U131" s="54"/>
      <c r="V131" s="55"/>
    </row>
    <row r="132" spans="1:22" ht="12" customHeight="1" x14ac:dyDescent="0.2"/>
    <row r="133" spans="1:22" ht="12" customHeight="1" x14ac:dyDescent="0.2"/>
  </sheetData>
  <phoneticPr fontId="2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18F75-61D6-40ED-9419-B3B3CAA54C1A}">
  <sheetPr>
    <tabColor rgb="FF96C8FF"/>
  </sheetPr>
  <dimension ref="A1:V136"/>
  <sheetViews>
    <sheetView showGridLines="0" zoomScaleNormal="100" workbookViewId="0">
      <pane xSplit="13" ySplit="9" topLeftCell="N10" activePane="bottomRight" state="frozen"/>
      <selection pane="topRight" activeCell="N1" sqref="N1"/>
      <selection pane="bottomLeft" activeCell="A10" sqref="A10"/>
      <selection pane="bottomRight"/>
    </sheetView>
  </sheetViews>
  <sheetFormatPr defaultColWidth="0" defaultRowHeight="12" customHeight="1" zeroHeight="1" x14ac:dyDescent="0.2"/>
  <cols>
    <col min="1" max="8" width="2.77734375" style="13" customWidth="1"/>
    <col min="9" max="9" width="25.77734375" style="13" customWidth="1"/>
    <col min="10" max="10" width="9.77734375" style="13" customWidth="1"/>
    <col min="11" max="21" width="10.77734375" style="13" customWidth="1"/>
    <col min="22" max="22" width="35.77734375" customWidth="1"/>
    <col min="23" max="16384" width="10.77734375" hidden="1"/>
  </cols>
  <sheetData>
    <row r="1" spans="1:21" ht="12" customHeight="1" thickBot="1" x14ac:dyDescent="0.3">
      <c r="A1" s="14" t="str">
        <f>ProjectName</f>
        <v>Shortcut Training</v>
      </c>
      <c r="B1" s="15"/>
      <c r="C1" s="15"/>
      <c r="D1" s="15"/>
      <c r="E1" s="15"/>
      <c r="F1" s="15"/>
      <c r="G1" s="15"/>
      <c r="H1" s="15"/>
      <c r="I1" s="15"/>
      <c r="J1" s="15"/>
      <c r="K1" s="15"/>
      <c r="L1" s="15"/>
      <c r="M1" s="15"/>
      <c r="N1" s="15"/>
      <c r="O1" s="15"/>
      <c r="P1" s="15"/>
      <c r="Q1" s="15"/>
      <c r="R1" s="15"/>
      <c r="S1" s="15"/>
      <c r="T1" s="15"/>
      <c r="U1" s="15"/>
    </row>
    <row r="2" spans="1:21" ht="12" customHeight="1" thickTop="1" x14ac:dyDescent="0.25">
      <c r="A2" s="17" t="str">
        <f ca="1">"Sheet: "&amp;RIGHT(CELL("filename",A$1),LEN(CELL("filename",A$1))-FIND("]",CELL("filename",A$1)))</f>
        <v>Sheet: S4-1</v>
      </c>
      <c r="B2" s="16"/>
      <c r="C2" s="16"/>
      <c r="D2" s="16"/>
      <c r="E2" s="16"/>
      <c r="F2" s="16"/>
      <c r="G2" s="16"/>
      <c r="H2" s="16"/>
      <c r="I2" s="16"/>
      <c r="J2" s="16"/>
      <c r="K2" s="16"/>
      <c r="L2" s="16"/>
      <c r="M2" s="16"/>
      <c r="N2" s="16"/>
      <c r="O2" s="16"/>
      <c r="P2" s="16"/>
      <c r="Q2" s="16"/>
      <c r="R2" s="16"/>
      <c r="S2" s="16"/>
      <c r="T2" s="16"/>
      <c r="U2" s="16"/>
    </row>
    <row r="3" spans="1:21" ht="12" customHeight="1" x14ac:dyDescent="0.2"/>
    <row r="4" spans="1:21" ht="12" customHeight="1" x14ac:dyDescent="0.2">
      <c r="D4" s="13" t="s">
        <v>71</v>
      </c>
      <c r="N4" s="21" t="str">
        <f t="shared" ref="N4:U4" si="0">FY_LabelA</f>
        <v>FY19</v>
      </c>
      <c r="O4" s="21" t="str">
        <f t="shared" si="0"/>
        <v>FY20</v>
      </c>
      <c r="P4" s="21" t="str">
        <f t="shared" si="0"/>
        <v>FY21</v>
      </c>
      <c r="Q4" s="21" t="str">
        <f t="shared" si="0"/>
        <v>FY22</v>
      </c>
      <c r="R4" s="21" t="str">
        <f t="shared" si="0"/>
        <v>FY23</v>
      </c>
      <c r="S4" s="21" t="str">
        <f t="shared" si="0"/>
        <v>FY24</v>
      </c>
      <c r="T4" s="21" t="str">
        <f t="shared" si="0"/>
        <v>FY25</v>
      </c>
      <c r="U4" s="21" t="str">
        <f t="shared" si="0"/>
        <v>FY26</v>
      </c>
    </row>
    <row r="5" spans="1:21" ht="12" customHeight="1" x14ac:dyDescent="0.2">
      <c r="D5" s="13" t="s">
        <v>6</v>
      </c>
      <c r="N5" s="26">
        <f t="shared" ref="N5:U5" si="1">PeriodFromA</f>
        <v>43466</v>
      </c>
      <c r="O5" s="26">
        <f t="shared" si="1"/>
        <v>43831</v>
      </c>
      <c r="P5" s="26">
        <f t="shared" si="1"/>
        <v>44197</v>
      </c>
      <c r="Q5" s="26">
        <f t="shared" si="1"/>
        <v>44562</v>
      </c>
      <c r="R5" s="26">
        <f t="shared" si="1"/>
        <v>44927</v>
      </c>
      <c r="S5" s="26">
        <f t="shared" si="1"/>
        <v>45292</v>
      </c>
      <c r="T5" s="26">
        <f t="shared" si="1"/>
        <v>45658</v>
      </c>
      <c r="U5" s="26">
        <f t="shared" si="1"/>
        <v>46023</v>
      </c>
    </row>
    <row r="6" spans="1:21" ht="12" customHeight="1" x14ac:dyDescent="0.2">
      <c r="D6" s="13" t="s">
        <v>7</v>
      </c>
      <c r="N6" s="26">
        <f t="shared" ref="N6:U6" si="2">PeriodToA</f>
        <v>43830</v>
      </c>
      <c r="O6" s="26">
        <f t="shared" si="2"/>
        <v>44196</v>
      </c>
      <c r="P6" s="26">
        <f t="shared" si="2"/>
        <v>44561</v>
      </c>
      <c r="Q6" s="26">
        <f t="shared" si="2"/>
        <v>44926</v>
      </c>
      <c r="R6" s="26">
        <f t="shared" si="2"/>
        <v>45291</v>
      </c>
      <c r="S6" s="26">
        <f t="shared" si="2"/>
        <v>45657</v>
      </c>
      <c r="T6" s="26">
        <f t="shared" si="2"/>
        <v>46022</v>
      </c>
      <c r="U6" s="26">
        <f t="shared" si="2"/>
        <v>46387</v>
      </c>
    </row>
    <row r="7" spans="1:21" ht="12" customHeight="1" x14ac:dyDescent="0.2">
      <c r="D7" s="13" t="s">
        <v>72</v>
      </c>
      <c r="N7" s="24">
        <f t="shared" ref="N7:U7" si="3">PeriodNumberA</f>
        <v>1</v>
      </c>
      <c r="O7" s="24">
        <f t="shared" si="3"/>
        <v>2</v>
      </c>
      <c r="P7" s="24">
        <f t="shared" si="3"/>
        <v>3</v>
      </c>
      <c r="Q7" s="24">
        <f t="shared" si="3"/>
        <v>4</v>
      </c>
      <c r="R7" s="24">
        <f t="shared" si="3"/>
        <v>5</v>
      </c>
      <c r="S7" s="24">
        <f t="shared" si="3"/>
        <v>6</v>
      </c>
      <c r="T7" s="24">
        <f t="shared" si="3"/>
        <v>7</v>
      </c>
      <c r="U7" s="24">
        <f t="shared" si="3"/>
        <v>8</v>
      </c>
    </row>
    <row r="8" spans="1:21" ht="12" customHeight="1" x14ac:dyDescent="0.2"/>
    <row r="9" spans="1:21" ht="12" customHeight="1" x14ac:dyDescent="0.2">
      <c r="J9" s="22" t="s">
        <v>2</v>
      </c>
      <c r="K9" s="22" t="s">
        <v>16</v>
      </c>
      <c r="L9" s="22" t="s">
        <v>1</v>
      </c>
      <c r="M9" s="22" t="s">
        <v>74</v>
      </c>
    </row>
    <row r="10" spans="1:21" s="35" customFormat="1" ht="18" thickBot="1" x14ac:dyDescent="0.35">
      <c r="A10" s="35" t="s">
        <v>82</v>
      </c>
    </row>
    <row r="11" spans="1:21" s="18" customFormat="1" ht="18" customHeight="1" thickTop="1" thickBot="1" x14ac:dyDescent="0.35">
      <c r="A11" s="19" t="s">
        <v>105</v>
      </c>
    </row>
    <row r="12" spans="1:21" ht="11.4" customHeight="1" thickTop="1" x14ac:dyDescent="0.2"/>
    <row r="13" spans="1:21" ht="11.4" customHeight="1" x14ac:dyDescent="0.2"/>
    <row r="14" spans="1:21" ht="15" customHeight="1" x14ac:dyDescent="0.3">
      <c r="B14" s="20" t="s">
        <v>122</v>
      </c>
    </row>
    <row r="15" spans="1:21" ht="15" customHeight="1" x14ac:dyDescent="0.3">
      <c r="B15" s="20" t="s">
        <v>123</v>
      </c>
    </row>
    <row r="16" spans="1:21" ht="12" customHeight="1" x14ac:dyDescent="0.2">
      <c r="A16"/>
      <c r="B16"/>
      <c r="C16"/>
      <c r="D16" t="s">
        <v>97</v>
      </c>
      <c r="E16"/>
      <c r="F16"/>
      <c r="G16"/>
      <c r="H16"/>
      <c r="I16"/>
      <c r="J16"/>
      <c r="K16"/>
      <c r="L16"/>
      <c r="M16"/>
      <c r="N16"/>
      <c r="O16"/>
      <c r="P16"/>
      <c r="Q16"/>
      <c r="R16"/>
      <c r="S16"/>
      <c r="T16"/>
      <c r="U16" s="60">
        <v>8</v>
      </c>
    </row>
    <row r="17" spans="1:21" ht="12" customHeight="1" x14ac:dyDescent="0.2">
      <c r="A17"/>
      <c r="B17"/>
      <c r="C17"/>
      <c r="D17" t="s">
        <v>98</v>
      </c>
      <c r="E17"/>
      <c r="F17"/>
      <c r="G17"/>
      <c r="H17"/>
      <c r="I17"/>
      <c r="J17"/>
      <c r="K17"/>
      <c r="L17"/>
      <c r="M17"/>
      <c r="N17"/>
      <c r="O17"/>
      <c r="P17"/>
      <c r="Q17"/>
      <c r="R17"/>
      <c r="S17"/>
      <c r="T17" s="60">
        <v>7</v>
      </c>
      <c r="U17"/>
    </row>
    <row r="18" spans="1:21" ht="12" customHeight="1" x14ac:dyDescent="0.2">
      <c r="A18"/>
      <c r="B18"/>
      <c r="C18"/>
      <c r="D18" t="s">
        <v>99</v>
      </c>
      <c r="E18"/>
      <c r="F18"/>
      <c r="G18"/>
      <c r="H18"/>
      <c r="I18"/>
      <c r="J18"/>
      <c r="K18"/>
      <c r="L18"/>
      <c r="M18"/>
      <c r="N18"/>
      <c r="O18"/>
      <c r="P18"/>
      <c r="Q18"/>
      <c r="R18"/>
      <c r="S18" s="60">
        <v>6</v>
      </c>
      <c r="T18"/>
      <c r="U18"/>
    </row>
    <row r="19" spans="1:21" ht="12" customHeight="1" x14ac:dyDescent="0.2">
      <c r="A19"/>
      <c r="B19"/>
      <c r="C19"/>
      <c r="D19" t="s">
        <v>100</v>
      </c>
      <c r="E19"/>
      <c r="F19"/>
      <c r="G19"/>
      <c r="H19"/>
      <c r="I19"/>
      <c r="J19"/>
      <c r="K19"/>
      <c r="L19"/>
      <c r="M19"/>
      <c r="N19"/>
      <c r="O19"/>
      <c r="P19"/>
      <c r="Q19"/>
      <c r="R19" s="60">
        <v>5</v>
      </c>
      <c r="S19"/>
      <c r="T19"/>
      <c r="U19"/>
    </row>
    <row r="20" spans="1:21" ht="12" customHeight="1" x14ac:dyDescent="0.2">
      <c r="A20"/>
      <c r="B20"/>
      <c r="C20"/>
      <c r="D20" t="s">
        <v>101</v>
      </c>
      <c r="E20"/>
      <c r="F20"/>
      <c r="G20"/>
      <c r="H20"/>
      <c r="I20"/>
      <c r="J20"/>
      <c r="K20"/>
      <c r="L20"/>
      <c r="M20"/>
      <c r="N20"/>
      <c r="O20"/>
      <c r="P20"/>
      <c r="Q20" s="60">
        <v>4</v>
      </c>
      <c r="R20"/>
      <c r="S20"/>
      <c r="T20"/>
      <c r="U20"/>
    </row>
    <row r="21" spans="1:21" ht="12" customHeight="1" x14ac:dyDescent="0.2">
      <c r="A21"/>
      <c r="B21"/>
      <c r="C21"/>
      <c r="D21" t="s">
        <v>102</v>
      </c>
      <c r="E21"/>
      <c r="F21"/>
      <c r="G21"/>
      <c r="H21"/>
      <c r="I21"/>
      <c r="J21"/>
      <c r="K21"/>
      <c r="L21"/>
      <c r="M21"/>
      <c r="N21"/>
      <c r="O21"/>
      <c r="P21" s="60">
        <v>3</v>
      </c>
      <c r="Q21"/>
      <c r="R21"/>
      <c r="S21"/>
      <c r="T21"/>
      <c r="U21"/>
    </row>
    <row r="22" spans="1:21" ht="12" customHeight="1" x14ac:dyDescent="0.2">
      <c r="A22"/>
      <c r="B22"/>
      <c r="C22"/>
      <c r="D22" t="s">
        <v>103</v>
      </c>
      <c r="E22"/>
      <c r="F22"/>
      <c r="G22"/>
      <c r="H22"/>
      <c r="I22"/>
      <c r="J22"/>
      <c r="K22"/>
      <c r="L22"/>
      <c r="M22"/>
      <c r="N22"/>
      <c r="O22" s="60">
        <v>2</v>
      </c>
      <c r="P22"/>
      <c r="Q22"/>
      <c r="R22"/>
      <c r="S22"/>
      <c r="T22"/>
      <c r="U22"/>
    </row>
    <row r="23" spans="1:21" ht="12" customHeight="1" x14ac:dyDescent="0.2">
      <c r="A23"/>
      <c r="B23"/>
      <c r="C23"/>
      <c r="D23" t="s">
        <v>104</v>
      </c>
      <c r="E23"/>
      <c r="F23"/>
      <c r="G23"/>
      <c r="H23"/>
      <c r="I23"/>
      <c r="J23"/>
      <c r="K23"/>
      <c r="L23"/>
      <c r="M23"/>
      <c r="N23" s="60">
        <v>1</v>
      </c>
      <c r="O23"/>
      <c r="P23"/>
      <c r="Q23"/>
      <c r="R23"/>
      <c r="S23"/>
      <c r="T23"/>
      <c r="U23"/>
    </row>
    <row r="24" spans="1:21" ht="12" customHeight="1" x14ac:dyDescent="0.2">
      <c r="A24"/>
      <c r="B24"/>
      <c r="C24"/>
      <c r="D24"/>
      <c r="E24"/>
      <c r="F24"/>
      <c r="G24"/>
      <c r="H24"/>
      <c r="I24"/>
      <c r="J24"/>
      <c r="K24"/>
      <c r="L24"/>
      <c r="M24"/>
      <c r="N24"/>
      <c r="O24"/>
      <c r="P24"/>
      <c r="Q24"/>
      <c r="R24"/>
      <c r="S24"/>
      <c r="T24"/>
      <c r="U24"/>
    </row>
    <row r="25" spans="1:21" ht="12" customHeight="1" x14ac:dyDescent="0.2">
      <c r="A25"/>
      <c r="B25"/>
      <c r="C25"/>
      <c r="D25"/>
      <c r="E25"/>
      <c r="F25"/>
      <c r="G25"/>
      <c r="H25"/>
      <c r="I25"/>
      <c r="J25"/>
      <c r="K25"/>
      <c r="L25"/>
      <c r="M25"/>
      <c r="N25"/>
      <c r="O25"/>
      <c r="P25"/>
      <c r="Q25"/>
      <c r="R25"/>
      <c r="S25"/>
      <c r="T25"/>
      <c r="U25"/>
    </row>
    <row r="26" spans="1:21" ht="12" customHeight="1" x14ac:dyDescent="0.2">
      <c r="A26"/>
      <c r="B26"/>
      <c r="C26"/>
      <c r="D26"/>
      <c r="E26"/>
      <c r="F26"/>
      <c r="G26"/>
      <c r="H26"/>
      <c r="I26"/>
      <c r="J26"/>
      <c r="K26"/>
      <c r="L26"/>
      <c r="M26"/>
      <c r="N26"/>
      <c r="O26"/>
      <c r="P26"/>
      <c r="Q26"/>
      <c r="R26"/>
      <c r="S26"/>
      <c r="T26"/>
      <c r="U26"/>
    </row>
    <row r="27" spans="1:21" ht="15" customHeight="1" x14ac:dyDescent="0.2">
      <c r="A27"/>
      <c r="B27"/>
      <c r="C27"/>
      <c r="D27"/>
      <c r="E27"/>
      <c r="F27"/>
      <c r="G27"/>
      <c r="H27"/>
      <c r="I27"/>
      <c r="J27"/>
      <c r="K27"/>
      <c r="L27"/>
      <c r="M27"/>
      <c r="N27"/>
      <c r="O27"/>
      <c r="P27"/>
      <c r="Q27"/>
      <c r="R27"/>
      <c r="S27"/>
      <c r="T27"/>
      <c r="U27"/>
    </row>
    <row r="28" spans="1:21" ht="15" customHeight="1" x14ac:dyDescent="0.2">
      <c r="A28"/>
      <c r="B28"/>
      <c r="C28"/>
      <c r="D28"/>
      <c r="E28"/>
      <c r="F28"/>
      <c r="G28"/>
      <c r="H28"/>
      <c r="I28"/>
      <c r="J28"/>
      <c r="K28"/>
      <c r="L28"/>
      <c r="M28"/>
      <c r="N28"/>
      <c r="O28"/>
      <c r="P28"/>
      <c r="Q28"/>
      <c r="R28"/>
      <c r="S28"/>
      <c r="T28"/>
      <c r="U28"/>
    </row>
    <row r="29" spans="1:21" ht="12" customHeight="1" x14ac:dyDescent="0.2">
      <c r="A29"/>
      <c r="B29"/>
      <c r="C29"/>
      <c r="D29"/>
      <c r="E29"/>
      <c r="F29"/>
      <c r="G29"/>
      <c r="H29"/>
      <c r="I29"/>
      <c r="J29"/>
      <c r="K29"/>
      <c r="L29"/>
      <c r="M29"/>
      <c r="N29"/>
      <c r="O29"/>
      <c r="P29"/>
      <c r="Q29"/>
      <c r="R29"/>
      <c r="S29"/>
      <c r="T29"/>
      <c r="U29"/>
    </row>
    <row r="30" spans="1:21" ht="12" customHeight="1" x14ac:dyDescent="0.2">
      <c r="A30"/>
      <c r="B30"/>
      <c r="C30"/>
      <c r="D30"/>
      <c r="E30"/>
      <c r="F30"/>
      <c r="G30"/>
      <c r="H30"/>
      <c r="I30"/>
      <c r="J30"/>
      <c r="K30"/>
      <c r="L30"/>
      <c r="M30"/>
      <c r="N30"/>
      <c r="O30"/>
      <c r="P30"/>
      <c r="Q30"/>
      <c r="R30"/>
      <c r="S30"/>
      <c r="T30"/>
      <c r="U30"/>
    </row>
    <row r="31" spans="1:21" ht="12" customHeight="1" x14ac:dyDescent="0.2">
      <c r="A31"/>
      <c r="B31"/>
      <c r="C31"/>
      <c r="D31"/>
      <c r="E31"/>
      <c r="F31"/>
      <c r="G31"/>
      <c r="H31"/>
      <c r="I31"/>
      <c r="J31"/>
      <c r="K31"/>
      <c r="L31"/>
      <c r="M31"/>
      <c r="N31"/>
      <c r="O31"/>
      <c r="P31"/>
      <c r="Q31"/>
      <c r="R31"/>
      <c r="S31"/>
      <c r="T31"/>
      <c r="U31"/>
    </row>
    <row r="32" spans="1:21" ht="12" customHeight="1" x14ac:dyDescent="0.2">
      <c r="A32"/>
      <c r="B32"/>
      <c r="C32"/>
      <c r="D32"/>
      <c r="E32"/>
      <c r="F32"/>
      <c r="G32"/>
      <c r="H32"/>
      <c r="I32"/>
      <c r="J32"/>
      <c r="K32"/>
      <c r="L32"/>
      <c r="M32"/>
      <c r="N32"/>
      <c r="O32"/>
      <c r="P32"/>
      <c r="Q32"/>
      <c r="R32"/>
      <c r="S32"/>
      <c r="T32"/>
      <c r="U32"/>
    </row>
    <row r="33" spans="1:21" ht="15" customHeight="1" x14ac:dyDescent="0.2">
      <c r="A33"/>
      <c r="B33"/>
      <c r="C33"/>
      <c r="D33"/>
      <c r="E33"/>
      <c r="F33"/>
      <c r="G33"/>
      <c r="H33"/>
      <c r="I33"/>
      <c r="J33"/>
      <c r="K33"/>
      <c r="L33"/>
      <c r="M33"/>
      <c r="N33"/>
      <c r="O33"/>
      <c r="P33"/>
      <c r="Q33"/>
      <c r="R33"/>
      <c r="S33"/>
      <c r="T33"/>
      <c r="U33"/>
    </row>
    <row r="34" spans="1:21" ht="15" customHeight="1" x14ac:dyDescent="0.2">
      <c r="A34"/>
      <c r="B34"/>
      <c r="C34"/>
      <c r="D34"/>
      <c r="E34"/>
      <c r="F34"/>
      <c r="G34"/>
      <c r="H34"/>
      <c r="I34"/>
      <c r="J34"/>
      <c r="K34"/>
      <c r="L34"/>
      <c r="M34"/>
      <c r="N34"/>
      <c r="O34"/>
      <c r="P34"/>
      <c r="Q34"/>
      <c r="R34"/>
      <c r="S34"/>
      <c r="T34"/>
      <c r="U34"/>
    </row>
    <row r="35" spans="1:21" ht="12" customHeight="1" x14ac:dyDescent="0.2">
      <c r="A35"/>
      <c r="B35"/>
      <c r="C35"/>
      <c r="D35"/>
      <c r="E35"/>
      <c r="F35"/>
      <c r="G35"/>
      <c r="H35"/>
      <c r="I35"/>
      <c r="J35"/>
      <c r="K35"/>
      <c r="L35"/>
      <c r="M35"/>
      <c r="N35"/>
      <c r="O35"/>
      <c r="P35"/>
      <c r="Q35"/>
      <c r="R35"/>
      <c r="S35"/>
      <c r="T35"/>
      <c r="U35"/>
    </row>
    <row r="36" spans="1:21" ht="12" customHeight="1" x14ac:dyDescent="0.2">
      <c r="A36"/>
      <c r="B36"/>
      <c r="C36"/>
      <c r="D36"/>
      <c r="E36"/>
      <c r="F36"/>
      <c r="G36"/>
      <c r="H36"/>
      <c r="I36"/>
      <c r="J36"/>
      <c r="K36"/>
      <c r="L36"/>
      <c r="M36"/>
      <c r="N36"/>
      <c r="O36"/>
      <c r="P36"/>
      <c r="Q36"/>
      <c r="R36"/>
      <c r="S36"/>
      <c r="T36"/>
      <c r="U36"/>
    </row>
    <row r="37" spans="1:21" ht="12" customHeight="1" x14ac:dyDescent="0.2">
      <c r="A37"/>
      <c r="B37"/>
      <c r="C37"/>
      <c r="D37"/>
      <c r="E37"/>
      <c r="F37"/>
      <c r="G37"/>
      <c r="H37"/>
      <c r="I37"/>
      <c r="J37"/>
      <c r="K37"/>
      <c r="L37"/>
      <c r="M37"/>
      <c r="N37"/>
      <c r="O37"/>
      <c r="P37"/>
      <c r="Q37"/>
      <c r="R37"/>
      <c r="S37"/>
      <c r="T37"/>
      <c r="U37"/>
    </row>
    <row r="38" spans="1:21" ht="12" customHeight="1" x14ac:dyDescent="0.2">
      <c r="A38"/>
      <c r="B38"/>
      <c r="C38"/>
      <c r="D38"/>
      <c r="E38"/>
      <c r="F38"/>
      <c r="G38"/>
      <c r="H38"/>
      <c r="I38"/>
      <c r="J38"/>
      <c r="K38"/>
      <c r="L38"/>
      <c r="M38"/>
      <c r="N38"/>
      <c r="O38"/>
      <c r="P38"/>
      <c r="Q38"/>
      <c r="R38"/>
      <c r="S38"/>
      <c r="T38"/>
      <c r="U38"/>
    </row>
    <row r="39" spans="1:21" ht="15" customHeight="1" x14ac:dyDescent="0.2">
      <c r="A39"/>
      <c r="B39"/>
      <c r="C39"/>
      <c r="D39"/>
      <c r="E39"/>
      <c r="F39"/>
      <c r="G39"/>
      <c r="H39"/>
      <c r="I39"/>
      <c r="J39"/>
      <c r="K39"/>
      <c r="L39"/>
      <c r="M39"/>
      <c r="N39"/>
      <c r="O39"/>
      <c r="P39"/>
      <c r="Q39"/>
      <c r="R39"/>
      <c r="S39"/>
      <c r="T39"/>
      <c r="U39"/>
    </row>
    <row r="40" spans="1:21" ht="15" customHeight="1" x14ac:dyDescent="0.2">
      <c r="A40"/>
      <c r="B40"/>
      <c r="C40"/>
      <c r="D40"/>
      <c r="E40"/>
      <c r="F40"/>
      <c r="G40"/>
      <c r="H40"/>
      <c r="I40"/>
      <c r="J40"/>
      <c r="K40"/>
      <c r="L40"/>
      <c r="M40"/>
      <c r="N40"/>
      <c r="O40"/>
      <c r="P40"/>
      <c r="Q40"/>
      <c r="R40"/>
      <c r="S40"/>
      <c r="T40"/>
      <c r="U40"/>
    </row>
    <row r="41" spans="1:21" ht="12" customHeight="1" x14ac:dyDescent="0.2">
      <c r="A41"/>
      <c r="B41"/>
      <c r="C41"/>
      <c r="D41"/>
      <c r="E41"/>
      <c r="F41"/>
      <c r="G41"/>
      <c r="H41"/>
      <c r="I41"/>
      <c r="J41"/>
      <c r="K41"/>
      <c r="L41"/>
      <c r="M41"/>
      <c r="N41"/>
      <c r="O41"/>
      <c r="P41"/>
      <c r="Q41"/>
      <c r="R41"/>
      <c r="S41"/>
      <c r="T41"/>
      <c r="U41"/>
    </row>
    <row r="42" spans="1:21" ht="12" customHeight="1" x14ac:dyDescent="0.2">
      <c r="A42"/>
      <c r="B42"/>
      <c r="C42"/>
      <c r="D42"/>
      <c r="E42"/>
      <c r="F42"/>
      <c r="G42"/>
      <c r="H42"/>
      <c r="I42"/>
      <c r="J42"/>
      <c r="K42"/>
      <c r="L42"/>
      <c r="M42"/>
      <c r="N42"/>
      <c r="O42"/>
      <c r="P42"/>
      <c r="Q42"/>
      <c r="R42"/>
      <c r="S42"/>
      <c r="T42"/>
      <c r="U42"/>
    </row>
    <row r="43" spans="1:21" ht="12" customHeight="1" x14ac:dyDescent="0.2">
      <c r="A43"/>
      <c r="B43"/>
      <c r="C43"/>
      <c r="D43"/>
      <c r="E43"/>
      <c r="F43"/>
      <c r="G43"/>
      <c r="H43"/>
      <c r="I43"/>
      <c r="J43"/>
      <c r="K43"/>
      <c r="L43"/>
      <c r="M43"/>
      <c r="N43"/>
      <c r="O43"/>
      <c r="P43"/>
      <c r="Q43"/>
      <c r="R43"/>
      <c r="S43"/>
      <c r="T43"/>
      <c r="U43"/>
    </row>
    <row r="44" spans="1:21" ht="12" customHeight="1" x14ac:dyDescent="0.2">
      <c r="A44"/>
      <c r="B44"/>
      <c r="C44"/>
      <c r="D44"/>
      <c r="E44"/>
      <c r="F44"/>
      <c r="G44"/>
      <c r="H44"/>
      <c r="I44"/>
      <c r="J44"/>
      <c r="K44"/>
      <c r="L44"/>
      <c r="M44"/>
      <c r="N44"/>
      <c r="O44"/>
      <c r="P44"/>
      <c r="Q44"/>
      <c r="R44"/>
      <c r="S44"/>
      <c r="T44"/>
      <c r="U44"/>
    </row>
    <row r="45" spans="1:21" ht="15" customHeight="1" x14ac:dyDescent="0.2">
      <c r="A45"/>
      <c r="B45"/>
      <c r="C45"/>
      <c r="D45"/>
      <c r="E45"/>
      <c r="F45"/>
      <c r="G45"/>
      <c r="H45"/>
      <c r="I45"/>
      <c r="J45"/>
      <c r="K45"/>
      <c r="L45"/>
      <c r="M45"/>
      <c r="N45"/>
      <c r="O45"/>
      <c r="P45"/>
      <c r="Q45"/>
      <c r="R45"/>
      <c r="S45"/>
      <c r="T45"/>
      <c r="U45"/>
    </row>
    <row r="46" spans="1:21" ht="15" customHeight="1" x14ac:dyDescent="0.2">
      <c r="A46"/>
      <c r="B46"/>
      <c r="C46"/>
      <c r="D46"/>
      <c r="E46"/>
      <c r="F46"/>
      <c r="G46"/>
      <c r="H46"/>
      <c r="I46"/>
      <c r="J46"/>
      <c r="K46"/>
      <c r="L46"/>
      <c r="M46"/>
      <c r="N46"/>
      <c r="O46"/>
      <c r="P46"/>
      <c r="Q46"/>
      <c r="R46"/>
      <c r="S46"/>
      <c r="T46"/>
      <c r="U46"/>
    </row>
    <row r="47" spans="1:21" ht="12" customHeight="1" x14ac:dyDescent="0.2">
      <c r="A47"/>
      <c r="B47"/>
      <c r="C47"/>
      <c r="D47"/>
      <c r="E47"/>
      <c r="F47"/>
      <c r="G47"/>
      <c r="H47"/>
      <c r="I47"/>
      <c r="J47"/>
      <c r="K47"/>
      <c r="L47"/>
      <c r="M47"/>
      <c r="N47"/>
      <c r="O47"/>
      <c r="P47"/>
      <c r="Q47"/>
      <c r="R47"/>
      <c r="S47"/>
      <c r="T47"/>
      <c r="U47"/>
    </row>
    <row r="48" spans="1:21" ht="12" customHeight="1" x14ac:dyDescent="0.2">
      <c r="A48"/>
      <c r="B48"/>
      <c r="C48"/>
      <c r="D48"/>
      <c r="E48"/>
      <c r="F48"/>
      <c r="G48"/>
      <c r="H48"/>
      <c r="I48"/>
      <c r="J48"/>
      <c r="K48"/>
      <c r="L48"/>
      <c r="M48"/>
      <c r="N48"/>
      <c r="O48"/>
      <c r="P48"/>
      <c r="Q48"/>
      <c r="R48"/>
      <c r="S48"/>
      <c r="T48"/>
      <c r="U48"/>
    </row>
    <row r="49" spans="1:21" ht="12" customHeight="1" x14ac:dyDescent="0.2">
      <c r="A49"/>
      <c r="B49"/>
      <c r="C49"/>
      <c r="D49"/>
      <c r="E49"/>
      <c r="F49"/>
      <c r="G49"/>
      <c r="H49"/>
      <c r="I49"/>
      <c r="J49"/>
      <c r="K49"/>
      <c r="L49"/>
      <c r="M49"/>
      <c r="N49"/>
      <c r="O49"/>
      <c r="P49"/>
      <c r="Q49"/>
      <c r="R49"/>
      <c r="S49"/>
      <c r="T49"/>
      <c r="U49"/>
    </row>
    <row r="50" spans="1:21" ht="12" customHeight="1" x14ac:dyDescent="0.2">
      <c r="A50"/>
      <c r="B50"/>
      <c r="C50"/>
      <c r="D50"/>
      <c r="E50"/>
      <c r="F50"/>
      <c r="G50"/>
      <c r="H50"/>
      <c r="I50"/>
      <c r="J50"/>
      <c r="K50"/>
      <c r="L50"/>
      <c r="M50"/>
      <c r="N50"/>
      <c r="O50"/>
      <c r="P50"/>
      <c r="Q50"/>
      <c r="R50"/>
      <c r="S50"/>
      <c r="T50"/>
      <c r="U50"/>
    </row>
    <row r="51" spans="1:21" ht="15" customHeight="1" x14ac:dyDescent="0.2">
      <c r="A51"/>
      <c r="B51"/>
      <c r="C51"/>
      <c r="D51"/>
      <c r="E51"/>
      <c r="F51"/>
      <c r="G51"/>
      <c r="H51"/>
      <c r="I51"/>
      <c r="J51"/>
      <c r="K51"/>
      <c r="L51"/>
      <c r="M51"/>
      <c r="N51"/>
      <c r="O51"/>
      <c r="P51"/>
      <c r="Q51"/>
      <c r="R51"/>
      <c r="S51"/>
      <c r="T51"/>
      <c r="U51"/>
    </row>
    <row r="52" spans="1:21" ht="15" customHeight="1" x14ac:dyDescent="0.2">
      <c r="A52"/>
      <c r="B52"/>
      <c r="C52"/>
      <c r="D52"/>
      <c r="E52"/>
      <c r="F52"/>
      <c r="G52"/>
      <c r="H52"/>
      <c r="I52"/>
      <c r="J52"/>
      <c r="K52"/>
      <c r="L52"/>
      <c r="M52"/>
      <c r="N52"/>
      <c r="O52"/>
      <c r="P52"/>
      <c r="Q52"/>
      <c r="R52"/>
      <c r="S52"/>
      <c r="T52"/>
      <c r="U52"/>
    </row>
    <row r="53" spans="1:21" ht="12" customHeight="1" x14ac:dyDescent="0.2">
      <c r="A53"/>
      <c r="B53"/>
      <c r="C53"/>
      <c r="D53"/>
      <c r="E53"/>
      <c r="F53"/>
      <c r="G53"/>
      <c r="H53"/>
      <c r="I53"/>
      <c r="J53"/>
      <c r="K53"/>
      <c r="L53"/>
      <c r="M53"/>
      <c r="N53"/>
      <c r="O53"/>
      <c r="P53"/>
      <c r="Q53"/>
      <c r="R53"/>
      <c r="S53"/>
      <c r="T53"/>
      <c r="U53"/>
    </row>
    <row r="54" spans="1:21" ht="12" customHeight="1" x14ac:dyDescent="0.2">
      <c r="A54"/>
      <c r="B54"/>
      <c r="C54"/>
      <c r="D54"/>
      <c r="E54"/>
      <c r="F54"/>
      <c r="G54"/>
      <c r="H54"/>
      <c r="I54"/>
      <c r="J54"/>
      <c r="K54"/>
      <c r="L54"/>
      <c r="M54"/>
      <c r="N54"/>
      <c r="O54"/>
      <c r="P54"/>
      <c r="Q54"/>
      <c r="R54"/>
      <c r="S54"/>
      <c r="T54"/>
      <c r="U54"/>
    </row>
    <row r="55" spans="1:21" ht="12" customHeight="1" x14ac:dyDescent="0.2">
      <c r="A55"/>
      <c r="B55"/>
      <c r="C55"/>
      <c r="D55"/>
      <c r="E55"/>
      <c r="F55"/>
      <c r="G55"/>
      <c r="H55"/>
      <c r="I55"/>
      <c r="J55"/>
      <c r="K55"/>
      <c r="L55"/>
      <c r="M55"/>
      <c r="N55"/>
      <c r="O55"/>
      <c r="P55"/>
      <c r="Q55"/>
      <c r="R55"/>
      <c r="S55"/>
      <c r="T55"/>
      <c r="U55"/>
    </row>
    <row r="56" spans="1:21" ht="12" customHeight="1" x14ac:dyDescent="0.2">
      <c r="A56"/>
      <c r="B56"/>
      <c r="C56"/>
      <c r="D56"/>
      <c r="E56"/>
      <c r="F56"/>
      <c r="G56"/>
      <c r="H56"/>
      <c r="I56"/>
      <c r="J56"/>
      <c r="K56"/>
      <c r="L56"/>
      <c r="M56"/>
      <c r="N56"/>
      <c r="O56"/>
      <c r="P56"/>
      <c r="Q56"/>
      <c r="R56"/>
      <c r="S56"/>
      <c r="T56"/>
      <c r="U56"/>
    </row>
    <row r="57" spans="1:21" ht="15" customHeight="1" x14ac:dyDescent="0.2">
      <c r="A57"/>
      <c r="B57"/>
      <c r="C57"/>
      <c r="D57"/>
      <c r="E57"/>
      <c r="F57"/>
      <c r="G57"/>
      <c r="H57"/>
      <c r="I57"/>
      <c r="J57"/>
      <c r="K57"/>
      <c r="L57"/>
      <c r="M57"/>
      <c r="N57"/>
      <c r="O57"/>
      <c r="P57"/>
      <c r="Q57"/>
      <c r="R57"/>
      <c r="S57"/>
      <c r="T57"/>
      <c r="U57"/>
    </row>
    <row r="58" spans="1:21" ht="15" customHeight="1" x14ac:dyDescent="0.2">
      <c r="A58"/>
      <c r="B58"/>
      <c r="C58"/>
      <c r="D58"/>
      <c r="E58"/>
      <c r="F58"/>
      <c r="G58"/>
      <c r="H58"/>
      <c r="I58"/>
      <c r="J58"/>
      <c r="K58"/>
      <c r="L58"/>
      <c r="M58"/>
      <c r="N58"/>
      <c r="O58"/>
      <c r="P58"/>
      <c r="Q58"/>
      <c r="R58"/>
      <c r="S58"/>
      <c r="T58"/>
      <c r="U58"/>
    </row>
    <row r="59" spans="1:21" ht="12" customHeight="1" x14ac:dyDescent="0.2">
      <c r="A59"/>
      <c r="B59"/>
      <c r="C59"/>
      <c r="D59"/>
      <c r="E59"/>
      <c r="F59"/>
      <c r="G59"/>
      <c r="H59"/>
      <c r="I59"/>
      <c r="J59"/>
      <c r="K59"/>
      <c r="L59"/>
      <c r="M59"/>
      <c r="N59"/>
      <c r="O59"/>
      <c r="P59"/>
      <c r="Q59"/>
      <c r="R59"/>
      <c r="S59"/>
      <c r="T59"/>
      <c r="U59"/>
    </row>
    <row r="60" spans="1:21" ht="12" customHeight="1" x14ac:dyDescent="0.2">
      <c r="A60"/>
      <c r="B60"/>
      <c r="C60"/>
      <c r="D60"/>
      <c r="E60"/>
      <c r="F60"/>
      <c r="G60"/>
      <c r="H60"/>
      <c r="I60"/>
      <c r="J60"/>
      <c r="K60"/>
      <c r="L60"/>
      <c r="M60"/>
      <c r="N60"/>
      <c r="O60"/>
      <c r="P60"/>
      <c r="Q60"/>
      <c r="R60"/>
      <c r="S60"/>
      <c r="T60"/>
      <c r="U60"/>
    </row>
    <row r="61" spans="1:21" ht="12" customHeight="1" x14ac:dyDescent="0.2">
      <c r="A61"/>
      <c r="B61"/>
      <c r="C61"/>
      <c r="D61"/>
      <c r="E61"/>
      <c r="F61"/>
      <c r="G61"/>
      <c r="H61"/>
      <c r="I61"/>
      <c r="J61"/>
      <c r="K61"/>
      <c r="L61"/>
      <c r="M61"/>
      <c r="N61"/>
      <c r="O61"/>
      <c r="P61"/>
      <c r="Q61"/>
      <c r="R61"/>
      <c r="S61"/>
      <c r="T61"/>
      <c r="U61"/>
    </row>
    <row r="62" spans="1:21" ht="12" customHeight="1" x14ac:dyDescent="0.2">
      <c r="A62"/>
      <c r="B62"/>
      <c r="C62"/>
      <c r="D62"/>
      <c r="E62"/>
      <c r="F62"/>
      <c r="G62"/>
      <c r="H62"/>
      <c r="I62"/>
      <c r="J62"/>
      <c r="K62"/>
      <c r="L62"/>
      <c r="M62"/>
      <c r="N62"/>
      <c r="O62"/>
      <c r="P62"/>
      <c r="Q62"/>
      <c r="R62"/>
      <c r="S62"/>
      <c r="T62"/>
      <c r="U62"/>
    </row>
    <row r="63" spans="1:21" ht="15" customHeight="1" x14ac:dyDescent="0.2">
      <c r="A63"/>
      <c r="B63"/>
      <c r="C63"/>
      <c r="D63"/>
      <c r="E63"/>
      <c r="F63"/>
      <c r="G63"/>
      <c r="H63"/>
      <c r="I63"/>
      <c r="J63"/>
      <c r="K63"/>
      <c r="L63"/>
      <c r="M63"/>
      <c r="N63"/>
      <c r="O63"/>
      <c r="P63"/>
      <c r="Q63"/>
      <c r="R63"/>
      <c r="S63"/>
      <c r="T63"/>
      <c r="U63"/>
    </row>
    <row r="64" spans="1:21" ht="15" customHeight="1" x14ac:dyDescent="0.2">
      <c r="A64"/>
      <c r="B64"/>
      <c r="C64"/>
      <c r="D64"/>
      <c r="E64"/>
      <c r="F64"/>
      <c r="G64"/>
      <c r="H64"/>
      <c r="I64"/>
      <c r="J64"/>
      <c r="K64"/>
      <c r="L64"/>
      <c r="M64"/>
      <c r="N64"/>
      <c r="O64"/>
      <c r="P64"/>
      <c r="Q64"/>
      <c r="R64"/>
      <c r="S64"/>
      <c r="T64"/>
      <c r="U64"/>
    </row>
    <row r="65" spans="1:21" ht="12" customHeight="1" x14ac:dyDescent="0.2">
      <c r="A65"/>
      <c r="B65"/>
      <c r="C65"/>
      <c r="D65"/>
      <c r="E65"/>
      <c r="F65"/>
      <c r="G65"/>
      <c r="H65"/>
      <c r="I65"/>
      <c r="J65"/>
      <c r="K65"/>
      <c r="L65"/>
      <c r="M65"/>
      <c r="N65"/>
      <c r="O65"/>
      <c r="P65"/>
      <c r="Q65"/>
      <c r="R65"/>
      <c r="S65"/>
      <c r="T65"/>
      <c r="U65"/>
    </row>
    <row r="66" spans="1:21" ht="12" customHeight="1" x14ac:dyDescent="0.2">
      <c r="A66"/>
      <c r="B66"/>
      <c r="C66"/>
      <c r="D66"/>
      <c r="E66"/>
      <c r="F66"/>
      <c r="G66"/>
      <c r="H66"/>
      <c r="I66"/>
      <c r="J66"/>
      <c r="K66"/>
      <c r="L66"/>
      <c r="M66"/>
      <c r="N66"/>
      <c r="O66"/>
      <c r="P66"/>
      <c r="Q66"/>
      <c r="R66"/>
      <c r="S66"/>
      <c r="T66"/>
      <c r="U66"/>
    </row>
    <row r="67" spans="1:21" ht="12" customHeight="1" x14ac:dyDescent="0.2">
      <c r="A67"/>
      <c r="B67"/>
      <c r="C67"/>
      <c r="D67"/>
      <c r="E67"/>
      <c r="F67"/>
      <c r="G67"/>
      <c r="H67"/>
      <c r="I67"/>
      <c r="J67"/>
      <c r="K67"/>
      <c r="L67"/>
      <c r="M67"/>
      <c r="N67"/>
      <c r="O67"/>
      <c r="P67"/>
      <c r="Q67"/>
      <c r="R67"/>
      <c r="S67"/>
      <c r="T67"/>
      <c r="U67"/>
    </row>
    <row r="68" spans="1:21" ht="12" customHeight="1" x14ac:dyDescent="0.2">
      <c r="A68"/>
      <c r="B68"/>
      <c r="C68"/>
      <c r="D68"/>
      <c r="E68"/>
      <c r="F68"/>
      <c r="G68"/>
      <c r="H68"/>
      <c r="I68"/>
      <c r="J68"/>
      <c r="K68"/>
      <c r="L68"/>
      <c r="M68"/>
      <c r="N68"/>
      <c r="O68"/>
      <c r="P68"/>
      <c r="Q68"/>
      <c r="R68"/>
      <c r="S68"/>
      <c r="T68"/>
      <c r="U68"/>
    </row>
    <row r="69" spans="1:21" ht="15" customHeight="1" x14ac:dyDescent="0.2">
      <c r="A69"/>
      <c r="B69"/>
      <c r="C69"/>
      <c r="D69"/>
      <c r="E69"/>
      <c r="F69"/>
      <c r="G69"/>
      <c r="H69"/>
      <c r="I69"/>
      <c r="J69"/>
      <c r="K69"/>
      <c r="L69"/>
      <c r="M69"/>
      <c r="N69"/>
      <c r="O69"/>
      <c r="P69"/>
      <c r="Q69"/>
      <c r="R69"/>
      <c r="S69"/>
      <c r="T69"/>
      <c r="U69"/>
    </row>
    <row r="70" spans="1:21" ht="15" customHeight="1" x14ac:dyDescent="0.2">
      <c r="A70"/>
      <c r="B70"/>
      <c r="C70"/>
      <c r="D70"/>
      <c r="E70"/>
      <c r="F70"/>
      <c r="G70"/>
      <c r="H70"/>
      <c r="I70"/>
      <c r="J70"/>
      <c r="K70"/>
      <c r="L70"/>
      <c r="M70"/>
      <c r="N70"/>
      <c r="O70"/>
      <c r="P70"/>
      <c r="Q70"/>
      <c r="R70"/>
      <c r="S70"/>
      <c r="T70"/>
      <c r="U70"/>
    </row>
    <row r="71" spans="1:21" ht="12" customHeight="1" x14ac:dyDescent="0.2">
      <c r="A71"/>
      <c r="B71"/>
      <c r="C71"/>
      <c r="D71"/>
      <c r="E71"/>
      <c r="F71"/>
      <c r="G71"/>
      <c r="H71"/>
      <c r="I71"/>
      <c r="J71"/>
      <c r="K71"/>
      <c r="L71"/>
      <c r="M71"/>
      <c r="N71"/>
      <c r="O71"/>
      <c r="P71"/>
      <c r="Q71"/>
      <c r="R71"/>
      <c r="S71"/>
      <c r="T71"/>
      <c r="U71"/>
    </row>
    <row r="72" spans="1:21" ht="12" customHeight="1" x14ac:dyDescent="0.2">
      <c r="A72"/>
      <c r="B72"/>
      <c r="C72"/>
      <c r="D72"/>
      <c r="E72"/>
      <c r="F72"/>
      <c r="G72"/>
      <c r="H72"/>
      <c r="I72"/>
      <c r="J72"/>
      <c r="K72"/>
      <c r="L72"/>
      <c r="M72"/>
      <c r="N72"/>
      <c r="O72"/>
      <c r="P72"/>
      <c r="Q72"/>
      <c r="R72"/>
      <c r="S72"/>
      <c r="T72"/>
      <c r="U72"/>
    </row>
    <row r="73" spans="1:21" ht="12" customHeight="1" x14ac:dyDescent="0.2">
      <c r="A73"/>
      <c r="B73"/>
      <c r="C73"/>
      <c r="D73"/>
      <c r="E73"/>
      <c r="F73"/>
      <c r="G73"/>
      <c r="H73"/>
      <c r="I73"/>
      <c r="J73"/>
      <c r="K73"/>
      <c r="L73"/>
      <c r="M73"/>
      <c r="N73"/>
      <c r="O73"/>
      <c r="P73"/>
      <c r="Q73"/>
      <c r="R73"/>
      <c r="S73"/>
      <c r="T73"/>
      <c r="U73"/>
    </row>
    <row r="74" spans="1:21" ht="12" customHeight="1" x14ac:dyDescent="0.2">
      <c r="A74"/>
      <c r="B74"/>
      <c r="C74"/>
      <c r="D74"/>
      <c r="E74"/>
      <c r="F74"/>
      <c r="G74"/>
      <c r="H74"/>
      <c r="I74"/>
      <c r="J74"/>
      <c r="K74"/>
      <c r="L74"/>
      <c r="M74"/>
      <c r="N74"/>
      <c r="O74"/>
      <c r="P74"/>
      <c r="Q74"/>
      <c r="R74"/>
      <c r="S74"/>
      <c r="T74"/>
      <c r="U74"/>
    </row>
    <row r="75" spans="1:21" ht="15" customHeight="1" x14ac:dyDescent="0.2">
      <c r="A75"/>
      <c r="B75"/>
      <c r="C75"/>
      <c r="D75"/>
      <c r="E75"/>
      <c r="F75"/>
      <c r="G75"/>
      <c r="H75"/>
      <c r="I75"/>
      <c r="J75"/>
      <c r="K75"/>
      <c r="L75"/>
      <c r="M75"/>
      <c r="N75"/>
      <c r="O75"/>
      <c r="P75"/>
      <c r="Q75"/>
      <c r="R75"/>
      <c r="S75"/>
      <c r="T75"/>
      <c r="U75"/>
    </row>
    <row r="76" spans="1:21" ht="15" customHeight="1" x14ac:dyDescent="0.2">
      <c r="A76"/>
      <c r="B76"/>
      <c r="C76"/>
      <c r="D76"/>
      <c r="E76"/>
      <c r="F76"/>
      <c r="G76"/>
      <c r="H76"/>
      <c r="I76"/>
      <c r="J76"/>
      <c r="K76"/>
      <c r="L76"/>
      <c r="M76"/>
      <c r="N76"/>
      <c r="O76"/>
      <c r="P76"/>
      <c r="Q76"/>
      <c r="R76"/>
      <c r="S76"/>
      <c r="T76"/>
      <c r="U76"/>
    </row>
    <row r="77" spans="1:21" ht="12" customHeight="1" x14ac:dyDescent="0.2">
      <c r="A77"/>
      <c r="B77"/>
      <c r="C77"/>
      <c r="D77"/>
      <c r="E77"/>
      <c r="F77"/>
      <c r="G77"/>
      <c r="H77"/>
      <c r="I77"/>
      <c r="J77"/>
      <c r="K77"/>
      <c r="L77"/>
      <c r="M77"/>
      <c r="N77"/>
      <c r="O77"/>
      <c r="P77"/>
      <c r="Q77"/>
      <c r="R77"/>
      <c r="S77"/>
      <c r="T77"/>
      <c r="U77"/>
    </row>
    <row r="78" spans="1:21" ht="12" customHeight="1" x14ac:dyDescent="0.2">
      <c r="A78"/>
      <c r="B78"/>
      <c r="C78"/>
      <c r="D78"/>
      <c r="E78"/>
      <c r="F78"/>
      <c r="G78"/>
      <c r="H78"/>
      <c r="I78"/>
      <c r="J78"/>
      <c r="K78"/>
      <c r="L78"/>
      <c r="M78"/>
      <c r="N78"/>
      <c r="O78"/>
      <c r="P78"/>
      <c r="Q78"/>
      <c r="R78"/>
      <c r="S78"/>
      <c r="T78"/>
      <c r="U78"/>
    </row>
    <row r="79" spans="1:21" ht="12" customHeight="1" x14ac:dyDescent="0.2">
      <c r="A79"/>
      <c r="B79"/>
      <c r="C79"/>
      <c r="D79"/>
      <c r="E79"/>
      <c r="F79"/>
      <c r="G79"/>
      <c r="H79"/>
      <c r="I79"/>
      <c r="J79"/>
      <c r="K79"/>
      <c r="L79"/>
      <c r="M79"/>
      <c r="N79"/>
      <c r="O79"/>
      <c r="P79"/>
      <c r="Q79"/>
      <c r="R79"/>
      <c r="S79"/>
      <c r="T79"/>
      <c r="U79"/>
    </row>
    <row r="80" spans="1:21" ht="12" customHeight="1" x14ac:dyDescent="0.2">
      <c r="A80"/>
      <c r="B80"/>
      <c r="C80"/>
      <c r="D80"/>
      <c r="E80"/>
      <c r="F80"/>
      <c r="G80"/>
      <c r="H80"/>
      <c r="I80"/>
      <c r="J80"/>
      <c r="K80"/>
      <c r="L80"/>
      <c r="M80"/>
      <c r="N80"/>
      <c r="O80"/>
      <c r="P80"/>
      <c r="Q80"/>
      <c r="R80"/>
      <c r="S80"/>
      <c r="T80"/>
      <c r="U80"/>
    </row>
    <row r="81" spans="1:21" ht="15" customHeight="1" x14ac:dyDescent="0.2">
      <c r="A81"/>
      <c r="B81"/>
      <c r="C81"/>
      <c r="D81"/>
      <c r="E81"/>
      <c r="F81"/>
      <c r="G81"/>
      <c r="H81"/>
      <c r="I81"/>
      <c r="J81"/>
      <c r="K81"/>
      <c r="L81"/>
      <c r="M81"/>
      <c r="N81"/>
      <c r="O81"/>
      <c r="P81"/>
      <c r="Q81"/>
      <c r="R81"/>
      <c r="S81"/>
      <c r="T81"/>
      <c r="U81"/>
    </row>
    <row r="82" spans="1:21" ht="15" customHeight="1" x14ac:dyDescent="0.2">
      <c r="A82"/>
      <c r="B82"/>
      <c r="C82"/>
      <c r="D82"/>
      <c r="E82"/>
      <c r="F82"/>
      <c r="G82"/>
      <c r="H82"/>
      <c r="I82"/>
      <c r="J82"/>
      <c r="K82"/>
      <c r="L82"/>
      <c r="M82"/>
      <c r="N82"/>
      <c r="O82"/>
      <c r="P82"/>
      <c r="Q82"/>
      <c r="R82"/>
      <c r="S82"/>
      <c r="T82"/>
      <c r="U82"/>
    </row>
    <row r="83" spans="1:21" ht="12" customHeight="1" x14ac:dyDescent="0.2">
      <c r="A83"/>
      <c r="B83"/>
      <c r="C83"/>
      <c r="D83"/>
      <c r="E83"/>
      <c r="F83"/>
      <c r="G83"/>
      <c r="H83"/>
      <c r="I83"/>
      <c r="J83"/>
      <c r="K83"/>
      <c r="L83"/>
      <c r="M83"/>
      <c r="N83"/>
      <c r="O83"/>
      <c r="P83"/>
      <c r="Q83"/>
      <c r="R83"/>
      <c r="S83"/>
      <c r="T83"/>
      <c r="U83"/>
    </row>
    <row r="84" spans="1:21" ht="12" customHeight="1" x14ac:dyDescent="0.2">
      <c r="A84"/>
      <c r="B84"/>
      <c r="C84"/>
      <c r="D84"/>
      <c r="E84"/>
      <c r="F84"/>
      <c r="G84"/>
      <c r="H84"/>
      <c r="I84"/>
      <c r="J84"/>
      <c r="K84"/>
      <c r="L84"/>
      <c r="M84"/>
      <c r="N84"/>
      <c r="O84"/>
      <c r="P84"/>
      <c r="Q84"/>
      <c r="R84"/>
      <c r="S84"/>
      <c r="T84"/>
      <c r="U84"/>
    </row>
    <row r="85" spans="1:21" ht="12" customHeight="1" x14ac:dyDescent="0.2">
      <c r="A85"/>
      <c r="B85"/>
      <c r="C85"/>
      <c r="D85"/>
      <c r="E85"/>
      <c r="F85"/>
      <c r="G85"/>
      <c r="H85"/>
      <c r="I85"/>
      <c r="J85"/>
      <c r="K85"/>
      <c r="L85"/>
      <c r="M85"/>
      <c r="N85"/>
      <c r="O85"/>
      <c r="P85"/>
      <c r="Q85"/>
      <c r="R85"/>
      <c r="S85"/>
      <c r="T85"/>
      <c r="U85"/>
    </row>
    <row r="86" spans="1:21" ht="12" customHeight="1" x14ac:dyDescent="0.2">
      <c r="A86"/>
      <c r="B86"/>
      <c r="C86"/>
      <c r="D86"/>
      <c r="E86"/>
      <c r="F86"/>
      <c r="G86"/>
      <c r="H86"/>
      <c r="I86"/>
      <c r="J86"/>
      <c r="K86"/>
      <c r="L86"/>
      <c r="M86"/>
      <c r="N86"/>
      <c r="O86"/>
      <c r="P86"/>
      <c r="Q86"/>
      <c r="R86"/>
      <c r="S86"/>
      <c r="T86"/>
      <c r="U86"/>
    </row>
    <row r="87" spans="1:21" ht="15" customHeight="1" x14ac:dyDescent="0.2">
      <c r="A87"/>
      <c r="B87"/>
      <c r="C87"/>
      <c r="D87"/>
      <c r="E87"/>
      <c r="F87"/>
      <c r="G87"/>
      <c r="H87"/>
      <c r="I87"/>
      <c r="J87"/>
      <c r="K87"/>
      <c r="L87"/>
      <c r="M87"/>
      <c r="N87"/>
      <c r="O87"/>
      <c r="P87"/>
      <c r="Q87"/>
      <c r="R87"/>
      <c r="S87"/>
      <c r="T87"/>
      <c r="U87"/>
    </row>
    <row r="88" spans="1:21" ht="15" customHeight="1" x14ac:dyDescent="0.2">
      <c r="A88"/>
      <c r="B88"/>
      <c r="C88"/>
      <c r="D88"/>
      <c r="E88"/>
      <c r="F88"/>
      <c r="G88"/>
      <c r="H88"/>
      <c r="I88"/>
      <c r="J88"/>
      <c r="K88"/>
      <c r="L88"/>
      <c r="M88"/>
      <c r="N88"/>
      <c r="O88"/>
      <c r="P88"/>
      <c r="Q88"/>
      <c r="R88"/>
      <c r="S88"/>
      <c r="T88"/>
      <c r="U88"/>
    </row>
    <row r="89" spans="1:21" ht="12" customHeight="1" x14ac:dyDescent="0.2">
      <c r="A89"/>
      <c r="B89"/>
      <c r="C89"/>
      <c r="D89"/>
      <c r="E89"/>
      <c r="F89"/>
      <c r="G89"/>
      <c r="H89"/>
      <c r="I89"/>
      <c r="J89"/>
      <c r="K89"/>
      <c r="L89"/>
      <c r="M89"/>
      <c r="N89"/>
      <c r="O89"/>
      <c r="P89"/>
      <c r="Q89"/>
      <c r="R89"/>
      <c r="S89"/>
      <c r="T89"/>
      <c r="U89"/>
    </row>
    <row r="90" spans="1:21" ht="12" customHeight="1" x14ac:dyDescent="0.2">
      <c r="A90"/>
      <c r="B90"/>
      <c r="C90"/>
      <c r="D90"/>
      <c r="E90"/>
      <c r="F90"/>
      <c r="G90"/>
      <c r="H90"/>
      <c r="I90"/>
      <c r="J90"/>
      <c r="K90"/>
      <c r="L90"/>
      <c r="M90"/>
      <c r="N90"/>
      <c r="O90"/>
      <c r="P90"/>
      <c r="Q90"/>
      <c r="R90"/>
      <c r="S90"/>
      <c r="T90"/>
      <c r="U90"/>
    </row>
    <row r="91" spans="1:21" ht="12" customHeight="1" x14ac:dyDescent="0.2">
      <c r="A91"/>
      <c r="B91"/>
      <c r="C91"/>
      <c r="D91"/>
      <c r="E91"/>
      <c r="F91"/>
      <c r="G91"/>
      <c r="H91"/>
      <c r="I91"/>
      <c r="J91"/>
      <c r="K91"/>
      <c r="L91"/>
      <c r="M91"/>
      <c r="N91"/>
      <c r="O91"/>
      <c r="P91"/>
      <c r="Q91"/>
      <c r="R91"/>
      <c r="S91"/>
      <c r="T91"/>
      <c r="U91"/>
    </row>
    <row r="92" spans="1:21" ht="12" customHeight="1" x14ac:dyDescent="0.2">
      <c r="A92"/>
      <c r="B92"/>
      <c r="C92"/>
      <c r="D92"/>
      <c r="E92"/>
      <c r="F92"/>
      <c r="G92"/>
      <c r="H92"/>
      <c r="I92"/>
      <c r="J92"/>
      <c r="K92"/>
      <c r="L92"/>
      <c r="M92"/>
      <c r="N92"/>
      <c r="O92"/>
      <c r="P92"/>
      <c r="Q92"/>
      <c r="R92"/>
      <c r="S92"/>
      <c r="T92"/>
      <c r="U92"/>
    </row>
    <row r="93" spans="1:21" ht="15" customHeight="1" x14ac:dyDescent="0.2">
      <c r="A93"/>
      <c r="B93"/>
      <c r="C93"/>
      <c r="D93"/>
      <c r="E93"/>
      <c r="F93"/>
      <c r="G93"/>
      <c r="H93"/>
      <c r="I93"/>
      <c r="J93"/>
      <c r="K93"/>
      <c r="L93"/>
      <c r="M93"/>
      <c r="N93"/>
      <c r="O93"/>
      <c r="P93"/>
      <c r="Q93"/>
      <c r="R93"/>
      <c r="S93"/>
      <c r="T93"/>
      <c r="U93"/>
    </row>
    <row r="94" spans="1:21" ht="15" customHeight="1" x14ac:dyDescent="0.2">
      <c r="A94"/>
      <c r="B94"/>
      <c r="C94"/>
      <c r="D94"/>
      <c r="E94"/>
      <c r="F94"/>
      <c r="G94"/>
      <c r="H94"/>
      <c r="I94"/>
      <c r="J94"/>
      <c r="K94"/>
      <c r="L94"/>
      <c r="M94"/>
      <c r="N94"/>
      <c r="O94"/>
      <c r="P94"/>
      <c r="Q94"/>
      <c r="R94"/>
      <c r="S94"/>
      <c r="T94"/>
      <c r="U94"/>
    </row>
    <row r="95" spans="1:21" ht="12" customHeight="1" x14ac:dyDescent="0.2">
      <c r="A95"/>
      <c r="B95"/>
      <c r="C95"/>
      <c r="D95"/>
      <c r="E95"/>
      <c r="F95"/>
      <c r="G95"/>
      <c r="H95"/>
      <c r="I95"/>
      <c r="J95"/>
      <c r="K95"/>
      <c r="L95"/>
      <c r="M95"/>
      <c r="N95"/>
      <c r="O95"/>
      <c r="P95"/>
      <c r="Q95"/>
      <c r="R95"/>
      <c r="S95"/>
      <c r="T95"/>
      <c r="U95"/>
    </row>
    <row r="96" spans="1:21" ht="12" customHeight="1" x14ac:dyDescent="0.2">
      <c r="A96"/>
      <c r="B96"/>
      <c r="C96"/>
      <c r="D96"/>
      <c r="E96"/>
      <c r="F96"/>
      <c r="G96"/>
      <c r="H96"/>
      <c r="I96"/>
      <c r="J96"/>
      <c r="K96"/>
      <c r="L96"/>
      <c r="M96"/>
      <c r="N96"/>
      <c r="O96"/>
      <c r="P96"/>
      <c r="Q96"/>
      <c r="R96"/>
      <c r="S96"/>
      <c r="T96"/>
      <c r="U96"/>
    </row>
    <row r="97" spans="1:21" ht="12" customHeight="1" x14ac:dyDescent="0.2">
      <c r="A97"/>
      <c r="B97"/>
      <c r="C97"/>
      <c r="D97"/>
      <c r="E97"/>
      <c r="F97"/>
      <c r="G97"/>
      <c r="H97"/>
      <c r="I97"/>
      <c r="J97"/>
      <c r="K97"/>
      <c r="L97"/>
      <c r="M97"/>
      <c r="N97"/>
      <c r="O97"/>
      <c r="P97"/>
      <c r="Q97"/>
      <c r="R97"/>
      <c r="S97"/>
      <c r="T97"/>
      <c r="U97"/>
    </row>
    <row r="98" spans="1:21" ht="12" customHeight="1" x14ac:dyDescent="0.2">
      <c r="A98"/>
      <c r="B98"/>
      <c r="C98"/>
      <c r="D98"/>
      <c r="E98"/>
      <c r="F98"/>
      <c r="G98"/>
      <c r="H98"/>
      <c r="I98"/>
      <c r="J98"/>
      <c r="K98"/>
      <c r="L98"/>
      <c r="M98"/>
      <c r="N98"/>
      <c r="O98"/>
      <c r="P98"/>
      <c r="Q98"/>
      <c r="R98"/>
      <c r="S98"/>
      <c r="T98"/>
      <c r="U98"/>
    </row>
    <row r="99" spans="1:21" ht="15" customHeight="1" x14ac:dyDescent="0.2">
      <c r="A99"/>
      <c r="B99"/>
      <c r="C99"/>
      <c r="D99"/>
      <c r="E99"/>
      <c r="F99"/>
      <c r="G99"/>
      <c r="H99"/>
      <c r="I99"/>
      <c r="J99"/>
      <c r="K99"/>
      <c r="L99"/>
      <c r="M99"/>
      <c r="N99"/>
      <c r="O99"/>
      <c r="P99"/>
      <c r="Q99"/>
      <c r="R99"/>
      <c r="S99"/>
      <c r="T99"/>
      <c r="U99"/>
    </row>
    <row r="100" spans="1:21" ht="15" customHeight="1" x14ac:dyDescent="0.2">
      <c r="A100"/>
      <c r="B100"/>
      <c r="C100"/>
      <c r="D100"/>
      <c r="E100"/>
      <c r="F100"/>
      <c r="G100"/>
      <c r="H100"/>
      <c r="I100"/>
      <c r="J100"/>
      <c r="K100"/>
      <c r="L100"/>
      <c r="M100"/>
      <c r="N100"/>
      <c r="O100"/>
      <c r="P100"/>
      <c r="Q100"/>
      <c r="R100"/>
      <c r="S100"/>
      <c r="T100"/>
      <c r="U100"/>
    </row>
    <row r="101" spans="1:21" ht="12" customHeight="1" x14ac:dyDescent="0.2">
      <c r="A101"/>
      <c r="B101"/>
      <c r="C101"/>
      <c r="D101"/>
      <c r="E101"/>
      <c r="F101"/>
      <c r="G101"/>
      <c r="H101"/>
      <c r="I101"/>
      <c r="J101"/>
      <c r="K101"/>
      <c r="L101"/>
      <c r="M101"/>
      <c r="N101"/>
      <c r="O101"/>
      <c r="P101"/>
      <c r="Q101"/>
      <c r="R101"/>
      <c r="S101"/>
      <c r="T101"/>
      <c r="U101"/>
    </row>
    <row r="102" spans="1:21" ht="12" customHeight="1" x14ac:dyDescent="0.2">
      <c r="A102"/>
      <c r="B102"/>
      <c r="C102"/>
      <c r="D102"/>
      <c r="E102"/>
      <c r="F102"/>
      <c r="G102"/>
      <c r="H102"/>
      <c r="I102"/>
      <c r="J102"/>
      <c r="K102"/>
      <c r="L102"/>
      <c r="M102"/>
      <c r="N102"/>
      <c r="O102"/>
      <c r="P102"/>
      <c r="Q102"/>
      <c r="R102"/>
      <c r="S102"/>
      <c r="T102"/>
      <c r="U102"/>
    </row>
    <row r="103" spans="1:21" ht="12" customHeight="1" x14ac:dyDescent="0.2">
      <c r="A103"/>
      <c r="B103"/>
      <c r="C103"/>
      <c r="D103"/>
      <c r="E103"/>
      <c r="F103"/>
      <c r="G103"/>
      <c r="H103"/>
      <c r="I103"/>
      <c r="J103"/>
      <c r="K103"/>
      <c r="L103"/>
      <c r="M103"/>
      <c r="N103"/>
      <c r="O103"/>
      <c r="P103"/>
      <c r="Q103"/>
      <c r="R103"/>
      <c r="S103"/>
      <c r="T103"/>
      <c r="U103"/>
    </row>
    <row r="104" spans="1:21" ht="12" customHeight="1" x14ac:dyDescent="0.2">
      <c r="A104"/>
      <c r="B104"/>
      <c r="C104"/>
      <c r="D104"/>
      <c r="E104"/>
      <c r="F104"/>
      <c r="G104"/>
      <c r="H104"/>
      <c r="I104"/>
      <c r="J104"/>
      <c r="K104"/>
      <c r="L104"/>
      <c r="M104"/>
      <c r="N104"/>
      <c r="O104"/>
      <c r="P104"/>
      <c r="Q104"/>
      <c r="R104"/>
      <c r="S104"/>
      <c r="T104"/>
      <c r="U104"/>
    </row>
    <row r="105" spans="1:21" ht="15" customHeight="1" x14ac:dyDescent="0.2">
      <c r="A105"/>
      <c r="B105"/>
      <c r="C105"/>
      <c r="D105"/>
      <c r="E105"/>
      <c r="F105"/>
      <c r="G105"/>
      <c r="H105"/>
      <c r="I105"/>
      <c r="J105"/>
      <c r="K105"/>
      <c r="L105"/>
      <c r="M105"/>
      <c r="N105"/>
      <c r="O105"/>
      <c r="P105"/>
      <c r="Q105"/>
      <c r="R105"/>
      <c r="S105"/>
      <c r="T105"/>
      <c r="U105"/>
    </row>
    <row r="106" spans="1:21" ht="15" customHeight="1" x14ac:dyDescent="0.2">
      <c r="A106"/>
      <c r="B106"/>
      <c r="C106"/>
      <c r="D106"/>
      <c r="E106"/>
      <c r="F106"/>
      <c r="G106"/>
      <c r="H106"/>
      <c r="I106"/>
      <c r="J106"/>
      <c r="K106"/>
      <c r="L106"/>
      <c r="M106"/>
      <c r="N106"/>
      <c r="O106"/>
      <c r="P106"/>
      <c r="Q106"/>
      <c r="R106"/>
      <c r="S106"/>
      <c r="T106"/>
      <c r="U106"/>
    </row>
    <row r="107" spans="1:21" ht="12" customHeight="1" x14ac:dyDescent="0.2">
      <c r="A107"/>
      <c r="B107"/>
      <c r="C107"/>
      <c r="D107"/>
      <c r="E107"/>
      <c r="F107"/>
      <c r="G107"/>
      <c r="H107"/>
      <c r="I107"/>
      <c r="J107"/>
      <c r="K107"/>
      <c r="L107"/>
      <c r="M107"/>
      <c r="N107"/>
      <c r="O107"/>
      <c r="P107"/>
      <c r="Q107"/>
      <c r="R107"/>
      <c r="S107"/>
      <c r="T107"/>
      <c r="U107"/>
    </row>
    <row r="108" spans="1:21" ht="12" customHeight="1" x14ac:dyDescent="0.2">
      <c r="A108"/>
      <c r="B108"/>
      <c r="C108"/>
      <c r="D108"/>
      <c r="E108"/>
      <c r="F108"/>
      <c r="G108"/>
      <c r="H108"/>
      <c r="I108"/>
      <c r="J108"/>
      <c r="K108"/>
      <c r="L108"/>
      <c r="M108"/>
      <c r="N108"/>
      <c r="O108"/>
      <c r="P108"/>
      <c r="Q108"/>
      <c r="R108"/>
      <c r="S108"/>
      <c r="T108"/>
      <c r="U108"/>
    </row>
    <row r="109" spans="1:21" ht="12" customHeight="1" x14ac:dyDescent="0.2">
      <c r="A109"/>
      <c r="B109"/>
      <c r="C109"/>
      <c r="D109"/>
      <c r="E109"/>
      <c r="F109"/>
      <c r="G109"/>
      <c r="H109"/>
      <c r="I109"/>
      <c r="J109"/>
      <c r="K109"/>
      <c r="L109"/>
      <c r="M109"/>
      <c r="N109"/>
      <c r="O109"/>
      <c r="P109"/>
      <c r="Q109"/>
      <c r="R109"/>
      <c r="S109"/>
      <c r="T109"/>
      <c r="U109"/>
    </row>
    <row r="110" spans="1:21" ht="12" customHeight="1" x14ac:dyDescent="0.2">
      <c r="A110"/>
      <c r="B110"/>
      <c r="C110"/>
      <c r="D110"/>
      <c r="E110"/>
      <c r="F110"/>
      <c r="G110"/>
      <c r="H110"/>
      <c r="I110"/>
      <c r="J110"/>
      <c r="K110"/>
      <c r="L110"/>
      <c r="M110"/>
      <c r="N110"/>
      <c r="O110"/>
      <c r="P110"/>
      <c r="Q110"/>
      <c r="R110"/>
      <c r="S110"/>
      <c r="T110"/>
      <c r="U110"/>
    </row>
    <row r="111" spans="1:21" ht="15" customHeight="1" x14ac:dyDescent="0.2">
      <c r="A111"/>
      <c r="B111"/>
      <c r="C111"/>
      <c r="D111"/>
      <c r="E111"/>
      <c r="F111"/>
      <c r="G111"/>
      <c r="H111"/>
      <c r="I111"/>
      <c r="J111"/>
      <c r="K111"/>
      <c r="L111"/>
      <c r="M111"/>
      <c r="N111"/>
      <c r="O111"/>
      <c r="P111"/>
      <c r="Q111"/>
      <c r="R111"/>
      <c r="S111"/>
      <c r="T111"/>
      <c r="U111"/>
    </row>
    <row r="112" spans="1:21" ht="15" customHeight="1" x14ac:dyDescent="0.2">
      <c r="A112"/>
      <c r="B112"/>
      <c r="C112"/>
      <c r="D112"/>
      <c r="E112"/>
      <c r="F112"/>
      <c r="G112"/>
      <c r="H112"/>
      <c r="I112"/>
      <c r="J112"/>
      <c r="K112"/>
      <c r="L112"/>
      <c r="M112"/>
      <c r="N112"/>
      <c r="O112"/>
      <c r="P112"/>
      <c r="Q112"/>
      <c r="R112"/>
      <c r="S112"/>
      <c r="T112"/>
      <c r="U112"/>
    </row>
    <row r="113" spans="1:21" ht="12" customHeight="1" x14ac:dyDescent="0.2">
      <c r="A113"/>
      <c r="B113"/>
      <c r="C113"/>
      <c r="D113"/>
      <c r="E113"/>
      <c r="F113"/>
      <c r="G113"/>
      <c r="H113"/>
      <c r="I113"/>
      <c r="J113"/>
      <c r="K113"/>
      <c r="L113"/>
      <c r="M113"/>
      <c r="N113"/>
      <c r="O113"/>
      <c r="P113"/>
      <c r="Q113"/>
      <c r="R113"/>
      <c r="S113"/>
      <c r="T113"/>
      <c r="U113"/>
    </row>
    <row r="114" spans="1:21" ht="12" customHeight="1" x14ac:dyDescent="0.2">
      <c r="A114"/>
      <c r="B114"/>
      <c r="C114"/>
      <c r="D114"/>
      <c r="E114"/>
      <c r="F114"/>
      <c r="G114"/>
      <c r="H114"/>
      <c r="I114"/>
      <c r="J114"/>
      <c r="K114"/>
      <c r="L114"/>
      <c r="M114"/>
      <c r="N114"/>
      <c r="O114"/>
      <c r="P114"/>
      <c r="Q114"/>
      <c r="R114"/>
      <c r="S114"/>
      <c r="T114"/>
      <c r="U114"/>
    </row>
    <row r="115" spans="1:21" ht="12" customHeight="1" x14ac:dyDescent="0.2">
      <c r="A115"/>
      <c r="B115"/>
      <c r="C115"/>
      <c r="D115"/>
      <c r="E115"/>
      <c r="F115"/>
      <c r="G115"/>
      <c r="H115"/>
      <c r="I115"/>
      <c r="J115"/>
      <c r="K115"/>
      <c r="L115"/>
      <c r="M115"/>
      <c r="N115"/>
      <c r="O115"/>
      <c r="P115"/>
      <c r="Q115"/>
      <c r="R115"/>
      <c r="S115"/>
      <c r="T115"/>
      <c r="U115"/>
    </row>
    <row r="116" spans="1:21" ht="12" customHeight="1" x14ac:dyDescent="0.2">
      <c r="A116"/>
      <c r="B116"/>
      <c r="C116"/>
      <c r="D116"/>
      <c r="E116"/>
      <c r="F116"/>
      <c r="G116"/>
      <c r="H116"/>
      <c r="I116"/>
      <c r="J116"/>
      <c r="K116"/>
      <c r="L116"/>
      <c r="M116"/>
      <c r="N116"/>
      <c r="O116"/>
      <c r="P116"/>
      <c r="Q116"/>
      <c r="R116"/>
      <c r="S116"/>
      <c r="T116"/>
      <c r="U116"/>
    </row>
    <row r="117" spans="1:21" ht="15" customHeight="1" x14ac:dyDescent="0.2">
      <c r="A117"/>
      <c r="B117"/>
      <c r="C117"/>
      <c r="D117"/>
      <c r="E117"/>
      <c r="F117"/>
      <c r="G117"/>
      <c r="H117"/>
      <c r="I117"/>
      <c r="J117"/>
      <c r="K117"/>
      <c r="L117"/>
      <c r="M117"/>
      <c r="N117"/>
      <c r="O117"/>
      <c r="P117"/>
      <c r="Q117"/>
      <c r="R117"/>
      <c r="S117"/>
      <c r="T117"/>
      <c r="U117"/>
    </row>
    <row r="118" spans="1:21" ht="15" customHeight="1" x14ac:dyDescent="0.2">
      <c r="A118"/>
      <c r="B118"/>
      <c r="C118"/>
      <c r="D118"/>
      <c r="E118"/>
      <c r="F118"/>
      <c r="G118"/>
      <c r="H118"/>
      <c r="I118"/>
      <c r="J118"/>
      <c r="K118"/>
      <c r="L118"/>
      <c r="M118"/>
      <c r="N118"/>
      <c r="O118"/>
      <c r="P118"/>
      <c r="Q118"/>
      <c r="R118"/>
      <c r="S118"/>
      <c r="T118"/>
      <c r="U118"/>
    </row>
    <row r="119" spans="1:21" ht="12" customHeight="1" x14ac:dyDescent="0.2">
      <c r="A119"/>
      <c r="B119"/>
      <c r="C119"/>
      <c r="D119"/>
      <c r="E119"/>
      <c r="F119"/>
      <c r="G119"/>
      <c r="H119"/>
      <c r="I119"/>
      <c r="J119"/>
      <c r="K119"/>
      <c r="L119"/>
      <c r="M119"/>
      <c r="N119"/>
      <c r="O119"/>
      <c r="P119"/>
      <c r="Q119"/>
      <c r="R119"/>
      <c r="S119"/>
      <c r="T119"/>
      <c r="U119"/>
    </row>
    <row r="120" spans="1:21" ht="12" customHeight="1" x14ac:dyDescent="0.2">
      <c r="A120"/>
      <c r="B120"/>
      <c r="C120"/>
      <c r="D120"/>
      <c r="E120"/>
      <c r="F120"/>
      <c r="G120"/>
      <c r="H120"/>
      <c r="I120"/>
      <c r="J120"/>
      <c r="K120"/>
      <c r="L120"/>
      <c r="M120"/>
      <c r="N120"/>
      <c r="O120"/>
      <c r="P120"/>
      <c r="Q120"/>
      <c r="R120"/>
      <c r="S120"/>
      <c r="T120"/>
      <c r="U120"/>
    </row>
    <row r="121" spans="1:21" ht="12" customHeight="1" x14ac:dyDescent="0.2">
      <c r="A121"/>
      <c r="B121"/>
      <c r="C121"/>
      <c r="D121"/>
      <c r="E121"/>
      <c r="F121"/>
      <c r="G121"/>
      <c r="H121"/>
      <c r="I121"/>
      <c r="J121"/>
      <c r="K121"/>
      <c r="L121"/>
      <c r="M121"/>
      <c r="N121"/>
      <c r="O121"/>
      <c r="P121"/>
      <c r="Q121"/>
      <c r="R121"/>
      <c r="S121"/>
      <c r="T121"/>
      <c r="U121"/>
    </row>
    <row r="122" spans="1:21" ht="12" customHeight="1" x14ac:dyDescent="0.2">
      <c r="A122"/>
      <c r="B122"/>
      <c r="C122"/>
      <c r="D122"/>
      <c r="E122"/>
      <c r="F122"/>
      <c r="G122"/>
      <c r="H122"/>
      <c r="I122"/>
      <c r="J122"/>
      <c r="K122"/>
      <c r="L122"/>
      <c r="M122"/>
      <c r="N122"/>
      <c r="O122"/>
      <c r="P122"/>
      <c r="Q122"/>
      <c r="R122"/>
      <c r="S122"/>
      <c r="T122"/>
      <c r="U122"/>
    </row>
    <row r="123" spans="1:21" ht="15" customHeight="1" x14ac:dyDescent="0.2">
      <c r="A123"/>
      <c r="B123"/>
      <c r="C123"/>
      <c r="D123"/>
      <c r="E123"/>
      <c r="F123"/>
      <c r="G123"/>
      <c r="H123"/>
      <c r="I123"/>
      <c r="J123"/>
      <c r="K123"/>
      <c r="L123"/>
      <c r="M123"/>
      <c r="N123"/>
      <c r="O123"/>
      <c r="P123"/>
      <c r="Q123"/>
      <c r="R123"/>
      <c r="S123"/>
      <c r="T123"/>
      <c r="U123"/>
    </row>
    <row r="124" spans="1:21" ht="15" customHeight="1" x14ac:dyDescent="0.2">
      <c r="A124"/>
      <c r="B124"/>
      <c r="C124"/>
      <c r="D124"/>
      <c r="E124"/>
      <c r="F124"/>
      <c r="G124"/>
      <c r="H124"/>
      <c r="I124"/>
      <c r="J124"/>
      <c r="K124"/>
      <c r="L124"/>
      <c r="M124"/>
      <c r="N124"/>
      <c r="O124"/>
      <c r="P124"/>
      <c r="Q124"/>
      <c r="R124"/>
      <c r="S124"/>
      <c r="T124"/>
      <c r="U124"/>
    </row>
    <row r="125" spans="1:21" ht="12" customHeight="1" x14ac:dyDescent="0.2">
      <c r="A125"/>
      <c r="B125"/>
      <c r="C125"/>
      <c r="D125"/>
      <c r="E125"/>
      <c r="F125"/>
      <c r="G125"/>
      <c r="H125"/>
      <c r="I125"/>
      <c r="J125"/>
      <c r="K125"/>
      <c r="L125"/>
      <c r="M125"/>
      <c r="N125"/>
      <c r="O125"/>
      <c r="P125"/>
      <c r="Q125"/>
      <c r="R125"/>
      <c r="S125"/>
      <c r="T125"/>
      <c r="U125"/>
    </row>
    <row r="126" spans="1:21" ht="12" customHeight="1" x14ac:dyDescent="0.2">
      <c r="A126"/>
      <c r="B126"/>
      <c r="C126"/>
      <c r="D126"/>
      <c r="E126"/>
      <c r="F126"/>
      <c r="G126"/>
      <c r="H126"/>
      <c r="I126"/>
      <c r="J126"/>
      <c r="K126"/>
      <c r="L126"/>
      <c r="M126"/>
      <c r="N126"/>
      <c r="O126"/>
      <c r="P126"/>
      <c r="Q126"/>
      <c r="R126"/>
      <c r="S126"/>
      <c r="T126"/>
      <c r="U126"/>
    </row>
    <row r="127" spans="1:21" ht="12" customHeight="1" x14ac:dyDescent="0.2">
      <c r="A127"/>
      <c r="B127"/>
      <c r="C127"/>
      <c r="D127"/>
      <c r="E127"/>
      <c r="F127"/>
      <c r="G127"/>
      <c r="H127"/>
      <c r="I127"/>
      <c r="J127"/>
      <c r="K127"/>
      <c r="L127"/>
      <c r="M127"/>
      <c r="N127"/>
      <c r="O127"/>
      <c r="P127"/>
      <c r="Q127"/>
      <c r="R127"/>
      <c r="S127"/>
      <c r="T127"/>
      <c r="U127"/>
    </row>
    <row r="128" spans="1:21" ht="12" customHeight="1" x14ac:dyDescent="0.2">
      <c r="A128"/>
      <c r="B128"/>
      <c r="C128"/>
      <c r="D128"/>
      <c r="E128"/>
      <c r="F128"/>
      <c r="G128"/>
      <c r="H128"/>
      <c r="I128"/>
      <c r="J128"/>
      <c r="K128"/>
      <c r="L128"/>
      <c r="M128"/>
      <c r="N128"/>
      <c r="O128"/>
      <c r="P128"/>
      <c r="Q128"/>
      <c r="R128"/>
      <c r="S128"/>
      <c r="T128"/>
      <c r="U128"/>
    </row>
    <row r="129" spans="1:21" ht="15" customHeight="1" x14ac:dyDescent="0.2">
      <c r="A129"/>
      <c r="B129"/>
      <c r="C129"/>
      <c r="D129"/>
      <c r="E129"/>
      <c r="F129"/>
      <c r="G129"/>
      <c r="H129"/>
      <c r="I129"/>
      <c r="J129"/>
      <c r="K129"/>
      <c r="L129"/>
      <c r="M129"/>
      <c r="N129"/>
      <c r="O129"/>
      <c r="P129"/>
      <c r="Q129"/>
      <c r="R129"/>
      <c r="S129"/>
      <c r="T129"/>
      <c r="U129"/>
    </row>
    <row r="130" spans="1:21" ht="15" customHeight="1" x14ac:dyDescent="0.2">
      <c r="A130"/>
      <c r="B130"/>
      <c r="C130"/>
      <c r="D130"/>
      <c r="E130"/>
      <c r="F130"/>
      <c r="G130"/>
      <c r="H130"/>
      <c r="I130"/>
      <c r="J130"/>
      <c r="K130"/>
      <c r="L130"/>
      <c r="M130"/>
      <c r="N130"/>
      <c r="O130"/>
      <c r="P130"/>
      <c r="Q130"/>
      <c r="R130"/>
      <c r="S130"/>
      <c r="T130"/>
      <c r="U130"/>
    </row>
    <row r="131" spans="1:21" ht="12" customHeight="1" x14ac:dyDescent="0.2">
      <c r="A131"/>
      <c r="B131"/>
      <c r="C131"/>
      <c r="D131"/>
      <c r="E131"/>
      <c r="F131"/>
      <c r="G131"/>
      <c r="H131"/>
      <c r="I131"/>
      <c r="J131"/>
      <c r="K131"/>
      <c r="L131"/>
      <c r="M131"/>
      <c r="N131"/>
      <c r="O131"/>
      <c r="P131"/>
      <c r="Q131"/>
      <c r="R131"/>
      <c r="S131"/>
      <c r="T131"/>
      <c r="U131"/>
    </row>
    <row r="132" spans="1:21" ht="12" customHeight="1" x14ac:dyDescent="0.2">
      <c r="A132"/>
      <c r="B132"/>
      <c r="C132"/>
      <c r="D132"/>
      <c r="E132"/>
      <c r="F132"/>
      <c r="G132"/>
      <c r="H132"/>
      <c r="I132"/>
      <c r="J132"/>
      <c r="K132"/>
      <c r="L132"/>
      <c r="M132"/>
      <c r="N132"/>
      <c r="O132"/>
      <c r="P132"/>
      <c r="Q132"/>
      <c r="R132"/>
      <c r="S132"/>
      <c r="T132"/>
      <c r="U132"/>
    </row>
    <row r="133" spans="1:21" ht="12" customHeight="1" x14ac:dyDescent="0.2">
      <c r="A133"/>
      <c r="B133"/>
      <c r="C133"/>
      <c r="D133"/>
      <c r="E133"/>
      <c r="F133"/>
      <c r="G133"/>
      <c r="H133"/>
      <c r="I133"/>
      <c r="J133"/>
      <c r="K133"/>
      <c r="L133"/>
      <c r="M133"/>
      <c r="N133"/>
      <c r="O133"/>
      <c r="P133"/>
      <c r="Q133"/>
      <c r="R133"/>
      <c r="S133"/>
      <c r="T133"/>
      <c r="U133"/>
    </row>
    <row r="134" spans="1:21" ht="12" customHeight="1" x14ac:dyDescent="0.2"/>
    <row r="135" spans="1:21" ht="12" customHeight="1" x14ac:dyDescent="0.2"/>
    <row r="136" spans="1:21" ht="12" customHeight="1" x14ac:dyDescent="0.2"/>
  </sheetData>
  <phoneticPr fontId="20"/>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E9D9FD-2D58-48AC-B2FD-1C62E8ED1E0E}">
  <sheetPr>
    <tabColor rgb="FF96C8FF"/>
  </sheetPr>
  <dimension ref="A1:V135"/>
  <sheetViews>
    <sheetView showGridLines="0" zoomScaleNormal="100" workbookViewId="0">
      <pane xSplit="13" ySplit="9" topLeftCell="N10" activePane="bottomRight" state="frozen"/>
      <selection pane="topRight" activeCell="N1" sqref="N1"/>
      <selection pane="bottomLeft" activeCell="A10" sqref="A10"/>
      <selection pane="bottomRight"/>
    </sheetView>
  </sheetViews>
  <sheetFormatPr defaultColWidth="0" defaultRowHeight="12" customHeight="1" zeroHeight="1" x14ac:dyDescent="0.2"/>
  <cols>
    <col min="1" max="8" width="2.77734375" style="13" customWidth="1"/>
    <col min="9" max="9" width="25.77734375" style="13" customWidth="1"/>
    <col min="10" max="10" width="9.77734375" style="13" customWidth="1"/>
    <col min="11" max="21" width="10.77734375" style="13" customWidth="1"/>
    <col min="22" max="22" width="35.77734375" customWidth="1"/>
    <col min="23" max="16384" width="10.77734375" hidden="1"/>
  </cols>
  <sheetData>
    <row r="1" spans="1:21" ht="12" customHeight="1" thickBot="1" x14ac:dyDescent="0.3">
      <c r="A1" s="14" t="str">
        <f>ProjectName</f>
        <v>Shortcut Training</v>
      </c>
      <c r="B1" s="15"/>
      <c r="C1" s="15"/>
      <c r="D1" s="15"/>
      <c r="E1" s="15"/>
      <c r="F1" s="15"/>
      <c r="G1" s="15"/>
      <c r="H1" s="15"/>
      <c r="I1" s="15"/>
      <c r="J1" s="15"/>
      <c r="K1" s="15"/>
      <c r="L1" s="15"/>
      <c r="M1" s="15"/>
      <c r="N1" s="15"/>
      <c r="O1" s="15"/>
      <c r="P1" s="15"/>
      <c r="Q1" s="15"/>
      <c r="R1" s="15"/>
      <c r="S1" s="15"/>
      <c r="T1" s="15"/>
      <c r="U1" s="15"/>
    </row>
    <row r="2" spans="1:21" ht="12" customHeight="1" thickTop="1" x14ac:dyDescent="0.25">
      <c r="A2" s="17" t="str">
        <f ca="1">"Sheet: "&amp;RIGHT(CELL("filename",A$1),LEN(CELL("filename",A$1))-FIND("]",CELL("filename",A$1)))</f>
        <v>Sheet: S4-2</v>
      </c>
      <c r="B2" s="16"/>
      <c r="C2" s="16"/>
      <c r="D2" s="16"/>
      <c r="E2" s="16"/>
      <c r="F2" s="16"/>
      <c r="G2" s="16"/>
      <c r="H2" s="16"/>
      <c r="I2" s="16"/>
      <c r="J2" s="16"/>
      <c r="K2" s="16"/>
      <c r="L2" s="16"/>
      <c r="M2" s="16"/>
      <c r="N2" s="16"/>
      <c r="O2" s="16"/>
      <c r="P2" s="16"/>
      <c r="Q2" s="16"/>
      <c r="R2" s="16"/>
      <c r="S2" s="16"/>
      <c r="T2" s="16"/>
      <c r="U2" s="16"/>
    </row>
    <row r="3" spans="1:21" ht="12" customHeight="1" x14ac:dyDescent="0.2"/>
    <row r="4" spans="1:21" ht="12" customHeight="1" x14ac:dyDescent="0.2">
      <c r="D4" s="13" t="s">
        <v>71</v>
      </c>
      <c r="N4" s="21" t="str">
        <f t="shared" ref="N4:U4" si="0">FY_LabelA</f>
        <v>FY19</v>
      </c>
      <c r="O4" s="21" t="str">
        <f t="shared" si="0"/>
        <v>FY20</v>
      </c>
      <c r="P4" s="21" t="str">
        <f t="shared" si="0"/>
        <v>FY21</v>
      </c>
      <c r="Q4" s="21" t="str">
        <f t="shared" si="0"/>
        <v>FY22</v>
      </c>
      <c r="R4" s="21" t="str">
        <f t="shared" si="0"/>
        <v>FY23</v>
      </c>
      <c r="S4" s="21" t="str">
        <f t="shared" si="0"/>
        <v>FY24</v>
      </c>
      <c r="T4" s="21" t="str">
        <f t="shared" si="0"/>
        <v>FY25</v>
      </c>
      <c r="U4" s="21" t="str">
        <f t="shared" si="0"/>
        <v>FY26</v>
      </c>
    </row>
    <row r="5" spans="1:21" ht="12" customHeight="1" x14ac:dyDescent="0.2">
      <c r="D5" s="13" t="s">
        <v>6</v>
      </c>
      <c r="N5" s="26">
        <f t="shared" ref="N5:U5" si="1">PeriodFromA</f>
        <v>43466</v>
      </c>
      <c r="O5" s="26">
        <f t="shared" si="1"/>
        <v>43831</v>
      </c>
      <c r="P5" s="26">
        <f t="shared" si="1"/>
        <v>44197</v>
      </c>
      <c r="Q5" s="26">
        <f t="shared" si="1"/>
        <v>44562</v>
      </c>
      <c r="R5" s="26">
        <f t="shared" si="1"/>
        <v>44927</v>
      </c>
      <c r="S5" s="26">
        <f t="shared" si="1"/>
        <v>45292</v>
      </c>
      <c r="T5" s="26">
        <f t="shared" si="1"/>
        <v>45658</v>
      </c>
      <c r="U5" s="26">
        <f t="shared" si="1"/>
        <v>46023</v>
      </c>
    </row>
    <row r="6" spans="1:21" ht="12" customHeight="1" x14ac:dyDescent="0.2">
      <c r="D6" s="13" t="s">
        <v>7</v>
      </c>
      <c r="N6" s="26">
        <f t="shared" ref="N6:U6" si="2">PeriodToA</f>
        <v>43830</v>
      </c>
      <c r="O6" s="26">
        <f t="shared" si="2"/>
        <v>44196</v>
      </c>
      <c r="P6" s="26">
        <f t="shared" si="2"/>
        <v>44561</v>
      </c>
      <c r="Q6" s="26">
        <f t="shared" si="2"/>
        <v>44926</v>
      </c>
      <c r="R6" s="26">
        <f t="shared" si="2"/>
        <v>45291</v>
      </c>
      <c r="S6" s="26">
        <f t="shared" si="2"/>
        <v>45657</v>
      </c>
      <c r="T6" s="26">
        <f t="shared" si="2"/>
        <v>46022</v>
      </c>
      <c r="U6" s="26">
        <f t="shared" si="2"/>
        <v>46387</v>
      </c>
    </row>
    <row r="7" spans="1:21" ht="12" customHeight="1" x14ac:dyDescent="0.2">
      <c r="D7" s="13" t="s">
        <v>72</v>
      </c>
      <c r="N7" s="24">
        <f t="shared" ref="N7:U7" si="3">PeriodNumberA</f>
        <v>1</v>
      </c>
      <c r="O7" s="24">
        <f t="shared" si="3"/>
        <v>2</v>
      </c>
      <c r="P7" s="24">
        <f t="shared" si="3"/>
        <v>3</v>
      </c>
      <c r="Q7" s="24">
        <f t="shared" si="3"/>
        <v>4</v>
      </c>
      <c r="R7" s="24">
        <f t="shared" si="3"/>
        <v>5</v>
      </c>
      <c r="S7" s="24">
        <f t="shared" si="3"/>
        <v>6</v>
      </c>
      <c r="T7" s="24">
        <f t="shared" si="3"/>
        <v>7</v>
      </c>
      <c r="U7" s="24">
        <f t="shared" si="3"/>
        <v>8</v>
      </c>
    </row>
    <row r="8" spans="1:21" ht="12" customHeight="1" x14ac:dyDescent="0.2"/>
    <row r="9" spans="1:21" ht="12" customHeight="1" x14ac:dyDescent="0.2">
      <c r="J9" s="22" t="s">
        <v>2</v>
      </c>
      <c r="K9" s="22" t="s">
        <v>16</v>
      </c>
      <c r="L9" s="22" t="s">
        <v>1</v>
      </c>
      <c r="M9" s="22" t="s">
        <v>74</v>
      </c>
    </row>
    <row r="10" spans="1:21" s="35" customFormat="1" ht="18" thickBot="1" x14ac:dyDescent="0.35">
      <c r="A10" s="35" t="s">
        <v>82</v>
      </c>
    </row>
    <row r="11" spans="1:21" s="18" customFormat="1" ht="18" customHeight="1" thickTop="1" thickBot="1" x14ac:dyDescent="0.35">
      <c r="A11" s="19" t="s">
        <v>105</v>
      </c>
    </row>
    <row r="12" spans="1:21" ht="11.4" customHeight="1" thickTop="1" x14ac:dyDescent="0.2"/>
    <row r="13" spans="1:21" ht="11.4" customHeight="1" x14ac:dyDescent="0.2"/>
    <row r="14" spans="1:21" ht="15" customHeight="1" x14ac:dyDescent="0.3">
      <c r="B14" s="20" t="s">
        <v>124</v>
      </c>
    </row>
    <row r="15" spans="1:21" ht="15" customHeight="1" x14ac:dyDescent="0.3">
      <c r="B15" s="20" t="s">
        <v>125</v>
      </c>
    </row>
    <row r="16" spans="1:21" ht="12" customHeight="1" x14ac:dyDescent="0.2">
      <c r="A16"/>
      <c r="B16"/>
      <c r="C16"/>
      <c r="D16" t="s">
        <v>89</v>
      </c>
      <c r="E16"/>
      <c r="F16"/>
      <c r="G16"/>
      <c r="H16"/>
      <c r="I16"/>
      <c r="J16"/>
      <c r="K16"/>
      <c r="L16"/>
      <c r="M16"/>
      <c r="N16" s="58">
        <v>10.008793622184379</v>
      </c>
      <c r="O16"/>
      <c r="P16"/>
      <c r="Q16"/>
      <c r="R16"/>
      <c r="S16"/>
      <c r="T16"/>
      <c r="U16"/>
    </row>
    <row r="17" spans="1:21" ht="12" customHeight="1" x14ac:dyDescent="0.2">
      <c r="A17"/>
      <c r="B17"/>
      <c r="C17"/>
      <c r="D17" t="s">
        <v>90</v>
      </c>
      <c r="E17"/>
      <c r="F17"/>
      <c r="G17"/>
      <c r="H17"/>
      <c r="I17"/>
      <c r="J17"/>
      <c r="K17"/>
      <c r="L17"/>
      <c r="M17"/>
      <c r="N17"/>
      <c r="O17" s="58">
        <v>5.3168097757050443</v>
      </c>
      <c r="P17"/>
      <c r="Q17"/>
      <c r="R17"/>
      <c r="S17"/>
      <c r="T17"/>
      <c r="U17"/>
    </row>
    <row r="18" spans="1:21" ht="12" customHeight="1" x14ac:dyDescent="0.2">
      <c r="A18"/>
      <c r="B18"/>
      <c r="C18"/>
      <c r="D18" t="s">
        <v>91</v>
      </c>
      <c r="E18"/>
      <c r="F18"/>
      <c r="G18"/>
      <c r="H18"/>
      <c r="I18"/>
      <c r="J18"/>
      <c r="K18"/>
      <c r="L18"/>
      <c r="M18"/>
      <c r="N18"/>
      <c r="O18"/>
      <c r="P18" s="58">
        <v>9.1520868739753798</v>
      </c>
      <c r="Q18"/>
      <c r="R18"/>
      <c r="S18"/>
      <c r="T18"/>
      <c r="U18"/>
    </row>
    <row r="19" spans="1:21" ht="12" customHeight="1" x14ac:dyDescent="0.2">
      <c r="A19"/>
      <c r="B19"/>
      <c r="C19"/>
      <c r="D19" t="s">
        <v>92</v>
      </c>
      <c r="E19"/>
      <c r="F19"/>
      <c r="G19"/>
      <c r="H19"/>
      <c r="I19"/>
      <c r="J19"/>
      <c r="K19"/>
      <c r="L19"/>
      <c r="M19"/>
      <c r="N19"/>
      <c r="O19"/>
      <c r="P19"/>
      <c r="Q19" s="58">
        <v>11.209805576179342</v>
      </c>
      <c r="R19"/>
      <c r="S19"/>
      <c r="T19"/>
      <c r="U19"/>
    </row>
    <row r="20" spans="1:21" ht="12" customHeight="1" x14ac:dyDescent="0.2">
      <c r="A20"/>
      <c r="B20"/>
      <c r="C20"/>
      <c r="D20" t="s">
        <v>93</v>
      </c>
      <c r="E20"/>
      <c r="F20"/>
      <c r="G20"/>
      <c r="H20"/>
      <c r="I20"/>
      <c r="J20"/>
      <c r="K20"/>
      <c r="L20"/>
      <c r="M20"/>
      <c r="N20"/>
      <c r="O20"/>
      <c r="P20"/>
      <c r="Q20"/>
      <c r="R20" s="58">
        <v>15.1904205877044</v>
      </c>
      <c r="S20"/>
      <c r="T20"/>
      <c r="U20"/>
    </row>
    <row r="21" spans="1:21" ht="12" customHeight="1" x14ac:dyDescent="0.2">
      <c r="A21"/>
      <c r="B21"/>
      <c r="C21"/>
      <c r="D21" t="s">
        <v>94</v>
      </c>
      <c r="E21"/>
      <c r="F21"/>
      <c r="G21"/>
      <c r="H21"/>
      <c r="I21"/>
      <c r="J21"/>
      <c r="K21"/>
      <c r="L21"/>
      <c r="M21"/>
      <c r="N21"/>
      <c r="O21"/>
      <c r="P21"/>
      <c r="Q21"/>
      <c r="R21"/>
      <c r="S21" s="58">
        <v>10.537542591337569</v>
      </c>
      <c r="T21"/>
      <c r="U21"/>
    </row>
    <row r="22" spans="1:21" ht="12" customHeight="1" x14ac:dyDescent="0.2">
      <c r="A22"/>
      <c r="B22"/>
      <c r="C22"/>
      <c r="D22" t="s">
        <v>95</v>
      </c>
      <c r="E22"/>
      <c r="F22"/>
      <c r="G22"/>
      <c r="H22"/>
      <c r="I22"/>
      <c r="J22"/>
      <c r="K22"/>
      <c r="L22"/>
      <c r="M22"/>
      <c r="N22"/>
      <c r="O22"/>
      <c r="P22"/>
      <c r="Q22"/>
      <c r="R22"/>
      <c r="S22"/>
      <c r="T22" s="58">
        <v>0.95885187595799559</v>
      </c>
      <c r="U22"/>
    </row>
    <row r="23" spans="1:21" ht="12" customHeight="1" x14ac:dyDescent="0.2">
      <c r="A23"/>
      <c r="B23"/>
      <c r="C23"/>
      <c r="D23" t="s">
        <v>96</v>
      </c>
      <c r="E23"/>
      <c r="F23"/>
      <c r="G23"/>
      <c r="H23"/>
      <c r="I23"/>
      <c r="J23"/>
      <c r="K23"/>
      <c r="L23"/>
      <c r="M23"/>
      <c r="N23"/>
      <c r="O23"/>
      <c r="P23"/>
      <c r="Q23"/>
      <c r="R23"/>
      <c r="S23"/>
      <c r="T23"/>
      <c r="U23" s="58">
        <v>14.243366865545426</v>
      </c>
    </row>
    <row r="24" spans="1:21" ht="12" customHeight="1" x14ac:dyDescent="0.2">
      <c r="A24"/>
      <c r="B24"/>
      <c r="C24"/>
      <c r="D24"/>
      <c r="E24"/>
      <c r="F24"/>
      <c r="G24"/>
      <c r="H24"/>
      <c r="I24"/>
      <c r="J24"/>
      <c r="K24"/>
      <c r="L24"/>
      <c r="M24"/>
      <c r="N24"/>
      <c r="O24"/>
      <c r="P24"/>
      <c r="Q24"/>
      <c r="R24"/>
      <c r="S24"/>
      <c r="T24"/>
      <c r="U24"/>
    </row>
    <row r="25" spans="1:21" ht="12" customHeight="1" x14ac:dyDescent="0.2">
      <c r="A25"/>
      <c r="B25"/>
      <c r="C25"/>
      <c r="D25"/>
      <c r="E25"/>
      <c r="F25"/>
      <c r="G25"/>
      <c r="H25"/>
      <c r="I25"/>
      <c r="J25"/>
      <c r="K25"/>
      <c r="L25"/>
      <c r="M25"/>
      <c r="N25"/>
      <c r="O25"/>
      <c r="P25"/>
      <c r="Q25"/>
      <c r="R25"/>
      <c r="S25"/>
      <c r="T25"/>
      <c r="U25"/>
    </row>
    <row r="26" spans="1:21" ht="15" customHeight="1" x14ac:dyDescent="0.2">
      <c r="A26"/>
      <c r="B26"/>
      <c r="C26"/>
      <c r="D26"/>
      <c r="E26"/>
      <c r="F26"/>
      <c r="G26"/>
      <c r="H26"/>
      <c r="I26"/>
      <c r="J26"/>
      <c r="K26"/>
      <c r="L26"/>
      <c r="M26"/>
      <c r="N26"/>
      <c r="O26"/>
      <c r="P26"/>
      <c r="Q26"/>
      <c r="R26"/>
      <c r="S26"/>
      <c r="T26"/>
      <c r="U26"/>
    </row>
    <row r="27" spans="1:21" ht="15" customHeight="1" x14ac:dyDescent="0.2">
      <c r="A27"/>
      <c r="B27"/>
      <c r="C27"/>
      <c r="D27"/>
      <c r="E27"/>
      <c r="F27"/>
      <c r="G27"/>
      <c r="H27"/>
      <c r="I27"/>
      <c r="J27"/>
      <c r="K27"/>
      <c r="L27"/>
      <c r="M27"/>
      <c r="N27"/>
      <c r="O27"/>
      <c r="P27"/>
      <c r="Q27"/>
      <c r="R27"/>
      <c r="S27"/>
      <c r="T27"/>
      <c r="U27"/>
    </row>
    <row r="28" spans="1:21" ht="12" customHeight="1" x14ac:dyDescent="0.2">
      <c r="A28"/>
      <c r="B28"/>
      <c r="C28"/>
      <c r="D28"/>
      <c r="E28"/>
      <c r="F28"/>
      <c r="G28"/>
      <c r="H28"/>
      <c r="I28"/>
      <c r="J28"/>
      <c r="K28"/>
      <c r="L28"/>
      <c r="M28"/>
      <c r="N28"/>
      <c r="O28"/>
      <c r="P28"/>
      <c r="Q28"/>
      <c r="R28"/>
      <c r="S28"/>
      <c r="T28"/>
      <c r="U28"/>
    </row>
    <row r="29" spans="1:21" ht="12" customHeight="1" x14ac:dyDescent="0.2">
      <c r="A29"/>
      <c r="B29"/>
      <c r="C29"/>
      <c r="D29"/>
      <c r="E29"/>
      <c r="F29"/>
      <c r="G29"/>
      <c r="H29"/>
      <c r="I29"/>
      <c r="J29"/>
      <c r="K29"/>
      <c r="L29"/>
      <c r="M29"/>
      <c r="N29"/>
      <c r="O29"/>
      <c r="P29"/>
      <c r="Q29"/>
      <c r="R29"/>
      <c r="S29"/>
      <c r="T29"/>
      <c r="U29"/>
    </row>
    <row r="30" spans="1:21" ht="12" customHeight="1" x14ac:dyDescent="0.2">
      <c r="A30"/>
      <c r="B30"/>
      <c r="C30"/>
      <c r="D30"/>
      <c r="E30"/>
      <c r="F30"/>
      <c r="G30"/>
      <c r="H30"/>
      <c r="I30"/>
      <c r="J30"/>
      <c r="K30"/>
      <c r="L30"/>
      <c r="M30"/>
      <c r="N30"/>
      <c r="O30"/>
      <c r="P30"/>
      <c r="Q30"/>
      <c r="R30"/>
      <c r="S30"/>
      <c r="T30"/>
      <c r="U30"/>
    </row>
    <row r="31" spans="1:21" ht="12" customHeight="1" x14ac:dyDescent="0.2">
      <c r="A31"/>
      <c r="B31"/>
      <c r="C31"/>
      <c r="D31"/>
      <c r="E31"/>
      <c r="F31"/>
      <c r="G31"/>
      <c r="H31"/>
      <c r="I31"/>
      <c r="J31"/>
      <c r="K31"/>
      <c r="L31"/>
      <c r="M31"/>
      <c r="N31"/>
      <c r="O31"/>
      <c r="P31"/>
      <c r="Q31"/>
      <c r="R31"/>
      <c r="S31"/>
      <c r="T31"/>
      <c r="U31"/>
    </row>
    <row r="32" spans="1:21" ht="12" customHeight="1" x14ac:dyDescent="0.2">
      <c r="A32"/>
      <c r="B32"/>
      <c r="C32"/>
      <c r="D32"/>
      <c r="E32"/>
      <c r="F32"/>
      <c r="G32"/>
      <c r="H32"/>
      <c r="I32"/>
      <c r="J32"/>
      <c r="K32"/>
      <c r="L32"/>
      <c r="M32"/>
      <c r="N32"/>
      <c r="O32"/>
      <c r="P32"/>
      <c r="Q32"/>
      <c r="R32"/>
      <c r="S32"/>
      <c r="T32"/>
      <c r="U32"/>
    </row>
    <row r="33" spans="1:21" ht="12" customHeight="1" x14ac:dyDescent="0.2">
      <c r="A33"/>
      <c r="B33"/>
      <c r="C33"/>
      <c r="D33"/>
      <c r="E33"/>
      <c r="F33"/>
      <c r="G33"/>
      <c r="H33"/>
      <c r="I33"/>
      <c r="J33"/>
      <c r="K33"/>
      <c r="L33"/>
      <c r="M33"/>
      <c r="N33"/>
      <c r="O33"/>
      <c r="P33"/>
      <c r="Q33"/>
      <c r="R33"/>
      <c r="S33"/>
      <c r="T33"/>
      <c r="U33"/>
    </row>
    <row r="34" spans="1:21" ht="12" customHeight="1" x14ac:dyDescent="0.2">
      <c r="A34"/>
      <c r="B34"/>
      <c r="C34"/>
      <c r="D34"/>
      <c r="E34"/>
      <c r="F34"/>
      <c r="G34"/>
      <c r="H34"/>
      <c r="I34"/>
      <c r="J34"/>
      <c r="K34"/>
      <c r="L34"/>
      <c r="M34"/>
      <c r="N34"/>
      <c r="O34"/>
      <c r="P34"/>
      <c r="Q34"/>
      <c r="R34"/>
      <c r="S34"/>
      <c r="T34"/>
      <c r="U34"/>
    </row>
    <row r="35" spans="1:21" ht="12" customHeight="1" x14ac:dyDescent="0.2">
      <c r="A35"/>
      <c r="B35"/>
      <c r="C35"/>
      <c r="D35"/>
      <c r="E35"/>
      <c r="F35"/>
      <c r="G35"/>
      <c r="H35"/>
      <c r="I35"/>
      <c r="J35"/>
      <c r="K35"/>
      <c r="L35"/>
      <c r="M35"/>
      <c r="N35"/>
      <c r="O35"/>
      <c r="P35"/>
      <c r="Q35"/>
      <c r="R35"/>
      <c r="S35"/>
      <c r="T35"/>
      <c r="U35"/>
    </row>
    <row r="36" spans="1:21" ht="12" customHeight="1" x14ac:dyDescent="0.2">
      <c r="A36"/>
      <c r="B36"/>
      <c r="C36"/>
      <c r="D36"/>
      <c r="E36"/>
      <c r="F36"/>
      <c r="G36"/>
      <c r="H36"/>
      <c r="I36"/>
      <c r="J36"/>
      <c r="K36"/>
      <c r="L36"/>
      <c r="M36"/>
      <c r="N36"/>
      <c r="O36"/>
      <c r="P36"/>
      <c r="Q36"/>
      <c r="R36"/>
      <c r="S36"/>
      <c r="T36"/>
      <c r="U36"/>
    </row>
    <row r="37" spans="1:21" ht="12" customHeight="1" x14ac:dyDescent="0.2">
      <c r="A37"/>
      <c r="B37"/>
      <c r="C37"/>
      <c r="D37"/>
      <c r="E37"/>
      <c r="F37"/>
      <c r="G37"/>
      <c r="H37"/>
      <c r="I37"/>
      <c r="J37"/>
      <c r="K37"/>
      <c r="L37"/>
      <c r="M37"/>
      <c r="N37"/>
      <c r="O37"/>
      <c r="P37"/>
      <c r="Q37"/>
      <c r="R37"/>
      <c r="S37"/>
      <c r="T37"/>
      <c r="U37"/>
    </row>
    <row r="38" spans="1:21" ht="12" customHeight="1" x14ac:dyDescent="0.2">
      <c r="A38"/>
      <c r="B38"/>
      <c r="C38"/>
      <c r="D38"/>
      <c r="E38"/>
      <c r="F38"/>
      <c r="G38"/>
      <c r="H38"/>
      <c r="I38"/>
      <c r="J38"/>
      <c r="K38"/>
      <c r="L38"/>
      <c r="M38"/>
      <c r="N38"/>
      <c r="O38"/>
      <c r="P38"/>
      <c r="Q38"/>
      <c r="R38"/>
      <c r="S38"/>
      <c r="T38"/>
      <c r="U38"/>
    </row>
    <row r="39" spans="1:21" ht="12" customHeight="1" x14ac:dyDescent="0.2">
      <c r="A39"/>
      <c r="B39"/>
      <c r="C39"/>
      <c r="D39"/>
      <c r="E39"/>
      <c r="F39"/>
      <c r="G39"/>
      <c r="H39"/>
      <c r="I39"/>
      <c r="J39"/>
      <c r="K39"/>
      <c r="L39"/>
      <c r="M39"/>
      <c r="N39"/>
      <c r="O39"/>
      <c r="P39"/>
      <c r="Q39"/>
      <c r="R39"/>
      <c r="S39"/>
      <c r="T39"/>
      <c r="U39"/>
    </row>
    <row r="40" spans="1:21" ht="12" customHeight="1" x14ac:dyDescent="0.2">
      <c r="A40"/>
      <c r="B40"/>
      <c r="C40"/>
      <c r="D40"/>
      <c r="E40"/>
      <c r="F40"/>
      <c r="G40"/>
      <c r="H40"/>
      <c r="I40"/>
      <c r="J40"/>
      <c r="K40"/>
      <c r="L40"/>
      <c r="M40"/>
      <c r="N40"/>
      <c r="O40"/>
      <c r="P40"/>
      <c r="Q40"/>
      <c r="R40"/>
      <c r="S40"/>
      <c r="T40"/>
      <c r="U40"/>
    </row>
    <row r="41" spans="1:21" ht="12" customHeight="1" x14ac:dyDescent="0.2">
      <c r="A41"/>
      <c r="B41"/>
      <c r="C41"/>
      <c r="D41"/>
      <c r="E41"/>
      <c r="F41"/>
      <c r="G41"/>
      <c r="H41"/>
      <c r="I41"/>
      <c r="J41"/>
      <c r="K41"/>
      <c r="L41"/>
      <c r="M41"/>
      <c r="N41"/>
      <c r="O41"/>
      <c r="P41"/>
      <c r="Q41"/>
      <c r="R41"/>
      <c r="S41"/>
      <c r="T41"/>
      <c r="U41"/>
    </row>
    <row r="42" spans="1:21" ht="12" customHeight="1" x14ac:dyDescent="0.2">
      <c r="A42"/>
      <c r="B42"/>
      <c r="C42"/>
      <c r="D42"/>
      <c r="E42"/>
      <c r="F42"/>
      <c r="G42"/>
      <c r="H42"/>
      <c r="I42"/>
      <c r="J42"/>
      <c r="K42"/>
      <c r="L42"/>
      <c r="M42"/>
      <c r="N42"/>
      <c r="O42"/>
      <c r="P42"/>
      <c r="Q42"/>
      <c r="R42"/>
      <c r="S42"/>
      <c r="T42"/>
      <c r="U42"/>
    </row>
    <row r="43" spans="1:21" ht="12" customHeight="1" x14ac:dyDescent="0.2">
      <c r="A43"/>
      <c r="B43"/>
      <c r="C43"/>
      <c r="D43"/>
      <c r="E43"/>
      <c r="F43"/>
      <c r="G43"/>
      <c r="H43"/>
      <c r="I43"/>
      <c r="J43"/>
      <c r="K43"/>
      <c r="L43"/>
      <c r="M43"/>
      <c r="N43"/>
      <c r="O43"/>
      <c r="P43"/>
      <c r="Q43"/>
      <c r="R43"/>
      <c r="S43"/>
      <c r="T43"/>
      <c r="U43"/>
    </row>
    <row r="44" spans="1:21" ht="12" customHeight="1" x14ac:dyDescent="0.2">
      <c r="A44"/>
      <c r="B44"/>
      <c r="C44"/>
      <c r="D44"/>
      <c r="E44"/>
      <c r="F44"/>
      <c r="G44"/>
      <c r="H44"/>
      <c r="I44"/>
      <c r="J44"/>
      <c r="K44"/>
      <c r="L44"/>
      <c r="M44"/>
      <c r="N44"/>
      <c r="O44"/>
      <c r="P44"/>
      <c r="Q44"/>
      <c r="R44"/>
      <c r="S44"/>
      <c r="T44"/>
      <c r="U44"/>
    </row>
    <row r="45" spans="1:21" ht="12" customHeight="1" x14ac:dyDescent="0.2">
      <c r="A45"/>
      <c r="B45"/>
      <c r="C45"/>
      <c r="D45"/>
      <c r="E45"/>
      <c r="F45"/>
      <c r="G45"/>
      <c r="H45"/>
      <c r="I45"/>
      <c r="J45"/>
      <c r="K45"/>
      <c r="L45"/>
      <c r="M45"/>
      <c r="N45"/>
      <c r="O45"/>
      <c r="P45"/>
      <c r="Q45"/>
      <c r="R45"/>
      <c r="S45"/>
      <c r="T45"/>
      <c r="U45"/>
    </row>
    <row r="46" spans="1:21" ht="12" customHeight="1" x14ac:dyDescent="0.2">
      <c r="A46"/>
      <c r="B46"/>
      <c r="C46"/>
      <c r="D46"/>
      <c r="E46"/>
      <c r="F46"/>
      <c r="G46"/>
      <c r="H46"/>
      <c r="I46"/>
      <c r="J46"/>
      <c r="K46"/>
      <c r="L46"/>
      <c r="M46"/>
      <c r="N46"/>
      <c r="O46"/>
      <c r="P46"/>
      <c r="Q46"/>
      <c r="R46"/>
      <c r="S46"/>
      <c r="T46"/>
      <c r="U46"/>
    </row>
    <row r="47" spans="1:21" ht="12" customHeight="1" x14ac:dyDescent="0.2">
      <c r="A47"/>
      <c r="B47"/>
      <c r="C47"/>
      <c r="D47"/>
      <c r="E47"/>
      <c r="F47"/>
      <c r="G47"/>
      <c r="H47"/>
      <c r="I47"/>
      <c r="J47"/>
      <c r="K47"/>
      <c r="L47"/>
      <c r="M47"/>
      <c r="N47"/>
      <c r="O47"/>
      <c r="P47"/>
      <c r="Q47"/>
      <c r="R47"/>
      <c r="S47"/>
      <c r="T47"/>
      <c r="U47"/>
    </row>
    <row r="48" spans="1:21" ht="12" customHeight="1" x14ac:dyDescent="0.2">
      <c r="A48"/>
      <c r="B48"/>
      <c r="C48"/>
      <c r="D48"/>
      <c r="E48"/>
      <c r="F48"/>
      <c r="G48"/>
      <c r="H48"/>
      <c r="I48"/>
      <c r="J48"/>
      <c r="K48"/>
      <c r="L48"/>
      <c r="M48"/>
      <c r="N48"/>
      <c r="O48"/>
      <c r="P48"/>
      <c r="Q48"/>
      <c r="R48"/>
      <c r="S48"/>
      <c r="T48"/>
      <c r="U48"/>
    </row>
    <row r="49" spans="1:21" ht="12" customHeight="1" x14ac:dyDescent="0.2">
      <c r="A49"/>
      <c r="B49"/>
      <c r="C49"/>
      <c r="D49"/>
      <c r="E49"/>
      <c r="F49"/>
      <c r="G49"/>
      <c r="H49"/>
      <c r="I49"/>
      <c r="J49"/>
      <c r="K49"/>
      <c r="L49"/>
      <c r="M49"/>
      <c r="N49"/>
      <c r="O49"/>
      <c r="P49"/>
      <c r="Q49"/>
      <c r="R49"/>
      <c r="S49"/>
      <c r="T49"/>
      <c r="U49"/>
    </row>
    <row r="50" spans="1:21" ht="12" customHeight="1" x14ac:dyDescent="0.2">
      <c r="A50"/>
      <c r="B50"/>
      <c r="C50"/>
      <c r="D50"/>
      <c r="E50"/>
      <c r="F50"/>
      <c r="G50"/>
      <c r="H50"/>
      <c r="I50"/>
      <c r="J50"/>
      <c r="K50"/>
      <c r="L50"/>
      <c r="M50"/>
      <c r="N50"/>
      <c r="O50"/>
      <c r="P50"/>
      <c r="Q50"/>
      <c r="R50"/>
      <c r="S50"/>
      <c r="T50"/>
      <c r="U50"/>
    </row>
    <row r="51" spans="1:21" ht="12" customHeight="1" x14ac:dyDescent="0.2">
      <c r="A51"/>
      <c r="B51"/>
      <c r="C51"/>
      <c r="D51"/>
      <c r="E51"/>
      <c r="F51"/>
      <c r="G51"/>
      <c r="H51"/>
      <c r="I51"/>
      <c r="J51"/>
      <c r="K51"/>
      <c r="L51"/>
      <c r="M51"/>
      <c r="N51"/>
      <c r="O51"/>
      <c r="P51"/>
      <c r="Q51"/>
      <c r="R51"/>
      <c r="S51"/>
      <c r="T51"/>
      <c r="U51"/>
    </row>
    <row r="52" spans="1:21" ht="12" customHeight="1" x14ac:dyDescent="0.2">
      <c r="A52"/>
      <c r="B52"/>
      <c r="C52"/>
      <c r="D52"/>
      <c r="E52"/>
      <c r="F52"/>
      <c r="G52"/>
      <c r="H52"/>
      <c r="I52"/>
      <c r="J52"/>
      <c r="K52"/>
      <c r="L52"/>
      <c r="M52"/>
      <c r="N52"/>
      <c r="O52"/>
      <c r="P52"/>
      <c r="Q52"/>
      <c r="R52"/>
      <c r="S52"/>
      <c r="T52"/>
      <c r="U52"/>
    </row>
    <row r="53" spans="1:21" ht="12" customHeight="1" x14ac:dyDescent="0.2">
      <c r="A53"/>
      <c r="B53"/>
      <c r="C53"/>
      <c r="D53"/>
      <c r="E53"/>
      <c r="F53"/>
      <c r="G53"/>
      <c r="H53"/>
      <c r="I53"/>
      <c r="J53"/>
      <c r="K53"/>
      <c r="L53"/>
      <c r="M53"/>
      <c r="N53"/>
      <c r="O53"/>
      <c r="P53"/>
      <c r="Q53"/>
      <c r="R53"/>
      <c r="S53"/>
      <c r="T53"/>
      <c r="U53"/>
    </row>
    <row r="54" spans="1:21" ht="12" customHeight="1" x14ac:dyDescent="0.2">
      <c r="A54"/>
      <c r="B54"/>
      <c r="C54"/>
      <c r="D54"/>
      <c r="E54"/>
      <c r="F54"/>
      <c r="G54"/>
      <c r="H54"/>
      <c r="I54"/>
      <c r="J54"/>
      <c r="K54"/>
      <c r="L54"/>
      <c r="M54"/>
      <c r="N54"/>
      <c r="O54"/>
      <c r="P54"/>
      <c r="Q54"/>
      <c r="R54"/>
      <c r="S54"/>
      <c r="T54"/>
      <c r="U54"/>
    </row>
    <row r="55" spans="1:21" ht="12" customHeight="1" x14ac:dyDescent="0.2">
      <c r="A55"/>
      <c r="B55"/>
      <c r="C55"/>
      <c r="D55"/>
      <c r="E55"/>
      <c r="F55"/>
      <c r="G55"/>
      <c r="H55"/>
      <c r="I55"/>
      <c r="J55"/>
      <c r="K55"/>
      <c r="L55"/>
      <c r="M55"/>
      <c r="N55"/>
      <c r="O55"/>
      <c r="P55"/>
      <c r="Q55"/>
      <c r="R55"/>
      <c r="S55"/>
      <c r="T55"/>
      <c r="U55"/>
    </row>
    <row r="56" spans="1:21" ht="15" customHeight="1" x14ac:dyDescent="0.2">
      <c r="A56"/>
      <c r="B56"/>
      <c r="C56"/>
      <c r="D56"/>
      <c r="E56"/>
      <c r="F56"/>
      <c r="G56"/>
      <c r="H56"/>
      <c r="I56"/>
      <c r="J56"/>
      <c r="K56"/>
      <c r="L56"/>
      <c r="M56"/>
      <c r="N56"/>
      <c r="O56"/>
      <c r="P56"/>
      <c r="Q56"/>
      <c r="R56"/>
      <c r="S56"/>
      <c r="T56"/>
      <c r="U56"/>
    </row>
    <row r="57" spans="1:21" ht="15" customHeight="1" x14ac:dyDescent="0.2">
      <c r="A57"/>
      <c r="B57"/>
      <c r="C57"/>
      <c r="D57"/>
      <c r="E57"/>
      <c r="F57"/>
      <c r="G57"/>
      <c r="H57"/>
      <c r="I57"/>
      <c r="J57"/>
      <c r="K57"/>
      <c r="L57"/>
      <c r="M57"/>
      <c r="N57"/>
      <c r="O57"/>
      <c r="P57"/>
      <c r="Q57"/>
      <c r="R57"/>
      <c r="S57"/>
      <c r="T57"/>
      <c r="U57"/>
    </row>
    <row r="58" spans="1:21" ht="12" customHeight="1" x14ac:dyDescent="0.2">
      <c r="A58"/>
      <c r="B58"/>
      <c r="C58"/>
      <c r="D58"/>
      <c r="E58"/>
      <c r="F58"/>
      <c r="G58"/>
      <c r="H58"/>
      <c r="I58"/>
      <c r="J58"/>
      <c r="K58"/>
      <c r="L58"/>
      <c r="M58"/>
      <c r="N58"/>
      <c r="O58"/>
      <c r="P58"/>
      <c r="Q58"/>
      <c r="R58"/>
      <c r="S58"/>
      <c r="T58"/>
      <c r="U58"/>
    </row>
    <row r="59" spans="1:21" ht="12" customHeight="1" x14ac:dyDescent="0.2">
      <c r="A59"/>
      <c r="B59"/>
      <c r="C59"/>
      <c r="D59"/>
      <c r="E59"/>
      <c r="F59"/>
      <c r="G59"/>
      <c r="H59"/>
      <c r="I59"/>
      <c r="J59"/>
      <c r="K59"/>
      <c r="L59"/>
      <c r="M59"/>
      <c r="N59"/>
      <c r="O59"/>
      <c r="P59"/>
      <c r="Q59"/>
      <c r="R59"/>
      <c r="S59"/>
      <c r="T59"/>
      <c r="U59"/>
    </row>
    <row r="60" spans="1:21" ht="12" customHeight="1" x14ac:dyDescent="0.2">
      <c r="A60"/>
      <c r="B60"/>
      <c r="C60"/>
      <c r="D60"/>
      <c r="E60"/>
      <c r="F60"/>
      <c r="G60"/>
      <c r="H60"/>
      <c r="I60"/>
      <c r="J60"/>
      <c r="K60"/>
      <c r="L60"/>
      <c r="M60"/>
      <c r="N60"/>
      <c r="O60"/>
      <c r="P60"/>
      <c r="Q60"/>
      <c r="R60"/>
      <c r="S60"/>
      <c r="T60"/>
      <c r="U60"/>
    </row>
    <row r="61" spans="1:21" ht="12" customHeight="1" x14ac:dyDescent="0.2">
      <c r="A61"/>
      <c r="B61"/>
      <c r="C61"/>
      <c r="D61"/>
      <c r="E61"/>
      <c r="F61"/>
      <c r="G61"/>
      <c r="H61"/>
      <c r="I61"/>
      <c r="J61"/>
      <c r="K61"/>
      <c r="L61"/>
      <c r="M61"/>
      <c r="N61"/>
      <c r="O61"/>
      <c r="P61"/>
      <c r="Q61"/>
      <c r="R61"/>
      <c r="S61"/>
      <c r="T61"/>
      <c r="U61"/>
    </row>
    <row r="62" spans="1:21" ht="15" customHeight="1" x14ac:dyDescent="0.2">
      <c r="A62"/>
      <c r="B62"/>
      <c r="C62"/>
      <c r="D62"/>
      <c r="E62"/>
      <c r="F62"/>
      <c r="G62"/>
      <c r="H62"/>
      <c r="I62"/>
      <c r="J62"/>
      <c r="K62"/>
      <c r="L62"/>
      <c r="M62"/>
      <c r="N62"/>
      <c r="O62"/>
      <c r="P62"/>
      <c r="Q62"/>
      <c r="R62"/>
      <c r="S62"/>
      <c r="T62"/>
      <c r="U62"/>
    </row>
    <row r="63" spans="1:21" ht="15" customHeight="1" x14ac:dyDescent="0.2">
      <c r="A63"/>
      <c r="B63"/>
      <c r="C63"/>
      <c r="D63"/>
      <c r="E63"/>
      <c r="F63"/>
      <c r="G63"/>
      <c r="H63"/>
      <c r="I63"/>
      <c r="J63"/>
      <c r="K63"/>
      <c r="L63"/>
      <c r="M63"/>
      <c r="N63"/>
      <c r="O63"/>
      <c r="P63"/>
      <c r="Q63"/>
      <c r="R63"/>
      <c r="S63"/>
      <c r="T63"/>
      <c r="U63"/>
    </row>
    <row r="64" spans="1:21" ht="12" customHeight="1" x14ac:dyDescent="0.2">
      <c r="A64"/>
      <c r="B64"/>
      <c r="C64"/>
      <c r="D64"/>
      <c r="E64"/>
      <c r="F64"/>
      <c r="G64"/>
      <c r="H64"/>
      <c r="I64"/>
      <c r="J64"/>
      <c r="K64"/>
      <c r="L64"/>
      <c r="M64"/>
      <c r="N64"/>
      <c r="O64"/>
      <c r="P64"/>
      <c r="Q64"/>
      <c r="R64"/>
      <c r="S64"/>
      <c r="T64"/>
      <c r="U64"/>
    </row>
    <row r="65" spans="1:21" ht="12" customHeight="1" x14ac:dyDescent="0.2">
      <c r="A65"/>
      <c r="B65"/>
      <c r="C65"/>
      <c r="D65"/>
      <c r="E65"/>
      <c r="F65"/>
      <c r="G65"/>
      <c r="H65"/>
      <c r="I65"/>
      <c r="J65"/>
      <c r="K65"/>
      <c r="L65"/>
      <c r="M65"/>
      <c r="N65"/>
      <c r="O65"/>
      <c r="P65"/>
      <c r="Q65"/>
      <c r="R65"/>
      <c r="S65"/>
      <c r="T65"/>
      <c r="U65"/>
    </row>
    <row r="66" spans="1:21" ht="12" customHeight="1" x14ac:dyDescent="0.2">
      <c r="A66"/>
      <c r="B66"/>
      <c r="C66"/>
      <c r="D66"/>
      <c r="E66"/>
      <c r="F66"/>
      <c r="G66"/>
      <c r="H66"/>
      <c r="I66"/>
      <c r="J66"/>
      <c r="K66"/>
      <c r="L66"/>
      <c r="M66"/>
      <c r="N66"/>
      <c r="O66"/>
      <c r="P66"/>
      <c r="Q66"/>
      <c r="R66"/>
      <c r="S66"/>
      <c r="T66"/>
      <c r="U66"/>
    </row>
    <row r="67" spans="1:21" ht="12" customHeight="1" x14ac:dyDescent="0.2">
      <c r="A67"/>
      <c r="B67"/>
      <c r="C67"/>
      <c r="D67"/>
      <c r="E67"/>
      <c r="F67"/>
      <c r="G67"/>
      <c r="H67"/>
      <c r="I67"/>
      <c r="J67"/>
      <c r="K67"/>
      <c r="L67"/>
      <c r="M67"/>
      <c r="N67"/>
      <c r="O67"/>
      <c r="P67"/>
      <c r="Q67"/>
      <c r="R67"/>
      <c r="S67"/>
      <c r="T67"/>
      <c r="U67"/>
    </row>
    <row r="68" spans="1:21" ht="15" customHeight="1" x14ac:dyDescent="0.2">
      <c r="A68"/>
      <c r="B68"/>
      <c r="C68"/>
      <c r="D68"/>
      <c r="E68"/>
      <c r="F68"/>
      <c r="G68"/>
      <c r="H68"/>
      <c r="I68"/>
      <c r="J68"/>
      <c r="K68"/>
      <c r="L68"/>
      <c r="M68"/>
      <c r="N68"/>
      <c r="O68"/>
      <c r="P68"/>
      <c r="Q68"/>
      <c r="R68"/>
      <c r="S68"/>
      <c r="T68"/>
      <c r="U68"/>
    </row>
    <row r="69" spans="1:21" ht="15" customHeight="1" x14ac:dyDescent="0.2">
      <c r="A69"/>
      <c r="B69"/>
      <c r="C69"/>
      <c r="D69"/>
      <c r="E69"/>
      <c r="F69"/>
      <c r="G69"/>
      <c r="H69"/>
      <c r="I69"/>
      <c r="J69"/>
      <c r="K69"/>
      <c r="L69"/>
      <c r="M69"/>
      <c r="N69"/>
      <c r="O69"/>
      <c r="P69"/>
      <c r="Q69"/>
      <c r="R69"/>
      <c r="S69"/>
      <c r="T69"/>
      <c r="U69"/>
    </row>
    <row r="70" spans="1:21" ht="12" customHeight="1" x14ac:dyDescent="0.2">
      <c r="A70"/>
      <c r="B70"/>
      <c r="C70"/>
      <c r="D70"/>
      <c r="E70"/>
      <c r="F70"/>
      <c r="G70"/>
      <c r="H70"/>
      <c r="I70"/>
      <c r="J70"/>
      <c r="K70"/>
      <c r="L70"/>
      <c r="M70"/>
      <c r="N70"/>
      <c r="O70"/>
      <c r="P70"/>
      <c r="Q70"/>
      <c r="R70"/>
      <c r="S70"/>
      <c r="T70"/>
      <c r="U70"/>
    </row>
    <row r="71" spans="1:21" ht="12" customHeight="1" x14ac:dyDescent="0.2">
      <c r="A71"/>
      <c r="B71"/>
      <c r="C71"/>
      <c r="D71"/>
      <c r="E71"/>
      <c r="F71"/>
      <c r="G71"/>
      <c r="H71"/>
      <c r="I71"/>
      <c r="J71"/>
      <c r="K71"/>
      <c r="L71"/>
      <c r="M71"/>
      <c r="N71"/>
      <c r="O71"/>
      <c r="P71"/>
      <c r="Q71"/>
      <c r="R71"/>
      <c r="S71"/>
      <c r="T71"/>
      <c r="U71"/>
    </row>
    <row r="72" spans="1:21" ht="12" customHeight="1" x14ac:dyDescent="0.2">
      <c r="A72"/>
      <c r="B72"/>
      <c r="C72"/>
      <c r="D72"/>
      <c r="E72"/>
      <c r="F72"/>
      <c r="G72"/>
      <c r="H72"/>
      <c r="I72"/>
      <c r="J72"/>
      <c r="K72"/>
      <c r="L72"/>
      <c r="M72"/>
      <c r="N72"/>
      <c r="O72"/>
      <c r="P72"/>
      <c r="Q72"/>
      <c r="R72"/>
      <c r="S72"/>
      <c r="T72"/>
      <c r="U72"/>
    </row>
    <row r="73" spans="1:21" ht="12" customHeight="1" x14ac:dyDescent="0.2">
      <c r="A73"/>
      <c r="B73"/>
      <c r="C73"/>
      <c r="D73"/>
      <c r="E73"/>
      <c r="F73"/>
      <c r="G73"/>
      <c r="H73"/>
      <c r="I73"/>
      <c r="J73"/>
      <c r="K73"/>
      <c r="L73"/>
      <c r="M73"/>
      <c r="N73"/>
      <c r="O73"/>
      <c r="P73"/>
      <c r="Q73"/>
      <c r="R73"/>
      <c r="S73"/>
      <c r="T73"/>
      <c r="U73"/>
    </row>
    <row r="74" spans="1:21" ht="15" customHeight="1" x14ac:dyDescent="0.2">
      <c r="A74"/>
      <c r="B74"/>
      <c r="C74"/>
      <c r="D74"/>
      <c r="E74"/>
      <c r="F74"/>
      <c r="G74"/>
      <c r="H74"/>
      <c r="I74"/>
      <c r="J74"/>
      <c r="K74"/>
      <c r="L74"/>
      <c r="M74"/>
      <c r="N74"/>
      <c r="O74"/>
      <c r="P74"/>
      <c r="Q74"/>
      <c r="R74"/>
      <c r="S74"/>
      <c r="T74"/>
      <c r="U74"/>
    </row>
    <row r="75" spans="1:21" ht="15" customHeight="1" x14ac:dyDescent="0.2">
      <c r="A75"/>
      <c r="B75"/>
      <c r="C75"/>
      <c r="D75"/>
      <c r="E75"/>
      <c r="F75"/>
      <c r="G75"/>
      <c r="H75"/>
      <c r="I75"/>
      <c r="J75"/>
      <c r="K75"/>
      <c r="L75"/>
      <c r="M75"/>
      <c r="N75"/>
      <c r="O75"/>
      <c r="P75"/>
      <c r="Q75"/>
      <c r="R75"/>
      <c r="S75"/>
      <c r="T75"/>
      <c r="U75"/>
    </row>
    <row r="76" spans="1:21" ht="12" customHeight="1" x14ac:dyDescent="0.2">
      <c r="A76"/>
      <c r="B76"/>
      <c r="C76"/>
      <c r="D76"/>
      <c r="E76"/>
      <c r="F76"/>
      <c r="G76"/>
      <c r="H76"/>
      <c r="I76"/>
      <c r="J76"/>
      <c r="K76"/>
      <c r="L76"/>
      <c r="M76"/>
      <c r="N76"/>
      <c r="O76"/>
      <c r="P76"/>
      <c r="Q76"/>
      <c r="R76"/>
      <c r="S76"/>
      <c r="T76"/>
      <c r="U76"/>
    </row>
    <row r="77" spans="1:21" ht="12" customHeight="1" x14ac:dyDescent="0.2">
      <c r="A77"/>
      <c r="B77"/>
      <c r="C77"/>
      <c r="D77"/>
      <c r="E77"/>
      <c r="F77"/>
      <c r="G77"/>
      <c r="H77"/>
      <c r="I77"/>
      <c r="J77"/>
      <c r="K77"/>
      <c r="L77"/>
      <c r="M77"/>
      <c r="N77"/>
      <c r="O77"/>
      <c r="P77"/>
      <c r="Q77"/>
      <c r="R77"/>
      <c r="S77"/>
      <c r="T77"/>
      <c r="U77"/>
    </row>
    <row r="78" spans="1:21" ht="12" customHeight="1" x14ac:dyDescent="0.2">
      <c r="A78"/>
      <c r="B78"/>
      <c r="C78"/>
      <c r="D78"/>
      <c r="E78"/>
      <c r="F78"/>
      <c r="G78"/>
      <c r="H78"/>
      <c r="I78"/>
      <c r="J78"/>
      <c r="K78"/>
      <c r="L78"/>
      <c r="M78"/>
      <c r="N78"/>
      <c r="O78"/>
      <c r="P78"/>
      <c r="Q78"/>
      <c r="R78"/>
      <c r="S78"/>
      <c r="T78"/>
      <c r="U78"/>
    </row>
    <row r="79" spans="1:21" ht="12" customHeight="1" x14ac:dyDescent="0.2">
      <c r="A79"/>
      <c r="B79"/>
      <c r="C79"/>
      <c r="D79"/>
      <c r="E79"/>
      <c r="F79"/>
      <c r="G79"/>
      <c r="H79"/>
      <c r="I79"/>
      <c r="J79"/>
      <c r="K79"/>
      <c r="L79"/>
      <c r="M79"/>
      <c r="N79"/>
      <c r="O79"/>
      <c r="P79"/>
      <c r="Q79"/>
      <c r="R79"/>
      <c r="S79"/>
      <c r="T79"/>
      <c r="U79"/>
    </row>
    <row r="80" spans="1:21" ht="15" customHeight="1" x14ac:dyDescent="0.2">
      <c r="A80"/>
      <c r="B80"/>
      <c r="C80"/>
      <c r="D80"/>
      <c r="E80"/>
      <c r="F80"/>
      <c r="G80"/>
      <c r="H80"/>
      <c r="I80"/>
      <c r="J80"/>
      <c r="K80"/>
      <c r="L80"/>
      <c r="M80"/>
      <c r="N80"/>
      <c r="O80"/>
      <c r="P80"/>
      <c r="Q80"/>
      <c r="R80"/>
      <c r="S80"/>
      <c r="T80"/>
      <c r="U80"/>
    </row>
    <row r="81" spans="1:21" ht="15" customHeight="1" x14ac:dyDescent="0.2">
      <c r="A81"/>
      <c r="B81"/>
      <c r="C81"/>
      <c r="D81"/>
      <c r="E81"/>
      <c r="F81"/>
      <c r="G81"/>
      <c r="H81"/>
      <c r="I81"/>
      <c r="J81"/>
      <c r="K81"/>
      <c r="L81"/>
      <c r="M81"/>
      <c r="N81"/>
      <c r="O81"/>
      <c r="P81"/>
      <c r="Q81"/>
      <c r="R81"/>
      <c r="S81"/>
      <c r="T81"/>
      <c r="U81"/>
    </row>
    <row r="82" spans="1:21" ht="12" customHeight="1" x14ac:dyDescent="0.2">
      <c r="A82"/>
      <c r="B82"/>
      <c r="C82"/>
      <c r="D82"/>
      <c r="E82"/>
      <c r="F82"/>
      <c r="G82"/>
      <c r="H82"/>
      <c r="I82"/>
      <c r="J82"/>
      <c r="K82"/>
      <c r="L82"/>
      <c r="M82"/>
      <c r="N82"/>
      <c r="O82"/>
      <c r="P82"/>
      <c r="Q82"/>
      <c r="R82"/>
      <c r="S82"/>
      <c r="T82"/>
      <c r="U82"/>
    </row>
    <row r="83" spans="1:21" ht="12" customHeight="1" x14ac:dyDescent="0.2">
      <c r="A83"/>
      <c r="B83"/>
      <c r="C83"/>
      <c r="D83"/>
      <c r="E83"/>
      <c r="F83"/>
      <c r="G83"/>
      <c r="H83"/>
      <c r="I83"/>
      <c r="J83"/>
      <c r="K83"/>
      <c r="L83"/>
      <c r="M83"/>
      <c r="N83"/>
      <c r="O83"/>
      <c r="P83"/>
      <c r="Q83"/>
      <c r="R83"/>
      <c r="S83"/>
      <c r="T83"/>
      <c r="U83"/>
    </row>
    <row r="84" spans="1:21" ht="12" customHeight="1" x14ac:dyDescent="0.2">
      <c r="A84"/>
      <c r="B84"/>
      <c r="C84"/>
      <c r="D84"/>
      <c r="E84"/>
      <c r="F84"/>
      <c r="G84"/>
      <c r="H84"/>
      <c r="I84"/>
      <c r="J84"/>
      <c r="K84"/>
      <c r="L84"/>
      <c r="M84"/>
      <c r="N84"/>
      <c r="O84"/>
      <c r="P84"/>
      <c r="Q84"/>
      <c r="R84"/>
      <c r="S84"/>
      <c r="T84"/>
      <c r="U84"/>
    </row>
    <row r="85" spans="1:21" ht="12" customHeight="1" x14ac:dyDescent="0.2">
      <c r="A85"/>
      <c r="B85"/>
      <c r="C85"/>
      <c r="D85"/>
      <c r="E85"/>
      <c r="F85"/>
      <c r="G85"/>
      <c r="H85"/>
      <c r="I85"/>
      <c r="J85"/>
      <c r="K85"/>
      <c r="L85"/>
      <c r="M85"/>
      <c r="N85"/>
      <c r="O85"/>
      <c r="P85"/>
      <c r="Q85"/>
      <c r="R85"/>
      <c r="S85"/>
      <c r="T85"/>
      <c r="U85"/>
    </row>
    <row r="86" spans="1:21" ht="15" customHeight="1" x14ac:dyDescent="0.2">
      <c r="A86"/>
      <c r="B86"/>
      <c r="C86"/>
      <c r="D86"/>
      <c r="E86"/>
      <c r="F86"/>
      <c r="G86"/>
      <c r="H86"/>
      <c r="I86"/>
      <c r="J86"/>
      <c r="K86"/>
      <c r="L86"/>
      <c r="M86"/>
      <c r="N86"/>
      <c r="O86"/>
      <c r="P86"/>
      <c r="Q86"/>
      <c r="R86"/>
      <c r="S86"/>
      <c r="T86"/>
      <c r="U86"/>
    </row>
    <row r="87" spans="1:21" ht="15" customHeight="1" x14ac:dyDescent="0.2">
      <c r="A87"/>
      <c r="B87"/>
      <c r="C87"/>
      <c r="D87"/>
      <c r="E87"/>
      <c r="F87"/>
      <c r="G87"/>
      <c r="H87"/>
      <c r="I87"/>
      <c r="J87"/>
      <c r="K87"/>
      <c r="L87"/>
      <c r="M87"/>
      <c r="N87"/>
      <c r="O87"/>
      <c r="P87"/>
      <c r="Q87"/>
      <c r="R87"/>
      <c r="S87"/>
      <c r="T87"/>
      <c r="U87"/>
    </row>
    <row r="88" spans="1:21" ht="12" customHeight="1" x14ac:dyDescent="0.2">
      <c r="A88"/>
      <c r="B88"/>
      <c r="C88"/>
      <c r="D88"/>
      <c r="E88"/>
      <c r="F88"/>
      <c r="G88"/>
      <c r="H88"/>
      <c r="I88"/>
      <c r="J88"/>
      <c r="K88"/>
      <c r="L88"/>
      <c r="M88"/>
      <c r="N88"/>
      <c r="O88"/>
      <c r="P88"/>
      <c r="Q88"/>
      <c r="R88"/>
      <c r="S88"/>
      <c r="T88"/>
      <c r="U88"/>
    </row>
    <row r="89" spans="1:21" ht="12" customHeight="1" x14ac:dyDescent="0.2">
      <c r="A89"/>
      <c r="B89"/>
      <c r="C89"/>
      <c r="D89"/>
      <c r="E89"/>
      <c r="F89"/>
      <c r="G89"/>
      <c r="H89"/>
      <c r="I89"/>
      <c r="J89"/>
      <c r="K89"/>
      <c r="L89"/>
      <c r="M89"/>
      <c r="N89"/>
      <c r="O89"/>
      <c r="P89"/>
      <c r="Q89"/>
      <c r="R89"/>
      <c r="S89"/>
      <c r="T89"/>
      <c r="U89"/>
    </row>
    <row r="90" spans="1:21" ht="12" customHeight="1" x14ac:dyDescent="0.2">
      <c r="A90"/>
      <c r="B90"/>
      <c r="C90"/>
      <c r="D90"/>
      <c r="E90"/>
      <c r="F90"/>
      <c r="G90"/>
      <c r="H90"/>
      <c r="I90"/>
      <c r="J90"/>
      <c r="K90"/>
      <c r="L90"/>
      <c r="M90"/>
      <c r="N90"/>
      <c r="O90"/>
      <c r="P90"/>
      <c r="Q90"/>
      <c r="R90"/>
      <c r="S90"/>
      <c r="T90"/>
      <c r="U90"/>
    </row>
    <row r="91" spans="1:21" ht="12" customHeight="1" x14ac:dyDescent="0.2">
      <c r="A91"/>
      <c r="B91"/>
      <c r="C91"/>
      <c r="D91"/>
      <c r="E91"/>
      <c r="F91"/>
      <c r="G91"/>
      <c r="H91"/>
      <c r="I91"/>
      <c r="J91"/>
      <c r="K91"/>
      <c r="L91"/>
      <c r="M91"/>
      <c r="N91"/>
      <c r="O91"/>
      <c r="P91"/>
      <c r="Q91"/>
      <c r="R91"/>
      <c r="S91"/>
      <c r="T91"/>
      <c r="U91"/>
    </row>
    <row r="92" spans="1:21" ht="15" customHeight="1" x14ac:dyDescent="0.2">
      <c r="A92"/>
      <c r="B92"/>
      <c r="C92"/>
      <c r="D92"/>
      <c r="E92"/>
      <c r="F92"/>
      <c r="G92"/>
      <c r="H92"/>
      <c r="I92"/>
      <c r="J92"/>
      <c r="K92"/>
      <c r="L92"/>
      <c r="M92"/>
      <c r="N92"/>
      <c r="O92"/>
      <c r="P92"/>
      <c r="Q92"/>
      <c r="R92"/>
      <c r="S92"/>
      <c r="T92"/>
      <c r="U92"/>
    </row>
    <row r="93" spans="1:21" ht="15" customHeight="1" x14ac:dyDescent="0.2">
      <c r="A93"/>
      <c r="B93"/>
      <c r="C93"/>
      <c r="D93"/>
      <c r="E93"/>
      <c r="F93"/>
      <c r="G93"/>
      <c r="H93"/>
      <c r="I93"/>
      <c r="J93"/>
      <c r="K93"/>
      <c r="L93"/>
      <c r="M93"/>
      <c r="N93"/>
      <c r="O93"/>
      <c r="P93"/>
      <c r="Q93"/>
      <c r="R93"/>
      <c r="S93"/>
      <c r="T93"/>
      <c r="U93"/>
    </row>
    <row r="94" spans="1:21" ht="12" customHeight="1" x14ac:dyDescent="0.2">
      <c r="A94"/>
      <c r="B94"/>
      <c r="C94"/>
      <c r="D94"/>
      <c r="E94"/>
      <c r="F94"/>
      <c r="G94"/>
      <c r="H94"/>
      <c r="I94"/>
      <c r="J94"/>
      <c r="K94"/>
      <c r="L94"/>
      <c r="M94"/>
      <c r="N94"/>
      <c r="O94"/>
      <c r="P94"/>
      <c r="Q94"/>
      <c r="R94"/>
      <c r="S94"/>
      <c r="T94"/>
      <c r="U94"/>
    </row>
    <row r="95" spans="1:21" ht="12" customHeight="1" x14ac:dyDescent="0.2">
      <c r="A95"/>
      <c r="B95"/>
      <c r="C95"/>
      <c r="D95"/>
      <c r="E95"/>
      <c r="F95"/>
      <c r="G95"/>
      <c r="H95"/>
      <c r="I95"/>
      <c r="J95"/>
      <c r="K95"/>
      <c r="L95"/>
      <c r="M95"/>
      <c r="N95"/>
      <c r="O95"/>
      <c r="P95"/>
      <c r="Q95"/>
      <c r="R95"/>
      <c r="S95"/>
      <c r="T95"/>
      <c r="U95"/>
    </row>
    <row r="96" spans="1:21" ht="12" customHeight="1" x14ac:dyDescent="0.2">
      <c r="A96"/>
      <c r="B96"/>
      <c r="C96"/>
      <c r="D96"/>
      <c r="E96"/>
      <c r="F96"/>
      <c r="G96"/>
      <c r="H96"/>
      <c r="I96"/>
      <c r="J96"/>
      <c r="K96"/>
      <c r="L96"/>
      <c r="M96"/>
      <c r="N96"/>
      <c r="O96"/>
      <c r="P96"/>
      <c r="Q96"/>
      <c r="R96"/>
      <c r="S96"/>
      <c r="T96"/>
      <c r="U96"/>
    </row>
    <row r="97" spans="1:21" ht="12" customHeight="1" x14ac:dyDescent="0.2">
      <c r="A97"/>
      <c r="B97"/>
      <c r="C97"/>
      <c r="D97"/>
      <c r="E97"/>
      <c r="F97"/>
      <c r="G97"/>
      <c r="H97"/>
      <c r="I97"/>
      <c r="J97"/>
      <c r="K97"/>
      <c r="L97"/>
      <c r="M97"/>
      <c r="N97"/>
      <c r="O97"/>
      <c r="P97"/>
      <c r="Q97"/>
      <c r="R97"/>
      <c r="S97"/>
      <c r="T97"/>
      <c r="U97"/>
    </row>
    <row r="98" spans="1:21" ht="15" customHeight="1" x14ac:dyDescent="0.2">
      <c r="A98"/>
      <c r="B98"/>
      <c r="C98"/>
      <c r="D98"/>
      <c r="E98"/>
      <c r="F98"/>
      <c r="G98"/>
      <c r="H98"/>
      <c r="I98"/>
      <c r="J98"/>
      <c r="K98"/>
      <c r="L98"/>
      <c r="M98"/>
      <c r="N98"/>
      <c r="O98"/>
      <c r="P98"/>
      <c r="Q98"/>
      <c r="R98"/>
      <c r="S98"/>
      <c r="T98"/>
      <c r="U98"/>
    </row>
    <row r="99" spans="1:21" ht="15" customHeight="1" x14ac:dyDescent="0.2">
      <c r="A99"/>
      <c r="B99"/>
      <c r="C99"/>
      <c r="D99"/>
      <c r="E99"/>
      <c r="F99"/>
      <c r="G99"/>
      <c r="H99"/>
      <c r="I99"/>
      <c r="J99"/>
      <c r="K99"/>
      <c r="L99"/>
      <c r="M99"/>
      <c r="N99"/>
      <c r="O99"/>
      <c r="P99"/>
      <c r="Q99"/>
      <c r="R99"/>
      <c r="S99"/>
      <c r="T99"/>
      <c r="U99"/>
    </row>
    <row r="100" spans="1:21" ht="12" customHeight="1" x14ac:dyDescent="0.2">
      <c r="A100"/>
      <c r="B100"/>
      <c r="C100"/>
      <c r="D100"/>
      <c r="E100"/>
      <c r="F100"/>
      <c r="G100"/>
      <c r="H100"/>
      <c r="I100"/>
      <c r="J100"/>
      <c r="K100"/>
      <c r="L100"/>
      <c r="M100"/>
      <c r="N100"/>
      <c r="O100"/>
      <c r="P100"/>
      <c r="Q100"/>
      <c r="R100"/>
      <c r="S100"/>
      <c r="T100"/>
      <c r="U100"/>
    </row>
    <row r="101" spans="1:21" ht="12" customHeight="1" x14ac:dyDescent="0.2">
      <c r="A101"/>
      <c r="B101"/>
      <c r="C101"/>
      <c r="D101"/>
      <c r="E101"/>
      <c r="F101"/>
      <c r="G101"/>
      <c r="H101"/>
      <c r="I101"/>
      <c r="J101"/>
      <c r="K101"/>
      <c r="L101"/>
      <c r="M101"/>
      <c r="N101"/>
      <c r="O101"/>
      <c r="P101"/>
      <c r="Q101"/>
      <c r="R101"/>
      <c r="S101"/>
      <c r="T101"/>
      <c r="U101"/>
    </row>
    <row r="102" spans="1:21" ht="12" customHeight="1" x14ac:dyDescent="0.2">
      <c r="A102"/>
      <c r="B102"/>
      <c r="C102"/>
      <c r="D102"/>
      <c r="E102"/>
      <c r="F102"/>
      <c r="G102"/>
      <c r="H102"/>
      <c r="I102"/>
      <c r="J102"/>
      <c r="K102"/>
      <c r="L102"/>
      <c r="M102"/>
      <c r="N102"/>
      <c r="O102"/>
      <c r="P102"/>
      <c r="Q102"/>
      <c r="R102"/>
      <c r="S102"/>
      <c r="T102"/>
      <c r="U102"/>
    </row>
    <row r="103" spans="1:21" ht="12" customHeight="1" x14ac:dyDescent="0.2">
      <c r="A103"/>
      <c r="B103"/>
      <c r="C103"/>
      <c r="D103"/>
      <c r="E103"/>
      <c r="F103"/>
      <c r="G103"/>
      <c r="H103"/>
      <c r="I103"/>
      <c r="J103"/>
      <c r="K103"/>
      <c r="L103"/>
      <c r="M103"/>
      <c r="N103"/>
      <c r="O103"/>
      <c r="P103"/>
      <c r="Q103"/>
      <c r="R103"/>
      <c r="S103"/>
      <c r="T103"/>
      <c r="U103"/>
    </row>
    <row r="104" spans="1:21" ht="15" customHeight="1" x14ac:dyDescent="0.2">
      <c r="A104"/>
      <c r="B104"/>
      <c r="C104"/>
      <c r="D104"/>
      <c r="E104"/>
      <c r="F104"/>
      <c r="G104"/>
      <c r="H104"/>
      <c r="I104"/>
      <c r="J104"/>
      <c r="K104"/>
      <c r="L104"/>
      <c r="M104"/>
      <c r="N104"/>
      <c r="O104"/>
      <c r="P104"/>
      <c r="Q104"/>
      <c r="R104"/>
      <c r="S104"/>
      <c r="T104"/>
      <c r="U104"/>
    </row>
    <row r="105" spans="1:21" ht="15" customHeight="1" x14ac:dyDescent="0.2">
      <c r="A105"/>
      <c r="B105"/>
      <c r="C105"/>
      <c r="D105"/>
      <c r="E105"/>
      <c r="F105"/>
      <c r="G105"/>
      <c r="H105"/>
      <c r="I105"/>
      <c r="J105"/>
      <c r="K105"/>
      <c r="L105"/>
      <c r="M105"/>
      <c r="N105"/>
      <c r="O105"/>
      <c r="P105"/>
      <c r="Q105"/>
      <c r="R105"/>
      <c r="S105"/>
      <c r="T105"/>
      <c r="U105"/>
    </row>
    <row r="106" spans="1:21" ht="12" customHeight="1" x14ac:dyDescent="0.2">
      <c r="A106"/>
      <c r="B106"/>
      <c r="C106"/>
      <c r="D106"/>
      <c r="E106"/>
      <c r="F106"/>
      <c r="G106"/>
      <c r="H106"/>
      <c r="I106"/>
      <c r="J106"/>
      <c r="K106"/>
      <c r="L106"/>
      <c r="M106"/>
      <c r="N106"/>
      <c r="O106"/>
      <c r="P106"/>
      <c r="Q106"/>
      <c r="R106"/>
      <c r="S106"/>
      <c r="T106"/>
      <c r="U106"/>
    </row>
    <row r="107" spans="1:21" ht="12" customHeight="1" x14ac:dyDescent="0.2">
      <c r="A107"/>
      <c r="B107"/>
      <c r="C107"/>
      <c r="D107"/>
      <c r="E107"/>
      <c r="F107"/>
      <c r="G107"/>
      <c r="H107"/>
      <c r="I107"/>
      <c r="J107"/>
      <c r="K107"/>
      <c r="L107"/>
      <c r="M107"/>
      <c r="N107"/>
      <c r="O107"/>
      <c r="P107"/>
      <c r="Q107"/>
      <c r="R107"/>
      <c r="S107"/>
      <c r="T107"/>
      <c r="U107"/>
    </row>
    <row r="108" spans="1:21" ht="12" customHeight="1" x14ac:dyDescent="0.2"/>
    <row r="109" spans="1:21" ht="12" customHeight="1" x14ac:dyDescent="0.2"/>
    <row r="110" spans="1:21" ht="12" customHeight="1" x14ac:dyDescent="0.2"/>
    <row r="111" spans="1:21" ht="12" customHeight="1" x14ac:dyDescent="0.2"/>
    <row r="112" spans="1:21" ht="12" customHeight="1" x14ac:dyDescent="0.2"/>
    <row r="113" ht="12" customHeight="1" x14ac:dyDescent="0.2"/>
    <row r="114" ht="12" customHeight="1" x14ac:dyDescent="0.2"/>
    <row r="115" ht="12" customHeight="1" x14ac:dyDescent="0.2"/>
    <row r="116" ht="12" customHeight="1" x14ac:dyDescent="0.2"/>
    <row r="117" ht="12" customHeight="1" x14ac:dyDescent="0.2"/>
    <row r="118" ht="12" customHeight="1" x14ac:dyDescent="0.2"/>
    <row r="119" ht="12" customHeight="1" x14ac:dyDescent="0.2"/>
    <row r="120" ht="12" customHeight="1" x14ac:dyDescent="0.2"/>
    <row r="121" ht="12" customHeight="1" x14ac:dyDescent="0.2"/>
    <row r="122" ht="12" customHeight="1" x14ac:dyDescent="0.2"/>
    <row r="123" ht="12" customHeight="1" x14ac:dyDescent="0.2"/>
    <row r="124" ht="12" customHeight="1" x14ac:dyDescent="0.2"/>
    <row r="125" ht="12" customHeight="1" x14ac:dyDescent="0.2"/>
    <row r="126" ht="12" customHeight="1" x14ac:dyDescent="0.2"/>
    <row r="127" ht="12" customHeight="1" x14ac:dyDescent="0.2"/>
    <row r="128" ht="12" customHeight="1" x14ac:dyDescent="0.2"/>
    <row r="129" ht="12" customHeight="1" x14ac:dyDescent="0.2"/>
    <row r="130" ht="12" customHeight="1" x14ac:dyDescent="0.2"/>
    <row r="131" ht="12" customHeight="1" x14ac:dyDescent="0.2"/>
    <row r="132" ht="12" customHeight="1" x14ac:dyDescent="0.2"/>
    <row r="133" ht="12" customHeight="1" x14ac:dyDescent="0.2"/>
    <row r="134" ht="12" customHeight="1" x14ac:dyDescent="0.2"/>
    <row r="135" ht="12" customHeight="1" x14ac:dyDescent="0.2"/>
  </sheetData>
  <phoneticPr fontId="20"/>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6B9EF0-8488-4B1D-BAF7-8C7F739E562C}">
  <sheetPr>
    <tabColor rgb="FF96C8FF"/>
  </sheetPr>
  <dimension ref="A1:V3200"/>
  <sheetViews>
    <sheetView showGridLines="0" zoomScaleNormal="100" workbookViewId="0">
      <pane xSplit="13" ySplit="9" topLeftCell="N10" activePane="bottomRight" state="frozen"/>
      <selection pane="topRight" activeCell="N1" sqref="N1"/>
      <selection pane="bottomLeft" activeCell="A10" sqref="A10"/>
      <selection pane="bottomRight"/>
    </sheetView>
  </sheetViews>
  <sheetFormatPr defaultColWidth="0" defaultRowHeight="12" customHeight="1" zeroHeight="1" x14ac:dyDescent="0.2"/>
  <cols>
    <col min="1" max="8" width="2.77734375" style="13" customWidth="1"/>
    <col min="9" max="9" width="25.77734375" style="13" customWidth="1"/>
    <col min="10" max="10" width="9.77734375" style="13" customWidth="1"/>
    <col min="11" max="21" width="10.77734375" style="13" customWidth="1"/>
    <col min="22" max="22" width="35.77734375" customWidth="1"/>
    <col min="23" max="16384" width="10.77734375" hidden="1"/>
  </cols>
  <sheetData>
    <row r="1" spans="1:21" ht="12" customHeight="1" thickBot="1" x14ac:dyDescent="0.3">
      <c r="A1" s="14" t="str">
        <f>ProjectName</f>
        <v>Shortcut Training</v>
      </c>
      <c r="B1" s="15"/>
      <c r="C1" s="15"/>
      <c r="D1" s="15"/>
      <c r="E1" s="15"/>
      <c r="F1" s="15"/>
      <c r="G1" s="15"/>
      <c r="H1" s="15"/>
      <c r="I1" s="15"/>
      <c r="J1" s="15"/>
      <c r="K1" s="15"/>
      <c r="L1" s="15"/>
      <c r="M1" s="15"/>
      <c r="N1" s="15"/>
      <c r="O1" s="15"/>
      <c r="P1" s="15"/>
      <c r="Q1" s="15"/>
      <c r="R1" s="15"/>
      <c r="S1" s="15"/>
      <c r="T1" s="15"/>
      <c r="U1" s="15"/>
    </row>
    <row r="2" spans="1:21" ht="12" customHeight="1" thickTop="1" x14ac:dyDescent="0.25">
      <c r="A2" s="17" t="str">
        <f ca="1">"Sheet: "&amp;RIGHT(CELL("filename",A$1),LEN(CELL("filename",A$1))-FIND("]",CELL("filename",A$1)))</f>
        <v>Sheet: S5</v>
      </c>
      <c r="B2" s="16"/>
      <c r="C2" s="16"/>
      <c r="D2" s="16"/>
      <c r="E2" s="16"/>
      <c r="F2" s="16"/>
      <c r="G2" s="16"/>
      <c r="H2" s="16"/>
      <c r="I2" s="16"/>
      <c r="J2" s="16"/>
      <c r="K2" s="16"/>
      <c r="L2" s="16"/>
      <c r="M2" s="16"/>
      <c r="N2" s="16"/>
      <c r="O2" s="16"/>
      <c r="P2" s="16"/>
      <c r="Q2" s="16"/>
      <c r="R2" s="16"/>
      <c r="S2" s="16"/>
      <c r="T2" s="16"/>
      <c r="U2" s="16"/>
    </row>
    <row r="3" spans="1:21" ht="12" customHeight="1" x14ac:dyDescent="0.2"/>
    <row r="4" spans="1:21" ht="12" customHeight="1" x14ac:dyDescent="0.2">
      <c r="D4" s="13" t="s">
        <v>71</v>
      </c>
      <c r="N4" s="21" t="str">
        <f t="shared" ref="N4:U4" si="0">FY_LabelA</f>
        <v>FY19</v>
      </c>
      <c r="O4" s="21" t="str">
        <f t="shared" si="0"/>
        <v>FY20</v>
      </c>
      <c r="P4" s="21" t="str">
        <f t="shared" si="0"/>
        <v>FY21</v>
      </c>
      <c r="Q4" s="21" t="str">
        <f t="shared" si="0"/>
        <v>FY22</v>
      </c>
      <c r="R4" s="21" t="str">
        <f t="shared" si="0"/>
        <v>FY23</v>
      </c>
      <c r="S4" s="21" t="str">
        <f t="shared" si="0"/>
        <v>FY24</v>
      </c>
      <c r="T4" s="21" t="str">
        <f t="shared" si="0"/>
        <v>FY25</v>
      </c>
      <c r="U4" s="21" t="str">
        <f t="shared" si="0"/>
        <v>FY26</v>
      </c>
    </row>
    <row r="5" spans="1:21" ht="12" customHeight="1" x14ac:dyDescent="0.2">
      <c r="D5" s="13" t="s">
        <v>6</v>
      </c>
      <c r="N5" s="26">
        <f t="shared" ref="N5:U5" si="1">PeriodFromA</f>
        <v>43466</v>
      </c>
      <c r="O5" s="26">
        <f t="shared" si="1"/>
        <v>43831</v>
      </c>
      <c r="P5" s="26">
        <f t="shared" si="1"/>
        <v>44197</v>
      </c>
      <c r="Q5" s="26">
        <f t="shared" si="1"/>
        <v>44562</v>
      </c>
      <c r="R5" s="26">
        <f t="shared" si="1"/>
        <v>44927</v>
      </c>
      <c r="S5" s="26">
        <f t="shared" si="1"/>
        <v>45292</v>
      </c>
      <c r="T5" s="26">
        <f t="shared" si="1"/>
        <v>45658</v>
      </c>
      <c r="U5" s="26">
        <f t="shared" si="1"/>
        <v>46023</v>
      </c>
    </row>
    <row r="6" spans="1:21" ht="12" customHeight="1" x14ac:dyDescent="0.2">
      <c r="D6" s="13" t="s">
        <v>7</v>
      </c>
      <c r="N6" s="26">
        <f t="shared" ref="N6:U6" si="2">PeriodToA</f>
        <v>43830</v>
      </c>
      <c r="O6" s="26">
        <f t="shared" si="2"/>
        <v>44196</v>
      </c>
      <c r="P6" s="26">
        <f t="shared" si="2"/>
        <v>44561</v>
      </c>
      <c r="Q6" s="26">
        <f t="shared" si="2"/>
        <v>44926</v>
      </c>
      <c r="R6" s="26">
        <f t="shared" si="2"/>
        <v>45291</v>
      </c>
      <c r="S6" s="26">
        <f t="shared" si="2"/>
        <v>45657</v>
      </c>
      <c r="T6" s="26">
        <f t="shared" si="2"/>
        <v>46022</v>
      </c>
      <c r="U6" s="26">
        <f t="shared" si="2"/>
        <v>46387</v>
      </c>
    </row>
    <row r="7" spans="1:21" ht="12" customHeight="1" x14ac:dyDescent="0.2">
      <c r="D7" s="13" t="s">
        <v>72</v>
      </c>
      <c r="N7" s="24">
        <f t="shared" ref="N7:U7" si="3">PeriodNumberA</f>
        <v>1</v>
      </c>
      <c r="O7" s="24">
        <f t="shared" si="3"/>
        <v>2</v>
      </c>
      <c r="P7" s="24">
        <f t="shared" si="3"/>
        <v>3</v>
      </c>
      <c r="Q7" s="24">
        <f t="shared" si="3"/>
        <v>4</v>
      </c>
      <c r="R7" s="24">
        <f t="shared" si="3"/>
        <v>5</v>
      </c>
      <c r="S7" s="24">
        <f t="shared" si="3"/>
        <v>6</v>
      </c>
      <c r="T7" s="24">
        <f t="shared" si="3"/>
        <v>7</v>
      </c>
      <c r="U7" s="24">
        <f t="shared" si="3"/>
        <v>8</v>
      </c>
    </row>
    <row r="8" spans="1:21" ht="12" customHeight="1" x14ac:dyDescent="0.2"/>
    <row r="9" spans="1:21" ht="12" customHeight="1" x14ac:dyDescent="0.2">
      <c r="J9" s="22" t="s">
        <v>2</v>
      </c>
      <c r="K9" s="22" t="s">
        <v>16</v>
      </c>
      <c r="L9" s="22" t="s">
        <v>1</v>
      </c>
      <c r="M9" s="22" t="s">
        <v>74</v>
      </c>
    </row>
    <row r="10" spans="1:21" s="35" customFormat="1" ht="18" thickBot="1" x14ac:dyDescent="0.35">
      <c r="A10" s="35" t="s">
        <v>82</v>
      </c>
    </row>
    <row r="11" spans="1:21" s="18" customFormat="1" ht="18" customHeight="1" thickTop="1" thickBot="1" x14ac:dyDescent="0.35">
      <c r="A11" s="19" t="s">
        <v>110</v>
      </c>
    </row>
    <row r="12" spans="1:21" ht="11.4" customHeight="1" thickTop="1" x14ac:dyDescent="0.2"/>
    <row r="13" spans="1:21" ht="11.4" customHeight="1" x14ac:dyDescent="0.2"/>
    <row r="14" spans="1:21" ht="15" customHeight="1" x14ac:dyDescent="0.3">
      <c r="B14" s="20" t="s">
        <v>106</v>
      </c>
    </row>
    <row r="15" spans="1:21" ht="15" customHeight="1" x14ac:dyDescent="0.3">
      <c r="B15" s="20" t="s">
        <v>107</v>
      </c>
    </row>
    <row r="16" spans="1:21" ht="12" customHeight="1" x14ac:dyDescent="0.2">
      <c r="A16"/>
      <c r="B16"/>
      <c r="C16"/>
      <c r="D16" t="s">
        <v>89</v>
      </c>
      <c r="E16"/>
      <c r="F16"/>
      <c r="G16"/>
      <c r="H16"/>
      <c r="I16"/>
      <c r="J16"/>
      <c r="K16"/>
      <c r="L16"/>
      <c r="M16"/>
      <c r="N16" s="62">
        <v>10.008793622184379</v>
      </c>
      <c r="O16"/>
      <c r="P16"/>
      <c r="Q16"/>
      <c r="R16"/>
      <c r="S16"/>
      <c r="T16"/>
      <c r="U16"/>
    </row>
    <row r="17" spans="1:21" ht="12" customHeight="1" x14ac:dyDescent="0.2">
      <c r="A17"/>
      <c r="B17"/>
      <c r="C17"/>
      <c r="D17" t="s">
        <v>90</v>
      </c>
      <c r="E17"/>
      <c r="F17"/>
      <c r="G17"/>
      <c r="H17"/>
      <c r="I17"/>
      <c r="J17"/>
      <c r="K17"/>
      <c r="L17"/>
      <c r="M17"/>
      <c r="N17"/>
      <c r="O17" s="61">
        <v>5.3168097757050443</v>
      </c>
      <c r="P17"/>
      <c r="Q17"/>
      <c r="R17"/>
      <c r="S17"/>
      <c r="T17"/>
      <c r="U17"/>
    </row>
    <row r="18" spans="1:21" ht="12" customHeight="1" x14ac:dyDescent="0.2">
      <c r="A18"/>
      <c r="B18"/>
      <c r="C18"/>
      <c r="D18" t="s">
        <v>91</v>
      </c>
      <c r="E18"/>
      <c r="F18"/>
      <c r="G18"/>
      <c r="H18"/>
      <c r="I18"/>
      <c r="J18"/>
      <c r="K18"/>
      <c r="L18"/>
      <c r="M18"/>
      <c r="N18"/>
      <c r="O18"/>
      <c r="P18" s="60">
        <v>9.1520868739753798</v>
      </c>
      <c r="Q18"/>
      <c r="R18"/>
      <c r="S18"/>
      <c r="T18"/>
      <c r="U18"/>
    </row>
    <row r="19" spans="1:21" ht="12" customHeight="1" x14ac:dyDescent="0.2">
      <c r="A19"/>
      <c r="B19"/>
      <c r="C19"/>
      <c r="D19" t="s">
        <v>92</v>
      </c>
      <c r="E19"/>
      <c r="F19"/>
      <c r="G19"/>
      <c r="H19"/>
      <c r="I19"/>
      <c r="J19"/>
      <c r="K19"/>
      <c r="L19"/>
      <c r="M19"/>
      <c r="N19"/>
      <c r="O19"/>
      <c r="P19"/>
      <c r="Q19" s="59">
        <v>11.209805576179342</v>
      </c>
      <c r="R19"/>
      <c r="S19"/>
      <c r="T19"/>
      <c r="U19"/>
    </row>
    <row r="20" spans="1:21" ht="12" customHeight="1" x14ac:dyDescent="0.2">
      <c r="A20"/>
      <c r="B20"/>
      <c r="C20"/>
      <c r="D20" t="s">
        <v>93</v>
      </c>
      <c r="E20"/>
      <c r="F20"/>
      <c r="G20"/>
      <c r="H20"/>
      <c r="I20"/>
      <c r="J20"/>
      <c r="K20"/>
      <c r="L20"/>
      <c r="M20"/>
      <c r="N20"/>
      <c r="O20"/>
      <c r="P20"/>
      <c r="Q20"/>
      <c r="R20" s="63">
        <v>15.1904205877044</v>
      </c>
      <c r="S20"/>
      <c r="T20"/>
      <c r="U20"/>
    </row>
    <row r="21" spans="1:21" ht="12" customHeight="1" x14ac:dyDescent="0.2">
      <c r="A21"/>
      <c r="B21"/>
      <c r="C21"/>
      <c r="D21" t="s">
        <v>94</v>
      </c>
      <c r="E21"/>
      <c r="F21"/>
      <c r="G21"/>
      <c r="H21"/>
      <c r="I21"/>
      <c r="J21"/>
      <c r="K21"/>
      <c r="L21"/>
      <c r="M21"/>
      <c r="N21"/>
      <c r="O21"/>
      <c r="P21"/>
      <c r="Q21"/>
      <c r="R21"/>
      <c r="S21" s="64">
        <v>10.537542591337569</v>
      </c>
      <c r="T21"/>
      <c r="U21"/>
    </row>
    <row r="22" spans="1:21" ht="12" customHeight="1" x14ac:dyDescent="0.2">
      <c r="A22"/>
      <c r="B22"/>
      <c r="C22"/>
      <c r="D22" t="s">
        <v>95</v>
      </c>
      <c r="E22"/>
      <c r="F22"/>
      <c r="G22"/>
      <c r="H22"/>
      <c r="I22"/>
      <c r="J22"/>
      <c r="K22"/>
      <c r="L22"/>
      <c r="M22"/>
      <c r="N22"/>
      <c r="O22"/>
      <c r="P22"/>
      <c r="Q22"/>
      <c r="R22"/>
      <c r="S22"/>
      <c r="T22" s="65">
        <v>0.95885187595799559</v>
      </c>
      <c r="U22"/>
    </row>
    <row r="23" spans="1:21" ht="12" customHeight="1" x14ac:dyDescent="0.2">
      <c r="A23"/>
      <c r="B23"/>
      <c r="C23"/>
      <c r="D23" t="s">
        <v>96</v>
      </c>
      <c r="E23"/>
      <c r="F23"/>
      <c r="G23"/>
      <c r="H23"/>
      <c r="I23"/>
      <c r="J23"/>
      <c r="K23"/>
      <c r="L23"/>
      <c r="M23"/>
      <c r="N23"/>
      <c r="O23"/>
      <c r="P23"/>
      <c r="Q23"/>
      <c r="R23"/>
      <c r="S23"/>
      <c r="T23"/>
      <c r="U23" s="66">
        <v>14.243366865545426</v>
      </c>
    </row>
    <row r="24" spans="1:21" ht="12" customHeight="1" x14ac:dyDescent="0.2">
      <c r="A24"/>
      <c r="B24"/>
      <c r="C24"/>
      <c r="D24"/>
      <c r="E24"/>
      <c r="F24"/>
      <c r="G24"/>
      <c r="H24"/>
      <c r="I24"/>
      <c r="J24"/>
      <c r="K24"/>
      <c r="L24"/>
      <c r="M24"/>
      <c r="N24"/>
      <c r="O24"/>
      <c r="P24"/>
      <c r="Q24"/>
      <c r="R24"/>
      <c r="S24"/>
      <c r="T24"/>
      <c r="U24"/>
    </row>
    <row r="25" spans="1:21" ht="12" customHeight="1" x14ac:dyDescent="0.2">
      <c r="A25"/>
      <c r="B25"/>
      <c r="C25"/>
      <c r="D25"/>
      <c r="E25"/>
      <c r="F25"/>
      <c r="G25"/>
      <c r="H25"/>
      <c r="I25"/>
      <c r="J25"/>
      <c r="K25"/>
      <c r="L25"/>
      <c r="M25"/>
      <c r="N25"/>
      <c r="O25"/>
      <c r="P25"/>
      <c r="Q25"/>
      <c r="R25"/>
      <c r="S25"/>
      <c r="T25"/>
      <c r="U25"/>
    </row>
    <row r="26" spans="1:21" ht="15" customHeight="1" x14ac:dyDescent="0.2">
      <c r="A26"/>
      <c r="B26"/>
      <c r="C26"/>
      <c r="D26"/>
      <c r="E26"/>
      <c r="F26"/>
      <c r="G26"/>
      <c r="H26"/>
      <c r="I26"/>
      <c r="J26"/>
      <c r="K26"/>
      <c r="L26"/>
      <c r="M26"/>
      <c r="N26"/>
      <c r="O26"/>
      <c r="P26"/>
      <c r="Q26"/>
      <c r="R26"/>
      <c r="S26"/>
      <c r="T26"/>
      <c r="U26"/>
    </row>
    <row r="27" spans="1:21" ht="15" customHeight="1" x14ac:dyDescent="0.2">
      <c r="A27"/>
      <c r="B27"/>
      <c r="C27"/>
      <c r="D27"/>
      <c r="E27"/>
      <c r="F27"/>
      <c r="G27"/>
      <c r="H27"/>
      <c r="I27"/>
      <c r="J27"/>
      <c r="K27"/>
      <c r="L27"/>
      <c r="M27"/>
      <c r="N27"/>
      <c r="O27"/>
      <c r="P27"/>
      <c r="Q27"/>
      <c r="R27"/>
      <c r="S27"/>
      <c r="T27"/>
      <c r="U27"/>
    </row>
    <row r="28" spans="1:21" ht="12" customHeight="1" x14ac:dyDescent="0.2">
      <c r="A28"/>
      <c r="B28"/>
      <c r="C28"/>
      <c r="D28"/>
      <c r="E28"/>
      <c r="F28"/>
      <c r="G28"/>
      <c r="H28"/>
      <c r="I28"/>
      <c r="J28"/>
      <c r="K28"/>
      <c r="L28"/>
      <c r="M28"/>
      <c r="N28"/>
      <c r="O28"/>
      <c r="P28"/>
      <c r="Q28"/>
      <c r="R28"/>
      <c r="S28"/>
      <c r="T28"/>
      <c r="U28"/>
    </row>
    <row r="29" spans="1:21" ht="12" customHeight="1" x14ac:dyDescent="0.2">
      <c r="A29"/>
      <c r="B29"/>
      <c r="C29"/>
      <c r="D29"/>
      <c r="E29"/>
      <c r="F29"/>
      <c r="G29"/>
      <c r="H29"/>
      <c r="I29"/>
      <c r="J29"/>
      <c r="K29"/>
      <c r="L29"/>
      <c r="M29"/>
      <c r="N29"/>
      <c r="O29"/>
      <c r="P29"/>
      <c r="Q29"/>
      <c r="R29"/>
      <c r="S29"/>
      <c r="T29"/>
      <c r="U29"/>
    </row>
    <row r="30" spans="1:21" ht="12" customHeight="1" x14ac:dyDescent="0.2">
      <c r="A30"/>
      <c r="B30"/>
      <c r="C30"/>
      <c r="D30"/>
      <c r="E30"/>
      <c r="F30"/>
      <c r="G30"/>
      <c r="H30"/>
      <c r="I30"/>
      <c r="J30"/>
      <c r="K30"/>
      <c r="L30"/>
      <c r="M30"/>
      <c r="N30"/>
      <c r="O30"/>
      <c r="P30"/>
      <c r="Q30"/>
      <c r="R30"/>
      <c r="S30"/>
      <c r="T30"/>
      <c r="U30"/>
    </row>
    <row r="31" spans="1:21" ht="12" customHeight="1" x14ac:dyDescent="0.2">
      <c r="A31"/>
      <c r="B31"/>
      <c r="C31"/>
      <c r="D31"/>
      <c r="E31"/>
      <c r="F31"/>
      <c r="G31"/>
      <c r="H31"/>
      <c r="I31"/>
      <c r="J31"/>
      <c r="K31"/>
      <c r="L31"/>
      <c r="M31"/>
      <c r="N31"/>
      <c r="O31"/>
      <c r="P31"/>
      <c r="Q31"/>
      <c r="R31"/>
      <c r="S31"/>
      <c r="T31"/>
      <c r="U31"/>
    </row>
    <row r="32" spans="1:21" ht="12" customHeight="1" x14ac:dyDescent="0.2">
      <c r="A32"/>
      <c r="B32"/>
      <c r="C32"/>
      <c r="D32"/>
      <c r="E32"/>
      <c r="F32"/>
      <c r="G32"/>
      <c r="H32"/>
      <c r="I32"/>
      <c r="J32"/>
      <c r="K32"/>
      <c r="L32"/>
      <c r="M32"/>
      <c r="N32"/>
      <c r="O32"/>
      <c r="P32"/>
      <c r="Q32"/>
      <c r="R32"/>
      <c r="S32"/>
      <c r="T32"/>
      <c r="U32"/>
    </row>
    <row r="33" spans="1:21" ht="12" customHeight="1" x14ac:dyDescent="0.2">
      <c r="A33"/>
      <c r="B33"/>
      <c r="C33"/>
      <c r="D33"/>
      <c r="E33"/>
      <c r="F33"/>
      <c r="G33"/>
      <c r="H33"/>
      <c r="I33"/>
      <c r="J33"/>
      <c r="K33"/>
      <c r="L33"/>
      <c r="M33"/>
      <c r="N33"/>
      <c r="O33"/>
      <c r="P33"/>
      <c r="Q33"/>
      <c r="R33"/>
      <c r="S33"/>
      <c r="T33"/>
      <c r="U33"/>
    </row>
    <row r="34" spans="1:21" ht="12" customHeight="1" x14ac:dyDescent="0.2">
      <c r="A34"/>
      <c r="B34"/>
      <c r="C34"/>
      <c r="D34"/>
      <c r="E34"/>
      <c r="F34"/>
      <c r="G34"/>
      <c r="H34"/>
      <c r="I34"/>
      <c r="J34"/>
      <c r="K34"/>
      <c r="L34"/>
      <c r="M34"/>
      <c r="N34"/>
      <c r="O34"/>
      <c r="P34"/>
      <c r="Q34"/>
      <c r="R34"/>
      <c r="S34"/>
      <c r="T34"/>
      <c r="U34"/>
    </row>
    <row r="35" spans="1:21" ht="12" customHeight="1" x14ac:dyDescent="0.2">
      <c r="A35"/>
      <c r="B35"/>
      <c r="C35"/>
      <c r="D35"/>
      <c r="E35"/>
      <c r="F35"/>
      <c r="G35"/>
      <c r="H35"/>
      <c r="I35"/>
      <c r="J35"/>
      <c r="K35"/>
      <c r="L35"/>
      <c r="M35"/>
      <c r="N35"/>
      <c r="O35"/>
      <c r="P35"/>
      <c r="Q35"/>
      <c r="R35"/>
      <c r="S35"/>
      <c r="T35"/>
      <c r="U35"/>
    </row>
    <row r="36" spans="1:21" ht="12" customHeight="1" x14ac:dyDescent="0.2">
      <c r="A36"/>
      <c r="B36"/>
      <c r="C36"/>
      <c r="D36"/>
      <c r="E36"/>
      <c r="F36"/>
      <c r="G36"/>
      <c r="H36"/>
      <c r="I36"/>
      <c r="J36"/>
      <c r="K36"/>
      <c r="L36"/>
      <c r="M36"/>
      <c r="N36"/>
      <c r="O36"/>
      <c r="P36"/>
      <c r="Q36"/>
      <c r="R36"/>
      <c r="S36"/>
      <c r="T36"/>
      <c r="U36"/>
    </row>
    <row r="37" spans="1:21" ht="12" customHeight="1" x14ac:dyDescent="0.2">
      <c r="A37"/>
      <c r="B37"/>
      <c r="C37"/>
      <c r="D37"/>
      <c r="E37"/>
      <c r="F37"/>
      <c r="G37"/>
      <c r="H37"/>
      <c r="I37"/>
      <c r="J37"/>
      <c r="K37"/>
      <c r="L37"/>
      <c r="M37"/>
      <c r="N37"/>
      <c r="O37"/>
      <c r="P37"/>
      <c r="Q37"/>
      <c r="R37"/>
      <c r="S37"/>
      <c r="T37"/>
      <c r="U37"/>
    </row>
    <row r="38" spans="1:21" ht="12" customHeight="1" x14ac:dyDescent="0.2">
      <c r="A38"/>
      <c r="B38"/>
      <c r="C38"/>
      <c r="D38"/>
      <c r="E38"/>
      <c r="F38"/>
      <c r="G38"/>
      <c r="H38"/>
      <c r="I38"/>
      <c r="J38"/>
      <c r="K38"/>
      <c r="L38"/>
      <c r="M38"/>
      <c r="N38"/>
      <c r="O38"/>
      <c r="P38"/>
      <c r="Q38"/>
      <c r="R38"/>
      <c r="S38"/>
      <c r="T38"/>
      <c r="U38"/>
    </row>
    <row r="39" spans="1:21" ht="12" customHeight="1" x14ac:dyDescent="0.2">
      <c r="A39"/>
      <c r="B39"/>
      <c r="C39"/>
      <c r="D39"/>
      <c r="E39"/>
      <c r="F39"/>
      <c r="G39"/>
      <c r="H39"/>
      <c r="I39"/>
      <c r="J39"/>
      <c r="K39"/>
      <c r="L39"/>
      <c r="M39"/>
      <c r="N39"/>
      <c r="O39"/>
      <c r="P39"/>
      <c r="Q39"/>
      <c r="R39"/>
      <c r="S39"/>
      <c r="T39"/>
      <c r="U39"/>
    </row>
    <row r="40" spans="1:21" ht="12" customHeight="1" x14ac:dyDescent="0.2">
      <c r="A40"/>
      <c r="B40"/>
      <c r="C40"/>
      <c r="D40"/>
      <c r="E40"/>
      <c r="F40"/>
      <c r="G40"/>
      <c r="H40"/>
      <c r="I40"/>
      <c r="J40"/>
      <c r="K40"/>
      <c r="L40"/>
      <c r="M40"/>
      <c r="N40"/>
      <c r="O40"/>
      <c r="P40"/>
      <c r="Q40"/>
      <c r="R40"/>
      <c r="S40"/>
      <c r="T40"/>
      <c r="U40"/>
    </row>
    <row r="41" spans="1:21" ht="12" customHeight="1" x14ac:dyDescent="0.2">
      <c r="A41"/>
      <c r="B41"/>
      <c r="C41"/>
      <c r="D41"/>
      <c r="E41"/>
      <c r="F41"/>
      <c r="G41"/>
      <c r="H41"/>
      <c r="I41"/>
      <c r="J41"/>
      <c r="K41"/>
      <c r="L41"/>
      <c r="M41"/>
      <c r="N41"/>
      <c r="O41"/>
      <c r="P41"/>
      <c r="Q41"/>
      <c r="R41"/>
      <c r="S41"/>
      <c r="T41"/>
      <c r="U41"/>
    </row>
    <row r="42" spans="1:21" ht="12" customHeight="1" x14ac:dyDescent="0.2">
      <c r="A42"/>
      <c r="B42"/>
      <c r="C42"/>
      <c r="D42"/>
      <c r="E42"/>
      <c r="F42"/>
      <c r="G42"/>
      <c r="H42"/>
      <c r="I42"/>
      <c r="J42"/>
      <c r="K42"/>
      <c r="L42"/>
      <c r="M42"/>
      <c r="N42"/>
      <c r="O42"/>
      <c r="P42"/>
      <c r="Q42"/>
      <c r="R42"/>
      <c r="S42"/>
      <c r="T42"/>
      <c r="U42"/>
    </row>
    <row r="43" spans="1:21" ht="12" customHeight="1" x14ac:dyDescent="0.2">
      <c r="A43"/>
      <c r="B43"/>
      <c r="C43"/>
      <c r="D43"/>
      <c r="E43"/>
      <c r="F43"/>
      <c r="G43"/>
      <c r="H43"/>
      <c r="I43"/>
      <c r="J43"/>
      <c r="K43"/>
      <c r="L43"/>
      <c r="M43"/>
      <c r="N43"/>
      <c r="O43"/>
      <c r="P43"/>
      <c r="Q43"/>
      <c r="R43"/>
      <c r="S43"/>
      <c r="T43"/>
      <c r="U43"/>
    </row>
    <row r="44" spans="1:21" ht="12" customHeight="1" x14ac:dyDescent="0.2">
      <c r="A44"/>
      <c r="B44"/>
      <c r="C44"/>
      <c r="D44"/>
      <c r="E44"/>
      <c r="F44"/>
      <c r="G44"/>
      <c r="H44"/>
      <c r="I44"/>
      <c r="J44"/>
      <c r="K44"/>
      <c r="L44"/>
      <c r="M44"/>
      <c r="N44"/>
      <c r="O44"/>
      <c r="P44"/>
      <c r="Q44"/>
      <c r="R44"/>
      <c r="S44"/>
      <c r="T44"/>
      <c r="U44"/>
    </row>
    <row r="45" spans="1:21" ht="12" customHeight="1" x14ac:dyDescent="0.2">
      <c r="A45"/>
      <c r="B45"/>
      <c r="C45"/>
      <c r="D45"/>
      <c r="E45"/>
      <c r="F45"/>
      <c r="G45"/>
      <c r="H45"/>
      <c r="I45"/>
      <c r="J45"/>
      <c r="K45"/>
      <c r="L45"/>
      <c r="M45"/>
      <c r="N45"/>
      <c r="O45"/>
      <c r="P45"/>
      <c r="Q45"/>
      <c r="R45"/>
      <c r="S45"/>
      <c r="T45"/>
      <c r="U45"/>
    </row>
    <row r="46" spans="1:21" ht="12" customHeight="1" x14ac:dyDescent="0.2">
      <c r="A46"/>
      <c r="B46"/>
      <c r="C46"/>
      <c r="D46"/>
      <c r="E46"/>
      <c r="F46"/>
      <c r="G46"/>
      <c r="H46"/>
      <c r="I46"/>
      <c r="J46"/>
      <c r="K46"/>
      <c r="L46"/>
      <c r="M46"/>
      <c r="N46"/>
      <c r="O46"/>
      <c r="P46"/>
      <c r="Q46"/>
      <c r="R46"/>
      <c r="S46"/>
      <c r="T46"/>
      <c r="U46"/>
    </row>
    <row r="47" spans="1:21" ht="12" customHeight="1" x14ac:dyDescent="0.2">
      <c r="A47"/>
      <c r="B47"/>
      <c r="C47"/>
      <c r="D47"/>
      <c r="E47"/>
      <c r="F47"/>
      <c r="G47"/>
      <c r="H47"/>
      <c r="I47"/>
      <c r="J47"/>
      <c r="K47"/>
      <c r="L47"/>
      <c r="M47"/>
      <c r="N47"/>
      <c r="O47"/>
      <c r="P47"/>
      <c r="Q47"/>
      <c r="R47"/>
      <c r="S47"/>
      <c r="T47"/>
      <c r="U47"/>
    </row>
    <row r="48" spans="1:21" ht="12" customHeight="1" x14ac:dyDescent="0.2">
      <c r="A48"/>
      <c r="B48"/>
      <c r="C48"/>
      <c r="D48"/>
      <c r="E48"/>
      <c r="F48"/>
      <c r="G48"/>
      <c r="H48"/>
      <c r="I48"/>
      <c r="J48"/>
      <c r="K48"/>
      <c r="L48"/>
      <c r="M48"/>
      <c r="N48"/>
      <c r="O48"/>
      <c r="P48"/>
      <c r="Q48"/>
      <c r="R48"/>
      <c r="S48"/>
      <c r="T48"/>
      <c r="U48"/>
    </row>
    <row r="49" spans="1:21" ht="12" customHeight="1" x14ac:dyDescent="0.2">
      <c r="A49"/>
      <c r="B49"/>
      <c r="C49"/>
      <c r="D49"/>
      <c r="E49"/>
      <c r="F49"/>
      <c r="G49"/>
      <c r="H49"/>
      <c r="I49"/>
      <c r="J49"/>
      <c r="K49"/>
      <c r="L49"/>
      <c r="M49"/>
      <c r="N49"/>
      <c r="O49"/>
      <c r="P49"/>
      <c r="Q49"/>
      <c r="R49"/>
      <c r="S49"/>
      <c r="T49"/>
      <c r="U49"/>
    </row>
    <row r="50" spans="1:21" ht="12" customHeight="1" x14ac:dyDescent="0.2">
      <c r="A50"/>
      <c r="B50"/>
      <c r="C50"/>
      <c r="D50"/>
      <c r="E50"/>
      <c r="F50"/>
      <c r="G50"/>
      <c r="H50"/>
      <c r="I50"/>
      <c r="J50"/>
      <c r="K50"/>
      <c r="L50"/>
      <c r="M50"/>
      <c r="N50"/>
      <c r="O50"/>
      <c r="P50"/>
      <c r="Q50"/>
      <c r="R50"/>
      <c r="S50"/>
      <c r="T50"/>
      <c r="U50"/>
    </row>
    <row r="51" spans="1:21" ht="12" customHeight="1" x14ac:dyDescent="0.2">
      <c r="A51"/>
      <c r="B51"/>
      <c r="C51"/>
      <c r="D51"/>
      <c r="E51"/>
      <c r="F51"/>
      <c r="G51"/>
      <c r="H51"/>
      <c r="I51"/>
      <c r="J51"/>
      <c r="K51"/>
      <c r="L51"/>
      <c r="M51"/>
      <c r="N51"/>
      <c r="O51"/>
      <c r="P51"/>
      <c r="Q51"/>
      <c r="R51"/>
      <c r="S51"/>
      <c r="T51"/>
      <c r="U51"/>
    </row>
    <row r="52" spans="1:21" ht="12" customHeight="1" x14ac:dyDescent="0.2">
      <c r="A52"/>
      <c r="B52"/>
      <c r="C52"/>
      <c r="D52"/>
      <c r="E52"/>
      <c r="F52"/>
      <c r="G52"/>
      <c r="H52"/>
      <c r="I52"/>
      <c r="J52"/>
      <c r="K52"/>
      <c r="L52"/>
      <c r="M52"/>
      <c r="N52"/>
      <c r="O52"/>
      <c r="P52"/>
      <c r="Q52"/>
      <c r="R52"/>
      <c r="S52"/>
      <c r="T52"/>
      <c r="U52"/>
    </row>
    <row r="53" spans="1:21" ht="12" customHeight="1" x14ac:dyDescent="0.2">
      <c r="A53"/>
      <c r="B53"/>
      <c r="C53"/>
      <c r="D53"/>
      <c r="E53"/>
      <c r="F53"/>
      <c r="G53"/>
      <c r="H53"/>
      <c r="I53"/>
      <c r="J53"/>
      <c r="K53"/>
      <c r="L53"/>
      <c r="M53"/>
      <c r="N53"/>
      <c r="O53"/>
      <c r="P53"/>
      <c r="Q53"/>
      <c r="R53"/>
      <c r="S53"/>
      <c r="T53"/>
      <c r="U53"/>
    </row>
    <row r="54" spans="1:21" ht="12" customHeight="1" x14ac:dyDescent="0.2">
      <c r="A54"/>
      <c r="B54"/>
      <c r="C54"/>
      <c r="D54"/>
      <c r="E54"/>
      <c r="F54"/>
      <c r="G54"/>
      <c r="H54"/>
      <c r="I54"/>
      <c r="J54"/>
      <c r="K54"/>
      <c r="L54"/>
      <c r="M54"/>
      <c r="N54"/>
      <c r="O54"/>
      <c r="P54"/>
      <c r="Q54"/>
      <c r="R54"/>
      <c r="S54"/>
      <c r="T54"/>
      <c r="U54"/>
    </row>
    <row r="55" spans="1:21" ht="12" customHeight="1" x14ac:dyDescent="0.2">
      <c r="A55"/>
      <c r="B55"/>
      <c r="C55"/>
      <c r="D55"/>
      <c r="E55"/>
      <c r="F55"/>
      <c r="G55"/>
      <c r="H55"/>
      <c r="I55"/>
      <c r="J55"/>
      <c r="K55"/>
      <c r="L55"/>
      <c r="M55"/>
      <c r="N55"/>
      <c r="O55"/>
      <c r="P55"/>
      <c r="Q55"/>
      <c r="R55"/>
      <c r="S55"/>
      <c r="T55"/>
      <c r="U55"/>
    </row>
    <row r="56" spans="1:21" ht="15" customHeight="1" x14ac:dyDescent="0.2">
      <c r="A56"/>
      <c r="B56"/>
      <c r="C56"/>
      <c r="D56"/>
      <c r="E56"/>
      <c r="F56"/>
      <c r="G56"/>
      <c r="H56"/>
      <c r="I56"/>
      <c r="J56"/>
      <c r="K56"/>
      <c r="L56"/>
      <c r="M56"/>
      <c r="N56"/>
      <c r="O56"/>
      <c r="P56"/>
      <c r="Q56"/>
      <c r="R56"/>
      <c r="S56"/>
      <c r="T56"/>
      <c r="U56"/>
    </row>
    <row r="57" spans="1:21" ht="15" customHeight="1" x14ac:dyDescent="0.2">
      <c r="A57"/>
      <c r="B57"/>
      <c r="C57"/>
      <c r="D57"/>
      <c r="E57"/>
      <c r="F57"/>
      <c r="G57"/>
      <c r="H57"/>
      <c r="I57"/>
      <c r="J57"/>
      <c r="K57"/>
      <c r="L57"/>
      <c r="M57"/>
      <c r="N57"/>
      <c r="O57"/>
      <c r="P57"/>
      <c r="Q57"/>
      <c r="R57"/>
      <c r="S57"/>
      <c r="T57"/>
      <c r="U57"/>
    </row>
    <row r="58" spans="1:21" ht="12" customHeight="1" x14ac:dyDescent="0.2">
      <c r="A58"/>
      <c r="B58"/>
      <c r="C58"/>
      <c r="D58"/>
      <c r="E58"/>
      <c r="F58"/>
      <c r="G58"/>
      <c r="H58"/>
      <c r="I58"/>
      <c r="J58"/>
      <c r="K58"/>
      <c r="L58"/>
      <c r="M58"/>
      <c r="N58"/>
      <c r="O58"/>
      <c r="P58"/>
      <c r="Q58"/>
      <c r="R58"/>
      <c r="S58"/>
      <c r="T58"/>
      <c r="U58"/>
    </row>
    <row r="59" spans="1:21" ht="12" customHeight="1" x14ac:dyDescent="0.2">
      <c r="A59"/>
      <c r="B59"/>
      <c r="C59"/>
      <c r="D59"/>
      <c r="E59"/>
      <c r="F59"/>
      <c r="G59"/>
      <c r="H59"/>
      <c r="I59"/>
      <c r="J59"/>
      <c r="K59"/>
      <c r="L59"/>
      <c r="M59"/>
      <c r="N59"/>
      <c r="O59"/>
      <c r="P59"/>
      <c r="Q59"/>
      <c r="R59"/>
      <c r="S59"/>
      <c r="T59"/>
      <c r="U59"/>
    </row>
    <row r="60" spans="1:21" ht="12" customHeight="1" x14ac:dyDescent="0.2">
      <c r="A60"/>
      <c r="B60"/>
      <c r="C60"/>
      <c r="D60"/>
      <c r="E60"/>
      <c r="F60"/>
      <c r="G60"/>
      <c r="H60"/>
      <c r="I60"/>
      <c r="J60"/>
      <c r="K60"/>
      <c r="L60"/>
      <c r="M60"/>
      <c r="N60"/>
      <c r="O60"/>
      <c r="P60"/>
      <c r="Q60"/>
      <c r="R60"/>
      <c r="S60"/>
      <c r="T60"/>
      <c r="U60"/>
    </row>
    <row r="61" spans="1:21" ht="12" customHeight="1" x14ac:dyDescent="0.2">
      <c r="A61"/>
      <c r="B61"/>
      <c r="C61"/>
      <c r="D61"/>
      <c r="E61"/>
      <c r="F61"/>
      <c r="G61"/>
      <c r="H61"/>
      <c r="I61"/>
      <c r="J61"/>
      <c r="K61"/>
      <c r="L61"/>
      <c r="M61"/>
      <c r="N61"/>
      <c r="O61"/>
      <c r="P61"/>
      <c r="Q61"/>
      <c r="R61"/>
      <c r="S61"/>
      <c r="T61"/>
      <c r="U61"/>
    </row>
    <row r="62" spans="1:21" ht="15" customHeight="1" x14ac:dyDescent="0.2">
      <c r="A62"/>
      <c r="B62"/>
      <c r="C62"/>
      <c r="D62"/>
      <c r="E62"/>
      <c r="F62"/>
      <c r="G62"/>
      <c r="H62"/>
      <c r="I62"/>
      <c r="J62"/>
      <c r="K62"/>
      <c r="L62"/>
      <c r="M62"/>
      <c r="N62"/>
      <c r="O62"/>
      <c r="P62"/>
      <c r="Q62"/>
      <c r="R62"/>
      <c r="S62"/>
      <c r="T62"/>
      <c r="U62"/>
    </row>
    <row r="63" spans="1:21" ht="15" customHeight="1" x14ac:dyDescent="0.2">
      <c r="A63"/>
      <c r="B63"/>
      <c r="C63"/>
      <c r="D63"/>
      <c r="E63"/>
      <c r="F63"/>
      <c r="G63"/>
      <c r="H63"/>
      <c r="I63"/>
      <c r="J63"/>
      <c r="K63"/>
      <c r="L63"/>
      <c r="M63"/>
      <c r="N63"/>
      <c r="O63"/>
      <c r="P63"/>
      <c r="Q63"/>
      <c r="R63"/>
      <c r="S63"/>
      <c r="T63"/>
      <c r="U63"/>
    </row>
    <row r="64" spans="1:21" ht="12" customHeight="1" x14ac:dyDescent="0.2">
      <c r="A64"/>
      <c r="B64"/>
      <c r="C64"/>
      <c r="D64"/>
      <c r="E64"/>
      <c r="F64"/>
      <c r="G64"/>
      <c r="H64"/>
      <c r="I64"/>
      <c r="J64"/>
      <c r="K64"/>
      <c r="L64"/>
      <c r="M64"/>
      <c r="N64"/>
      <c r="O64"/>
      <c r="P64"/>
      <c r="Q64"/>
      <c r="R64"/>
      <c r="S64"/>
      <c r="T64"/>
      <c r="U64"/>
    </row>
    <row r="65" spans="1:21" ht="12" customHeight="1" x14ac:dyDescent="0.2">
      <c r="A65"/>
      <c r="B65"/>
      <c r="C65"/>
      <c r="D65"/>
      <c r="E65"/>
      <c r="F65"/>
      <c r="G65"/>
      <c r="H65"/>
      <c r="I65"/>
      <c r="J65"/>
      <c r="K65"/>
      <c r="L65"/>
      <c r="M65"/>
      <c r="N65"/>
      <c r="O65"/>
      <c r="P65"/>
      <c r="Q65"/>
      <c r="R65"/>
      <c r="S65"/>
      <c r="T65"/>
      <c r="U65"/>
    </row>
    <row r="66" spans="1:21" ht="12" customHeight="1" x14ac:dyDescent="0.2">
      <c r="A66"/>
      <c r="B66"/>
      <c r="C66"/>
      <c r="D66"/>
      <c r="E66"/>
      <c r="F66"/>
      <c r="G66"/>
      <c r="H66"/>
      <c r="I66"/>
      <c r="J66"/>
      <c r="K66"/>
      <c r="L66"/>
      <c r="M66"/>
      <c r="N66"/>
      <c r="O66"/>
      <c r="P66"/>
      <c r="Q66"/>
      <c r="R66"/>
      <c r="S66"/>
      <c r="T66"/>
      <c r="U66"/>
    </row>
    <row r="67" spans="1:21" ht="12" customHeight="1" x14ac:dyDescent="0.2">
      <c r="A67"/>
      <c r="B67"/>
      <c r="C67"/>
      <c r="D67"/>
      <c r="E67"/>
      <c r="F67"/>
      <c r="G67"/>
      <c r="H67"/>
      <c r="I67"/>
      <c r="J67"/>
      <c r="K67"/>
      <c r="L67"/>
      <c r="M67"/>
      <c r="N67"/>
      <c r="O67"/>
      <c r="P67"/>
      <c r="Q67"/>
      <c r="R67"/>
      <c r="S67"/>
      <c r="T67"/>
      <c r="U67"/>
    </row>
    <row r="68" spans="1:21" ht="15" customHeight="1" x14ac:dyDescent="0.2">
      <c r="A68"/>
      <c r="B68"/>
      <c r="C68"/>
      <c r="D68"/>
      <c r="E68"/>
      <c r="F68"/>
      <c r="G68"/>
      <c r="H68"/>
      <c r="I68"/>
      <c r="J68"/>
      <c r="K68"/>
      <c r="L68"/>
      <c r="M68"/>
      <c r="N68"/>
      <c r="O68"/>
      <c r="P68"/>
      <c r="Q68"/>
      <c r="R68"/>
      <c r="S68"/>
      <c r="T68"/>
      <c r="U68"/>
    </row>
    <row r="69" spans="1:21" ht="15" customHeight="1" x14ac:dyDescent="0.2">
      <c r="A69"/>
      <c r="B69"/>
      <c r="C69"/>
      <c r="D69"/>
      <c r="E69"/>
      <c r="F69"/>
      <c r="G69"/>
      <c r="H69"/>
      <c r="I69"/>
      <c r="J69"/>
      <c r="K69"/>
      <c r="L69"/>
      <c r="M69"/>
      <c r="N69"/>
      <c r="O69"/>
      <c r="P69"/>
      <c r="Q69"/>
      <c r="R69"/>
      <c r="S69"/>
      <c r="T69"/>
      <c r="U69"/>
    </row>
    <row r="70" spans="1:21" ht="12" customHeight="1" x14ac:dyDescent="0.2">
      <c r="A70"/>
      <c r="B70"/>
      <c r="C70"/>
      <c r="D70"/>
      <c r="E70"/>
      <c r="F70"/>
      <c r="G70"/>
      <c r="H70"/>
      <c r="I70"/>
      <c r="J70"/>
      <c r="K70"/>
      <c r="L70"/>
      <c r="M70"/>
      <c r="N70"/>
      <c r="O70"/>
      <c r="P70"/>
      <c r="Q70"/>
      <c r="R70"/>
      <c r="S70"/>
      <c r="T70"/>
      <c r="U70"/>
    </row>
    <row r="71" spans="1:21" ht="12" customHeight="1" x14ac:dyDescent="0.2">
      <c r="A71"/>
      <c r="B71"/>
      <c r="C71"/>
      <c r="D71"/>
      <c r="E71"/>
      <c r="F71"/>
      <c r="G71"/>
      <c r="H71"/>
      <c r="I71"/>
      <c r="J71"/>
      <c r="K71"/>
      <c r="L71"/>
      <c r="M71"/>
      <c r="N71"/>
      <c r="O71"/>
      <c r="P71"/>
      <c r="Q71"/>
      <c r="R71"/>
      <c r="S71"/>
      <c r="T71"/>
      <c r="U71"/>
    </row>
    <row r="72" spans="1:21" ht="12" customHeight="1" x14ac:dyDescent="0.2">
      <c r="A72"/>
      <c r="B72"/>
      <c r="C72"/>
      <c r="D72"/>
      <c r="E72"/>
      <c r="F72"/>
      <c r="G72"/>
      <c r="H72"/>
      <c r="I72"/>
      <c r="J72"/>
      <c r="K72"/>
      <c r="L72"/>
      <c r="M72"/>
      <c r="N72"/>
      <c r="O72"/>
      <c r="P72"/>
      <c r="Q72"/>
      <c r="R72"/>
      <c r="S72"/>
      <c r="T72"/>
      <c r="U72"/>
    </row>
    <row r="73" spans="1:21" ht="12" customHeight="1" x14ac:dyDescent="0.2">
      <c r="A73"/>
      <c r="B73"/>
      <c r="C73"/>
      <c r="D73"/>
      <c r="E73"/>
      <c r="F73"/>
      <c r="G73"/>
      <c r="H73"/>
      <c r="I73"/>
      <c r="J73"/>
      <c r="K73"/>
      <c r="L73"/>
      <c r="M73"/>
      <c r="N73"/>
      <c r="O73"/>
      <c r="P73"/>
      <c r="Q73"/>
      <c r="R73"/>
      <c r="S73"/>
      <c r="T73"/>
      <c r="U73"/>
    </row>
    <row r="74" spans="1:21" ht="15" customHeight="1" x14ac:dyDescent="0.2">
      <c r="A74"/>
      <c r="B74"/>
      <c r="C74"/>
      <c r="D74"/>
      <c r="E74"/>
      <c r="F74"/>
      <c r="G74"/>
      <c r="H74"/>
      <c r="I74"/>
      <c r="J74"/>
      <c r="K74"/>
      <c r="L74"/>
      <c r="M74"/>
      <c r="N74"/>
      <c r="O74"/>
      <c r="P74"/>
      <c r="Q74"/>
      <c r="R74"/>
      <c r="S74"/>
      <c r="T74"/>
      <c r="U74"/>
    </row>
    <row r="75" spans="1:21" ht="15" customHeight="1" x14ac:dyDescent="0.2">
      <c r="A75"/>
      <c r="B75"/>
      <c r="C75"/>
      <c r="D75"/>
      <c r="E75"/>
      <c r="F75"/>
      <c r="G75"/>
      <c r="H75"/>
      <c r="I75"/>
      <c r="J75"/>
      <c r="K75"/>
      <c r="L75"/>
      <c r="M75"/>
      <c r="N75"/>
      <c r="O75"/>
      <c r="P75"/>
      <c r="Q75"/>
      <c r="R75"/>
      <c r="S75"/>
      <c r="T75"/>
      <c r="U75"/>
    </row>
    <row r="76" spans="1:21" ht="12" customHeight="1" x14ac:dyDescent="0.2">
      <c r="A76"/>
      <c r="B76"/>
      <c r="C76"/>
      <c r="D76"/>
      <c r="E76"/>
      <c r="F76"/>
      <c r="G76"/>
      <c r="H76"/>
      <c r="I76"/>
      <c r="J76"/>
      <c r="K76"/>
      <c r="L76"/>
      <c r="M76"/>
      <c r="N76"/>
      <c r="O76"/>
      <c r="P76"/>
      <c r="Q76"/>
      <c r="R76"/>
      <c r="S76"/>
      <c r="T76"/>
      <c r="U76"/>
    </row>
    <row r="77" spans="1:21" ht="12" customHeight="1" x14ac:dyDescent="0.2">
      <c r="A77"/>
      <c r="B77"/>
      <c r="C77"/>
      <c r="D77"/>
      <c r="E77"/>
      <c r="F77"/>
      <c r="G77"/>
      <c r="H77"/>
      <c r="I77"/>
      <c r="J77"/>
      <c r="K77"/>
      <c r="L77"/>
      <c r="M77"/>
      <c r="N77"/>
      <c r="O77"/>
      <c r="P77"/>
      <c r="Q77"/>
      <c r="R77"/>
      <c r="S77"/>
      <c r="T77"/>
      <c r="U77"/>
    </row>
    <row r="78" spans="1:21" ht="12" customHeight="1" x14ac:dyDescent="0.2">
      <c r="A78"/>
      <c r="B78"/>
      <c r="C78"/>
      <c r="D78"/>
      <c r="E78"/>
      <c r="F78"/>
      <c r="G78"/>
      <c r="H78"/>
      <c r="I78"/>
      <c r="J78"/>
      <c r="K78"/>
      <c r="L78"/>
      <c r="M78"/>
      <c r="N78"/>
      <c r="O78"/>
      <c r="P78"/>
      <c r="Q78"/>
      <c r="R78"/>
      <c r="S78"/>
      <c r="T78"/>
      <c r="U78"/>
    </row>
    <row r="79" spans="1:21" ht="12" customHeight="1" x14ac:dyDescent="0.2">
      <c r="A79"/>
      <c r="B79"/>
      <c r="C79"/>
      <c r="D79"/>
      <c r="E79"/>
      <c r="F79"/>
      <c r="G79"/>
      <c r="H79"/>
      <c r="I79"/>
      <c r="J79"/>
      <c r="K79"/>
      <c r="L79"/>
      <c r="M79"/>
      <c r="N79"/>
      <c r="O79"/>
      <c r="P79"/>
      <c r="Q79"/>
      <c r="R79"/>
      <c r="S79"/>
      <c r="T79"/>
      <c r="U79"/>
    </row>
    <row r="80" spans="1:21" ht="15" customHeight="1" x14ac:dyDescent="0.2">
      <c r="A80"/>
      <c r="B80"/>
      <c r="C80"/>
      <c r="D80"/>
      <c r="E80"/>
      <c r="F80"/>
      <c r="G80"/>
      <c r="H80"/>
      <c r="I80"/>
      <c r="J80"/>
      <c r="K80"/>
      <c r="L80"/>
      <c r="M80"/>
      <c r="N80"/>
      <c r="O80"/>
      <c r="P80"/>
      <c r="Q80"/>
      <c r="R80"/>
      <c r="S80"/>
      <c r="T80"/>
      <c r="U80"/>
    </row>
    <row r="81" spans="1:21" ht="15" customHeight="1" x14ac:dyDescent="0.2">
      <c r="A81"/>
      <c r="B81"/>
      <c r="C81"/>
      <c r="D81"/>
      <c r="E81"/>
      <c r="F81"/>
      <c r="G81"/>
      <c r="H81"/>
      <c r="I81"/>
      <c r="J81"/>
      <c r="K81"/>
      <c r="L81"/>
      <c r="M81"/>
      <c r="N81"/>
      <c r="O81"/>
      <c r="P81"/>
      <c r="Q81"/>
      <c r="R81"/>
      <c r="S81"/>
      <c r="T81"/>
      <c r="U81"/>
    </row>
    <row r="82" spans="1:21" ht="12" customHeight="1" x14ac:dyDescent="0.2">
      <c r="A82"/>
      <c r="B82"/>
      <c r="C82"/>
      <c r="D82"/>
      <c r="E82"/>
      <c r="F82"/>
      <c r="G82"/>
      <c r="H82"/>
      <c r="I82"/>
      <c r="J82"/>
      <c r="K82"/>
      <c r="L82"/>
      <c r="M82"/>
      <c r="N82"/>
      <c r="O82"/>
      <c r="P82"/>
      <c r="Q82"/>
      <c r="R82"/>
      <c r="S82"/>
      <c r="T82"/>
      <c r="U82"/>
    </row>
    <row r="83" spans="1:21" ht="12" customHeight="1" x14ac:dyDescent="0.2">
      <c r="A83"/>
      <c r="B83"/>
      <c r="C83"/>
      <c r="D83"/>
      <c r="E83"/>
      <c r="F83"/>
      <c r="G83"/>
      <c r="H83"/>
      <c r="I83"/>
      <c r="J83"/>
      <c r="K83"/>
      <c r="L83"/>
      <c r="M83"/>
      <c r="N83"/>
      <c r="O83"/>
      <c r="P83"/>
      <c r="Q83"/>
      <c r="R83"/>
      <c r="S83"/>
      <c r="T83"/>
      <c r="U83"/>
    </row>
    <row r="84" spans="1:21" ht="12" customHeight="1" x14ac:dyDescent="0.2">
      <c r="A84"/>
      <c r="B84"/>
      <c r="C84"/>
      <c r="D84"/>
      <c r="E84"/>
      <c r="F84"/>
      <c r="G84"/>
      <c r="H84"/>
      <c r="I84"/>
      <c r="J84"/>
      <c r="K84"/>
      <c r="L84"/>
      <c r="M84"/>
      <c r="N84"/>
      <c r="O84"/>
      <c r="P84"/>
      <c r="Q84"/>
      <c r="R84"/>
      <c r="S84"/>
      <c r="T84"/>
      <c r="U84"/>
    </row>
    <row r="85" spans="1:21" ht="12" customHeight="1" x14ac:dyDescent="0.2">
      <c r="A85"/>
      <c r="B85"/>
      <c r="C85"/>
      <c r="D85"/>
      <c r="E85"/>
      <c r="F85"/>
      <c r="G85"/>
      <c r="H85"/>
      <c r="I85"/>
      <c r="J85"/>
      <c r="K85"/>
      <c r="L85"/>
      <c r="M85"/>
      <c r="N85"/>
      <c r="O85"/>
      <c r="P85"/>
      <c r="Q85"/>
      <c r="R85"/>
      <c r="S85"/>
      <c r="T85"/>
      <c r="U85"/>
    </row>
    <row r="86" spans="1:21" ht="15" customHeight="1" x14ac:dyDescent="0.2">
      <c r="A86"/>
      <c r="B86"/>
      <c r="C86"/>
      <c r="D86"/>
      <c r="E86"/>
      <c r="F86"/>
      <c r="G86"/>
      <c r="H86"/>
      <c r="I86"/>
      <c r="J86"/>
      <c r="K86"/>
      <c r="L86"/>
      <c r="M86"/>
      <c r="N86"/>
      <c r="O86"/>
      <c r="P86"/>
      <c r="Q86"/>
      <c r="R86"/>
      <c r="S86"/>
      <c r="T86"/>
      <c r="U86"/>
    </row>
    <row r="87" spans="1:21" ht="15" customHeight="1" x14ac:dyDescent="0.2">
      <c r="A87"/>
      <c r="B87"/>
      <c r="C87"/>
      <c r="D87"/>
      <c r="E87"/>
      <c r="F87"/>
      <c r="G87"/>
      <c r="H87"/>
      <c r="I87"/>
      <c r="J87"/>
      <c r="K87"/>
      <c r="L87"/>
      <c r="M87"/>
      <c r="N87"/>
      <c r="O87"/>
      <c r="P87"/>
      <c r="Q87"/>
      <c r="R87"/>
      <c r="S87"/>
      <c r="T87"/>
      <c r="U87"/>
    </row>
    <row r="88" spans="1:21" ht="12" customHeight="1" x14ac:dyDescent="0.2">
      <c r="A88"/>
      <c r="B88"/>
      <c r="C88"/>
      <c r="D88"/>
      <c r="E88"/>
      <c r="F88"/>
      <c r="G88"/>
      <c r="H88"/>
      <c r="I88"/>
      <c r="J88"/>
      <c r="K88"/>
      <c r="L88"/>
      <c r="M88"/>
      <c r="N88"/>
      <c r="O88"/>
      <c r="P88"/>
      <c r="Q88"/>
      <c r="R88"/>
      <c r="S88"/>
      <c r="T88"/>
      <c r="U88"/>
    </row>
    <row r="89" spans="1:21" ht="12" customHeight="1" x14ac:dyDescent="0.2">
      <c r="A89"/>
      <c r="B89"/>
      <c r="C89"/>
      <c r="D89"/>
      <c r="E89"/>
      <c r="F89"/>
      <c r="G89"/>
      <c r="H89"/>
      <c r="I89"/>
      <c r="J89"/>
      <c r="K89"/>
      <c r="L89"/>
      <c r="M89"/>
      <c r="N89"/>
      <c r="O89"/>
      <c r="P89"/>
      <c r="Q89"/>
      <c r="R89"/>
      <c r="S89"/>
      <c r="T89"/>
      <c r="U89"/>
    </row>
    <row r="90" spans="1:21" ht="12" customHeight="1" x14ac:dyDescent="0.2">
      <c r="A90"/>
      <c r="B90"/>
      <c r="C90"/>
      <c r="D90"/>
      <c r="E90"/>
      <c r="F90"/>
      <c r="G90"/>
      <c r="H90"/>
      <c r="I90"/>
      <c r="J90"/>
      <c r="K90"/>
      <c r="L90"/>
      <c r="M90"/>
      <c r="N90"/>
      <c r="O90"/>
      <c r="P90"/>
      <c r="Q90"/>
      <c r="R90"/>
      <c r="S90"/>
      <c r="T90"/>
      <c r="U90"/>
    </row>
    <row r="91" spans="1:21" ht="12" customHeight="1" x14ac:dyDescent="0.2">
      <c r="A91"/>
      <c r="B91"/>
      <c r="C91"/>
      <c r="D91"/>
      <c r="E91"/>
      <c r="F91"/>
      <c r="G91"/>
      <c r="H91"/>
      <c r="I91"/>
      <c r="J91"/>
      <c r="K91"/>
      <c r="L91"/>
      <c r="M91"/>
      <c r="N91"/>
      <c r="O91"/>
      <c r="P91"/>
      <c r="Q91"/>
      <c r="R91"/>
      <c r="S91"/>
      <c r="T91"/>
      <c r="U91"/>
    </row>
    <row r="92" spans="1:21" ht="15" customHeight="1" x14ac:dyDescent="0.2">
      <c r="A92"/>
      <c r="B92"/>
      <c r="C92"/>
      <c r="D92"/>
      <c r="E92"/>
      <c r="F92"/>
      <c r="G92"/>
      <c r="H92"/>
      <c r="I92"/>
      <c r="J92"/>
      <c r="K92"/>
      <c r="L92"/>
      <c r="M92"/>
      <c r="N92"/>
      <c r="O92"/>
      <c r="P92"/>
      <c r="Q92"/>
      <c r="R92"/>
      <c r="S92"/>
      <c r="T92"/>
      <c r="U92"/>
    </row>
    <row r="93" spans="1:21" ht="15" customHeight="1" x14ac:dyDescent="0.2">
      <c r="A93"/>
      <c r="B93"/>
      <c r="C93"/>
      <c r="D93"/>
      <c r="E93"/>
      <c r="F93"/>
      <c r="G93"/>
      <c r="H93"/>
      <c r="I93"/>
      <c r="J93"/>
      <c r="K93"/>
      <c r="L93"/>
      <c r="M93"/>
      <c r="N93"/>
      <c r="O93"/>
      <c r="P93"/>
      <c r="Q93"/>
      <c r="R93"/>
      <c r="S93"/>
      <c r="T93"/>
      <c r="U93"/>
    </row>
    <row r="94" spans="1:21" ht="12" customHeight="1" x14ac:dyDescent="0.2">
      <c r="A94"/>
      <c r="B94"/>
      <c r="C94"/>
      <c r="D94"/>
      <c r="E94"/>
      <c r="F94"/>
      <c r="G94"/>
      <c r="H94"/>
      <c r="I94"/>
      <c r="J94"/>
      <c r="K94"/>
      <c r="L94"/>
      <c r="M94"/>
      <c r="N94"/>
      <c r="O94"/>
      <c r="P94"/>
      <c r="Q94"/>
      <c r="R94"/>
      <c r="S94"/>
      <c r="T94"/>
      <c r="U94"/>
    </row>
    <row r="95" spans="1:21" ht="12" customHeight="1" x14ac:dyDescent="0.2">
      <c r="A95"/>
      <c r="B95"/>
      <c r="C95"/>
      <c r="D95"/>
      <c r="E95"/>
      <c r="F95"/>
      <c r="G95"/>
      <c r="H95"/>
      <c r="I95"/>
      <c r="J95"/>
      <c r="K95"/>
      <c r="L95"/>
      <c r="M95"/>
      <c r="N95"/>
      <c r="O95"/>
      <c r="P95"/>
      <c r="Q95"/>
      <c r="R95"/>
      <c r="S95"/>
      <c r="T95"/>
      <c r="U95"/>
    </row>
    <row r="96" spans="1:21" ht="12" customHeight="1" x14ac:dyDescent="0.2">
      <c r="A96"/>
      <c r="B96"/>
      <c r="C96"/>
      <c r="D96"/>
      <c r="E96"/>
      <c r="F96"/>
      <c r="G96"/>
      <c r="H96"/>
      <c r="I96"/>
      <c r="J96"/>
      <c r="K96"/>
      <c r="L96"/>
      <c r="M96"/>
      <c r="N96"/>
      <c r="O96"/>
      <c r="P96"/>
      <c r="Q96"/>
      <c r="R96"/>
      <c r="S96"/>
      <c r="T96"/>
      <c r="U96"/>
    </row>
    <row r="97" spans="1:21" ht="12" customHeight="1" x14ac:dyDescent="0.2">
      <c r="A97"/>
      <c r="B97"/>
      <c r="C97"/>
      <c r="D97"/>
      <c r="E97"/>
      <c r="F97"/>
      <c r="G97"/>
      <c r="H97"/>
      <c r="I97"/>
      <c r="J97"/>
      <c r="K97"/>
      <c r="L97"/>
      <c r="M97"/>
      <c r="N97"/>
      <c r="O97"/>
      <c r="P97"/>
      <c r="Q97"/>
      <c r="R97"/>
      <c r="S97"/>
      <c r="T97"/>
      <c r="U97"/>
    </row>
    <row r="98" spans="1:21" ht="15" customHeight="1" x14ac:dyDescent="0.2">
      <c r="A98"/>
      <c r="B98"/>
      <c r="C98"/>
      <c r="D98"/>
      <c r="E98"/>
      <c r="F98"/>
      <c r="G98"/>
      <c r="H98"/>
      <c r="I98"/>
      <c r="J98"/>
      <c r="K98"/>
      <c r="L98"/>
      <c r="M98"/>
      <c r="N98"/>
      <c r="O98"/>
      <c r="P98"/>
      <c r="Q98"/>
      <c r="R98"/>
      <c r="S98"/>
      <c r="T98"/>
      <c r="U98"/>
    </row>
    <row r="99" spans="1:21" ht="15" customHeight="1" x14ac:dyDescent="0.2">
      <c r="A99"/>
      <c r="B99"/>
      <c r="C99"/>
      <c r="D99"/>
      <c r="E99"/>
      <c r="F99"/>
      <c r="G99"/>
      <c r="H99"/>
      <c r="I99"/>
      <c r="J99"/>
      <c r="K99"/>
      <c r="L99"/>
      <c r="M99"/>
      <c r="N99"/>
      <c r="O99"/>
      <c r="P99"/>
      <c r="Q99"/>
      <c r="R99"/>
      <c r="S99"/>
      <c r="T99"/>
      <c r="U99"/>
    </row>
    <row r="100" spans="1:21" ht="12" customHeight="1" x14ac:dyDescent="0.2">
      <c r="A100"/>
      <c r="B100"/>
      <c r="C100"/>
      <c r="D100"/>
      <c r="E100"/>
      <c r="F100"/>
      <c r="G100"/>
      <c r="H100"/>
      <c r="I100"/>
      <c r="J100"/>
      <c r="K100"/>
      <c r="L100"/>
      <c r="M100"/>
      <c r="N100"/>
      <c r="O100"/>
      <c r="P100"/>
      <c r="Q100"/>
      <c r="R100"/>
      <c r="S100"/>
      <c r="T100"/>
      <c r="U100"/>
    </row>
    <row r="101" spans="1:21" ht="12" customHeight="1" x14ac:dyDescent="0.2">
      <c r="A101"/>
      <c r="B101"/>
      <c r="C101"/>
      <c r="D101"/>
      <c r="E101"/>
      <c r="F101"/>
      <c r="G101"/>
      <c r="H101"/>
      <c r="I101"/>
      <c r="J101"/>
      <c r="K101"/>
      <c r="L101"/>
      <c r="M101"/>
      <c r="N101"/>
      <c r="O101"/>
      <c r="P101"/>
      <c r="Q101"/>
      <c r="R101"/>
      <c r="S101"/>
      <c r="T101"/>
      <c r="U101"/>
    </row>
    <row r="102" spans="1:21" ht="12" customHeight="1" x14ac:dyDescent="0.2">
      <c r="A102"/>
      <c r="B102"/>
      <c r="C102"/>
      <c r="D102"/>
      <c r="E102"/>
      <c r="F102"/>
      <c r="G102"/>
      <c r="H102"/>
      <c r="I102"/>
      <c r="J102"/>
      <c r="K102"/>
      <c r="L102"/>
      <c r="M102"/>
      <c r="N102"/>
      <c r="O102"/>
      <c r="P102"/>
      <c r="Q102"/>
      <c r="R102"/>
      <c r="S102"/>
      <c r="T102"/>
      <c r="U102"/>
    </row>
    <row r="103" spans="1:21" ht="12" customHeight="1" x14ac:dyDescent="0.2">
      <c r="A103"/>
      <c r="B103"/>
      <c r="C103"/>
      <c r="D103"/>
      <c r="E103"/>
      <c r="F103"/>
      <c r="G103"/>
      <c r="H103"/>
      <c r="I103"/>
      <c r="J103"/>
      <c r="K103"/>
      <c r="L103"/>
      <c r="M103"/>
      <c r="N103"/>
      <c r="O103"/>
      <c r="P103"/>
      <c r="Q103"/>
      <c r="R103"/>
      <c r="S103"/>
      <c r="T103"/>
      <c r="U103"/>
    </row>
    <row r="104" spans="1:21" ht="15" customHeight="1" x14ac:dyDescent="0.2">
      <c r="A104"/>
      <c r="B104"/>
      <c r="C104"/>
      <c r="D104"/>
      <c r="E104"/>
      <c r="F104"/>
      <c r="G104"/>
      <c r="H104"/>
      <c r="I104"/>
      <c r="J104"/>
      <c r="K104"/>
      <c r="L104"/>
      <c r="M104"/>
      <c r="N104"/>
      <c r="O104"/>
      <c r="P104"/>
      <c r="Q104"/>
      <c r="R104"/>
      <c r="S104"/>
      <c r="T104"/>
      <c r="U104"/>
    </row>
    <row r="105" spans="1:21" ht="15" customHeight="1" x14ac:dyDescent="0.2">
      <c r="A105"/>
      <c r="B105"/>
      <c r="C105"/>
      <c r="D105"/>
      <c r="E105"/>
      <c r="F105"/>
      <c r="G105"/>
      <c r="H105"/>
      <c r="I105"/>
      <c r="J105"/>
      <c r="K105"/>
      <c r="L105"/>
      <c r="M105"/>
      <c r="N105"/>
      <c r="O105"/>
      <c r="P105"/>
      <c r="Q105"/>
      <c r="R105"/>
      <c r="S105"/>
      <c r="T105"/>
      <c r="U105"/>
    </row>
    <row r="106" spans="1:21" ht="12" customHeight="1" x14ac:dyDescent="0.2">
      <c r="A106"/>
      <c r="B106"/>
      <c r="C106"/>
      <c r="D106"/>
      <c r="E106"/>
      <c r="F106"/>
      <c r="G106"/>
      <c r="H106"/>
      <c r="I106"/>
      <c r="J106"/>
      <c r="K106"/>
      <c r="L106"/>
      <c r="M106"/>
      <c r="N106"/>
      <c r="O106"/>
      <c r="P106"/>
      <c r="Q106"/>
      <c r="R106"/>
      <c r="S106"/>
      <c r="T106"/>
      <c r="U106"/>
    </row>
    <row r="107" spans="1:21" ht="12" customHeight="1" x14ac:dyDescent="0.2">
      <c r="A107"/>
      <c r="B107"/>
      <c r="C107"/>
      <c r="D107"/>
      <c r="E107"/>
      <c r="F107"/>
      <c r="G107"/>
      <c r="H107"/>
      <c r="I107"/>
      <c r="J107"/>
      <c r="K107"/>
      <c r="L107"/>
      <c r="M107"/>
      <c r="N107"/>
      <c r="O107"/>
      <c r="P107"/>
      <c r="Q107"/>
      <c r="R107"/>
      <c r="S107"/>
      <c r="T107"/>
      <c r="U107"/>
    </row>
    <row r="108" spans="1:21" ht="12" customHeight="1" x14ac:dyDescent="0.2"/>
    <row r="109" spans="1:21" ht="12" customHeight="1" x14ac:dyDescent="0.2"/>
    <row r="110" spans="1:21" ht="12" customHeight="1" x14ac:dyDescent="0.2"/>
    <row r="111" spans="1:21" ht="12" customHeight="1" x14ac:dyDescent="0.2"/>
    <row r="112" spans="1:21" ht="12" customHeight="1" x14ac:dyDescent="0.2"/>
    <row r="113" spans="22:22" s="13" customFormat="1" ht="12" customHeight="1" x14ac:dyDescent="0.2">
      <c r="V113"/>
    </row>
    <row r="114" spans="22:22" s="13" customFormat="1" ht="12" customHeight="1" x14ac:dyDescent="0.2">
      <c r="V114"/>
    </row>
    <row r="115" spans="22:22" s="13" customFormat="1" ht="12" customHeight="1" x14ac:dyDescent="0.2">
      <c r="V115"/>
    </row>
    <row r="116" spans="22:22" s="13" customFormat="1" ht="12" customHeight="1" x14ac:dyDescent="0.2">
      <c r="V116"/>
    </row>
    <row r="117" spans="22:22" s="13" customFormat="1" ht="12" customHeight="1" x14ac:dyDescent="0.2">
      <c r="V117"/>
    </row>
    <row r="118" spans="22:22" s="13" customFormat="1" ht="12" customHeight="1" x14ac:dyDescent="0.2">
      <c r="V118"/>
    </row>
    <row r="119" spans="22:22" s="13" customFormat="1" ht="12" customHeight="1" x14ac:dyDescent="0.2">
      <c r="V119"/>
    </row>
    <row r="120" spans="22:22" s="13" customFormat="1" ht="12" customHeight="1" x14ac:dyDescent="0.2">
      <c r="V120"/>
    </row>
    <row r="121" spans="22:22" s="13" customFormat="1" ht="12" customHeight="1" x14ac:dyDescent="0.2">
      <c r="V121"/>
    </row>
    <row r="122" spans="22:22" s="13" customFormat="1" ht="12" customHeight="1" x14ac:dyDescent="0.2">
      <c r="V122"/>
    </row>
    <row r="123" spans="22:22" s="13" customFormat="1" ht="12" customHeight="1" x14ac:dyDescent="0.2">
      <c r="V123"/>
    </row>
    <row r="124" spans="22:22" s="13" customFormat="1" ht="12" customHeight="1" x14ac:dyDescent="0.2">
      <c r="V124"/>
    </row>
    <row r="125" spans="22:22" s="13" customFormat="1" ht="12" customHeight="1" x14ac:dyDescent="0.2">
      <c r="V125"/>
    </row>
    <row r="126" spans="22:22" s="13" customFormat="1" ht="12" customHeight="1" x14ac:dyDescent="0.2">
      <c r="V126"/>
    </row>
    <row r="127" spans="22:22" s="13" customFormat="1" ht="12" customHeight="1" x14ac:dyDescent="0.2">
      <c r="V127"/>
    </row>
    <row r="128" spans="22:22" s="13" customFormat="1" ht="12" customHeight="1" x14ac:dyDescent="0.2">
      <c r="V128"/>
    </row>
    <row r="129" spans="22:22" s="13" customFormat="1" ht="12" customHeight="1" x14ac:dyDescent="0.2">
      <c r="V129"/>
    </row>
    <row r="130" spans="22:22" s="13" customFormat="1" ht="12" customHeight="1" x14ac:dyDescent="0.2">
      <c r="V130"/>
    </row>
    <row r="131" spans="22:22" s="13" customFormat="1" ht="12" customHeight="1" x14ac:dyDescent="0.2">
      <c r="V131"/>
    </row>
    <row r="132" spans="22:22" s="13" customFormat="1" ht="12" customHeight="1" x14ac:dyDescent="0.2">
      <c r="V132"/>
    </row>
    <row r="133" spans="22:22" s="13" customFormat="1" ht="12" customHeight="1" x14ac:dyDescent="0.2">
      <c r="V133"/>
    </row>
    <row r="134" spans="22:22" s="13" customFormat="1" ht="12" customHeight="1" x14ac:dyDescent="0.2">
      <c r="V134"/>
    </row>
    <row r="135" spans="22:22" ht="12" customHeight="1" x14ac:dyDescent="0.2"/>
    <row r="136" spans="22:22" ht="12" customHeight="1" x14ac:dyDescent="0.2"/>
    <row r="137" spans="22:22" ht="12" customHeight="1" x14ac:dyDescent="0.2"/>
    <row r="138" spans="22:22" ht="12" customHeight="1" x14ac:dyDescent="0.2"/>
    <row r="139" spans="22:22" ht="12" customHeight="1" x14ac:dyDescent="0.2"/>
    <row r="140" spans="22:22" ht="12" customHeight="1" x14ac:dyDescent="0.2"/>
    <row r="141" spans="22:22" ht="12" customHeight="1" x14ac:dyDescent="0.2"/>
    <row r="142" spans="22:22" ht="12" customHeight="1" x14ac:dyDescent="0.2"/>
    <row r="143" spans="22:22" ht="12" customHeight="1" x14ac:dyDescent="0.2"/>
    <row r="144" spans="22:22" ht="12" customHeight="1" x14ac:dyDescent="0.2"/>
    <row r="145" ht="12" customHeight="1" x14ac:dyDescent="0.2"/>
    <row r="146" ht="12" customHeight="1" x14ac:dyDescent="0.2"/>
    <row r="147" ht="12" customHeight="1" x14ac:dyDescent="0.2"/>
    <row r="148" ht="12" customHeight="1" x14ac:dyDescent="0.2"/>
    <row r="149" ht="12" customHeight="1" x14ac:dyDescent="0.2"/>
    <row r="150" ht="12" customHeight="1" x14ac:dyDescent="0.2"/>
    <row r="151" ht="12" customHeight="1" x14ac:dyDescent="0.2"/>
    <row r="152" ht="12" customHeight="1" x14ac:dyDescent="0.2"/>
    <row r="153" ht="12" customHeight="1" x14ac:dyDescent="0.2"/>
    <row r="154" ht="12" customHeight="1" x14ac:dyDescent="0.2"/>
    <row r="155" ht="12" customHeight="1" x14ac:dyDescent="0.2"/>
    <row r="156" ht="12" customHeight="1" x14ac:dyDescent="0.2"/>
    <row r="157" ht="12" customHeight="1" x14ac:dyDescent="0.2"/>
    <row r="158" ht="12" customHeight="1" x14ac:dyDescent="0.2"/>
    <row r="159" ht="12" customHeight="1" x14ac:dyDescent="0.2"/>
    <row r="160" ht="12" customHeight="1" x14ac:dyDescent="0.2"/>
    <row r="161" ht="12" customHeight="1" x14ac:dyDescent="0.2"/>
    <row r="162" ht="12" customHeight="1" x14ac:dyDescent="0.2"/>
    <row r="163" ht="12" customHeight="1" x14ac:dyDescent="0.2"/>
    <row r="164" ht="12" customHeight="1" x14ac:dyDescent="0.2"/>
    <row r="165" ht="12" customHeight="1" x14ac:dyDescent="0.2"/>
    <row r="166" ht="12" customHeight="1" x14ac:dyDescent="0.2"/>
    <row r="167" ht="12" customHeight="1" x14ac:dyDescent="0.2"/>
    <row r="168" ht="12" customHeight="1" x14ac:dyDescent="0.2"/>
    <row r="169" ht="12" customHeight="1" x14ac:dyDescent="0.2"/>
    <row r="170" ht="12" customHeight="1" x14ac:dyDescent="0.2"/>
    <row r="171" ht="12" customHeight="1" x14ac:dyDescent="0.2"/>
    <row r="172" ht="12" customHeight="1" x14ac:dyDescent="0.2"/>
    <row r="173" ht="12" customHeight="1" x14ac:dyDescent="0.2"/>
    <row r="174" ht="12" customHeight="1" x14ac:dyDescent="0.2"/>
    <row r="175" ht="12" customHeight="1" x14ac:dyDescent="0.2"/>
    <row r="176" ht="12" customHeight="1" x14ac:dyDescent="0.2"/>
    <row r="177" ht="12" customHeight="1" x14ac:dyDescent="0.2"/>
    <row r="178" ht="12" customHeight="1" x14ac:dyDescent="0.2"/>
    <row r="179" ht="12" customHeight="1" x14ac:dyDescent="0.2"/>
    <row r="180" ht="12" customHeight="1" x14ac:dyDescent="0.2"/>
    <row r="181" ht="12" customHeight="1" x14ac:dyDescent="0.2"/>
    <row r="182" ht="12" customHeight="1" x14ac:dyDescent="0.2"/>
    <row r="183" ht="12" customHeight="1" x14ac:dyDescent="0.2"/>
    <row r="184" ht="12" customHeight="1" x14ac:dyDescent="0.2"/>
    <row r="185" ht="12" customHeight="1" x14ac:dyDescent="0.2"/>
    <row r="186" ht="12" customHeight="1" x14ac:dyDescent="0.2"/>
    <row r="187" ht="12" customHeight="1" x14ac:dyDescent="0.2"/>
    <row r="188" ht="12" customHeight="1" x14ac:dyDescent="0.2"/>
    <row r="189" ht="12" customHeight="1" x14ac:dyDescent="0.2"/>
    <row r="190" ht="12" customHeight="1" x14ac:dyDescent="0.2"/>
    <row r="191" ht="12" customHeight="1" x14ac:dyDescent="0.2"/>
    <row r="192" ht="12" customHeight="1" x14ac:dyDescent="0.2"/>
    <row r="193" ht="12" customHeight="1" x14ac:dyDescent="0.2"/>
    <row r="194" ht="12" customHeight="1" x14ac:dyDescent="0.2"/>
    <row r="195" ht="12" customHeight="1" x14ac:dyDescent="0.2"/>
    <row r="196" ht="12" customHeight="1" x14ac:dyDescent="0.2"/>
    <row r="197" ht="12" customHeight="1" x14ac:dyDescent="0.2"/>
    <row r="198" ht="12" customHeight="1" x14ac:dyDescent="0.2"/>
    <row r="199" ht="12" customHeight="1" x14ac:dyDescent="0.2"/>
    <row r="200" ht="12" customHeight="1" x14ac:dyDescent="0.2"/>
    <row r="201" ht="12" customHeight="1" x14ac:dyDescent="0.2"/>
    <row r="202" ht="12" customHeight="1" x14ac:dyDescent="0.2"/>
    <row r="203" ht="12" customHeight="1" x14ac:dyDescent="0.2"/>
    <row r="204" ht="12" customHeight="1" x14ac:dyDescent="0.2"/>
    <row r="205" ht="12" customHeight="1" x14ac:dyDescent="0.2"/>
    <row r="206" ht="12" customHeight="1" x14ac:dyDescent="0.2"/>
    <row r="207" ht="12" customHeight="1" x14ac:dyDescent="0.2"/>
    <row r="208" ht="12" customHeight="1" x14ac:dyDescent="0.2"/>
    <row r="209" ht="12" customHeight="1" x14ac:dyDescent="0.2"/>
    <row r="210" ht="12" customHeight="1" x14ac:dyDescent="0.2"/>
    <row r="211" ht="12" customHeight="1" x14ac:dyDescent="0.2"/>
    <row r="212" ht="12" customHeight="1" x14ac:dyDescent="0.2"/>
    <row r="213" ht="12" customHeight="1" x14ac:dyDescent="0.2"/>
    <row r="214" ht="12" customHeight="1" x14ac:dyDescent="0.2"/>
    <row r="215" ht="12" customHeight="1" x14ac:dyDescent="0.2"/>
    <row r="216" ht="12" customHeight="1" x14ac:dyDescent="0.2"/>
    <row r="217" ht="12" customHeight="1" x14ac:dyDescent="0.2"/>
    <row r="218" ht="12" customHeight="1" x14ac:dyDescent="0.2"/>
    <row r="219" ht="12" customHeight="1" x14ac:dyDescent="0.2"/>
    <row r="220" ht="12" customHeight="1" x14ac:dyDescent="0.2"/>
    <row r="221" ht="12" customHeight="1" x14ac:dyDescent="0.2"/>
    <row r="222" ht="12" customHeight="1" x14ac:dyDescent="0.2"/>
    <row r="223" ht="12" customHeight="1" x14ac:dyDescent="0.2"/>
    <row r="224" ht="12" customHeight="1" x14ac:dyDescent="0.2"/>
    <row r="225" ht="12" customHeight="1" x14ac:dyDescent="0.2"/>
    <row r="226" ht="12" customHeight="1" x14ac:dyDescent="0.2"/>
    <row r="227" ht="12" customHeight="1" x14ac:dyDescent="0.2"/>
    <row r="228" ht="12" customHeight="1" x14ac:dyDescent="0.2"/>
    <row r="229" ht="12" customHeight="1" x14ac:dyDescent="0.2"/>
    <row r="230" ht="12" customHeight="1" x14ac:dyDescent="0.2"/>
    <row r="231" ht="12" customHeight="1" x14ac:dyDescent="0.2"/>
    <row r="232" ht="12" customHeight="1" x14ac:dyDescent="0.2"/>
    <row r="233" ht="12" customHeight="1" x14ac:dyDescent="0.2"/>
    <row r="234" ht="12" customHeight="1" x14ac:dyDescent="0.2"/>
    <row r="235" ht="12" customHeight="1" x14ac:dyDescent="0.2"/>
    <row r="236" ht="12" customHeight="1" x14ac:dyDescent="0.2"/>
    <row r="237" ht="12" customHeight="1" x14ac:dyDescent="0.2"/>
    <row r="238" ht="12" customHeight="1" x14ac:dyDescent="0.2"/>
    <row r="239" ht="12" customHeight="1" x14ac:dyDescent="0.2"/>
    <row r="240" ht="12" customHeight="1" x14ac:dyDescent="0.2"/>
    <row r="241" ht="12" customHeight="1" x14ac:dyDescent="0.2"/>
    <row r="242" ht="12" customHeight="1" x14ac:dyDescent="0.2"/>
    <row r="243" ht="12" customHeight="1" x14ac:dyDescent="0.2"/>
    <row r="244" ht="12" customHeight="1" x14ac:dyDescent="0.2"/>
    <row r="245" ht="12" customHeight="1" x14ac:dyDescent="0.2"/>
    <row r="246" ht="12" customHeight="1" x14ac:dyDescent="0.2"/>
    <row r="247" ht="12" customHeight="1" x14ac:dyDescent="0.2"/>
    <row r="248" ht="12" customHeight="1" x14ac:dyDescent="0.2"/>
    <row r="249" ht="12" customHeight="1" x14ac:dyDescent="0.2"/>
    <row r="250" ht="12" customHeight="1" x14ac:dyDescent="0.2"/>
    <row r="251" ht="12" customHeight="1" x14ac:dyDescent="0.2"/>
    <row r="252" ht="12" customHeight="1" x14ac:dyDescent="0.2"/>
    <row r="253" ht="12" customHeight="1" x14ac:dyDescent="0.2"/>
    <row r="254" ht="12" customHeight="1" x14ac:dyDescent="0.2"/>
    <row r="255" ht="12" customHeight="1" x14ac:dyDescent="0.2"/>
    <row r="256" ht="12" customHeight="1" x14ac:dyDescent="0.2"/>
    <row r="257" ht="12" customHeight="1" x14ac:dyDescent="0.2"/>
    <row r="258" ht="12" customHeight="1" x14ac:dyDescent="0.2"/>
    <row r="259" ht="12" customHeight="1" x14ac:dyDescent="0.2"/>
    <row r="260" ht="12" customHeight="1" x14ac:dyDescent="0.2"/>
    <row r="261" ht="12" customHeight="1" x14ac:dyDescent="0.2"/>
    <row r="262" ht="12" customHeight="1" x14ac:dyDescent="0.2"/>
    <row r="263" ht="12" customHeight="1" x14ac:dyDescent="0.2"/>
    <row r="264" ht="12" customHeight="1" x14ac:dyDescent="0.2"/>
    <row r="265" ht="12" customHeight="1" x14ac:dyDescent="0.2"/>
    <row r="266" ht="12" customHeight="1" x14ac:dyDescent="0.2"/>
    <row r="267" ht="12" customHeight="1" x14ac:dyDescent="0.2"/>
    <row r="268" ht="12" customHeight="1" x14ac:dyDescent="0.2"/>
    <row r="269" ht="12" customHeight="1" x14ac:dyDescent="0.2"/>
    <row r="270" ht="12" customHeight="1" x14ac:dyDescent="0.2"/>
    <row r="271" ht="12" customHeight="1" x14ac:dyDescent="0.2"/>
    <row r="272" ht="12" customHeight="1" x14ac:dyDescent="0.2"/>
    <row r="273" ht="12" customHeight="1" x14ac:dyDescent="0.2"/>
    <row r="274" ht="12" customHeight="1" x14ac:dyDescent="0.2"/>
    <row r="275" ht="12" customHeight="1" x14ac:dyDescent="0.2"/>
    <row r="276" ht="12" customHeight="1" x14ac:dyDescent="0.2"/>
    <row r="277" ht="12" customHeight="1" x14ac:dyDescent="0.2"/>
    <row r="278" ht="12" customHeight="1" x14ac:dyDescent="0.2"/>
    <row r="279" ht="12" customHeight="1" x14ac:dyDescent="0.2"/>
    <row r="280" ht="12" customHeight="1" x14ac:dyDescent="0.2"/>
    <row r="281" ht="12" customHeight="1" x14ac:dyDescent="0.2"/>
    <row r="282" ht="12" customHeight="1" x14ac:dyDescent="0.2"/>
    <row r="283" ht="12" customHeight="1" x14ac:dyDescent="0.2"/>
    <row r="284" ht="12" customHeight="1" x14ac:dyDescent="0.2"/>
    <row r="285" ht="12" customHeight="1" x14ac:dyDescent="0.2"/>
    <row r="286" ht="12" customHeight="1" x14ac:dyDescent="0.2"/>
    <row r="287" ht="12" customHeight="1" x14ac:dyDescent="0.2"/>
    <row r="288" ht="12" customHeight="1" x14ac:dyDescent="0.2"/>
    <row r="289" ht="12" customHeight="1" x14ac:dyDescent="0.2"/>
    <row r="290" ht="12" customHeight="1" x14ac:dyDescent="0.2"/>
    <row r="291" ht="12" customHeight="1" x14ac:dyDescent="0.2"/>
    <row r="292" ht="12" customHeight="1" x14ac:dyDescent="0.2"/>
    <row r="293" ht="12" customHeight="1" x14ac:dyDescent="0.2"/>
    <row r="294" ht="12" customHeight="1" x14ac:dyDescent="0.2"/>
    <row r="295" ht="12" customHeight="1" x14ac:dyDescent="0.2"/>
    <row r="296" ht="12" customHeight="1" x14ac:dyDescent="0.2"/>
    <row r="297" ht="12" customHeight="1" x14ac:dyDescent="0.2"/>
    <row r="298" ht="12" customHeight="1" x14ac:dyDescent="0.2"/>
    <row r="299" ht="12" customHeight="1" x14ac:dyDescent="0.2"/>
    <row r="300" ht="12" customHeight="1" x14ac:dyDescent="0.2"/>
    <row r="301" ht="12" customHeight="1" x14ac:dyDescent="0.2"/>
    <row r="302" ht="12" customHeight="1" x14ac:dyDescent="0.2"/>
    <row r="303" ht="12" customHeight="1" x14ac:dyDescent="0.2"/>
    <row r="304" ht="12" customHeight="1" x14ac:dyDescent="0.2"/>
    <row r="305" ht="12" customHeight="1" x14ac:dyDescent="0.2"/>
    <row r="306" ht="12" customHeight="1" x14ac:dyDescent="0.2"/>
    <row r="307" ht="12" customHeight="1" x14ac:dyDescent="0.2"/>
    <row r="308" ht="12" customHeight="1" x14ac:dyDescent="0.2"/>
    <row r="309" ht="12" customHeight="1" x14ac:dyDescent="0.2"/>
    <row r="310" ht="12" customHeight="1" x14ac:dyDescent="0.2"/>
    <row r="311" ht="12" customHeight="1" x14ac:dyDescent="0.2"/>
    <row r="312" ht="12" customHeight="1" x14ac:dyDescent="0.2"/>
    <row r="313" ht="12" customHeight="1" x14ac:dyDescent="0.2"/>
    <row r="314" ht="12" customHeight="1" x14ac:dyDescent="0.2"/>
    <row r="315" ht="12" customHeight="1" x14ac:dyDescent="0.2"/>
    <row r="316" ht="12" customHeight="1" x14ac:dyDescent="0.2"/>
    <row r="317" ht="12" customHeight="1" x14ac:dyDescent="0.2"/>
    <row r="318" ht="12" customHeight="1" x14ac:dyDescent="0.2"/>
    <row r="319" ht="12" customHeight="1" x14ac:dyDescent="0.2"/>
    <row r="320" ht="12" customHeight="1" x14ac:dyDescent="0.2"/>
    <row r="321" ht="12" customHeight="1" x14ac:dyDescent="0.2"/>
    <row r="322" ht="12" customHeight="1" x14ac:dyDescent="0.2"/>
    <row r="323" ht="12" customHeight="1" x14ac:dyDescent="0.2"/>
    <row r="324" ht="12" customHeight="1" x14ac:dyDescent="0.2"/>
    <row r="325" ht="12" customHeight="1" x14ac:dyDescent="0.2"/>
    <row r="326" ht="12" customHeight="1" x14ac:dyDescent="0.2"/>
    <row r="327" ht="12" customHeight="1" x14ac:dyDescent="0.2"/>
    <row r="328" ht="12" customHeight="1" x14ac:dyDescent="0.2"/>
    <row r="329" ht="12" customHeight="1" x14ac:dyDescent="0.2"/>
    <row r="330" ht="12" customHeight="1" x14ac:dyDescent="0.2"/>
    <row r="331" ht="12" customHeight="1" x14ac:dyDescent="0.2"/>
    <row r="332" ht="12" customHeight="1" x14ac:dyDescent="0.2"/>
    <row r="333" ht="12" customHeight="1" x14ac:dyDescent="0.2"/>
    <row r="334" ht="12" customHeight="1" x14ac:dyDescent="0.2"/>
    <row r="335" ht="12" customHeight="1" x14ac:dyDescent="0.2"/>
    <row r="336" ht="12" customHeight="1" x14ac:dyDescent="0.2"/>
    <row r="337" ht="12" customHeight="1" x14ac:dyDescent="0.2"/>
    <row r="338" ht="12" customHeight="1" x14ac:dyDescent="0.2"/>
    <row r="339" ht="12" customHeight="1" x14ac:dyDescent="0.2"/>
    <row r="340" ht="12" customHeight="1" x14ac:dyDescent="0.2"/>
    <row r="341" ht="12" customHeight="1" x14ac:dyDescent="0.2"/>
    <row r="342" ht="12" customHeight="1" x14ac:dyDescent="0.2"/>
    <row r="343" ht="12" customHeight="1" x14ac:dyDescent="0.2"/>
    <row r="344" ht="12" customHeight="1" x14ac:dyDescent="0.2"/>
    <row r="345" ht="12" customHeight="1" x14ac:dyDescent="0.2"/>
    <row r="346" ht="12" customHeight="1" x14ac:dyDescent="0.2"/>
    <row r="347" ht="12" customHeight="1" x14ac:dyDescent="0.2"/>
    <row r="348" ht="12" customHeight="1" x14ac:dyDescent="0.2"/>
    <row r="349" ht="12" customHeight="1" x14ac:dyDescent="0.2"/>
    <row r="350" ht="12" customHeight="1" x14ac:dyDescent="0.2"/>
    <row r="351" ht="12" customHeight="1" x14ac:dyDescent="0.2"/>
    <row r="352" ht="12" customHeight="1" x14ac:dyDescent="0.2"/>
    <row r="353" ht="12" customHeight="1" x14ac:dyDescent="0.2"/>
    <row r="354" ht="12" customHeight="1" x14ac:dyDescent="0.2"/>
    <row r="355" ht="12" customHeight="1" x14ac:dyDescent="0.2"/>
    <row r="356" ht="12" customHeight="1" x14ac:dyDescent="0.2"/>
    <row r="357" ht="12" customHeight="1" x14ac:dyDescent="0.2"/>
    <row r="358" ht="12" customHeight="1" x14ac:dyDescent="0.2"/>
    <row r="359" ht="12" customHeight="1" x14ac:dyDescent="0.2"/>
    <row r="360" ht="12" customHeight="1" x14ac:dyDescent="0.2"/>
    <row r="361" ht="12" customHeight="1" x14ac:dyDescent="0.2"/>
    <row r="362" ht="12" customHeight="1" x14ac:dyDescent="0.2"/>
    <row r="363" ht="12" customHeight="1" x14ac:dyDescent="0.2"/>
    <row r="364" ht="12" customHeight="1" x14ac:dyDescent="0.2"/>
    <row r="365" ht="12" customHeight="1" x14ac:dyDescent="0.2"/>
    <row r="366" ht="12" customHeight="1" x14ac:dyDescent="0.2"/>
    <row r="367" ht="12" customHeight="1" x14ac:dyDescent="0.2"/>
    <row r="368" ht="12" customHeight="1" x14ac:dyDescent="0.2"/>
    <row r="369" ht="12" customHeight="1" x14ac:dyDescent="0.2"/>
    <row r="370" ht="12" customHeight="1" x14ac:dyDescent="0.2"/>
    <row r="371" ht="12" customHeight="1" x14ac:dyDescent="0.2"/>
    <row r="372" ht="12" customHeight="1" x14ac:dyDescent="0.2"/>
    <row r="373" ht="12" customHeight="1" x14ac:dyDescent="0.2"/>
    <row r="374" ht="12" customHeight="1" x14ac:dyDescent="0.2"/>
    <row r="375" ht="12" customHeight="1" x14ac:dyDescent="0.2"/>
    <row r="376" ht="12" customHeight="1" x14ac:dyDescent="0.2"/>
    <row r="377" ht="12" customHeight="1" x14ac:dyDescent="0.2"/>
    <row r="378" ht="12" customHeight="1" x14ac:dyDescent="0.2"/>
    <row r="379" ht="12" customHeight="1" x14ac:dyDescent="0.2"/>
    <row r="380" ht="12" customHeight="1" x14ac:dyDescent="0.2"/>
    <row r="381" ht="12" customHeight="1" x14ac:dyDescent="0.2"/>
    <row r="382" ht="12" customHeight="1" x14ac:dyDescent="0.2"/>
    <row r="383" ht="12" customHeight="1" x14ac:dyDescent="0.2"/>
    <row r="384" ht="12" customHeight="1" x14ac:dyDescent="0.2"/>
    <row r="385" ht="12" customHeight="1" x14ac:dyDescent="0.2"/>
    <row r="386" ht="12" customHeight="1" x14ac:dyDescent="0.2"/>
    <row r="387" ht="12" customHeight="1" x14ac:dyDescent="0.2"/>
    <row r="388" ht="12" customHeight="1" x14ac:dyDescent="0.2"/>
    <row r="389" ht="12" customHeight="1" x14ac:dyDescent="0.2"/>
    <row r="390" ht="12" customHeight="1" x14ac:dyDescent="0.2"/>
    <row r="391" ht="12" customHeight="1" x14ac:dyDescent="0.2"/>
    <row r="392" ht="12" customHeight="1" x14ac:dyDescent="0.2"/>
    <row r="393" ht="12" customHeight="1" x14ac:dyDescent="0.2"/>
    <row r="394" ht="12" customHeight="1" x14ac:dyDescent="0.2"/>
    <row r="395" ht="12" customHeight="1" x14ac:dyDescent="0.2"/>
    <row r="396" ht="12" customHeight="1" x14ac:dyDescent="0.2"/>
    <row r="397" ht="12" customHeight="1" x14ac:dyDescent="0.2"/>
    <row r="398" ht="12" customHeight="1" x14ac:dyDescent="0.2"/>
    <row r="399" ht="12" customHeight="1" x14ac:dyDescent="0.2"/>
    <row r="400" ht="12" customHeight="1" x14ac:dyDescent="0.2"/>
    <row r="401" ht="12" customHeight="1" x14ac:dyDescent="0.2"/>
    <row r="402" ht="12" customHeight="1" x14ac:dyDescent="0.2"/>
    <row r="403" ht="12" customHeight="1" x14ac:dyDescent="0.2"/>
    <row r="404" ht="12" customHeight="1" x14ac:dyDescent="0.2"/>
    <row r="405" ht="12" customHeight="1" x14ac:dyDescent="0.2"/>
    <row r="406" ht="12" customHeight="1" x14ac:dyDescent="0.2"/>
    <row r="407" ht="12" customHeight="1" x14ac:dyDescent="0.2"/>
    <row r="408" ht="12" customHeight="1" x14ac:dyDescent="0.2"/>
    <row r="409" ht="12" customHeight="1" x14ac:dyDescent="0.2"/>
    <row r="410" ht="12" customHeight="1" x14ac:dyDescent="0.2"/>
    <row r="411" ht="12" customHeight="1" x14ac:dyDescent="0.2"/>
    <row r="412" ht="12" customHeight="1" x14ac:dyDescent="0.2"/>
    <row r="413" ht="12" customHeight="1" x14ac:dyDescent="0.2"/>
    <row r="414" ht="12" customHeight="1" x14ac:dyDescent="0.2"/>
    <row r="415" ht="12" customHeight="1" x14ac:dyDescent="0.2"/>
    <row r="416" ht="12" customHeight="1" x14ac:dyDescent="0.2"/>
    <row r="417" ht="12" customHeight="1" x14ac:dyDescent="0.2"/>
    <row r="418" ht="12" customHeight="1" x14ac:dyDescent="0.2"/>
    <row r="419" ht="12" customHeight="1" x14ac:dyDescent="0.2"/>
    <row r="420" ht="12" customHeight="1" x14ac:dyDescent="0.2"/>
    <row r="421" ht="12" customHeight="1" x14ac:dyDescent="0.2"/>
    <row r="422" ht="12" customHeight="1" x14ac:dyDescent="0.2"/>
    <row r="423" ht="12" customHeight="1" x14ac:dyDescent="0.2"/>
    <row r="424" ht="12" customHeight="1" x14ac:dyDescent="0.2"/>
    <row r="425" ht="12" customHeight="1" x14ac:dyDescent="0.2"/>
    <row r="426" ht="12" customHeight="1" x14ac:dyDescent="0.2"/>
    <row r="427" ht="12" customHeight="1" x14ac:dyDescent="0.2"/>
    <row r="428" ht="12" customHeight="1" x14ac:dyDescent="0.2"/>
    <row r="429" ht="12" customHeight="1" x14ac:dyDescent="0.2"/>
    <row r="430" ht="12" customHeight="1" x14ac:dyDescent="0.2"/>
    <row r="431" ht="12" customHeight="1" x14ac:dyDescent="0.2"/>
    <row r="432" ht="12" customHeight="1" x14ac:dyDescent="0.2"/>
    <row r="433" ht="12" customHeight="1" x14ac:dyDescent="0.2"/>
    <row r="434" ht="12" customHeight="1" x14ac:dyDescent="0.2"/>
    <row r="435" ht="12" customHeight="1" x14ac:dyDescent="0.2"/>
    <row r="436" ht="12" customHeight="1" x14ac:dyDescent="0.2"/>
    <row r="437" ht="12" customHeight="1" x14ac:dyDescent="0.2"/>
    <row r="438" ht="12" customHeight="1" x14ac:dyDescent="0.2"/>
    <row r="439" ht="12" customHeight="1" x14ac:dyDescent="0.2"/>
    <row r="440" ht="12" customHeight="1" x14ac:dyDescent="0.2"/>
    <row r="441" ht="12" customHeight="1" x14ac:dyDescent="0.2"/>
    <row r="442" ht="12" customHeight="1" x14ac:dyDescent="0.2"/>
    <row r="443" ht="12" customHeight="1" x14ac:dyDescent="0.2"/>
    <row r="444" ht="12" customHeight="1" x14ac:dyDescent="0.2"/>
    <row r="445" ht="12" customHeight="1" x14ac:dyDescent="0.2"/>
    <row r="446" ht="12" customHeight="1" x14ac:dyDescent="0.2"/>
    <row r="447" ht="12" customHeight="1" x14ac:dyDescent="0.2"/>
    <row r="448" ht="12" customHeight="1" x14ac:dyDescent="0.2"/>
    <row r="449" ht="12" customHeight="1" x14ac:dyDescent="0.2"/>
    <row r="450" ht="12" customHeight="1" x14ac:dyDescent="0.2"/>
    <row r="451" ht="12" customHeight="1" x14ac:dyDescent="0.2"/>
    <row r="452" ht="12" customHeight="1" x14ac:dyDescent="0.2"/>
    <row r="453" ht="12" customHeight="1" x14ac:dyDescent="0.2"/>
    <row r="454" ht="12" customHeight="1" x14ac:dyDescent="0.2"/>
    <row r="455" ht="12" customHeight="1" x14ac:dyDescent="0.2"/>
    <row r="456" ht="12" customHeight="1" x14ac:dyDescent="0.2"/>
    <row r="457" ht="12" customHeight="1" x14ac:dyDescent="0.2"/>
    <row r="458" ht="12" customHeight="1" x14ac:dyDescent="0.2"/>
    <row r="459" ht="12" customHeight="1" x14ac:dyDescent="0.2"/>
    <row r="460" ht="12" customHeight="1" x14ac:dyDescent="0.2"/>
    <row r="461" ht="12" customHeight="1" x14ac:dyDescent="0.2"/>
    <row r="462" ht="12" customHeight="1" x14ac:dyDescent="0.2"/>
    <row r="463" ht="12" customHeight="1" x14ac:dyDescent="0.2"/>
    <row r="464" ht="12" customHeight="1" x14ac:dyDescent="0.2"/>
    <row r="465" ht="12" customHeight="1" x14ac:dyDescent="0.2"/>
    <row r="466" ht="12" customHeight="1" x14ac:dyDescent="0.2"/>
    <row r="467" ht="12" customHeight="1" x14ac:dyDescent="0.2"/>
    <row r="468" ht="12" customHeight="1" x14ac:dyDescent="0.2"/>
    <row r="469" ht="12" customHeight="1" x14ac:dyDescent="0.2"/>
    <row r="470" ht="12" customHeight="1" x14ac:dyDescent="0.2"/>
    <row r="471" ht="12" customHeight="1" x14ac:dyDescent="0.2"/>
    <row r="472" ht="12" customHeight="1" x14ac:dyDescent="0.2"/>
    <row r="473" ht="12" customHeight="1" x14ac:dyDescent="0.2"/>
    <row r="474" ht="12" customHeight="1" x14ac:dyDescent="0.2"/>
    <row r="475" ht="12" customHeight="1" x14ac:dyDescent="0.2"/>
    <row r="476" ht="12" customHeight="1" x14ac:dyDescent="0.2"/>
    <row r="477" ht="12" customHeight="1" x14ac:dyDescent="0.2"/>
    <row r="478" ht="12" customHeight="1" x14ac:dyDescent="0.2"/>
    <row r="479" ht="12" customHeight="1" x14ac:dyDescent="0.2"/>
    <row r="480" ht="12" customHeight="1" x14ac:dyDescent="0.2"/>
    <row r="481" ht="12" customHeight="1" x14ac:dyDescent="0.2"/>
    <row r="482" ht="12" customHeight="1" x14ac:dyDescent="0.2"/>
    <row r="483" ht="12" customHeight="1" x14ac:dyDescent="0.2"/>
    <row r="484" ht="12" customHeight="1" x14ac:dyDescent="0.2"/>
    <row r="485" ht="12" customHeight="1" x14ac:dyDescent="0.2"/>
    <row r="486" ht="12" customHeight="1" x14ac:dyDescent="0.2"/>
    <row r="487" ht="12" customHeight="1" x14ac:dyDescent="0.2"/>
    <row r="488" ht="12" customHeight="1" x14ac:dyDescent="0.2"/>
    <row r="489" ht="12" customHeight="1" x14ac:dyDescent="0.2"/>
    <row r="490" ht="12" customHeight="1" x14ac:dyDescent="0.2"/>
    <row r="491" ht="12" customHeight="1" x14ac:dyDescent="0.2"/>
    <row r="492" ht="12" customHeight="1" x14ac:dyDescent="0.2"/>
    <row r="493" ht="12" customHeight="1" x14ac:dyDescent="0.2"/>
    <row r="494" ht="12" customHeight="1" x14ac:dyDescent="0.2"/>
    <row r="495" ht="12" customHeight="1" x14ac:dyDescent="0.2"/>
    <row r="496" ht="12" customHeight="1" x14ac:dyDescent="0.2"/>
    <row r="497" ht="12" customHeight="1" x14ac:dyDescent="0.2"/>
    <row r="498" ht="12" customHeight="1" x14ac:dyDescent="0.2"/>
    <row r="499" ht="12" customHeight="1" x14ac:dyDescent="0.2"/>
    <row r="500" ht="12" customHeight="1" x14ac:dyDescent="0.2"/>
    <row r="501" ht="12" customHeight="1" x14ac:dyDescent="0.2"/>
    <row r="502" ht="12" customHeight="1" x14ac:dyDescent="0.2"/>
    <row r="503" ht="12" customHeight="1" x14ac:dyDescent="0.2"/>
    <row r="504" ht="12" customHeight="1" x14ac:dyDescent="0.2"/>
    <row r="505" ht="12" customHeight="1" x14ac:dyDescent="0.2"/>
    <row r="506" ht="12" customHeight="1" x14ac:dyDescent="0.2"/>
    <row r="507" ht="12" customHeight="1" x14ac:dyDescent="0.2"/>
    <row r="508" ht="12" customHeight="1" x14ac:dyDescent="0.2"/>
    <row r="509" ht="12" customHeight="1" x14ac:dyDescent="0.2"/>
    <row r="510" ht="12" customHeight="1" x14ac:dyDescent="0.2"/>
    <row r="511" ht="12" customHeight="1" x14ac:dyDescent="0.2"/>
    <row r="512" ht="12" customHeight="1" x14ac:dyDescent="0.2"/>
    <row r="513" ht="12" customHeight="1" x14ac:dyDescent="0.2"/>
    <row r="514" ht="12" customHeight="1" x14ac:dyDescent="0.2"/>
    <row r="515" ht="12" customHeight="1" x14ac:dyDescent="0.2"/>
    <row r="516" ht="12" customHeight="1" x14ac:dyDescent="0.2"/>
    <row r="517" ht="12" customHeight="1" x14ac:dyDescent="0.2"/>
    <row r="518" ht="12" customHeight="1" x14ac:dyDescent="0.2"/>
    <row r="519" ht="12" customHeight="1" x14ac:dyDescent="0.2"/>
    <row r="520" ht="12" customHeight="1" x14ac:dyDescent="0.2"/>
    <row r="521" ht="12" customHeight="1" x14ac:dyDescent="0.2"/>
    <row r="522" ht="12" customHeight="1" x14ac:dyDescent="0.2"/>
    <row r="523" ht="12" customHeight="1" x14ac:dyDescent="0.2"/>
    <row r="524" ht="12" customHeight="1" x14ac:dyDescent="0.2"/>
    <row r="525" ht="12" customHeight="1" x14ac:dyDescent="0.2"/>
    <row r="526" ht="12" customHeight="1" x14ac:dyDescent="0.2"/>
    <row r="527" ht="12" customHeight="1" x14ac:dyDescent="0.2"/>
    <row r="528" ht="12" customHeight="1" x14ac:dyDescent="0.2"/>
    <row r="529" ht="12" customHeight="1" x14ac:dyDescent="0.2"/>
    <row r="530" ht="12" customHeight="1" x14ac:dyDescent="0.2"/>
    <row r="531" ht="12" customHeight="1" x14ac:dyDescent="0.2"/>
    <row r="532" ht="12" customHeight="1" x14ac:dyDescent="0.2"/>
    <row r="533" ht="12" customHeight="1" x14ac:dyDescent="0.2"/>
    <row r="534" ht="12" customHeight="1" x14ac:dyDescent="0.2"/>
    <row r="535" ht="12" customHeight="1" x14ac:dyDescent="0.2"/>
    <row r="536" ht="12" customHeight="1" x14ac:dyDescent="0.2"/>
    <row r="537" ht="12" customHeight="1" x14ac:dyDescent="0.2"/>
    <row r="538" ht="12" customHeight="1" x14ac:dyDescent="0.2"/>
    <row r="539" ht="12" customHeight="1" x14ac:dyDescent="0.2"/>
    <row r="540" ht="12" customHeight="1" x14ac:dyDescent="0.2"/>
    <row r="541" ht="12" customHeight="1" x14ac:dyDescent="0.2"/>
    <row r="542" ht="12" customHeight="1" x14ac:dyDescent="0.2"/>
    <row r="543" ht="12" customHeight="1" x14ac:dyDescent="0.2"/>
    <row r="544" ht="12" customHeight="1" x14ac:dyDescent="0.2"/>
    <row r="545" ht="12" customHeight="1" x14ac:dyDescent="0.2"/>
    <row r="546" ht="12" customHeight="1" x14ac:dyDescent="0.2"/>
    <row r="547" ht="12" customHeight="1" x14ac:dyDescent="0.2"/>
    <row r="548" ht="12" customHeight="1" x14ac:dyDescent="0.2"/>
    <row r="549" ht="12" customHeight="1" x14ac:dyDescent="0.2"/>
    <row r="550" ht="12" customHeight="1" x14ac:dyDescent="0.2"/>
    <row r="551" ht="12" customHeight="1" x14ac:dyDescent="0.2"/>
    <row r="552" ht="12" customHeight="1" x14ac:dyDescent="0.2"/>
    <row r="553" ht="12" customHeight="1" x14ac:dyDescent="0.2"/>
    <row r="554" ht="12" customHeight="1" x14ac:dyDescent="0.2"/>
    <row r="555" ht="12" customHeight="1" x14ac:dyDescent="0.2"/>
    <row r="556" ht="12" customHeight="1" x14ac:dyDescent="0.2"/>
    <row r="557" ht="12" customHeight="1" x14ac:dyDescent="0.2"/>
    <row r="558" ht="12" customHeight="1" x14ac:dyDescent="0.2"/>
    <row r="559" ht="12" customHeight="1" x14ac:dyDescent="0.2"/>
    <row r="560" ht="12" customHeight="1" x14ac:dyDescent="0.2"/>
    <row r="561" ht="12" customHeight="1" x14ac:dyDescent="0.2"/>
    <row r="562" ht="12" customHeight="1" x14ac:dyDescent="0.2"/>
    <row r="563" ht="12" customHeight="1" x14ac:dyDescent="0.2"/>
    <row r="564" ht="12" customHeight="1" x14ac:dyDescent="0.2"/>
    <row r="565" ht="12" customHeight="1" x14ac:dyDescent="0.2"/>
    <row r="566" ht="12" customHeight="1" x14ac:dyDescent="0.2"/>
    <row r="567" ht="12" customHeight="1" x14ac:dyDescent="0.2"/>
    <row r="568" ht="12" customHeight="1" x14ac:dyDescent="0.2"/>
    <row r="569" ht="12" customHeight="1" x14ac:dyDescent="0.2"/>
    <row r="570" ht="12" customHeight="1" x14ac:dyDescent="0.2"/>
    <row r="571" ht="12" customHeight="1" x14ac:dyDescent="0.2"/>
    <row r="572" ht="12" customHeight="1" x14ac:dyDescent="0.2"/>
    <row r="573" ht="12" customHeight="1" x14ac:dyDescent="0.2"/>
    <row r="574" ht="12" customHeight="1" x14ac:dyDescent="0.2"/>
    <row r="575" ht="12" customHeight="1" x14ac:dyDescent="0.2"/>
    <row r="576" ht="12" customHeight="1" x14ac:dyDescent="0.2"/>
    <row r="577" ht="12" customHeight="1" x14ac:dyDescent="0.2"/>
    <row r="578" ht="12" customHeight="1" x14ac:dyDescent="0.2"/>
    <row r="579" ht="12" customHeight="1" x14ac:dyDescent="0.2"/>
    <row r="580" ht="12" customHeight="1" x14ac:dyDescent="0.2"/>
    <row r="581" ht="12" customHeight="1" x14ac:dyDescent="0.2"/>
    <row r="582" ht="12" customHeight="1" x14ac:dyDescent="0.2"/>
    <row r="583" ht="12" customHeight="1" x14ac:dyDescent="0.2"/>
    <row r="584" ht="12" customHeight="1" x14ac:dyDescent="0.2"/>
    <row r="585" ht="12" customHeight="1" x14ac:dyDescent="0.2"/>
    <row r="586" ht="12" customHeight="1" x14ac:dyDescent="0.2"/>
    <row r="587" ht="12" customHeight="1" x14ac:dyDescent="0.2"/>
    <row r="588" ht="12" customHeight="1" x14ac:dyDescent="0.2"/>
    <row r="589" ht="12" customHeight="1" x14ac:dyDescent="0.2"/>
    <row r="590" ht="12" customHeight="1" x14ac:dyDescent="0.2"/>
    <row r="591" ht="12" customHeight="1" x14ac:dyDescent="0.2"/>
    <row r="592" ht="12" customHeight="1" x14ac:dyDescent="0.2"/>
    <row r="593" ht="12" customHeight="1" x14ac:dyDescent="0.2"/>
    <row r="594" ht="12" customHeight="1" x14ac:dyDescent="0.2"/>
    <row r="595" ht="12" customHeight="1" x14ac:dyDescent="0.2"/>
    <row r="596" ht="12" customHeight="1" x14ac:dyDescent="0.2"/>
    <row r="597" ht="12" customHeight="1" x14ac:dyDescent="0.2"/>
    <row r="598" ht="12" customHeight="1" x14ac:dyDescent="0.2"/>
    <row r="599" ht="12" customHeight="1" x14ac:dyDescent="0.2"/>
    <row r="600" ht="12" customHeight="1" x14ac:dyDescent="0.2"/>
    <row r="601" ht="12" customHeight="1" x14ac:dyDescent="0.2"/>
    <row r="602" ht="12" customHeight="1" x14ac:dyDescent="0.2"/>
    <row r="603" ht="12" customHeight="1" x14ac:dyDescent="0.2"/>
    <row r="604" ht="12" customHeight="1" x14ac:dyDescent="0.2"/>
    <row r="605" ht="12" customHeight="1" x14ac:dyDescent="0.2"/>
    <row r="606" ht="12" customHeight="1" x14ac:dyDescent="0.2"/>
    <row r="607" ht="12" customHeight="1" x14ac:dyDescent="0.2"/>
    <row r="608" ht="12" customHeight="1" x14ac:dyDescent="0.2"/>
    <row r="609" ht="12" customHeight="1" x14ac:dyDescent="0.2"/>
    <row r="610" ht="12" customHeight="1" x14ac:dyDescent="0.2"/>
    <row r="611" ht="12" customHeight="1" x14ac:dyDescent="0.2"/>
    <row r="612" ht="12" customHeight="1" x14ac:dyDescent="0.2"/>
    <row r="613" ht="12" customHeight="1" x14ac:dyDescent="0.2"/>
    <row r="614" ht="12" customHeight="1" x14ac:dyDescent="0.2"/>
    <row r="615" ht="12" customHeight="1" x14ac:dyDescent="0.2"/>
    <row r="616" ht="12" customHeight="1" x14ac:dyDescent="0.2"/>
    <row r="617" ht="12" customHeight="1" x14ac:dyDescent="0.2"/>
    <row r="618" ht="12" customHeight="1" x14ac:dyDescent="0.2"/>
    <row r="619" ht="12" customHeight="1" x14ac:dyDescent="0.2"/>
    <row r="620" ht="12" customHeight="1" x14ac:dyDescent="0.2"/>
    <row r="621" ht="12" customHeight="1" x14ac:dyDescent="0.2"/>
    <row r="622" ht="12" customHeight="1" x14ac:dyDescent="0.2"/>
    <row r="623" ht="12" customHeight="1" x14ac:dyDescent="0.2"/>
    <row r="624" ht="12" customHeight="1" x14ac:dyDescent="0.2"/>
    <row r="625" ht="12" customHeight="1" x14ac:dyDescent="0.2"/>
    <row r="626" ht="12" customHeight="1" x14ac:dyDescent="0.2"/>
    <row r="627" ht="12" customHeight="1" x14ac:dyDescent="0.2"/>
    <row r="628" ht="12" customHeight="1" x14ac:dyDescent="0.2"/>
    <row r="629" ht="12" customHeight="1" x14ac:dyDescent="0.2"/>
    <row r="630" ht="12" customHeight="1" x14ac:dyDescent="0.2"/>
    <row r="631" ht="12" customHeight="1" x14ac:dyDescent="0.2"/>
    <row r="632" ht="12" customHeight="1" x14ac:dyDescent="0.2"/>
    <row r="633" ht="12" customHeight="1" x14ac:dyDescent="0.2"/>
    <row r="634" ht="12" customHeight="1" x14ac:dyDescent="0.2"/>
    <row r="635" ht="12" customHeight="1" x14ac:dyDescent="0.2"/>
    <row r="636" ht="12" customHeight="1" x14ac:dyDescent="0.2"/>
    <row r="637" ht="12" customHeight="1" x14ac:dyDescent="0.2"/>
    <row r="638" ht="12" customHeight="1" x14ac:dyDescent="0.2"/>
    <row r="639" ht="12" customHeight="1" x14ac:dyDescent="0.2"/>
    <row r="640" ht="12" customHeight="1" x14ac:dyDescent="0.2"/>
    <row r="641" ht="12" customHeight="1" x14ac:dyDescent="0.2"/>
    <row r="642" ht="12" customHeight="1" x14ac:dyDescent="0.2"/>
    <row r="643" ht="12" customHeight="1" x14ac:dyDescent="0.2"/>
    <row r="644" ht="12" customHeight="1" x14ac:dyDescent="0.2"/>
    <row r="645" ht="12" customHeight="1" x14ac:dyDescent="0.2"/>
    <row r="646" ht="12" customHeight="1" x14ac:dyDescent="0.2"/>
    <row r="647" ht="12" customHeight="1" x14ac:dyDescent="0.2"/>
    <row r="648" ht="12" customHeight="1" x14ac:dyDescent="0.2"/>
    <row r="649" ht="12" customHeight="1" x14ac:dyDescent="0.2"/>
    <row r="650" ht="12" customHeight="1" x14ac:dyDescent="0.2"/>
    <row r="651" ht="12" customHeight="1" x14ac:dyDescent="0.2"/>
    <row r="652" ht="12" customHeight="1" x14ac:dyDescent="0.2"/>
    <row r="653" ht="12" customHeight="1" x14ac:dyDescent="0.2"/>
    <row r="654" ht="12" customHeight="1" x14ac:dyDescent="0.2"/>
    <row r="655" ht="12" customHeight="1" x14ac:dyDescent="0.2"/>
    <row r="656" ht="12" customHeight="1" x14ac:dyDescent="0.2"/>
    <row r="657" ht="12" customHeight="1" x14ac:dyDescent="0.2"/>
    <row r="658" ht="12" customHeight="1" x14ac:dyDescent="0.2"/>
    <row r="659" ht="12" customHeight="1" x14ac:dyDescent="0.2"/>
    <row r="660" ht="12" customHeight="1" x14ac:dyDescent="0.2"/>
    <row r="661" ht="12" customHeight="1" x14ac:dyDescent="0.2"/>
    <row r="662" ht="12" customHeight="1" x14ac:dyDescent="0.2"/>
    <row r="663" ht="12" customHeight="1" x14ac:dyDescent="0.2"/>
    <row r="664" ht="12" customHeight="1" x14ac:dyDescent="0.2"/>
    <row r="665" ht="12" customHeight="1" x14ac:dyDescent="0.2"/>
    <row r="666" ht="12" customHeight="1" x14ac:dyDescent="0.2"/>
    <row r="667" ht="12" customHeight="1" x14ac:dyDescent="0.2"/>
    <row r="668" ht="12" customHeight="1" x14ac:dyDescent="0.2"/>
    <row r="669" ht="12" customHeight="1" x14ac:dyDescent="0.2"/>
    <row r="670" ht="12" customHeight="1" x14ac:dyDescent="0.2"/>
    <row r="671" ht="12" customHeight="1" x14ac:dyDescent="0.2"/>
    <row r="672" ht="12" customHeight="1" x14ac:dyDescent="0.2"/>
    <row r="673" ht="12" customHeight="1" x14ac:dyDescent="0.2"/>
    <row r="674" ht="12" customHeight="1" x14ac:dyDescent="0.2"/>
    <row r="675" ht="12" customHeight="1" x14ac:dyDescent="0.2"/>
    <row r="676" ht="12" customHeight="1" x14ac:dyDescent="0.2"/>
    <row r="677" ht="12" customHeight="1" x14ac:dyDescent="0.2"/>
    <row r="678" ht="12" customHeight="1" x14ac:dyDescent="0.2"/>
    <row r="679" ht="12" customHeight="1" x14ac:dyDescent="0.2"/>
    <row r="680" ht="12" customHeight="1" x14ac:dyDescent="0.2"/>
    <row r="681" ht="12" customHeight="1" x14ac:dyDescent="0.2"/>
    <row r="682" ht="12" customHeight="1" x14ac:dyDescent="0.2"/>
    <row r="683" ht="12" customHeight="1" x14ac:dyDescent="0.2"/>
    <row r="684" ht="12" customHeight="1" x14ac:dyDescent="0.2"/>
    <row r="685" ht="12" customHeight="1" x14ac:dyDescent="0.2"/>
    <row r="686" ht="12" customHeight="1" x14ac:dyDescent="0.2"/>
    <row r="687" ht="12" customHeight="1" x14ac:dyDescent="0.2"/>
    <row r="688" ht="12" customHeight="1" x14ac:dyDescent="0.2"/>
    <row r="689" ht="12" customHeight="1" x14ac:dyDescent="0.2"/>
    <row r="690" ht="12" customHeight="1" x14ac:dyDescent="0.2"/>
    <row r="691" ht="12" customHeight="1" x14ac:dyDescent="0.2"/>
    <row r="692" ht="12" customHeight="1" x14ac:dyDescent="0.2"/>
    <row r="693" ht="12" customHeight="1" x14ac:dyDescent="0.2"/>
    <row r="694" ht="12" customHeight="1" x14ac:dyDescent="0.2"/>
    <row r="695" ht="12" customHeight="1" x14ac:dyDescent="0.2"/>
    <row r="696" ht="12" customHeight="1" x14ac:dyDescent="0.2"/>
    <row r="697" ht="12" customHeight="1" x14ac:dyDescent="0.2"/>
    <row r="698" ht="12" customHeight="1" x14ac:dyDescent="0.2"/>
    <row r="699" ht="12" customHeight="1" x14ac:dyDescent="0.2"/>
    <row r="700" ht="12" customHeight="1" x14ac:dyDescent="0.2"/>
    <row r="701" ht="12" customHeight="1" x14ac:dyDescent="0.2"/>
    <row r="702" ht="12" customHeight="1" x14ac:dyDescent="0.2"/>
    <row r="703" ht="12" customHeight="1" x14ac:dyDescent="0.2"/>
    <row r="704" ht="12" customHeight="1" x14ac:dyDescent="0.2"/>
    <row r="705" ht="12" customHeight="1" x14ac:dyDescent="0.2"/>
    <row r="706" ht="12" customHeight="1" x14ac:dyDescent="0.2"/>
    <row r="707" ht="12" customHeight="1" x14ac:dyDescent="0.2"/>
    <row r="708" ht="12" customHeight="1" x14ac:dyDescent="0.2"/>
    <row r="709" ht="12" customHeight="1" x14ac:dyDescent="0.2"/>
    <row r="710" ht="12" customHeight="1" x14ac:dyDescent="0.2"/>
    <row r="711" ht="12" customHeight="1" x14ac:dyDescent="0.2"/>
    <row r="712" ht="12" customHeight="1" x14ac:dyDescent="0.2"/>
    <row r="713" ht="12" customHeight="1" x14ac:dyDescent="0.2"/>
    <row r="714" ht="12" customHeight="1" x14ac:dyDescent="0.2"/>
    <row r="715" ht="12" customHeight="1" x14ac:dyDescent="0.2"/>
    <row r="716" ht="12" customHeight="1" x14ac:dyDescent="0.2"/>
    <row r="717" ht="12" customHeight="1" x14ac:dyDescent="0.2"/>
    <row r="718" ht="12" customHeight="1" x14ac:dyDescent="0.2"/>
    <row r="719" ht="12" customHeight="1" x14ac:dyDescent="0.2"/>
    <row r="720" ht="12" customHeight="1" x14ac:dyDescent="0.2"/>
    <row r="721" ht="12" customHeight="1" x14ac:dyDescent="0.2"/>
    <row r="722" ht="12" customHeight="1" x14ac:dyDescent="0.2"/>
    <row r="723" ht="12" customHeight="1" x14ac:dyDescent="0.2"/>
    <row r="724" ht="12" customHeight="1" x14ac:dyDescent="0.2"/>
    <row r="725" ht="12" customHeight="1" x14ac:dyDescent="0.2"/>
    <row r="726" ht="12" customHeight="1" x14ac:dyDescent="0.2"/>
    <row r="727" ht="12" customHeight="1" x14ac:dyDescent="0.2"/>
    <row r="728" ht="12" customHeight="1" x14ac:dyDescent="0.2"/>
    <row r="729" ht="12" customHeight="1" x14ac:dyDescent="0.2"/>
    <row r="730" ht="12" customHeight="1" x14ac:dyDescent="0.2"/>
    <row r="731" ht="12" customHeight="1" x14ac:dyDescent="0.2"/>
    <row r="732" ht="12" customHeight="1" x14ac:dyDescent="0.2"/>
    <row r="733" ht="12" customHeight="1" x14ac:dyDescent="0.2"/>
    <row r="734" ht="12" customHeight="1" x14ac:dyDescent="0.2"/>
    <row r="735" ht="12" customHeight="1" x14ac:dyDescent="0.2"/>
    <row r="736" ht="12" customHeight="1" x14ac:dyDescent="0.2"/>
    <row r="737" ht="12" customHeight="1" x14ac:dyDescent="0.2"/>
    <row r="738" ht="12" customHeight="1" x14ac:dyDescent="0.2"/>
    <row r="739" ht="12" customHeight="1" x14ac:dyDescent="0.2"/>
    <row r="740" ht="12" customHeight="1" x14ac:dyDescent="0.2"/>
    <row r="741" ht="12" customHeight="1" x14ac:dyDescent="0.2"/>
    <row r="742" ht="12" customHeight="1" x14ac:dyDescent="0.2"/>
    <row r="743" ht="12" customHeight="1" x14ac:dyDescent="0.2"/>
    <row r="744" ht="12" customHeight="1" x14ac:dyDescent="0.2"/>
    <row r="745" ht="12" customHeight="1" x14ac:dyDescent="0.2"/>
    <row r="746" ht="12" customHeight="1" x14ac:dyDescent="0.2"/>
    <row r="747" ht="12" customHeight="1" x14ac:dyDescent="0.2"/>
    <row r="748" ht="12" customHeight="1" x14ac:dyDescent="0.2"/>
    <row r="749" ht="12" customHeight="1" x14ac:dyDescent="0.2"/>
    <row r="750" ht="12" customHeight="1" x14ac:dyDescent="0.2"/>
    <row r="751" ht="12" customHeight="1" x14ac:dyDescent="0.2"/>
    <row r="752" ht="12" customHeight="1" x14ac:dyDescent="0.2"/>
    <row r="753" ht="12" customHeight="1" x14ac:dyDescent="0.2"/>
    <row r="754" ht="12" customHeight="1" x14ac:dyDescent="0.2"/>
    <row r="755" ht="12" customHeight="1" x14ac:dyDescent="0.2"/>
    <row r="756" ht="12" customHeight="1" x14ac:dyDescent="0.2"/>
    <row r="757" ht="12" customHeight="1" x14ac:dyDescent="0.2"/>
    <row r="758" ht="12" customHeight="1" x14ac:dyDescent="0.2"/>
    <row r="759" ht="12" customHeight="1" x14ac:dyDescent="0.2"/>
    <row r="760" ht="12" customHeight="1" x14ac:dyDescent="0.2"/>
    <row r="761" ht="12" customHeight="1" x14ac:dyDescent="0.2"/>
    <row r="762" ht="12" customHeight="1" x14ac:dyDescent="0.2"/>
    <row r="763" ht="12" customHeight="1" x14ac:dyDescent="0.2"/>
    <row r="764" ht="12" customHeight="1" x14ac:dyDescent="0.2"/>
    <row r="765" ht="12" customHeight="1" x14ac:dyDescent="0.2"/>
    <row r="766" ht="12" customHeight="1" x14ac:dyDescent="0.2"/>
    <row r="767" ht="12" customHeight="1" x14ac:dyDescent="0.2"/>
    <row r="768" ht="12" customHeight="1" x14ac:dyDescent="0.2"/>
    <row r="769" ht="12" customHeight="1" x14ac:dyDescent="0.2"/>
    <row r="770" ht="12" customHeight="1" x14ac:dyDescent="0.2"/>
    <row r="771" ht="12" customHeight="1" x14ac:dyDescent="0.2"/>
    <row r="772" ht="12" customHeight="1" x14ac:dyDescent="0.2"/>
    <row r="773" ht="12" customHeight="1" x14ac:dyDescent="0.2"/>
    <row r="774" ht="12" customHeight="1" x14ac:dyDescent="0.2"/>
    <row r="775" ht="12" customHeight="1" x14ac:dyDescent="0.2"/>
    <row r="776" ht="12" customHeight="1" x14ac:dyDescent="0.2"/>
    <row r="777" ht="12" customHeight="1" x14ac:dyDescent="0.2"/>
    <row r="778" ht="12" customHeight="1" x14ac:dyDescent="0.2"/>
    <row r="779" ht="12" customHeight="1" x14ac:dyDescent="0.2"/>
    <row r="780" ht="12" customHeight="1" x14ac:dyDescent="0.2"/>
    <row r="781" ht="12" customHeight="1" x14ac:dyDescent="0.2"/>
    <row r="782" ht="12" customHeight="1" x14ac:dyDescent="0.2"/>
    <row r="783" ht="12" customHeight="1" x14ac:dyDescent="0.2"/>
    <row r="784" ht="12" customHeight="1" x14ac:dyDescent="0.2"/>
    <row r="785" ht="12" customHeight="1" x14ac:dyDescent="0.2"/>
    <row r="786" ht="12" customHeight="1" x14ac:dyDescent="0.2"/>
    <row r="787" ht="12" customHeight="1" x14ac:dyDescent="0.2"/>
    <row r="788" ht="12" customHeight="1" x14ac:dyDescent="0.2"/>
    <row r="789" ht="12" customHeight="1" x14ac:dyDescent="0.2"/>
    <row r="790" ht="12" customHeight="1" x14ac:dyDescent="0.2"/>
    <row r="791" ht="12" customHeight="1" x14ac:dyDescent="0.2"/>
    <row r="792" ht="12" customHeight="1" x14ac:dyDescent="0.2"/>
    <row r="793" ht="12" customHeight="1" x14ac:dyDescent="0.2"/>
    <row r="794" ht="12" customHeight="1" x14ac:dyDescent="0.2"/>
    <row r="795" ht="12" customHeight="1" x14ac:dyDescent="0.2"/>
    <row r="796" ht="12" customHeight="1" x14ac:dyDescent="0.2"/>
    <row r="797" ht="12" customHeight="1" x14ac:dyDescent="0.2"/>
    <row r="798" ht="12" customHeight="1" x14ac:dyDescent="0.2"/>
    <row r="799" ht="12" customHeight="1" x14ac:dyDescent="0.2"/>
    <row r="800" ht="12" customHeight="1" x14ac:dyDescent="0.2"/>
    <row r="801" ht="12" customHeight="1" x14ac:dyDescent="0.2"/>
    <row r="802" ht="12" customHeight="1" x14ac:dyDescent="0.2"/>
    <row r="803" ht="12" customHeight="1" x14ac:dyDescent="0.2"/>
    <row r="804" ht="12" customHeight="1" x14ac:dyDescent="0.2"/>
    <row r="805" ht="12" customHeight="1" x14ac:dyDescent="0.2"/>
    <row r="806" ht="12" customHeight="1" x14ac:dyDescent="0.2"/>
    <row r="807" ht="12" customHeight="1" x14ac:dyDescent="0.2"/>
    <row r="808" ht="12" customHeight="1" x14ac:dyDescent="0.2"/>
    <row r="809" ht="12" customHeight="1" x14ac:dyDescent="0.2"/>
    <row r="810" ht="12" customHeight="1" x14ac:dyDescent="0.2"/>
    <row r="811" ht="12" customHeight="1" x14ac:dyDescent="0.2"/>
    <row r="812" ht="12" customHeight="1" x14ac:dyDescent="0.2"/>
    <row r="813" ht="12" customHeight="1" x14ac:dyDescent="0.2"/>
    <row r="814" ht="12" customHeight="1" x14ac:dyDescent="0.2"/>
    <row r="815" ht="12" customHeight="1" x14ac:dyDescent="0.2"/>
    <row r="816" ht="12" customHeight="1" x14ac:dyDescent="0.2"/>
    <row r="817" ht="12" customHeight="1" x14ac:dyDescent="0.2"/>
    <row r="818" ht="12" customHeight="1" x14ac:dyDescent="0.2"/>
    <row r="819" ht="12" customHeight="1" x14ac:dyDescent="0.2"/>
    <row r="820" ht="12" customHeight="1" x14ac:dyDescent="0.2"/>
    <row r="821" ht="12" customHeight="1" x14ac:dyDescent="0.2"/>
    <row r="822" ht="12" customHeight="1" x14ac:dyDescent="0.2"/>
    <row r="823" ht="12" customHeight="1" x14ac:dyDescent="0.2"/>
    <row r="824" ht="12" customHeight="1" x14ac:dyDescent="0.2"/>
    <row r="825" ht="12" customHeight="1" x14ac:dyDescent="0.2"/>
    <row r="826" ht="12" customHeight="1" x14ac:dyDescent="0.2"/>
    <row r="827" ht="12" customHeight="1" x14ac:dyDescent="0.2"/>
    <row r="828" ht="12" customHeight="1" x14ac:dyDescent="0.2"/>
    <row r="829" ht="12" customHeight="1" x14ac:dyDescent="0.2"/>
    <row r="830" ht="12" customHeight="1" x14ac:dyDescent="0.2"/>
    <row r="831" ht="12" customHeight="1" x14ac:dyDescent="0.2"/>
    <row r="832" ht="12" customHeight="1" x14ac:dyDescent="0.2"/>
    <row r="833" ht="12" customHeight="1" x14ac:dyDescent="0.2"/>
    <row r="834" ht="12" customHeight="1" x14ac:dyDescent="0.2"/>
    <row r="835" ht="12" customHeight="1" x14ac:dyDescent="0.2"/>
    <row r="836" ht="12" customHeight="1" x14ac:dyDescent="0.2"/>
    <row r="837" ht="12" customHeight="1" x14ac:dyDescent="0.2"/>
    <row r="838" ht="12" customHeight="1" x14ac:dyDescent="0.2"/>
    <row r="839" ht="12" customHeight="1" x14ac:dyDescent="0.2"/>
    <row r="840" ht="12" customHeight="1" x14ac:dyDescent="0.2"/>
    <row r="841" ht="12" customHeight="1" x14ac:dyDescent="0.2"/>
    <row r="842" ht="12" customHeight="1" x14ac:dyDescent="0.2"/>
    <row r="843" ht="12" customHeight="1" x14ac:dyDescent="0.2"/>
    <row r="844" ht="12" customHeight="1" x14ac:dyDescent="0.2"/>
    <row r="845" ht="12" customHeight="1" x14ac:dyDescent="0.2"/>
    <row r="846" ht="12" customHeight="1" x14ac:dyDescent="0.2"/>
    <row r="847" ht="12" customHeight="1" x14ac:dyDescent="0.2"/>
    <row r="848" ht="12" customHeight="1" x14ac:dyDescent="0.2"/>
    <row r="849" ht="12" customHeight="1" x14ac:dyDescent="0.2"/>
    <row r="850" ht="12" customHeight="1" x14ac:dyDescent="0.2"/>
    <row r="851" ht="12" customHeight="1" x14ac:dyDescent="0.2"/>
    <row r="852" ht="12" customHeight="1" x14ac:dyDescent="0.2"/>
    <row r="853" ht="12" customHeight="1" x14ac:dyDescent="0.2"/>
    <row r="854" ht="12" customHeight="1" x14ac:dyDescent="0.2"/>
    <row r="855" ht="12" customHeight="1" x14ac:dyDescent="0.2"/>
    <row r="856" ht="12" customHeight="1" x14ac:dyDescent="0.2"/>
    <row r="857" ht="12" customHeight="1" x14ac:dyDescent="0.2"/>
    <row r="858" ht="12" customHeight="1" x14ac:dyDescent="0.2"/>
    <row r="859" ht="12" customHeight="1" x14ac:dyDescent="0.2"/>
    <row r="860" ht="12" customHeight="1" x14ac:dyDescent="0.2"/>
    <row r="861" ht="12" customHeight="1" x14ac:dyDescent="0.2"/>
    <row r="862" ht="12" customHeight="1" x14ac:dyDescent="0.2"/>
    <row r="863" ht="12" customHeight="1" x14ac:dyDescent="0.2"/>
    <row r="864" ht="12" customHeight="1" x14ac:dyDescent="0.2"/>
    <row r="865" ht="12" customHeight="1" x14ac:dyDescent="0.2"/>
    <row r="866" ht="12" customHeight="1" x14ac:dyDescent="0.2"/>
    <row r="867" ht="12" customHeight="1" x14ac:dyDescent="0.2"/>
    <row r="868" ht="12" customHeight="1" x14ac:dyDescent="0.2"/>
    <row r="869" ht="12" customHeight="1" x14ac:dyDescent="0.2"/>
    <row r="870" ht="12" customHeight="1" x14ac:dyDescent="0.2"/>
    <row r="871" ht="12" customHeight="1" x14ac:dyDescent="0.2"/>
    <row r="872" ht="12" customHeight="1" x14ac:dyDescent="0.2"/>
    <row r="873" ht="12" customHeight="1" x14ac:dyDescent="0.2"/>
    <row r="874" ht="12" customHeight="1" x14ac:dyDescent="0.2"/>
    <row r="875" ht="12" customHeight="1" x14ac:dyDescent="0.2"/>
    <row r="876" ht="12" customHeight="1" x14ac:dyDescent="0.2"/>
    <row r="877" ht="12" customHeight="1" x14ac:dyDescent="0.2"/>
    <row r="878" ht="12" customHeight="1" x14ac:dyDescent="0.2"/>
    <row r="879" ht="12" customHeight="1" x14ac:dyDescent="0.2"/>
    <row r="880" ht="12" customHeight="1" x14ac:dyDescent="0.2"/>
    <row r="881" ht="12" customHeight="1" x14ac:dyDescent="0.2"/>
    <row r="882" ht="12" customHeight="1" x14ac:dyDescent="0.2"/>
    <row r="883" ht="12" customHeight="1" x14ac:dyDescent="0.2"/>
    <row r="884" ht="12" customHeight="1" x14ac:dyDescent="0.2"/>
    <row r="885" ht="12" customHeight="1" x14ac:dyDescent="0.2"/>
    <row r="886" ht="12" customHeight="1" x14ac:dyDescent="0.2"/>
    <row r="887" ht="12" customHeight="1" x14ac:dyDescent="0.2"/>
    <row r="888" ht="12" customHeight="1" x14ac:dyDescent="0.2"/>
    <row r="889" ht="12" customHeight="1" x14ac:dyDescent="0.2"/>
    <row r="890" ht="12" customHeight="1" x14ac:dyDescent="0.2"/>
    <row r="891" ht="12" customHeight="1" x14ac:dyDescent="0.2"/>
    <row r="892" ht="12" customHeight="1" x14ac:dyDescent="0.2"/>
    <row r="893" ht="12" customHeight="1" x14ac:dyDescent="0.2"/>
    <row r="894" ht="12" customHeight="1" x14ac:dyDescent="0.2"/>
    <row r="895" ht="12" customHeight="1" x14ac:dyDescent="0.2"/>
    <row r="896" ht="12" customHeight="1" x14ac:dyDescent="0.2"/>
    <row r="897" ht="12" customHeight="1" x14ac:dyDescent="0.2"/>
    <row r="898" ht="12" customHeight="1" x14ac:dyDescent="0.2"/>
    <row r="899" ht="12" customHeight="1" x14ac:dyDescent="0.2"/>
    <row r="900" ht="12" customHeight="1" x14ac:dyDescent="0.2"/>
    <row r="901" ht="12" customHeight="1" x14ac:dyDescent="0.2"/>
    <row r="902" ht="12" customHeight="1" x14ac:dyDescent="0.2"/>
    <row r="903" ht="12" customHeight="1" x14ac:dyDescent="0.2"/>
    <row r="904" ht="12" customHeight="1" x14ac:dyDescent="0.2"/>
    <row r="905" ht="12" customHeight="1" x14ac:dyDescent="0.2"/>
    <row r="906" ht="12" customHeight="1" x14ac:dyDescent="0.2"/>
    <row r="907" ht="12" customHeight="1" x14ac:dyDescent="0.2"/>
    <row r="908" ht="12" customHeight="1" x14ac:dyDescent="0.2"/>
    <row r="909" ht="12" customHeight="1" x14ac:dyDescent="0.2"/>
    <row r="910" ht="12" customHeight="1" x14ac:dyDescent="0.2"/>
    <row r="911" ht="12" customHeight="1" x14ac:dyDescent="0.2"/>
    <row r="912" ht="12" customHeight="1" x14ac:dyDescent="0.2"/>
    <row r="913" ht="12" customHeight="1" x14ac:dyDescent="0.2"/>
    <row r="914" ht="12" customHeight="1" x14ac:dyDescent="0.2"/>
    <row r="915" ht="12" customHeight="1" x14ac:dyDescent="0.2"/>
    <row r="916" ht="12" customHeight="1" x14ac:dyDescent="0.2"/>
    <row r="917" ht="12" customHeight="1" x14ac:dyDescent="0.2"/>
    <row r="918" ht="12" customHeight="1" x14ac:dyDescent="0.2"/>
    <row r="919" ht="12" customHeight="1" x14ac:dyDescent="0.2"/>
    <row r="920" ht="12" customHeight="1" x14ac:dyDescent="0.2"/>
    <row r="921" ht="12" customHeight="1" x14ac:dyDescent="0.2"/>
    <row r="922" ht="12" customHeight="1" x14ac:dyDescent="0.2"/>
    <row r="923" ht="12" customHeight="1" x14ac:dyDescent="0.2"/>
    <row r="924" ht="12" customHeight="1" x14ac:dyDescent="0.2"/>
    <row r="925" ht="12" customHeight="1" x14ac:dyDescent="0.2"/>
    <row r="926" ht="12" customHeight="1" x14ac:dyDescent="0.2"/>
    <row r="927" ht="12" customHeight="1" x14ac:dyDescent="0.2"/>
    <row r="928" ht="12" customHeight="1" x14ac:dyDescent="0.2"/>
    <row r="929" ht="12" customHeight="1" x14ac:dyDescent="0.2"/>
    <row r="930" ht="12" customHeight="1" x14ac:dyDescent="0.2"/>
    <row r="931" ht="12" customHeight="1" x14ac:dyDescent="0.2"/>
    <row r="932" ht="12" customHeight="1" x14ac:dyDescent="0.2"/>
    <row r="933" ht="12" customHeight="1" x14ac:dyDescent="0.2"/>
    <row r="934" ht="12" customHeight="1" x14ac:dyDescent="0.2"/>
    <row r="935" ht="12" customHeight="1" x14ac:dyDescent="0.2"/>
    <row r="936" ht="12" customHeight="1" x14ac:dyDescent="0.2"/>
    <row r="937" ht="12" customHeight="1" x14ac:dyDescent="0.2"/>
    <row r="938" ht="12" customHeight="1" x14ac:dyDescent="0.2"/>
    <row r="939" ht="12" customHeight="1" x14ac:dyDescent="0.2"/>
    <row r="940" ht="12" customHeight="1" x14ac:dyDescent="0.2"/>
    <row r="941" ht="12" customHeight="1" x14ac:dyDescent="0.2"/>
    <row r="942" ht="12" customHeight="1" x14ac:dyDescent="0.2"/>
    <row r="943" ht="12" customHeight="1" x14ac:dyDescent="0.2"/>
    <row r="944" ht="12" customHeight="1" x14ac:dyDescent="0.2"/>
    <row r="945" ht="12" customHeight="1" x14ac:dyDescent="0.2"/>
    <row r="946" ht="12" customHeight="1" x14ac:dyDescent="0.2"/>
    <row r="947" ht="12" customHeight="1" x14ac:dyDescent="0.2"/>
    <row r="948" ht="12" customHeight="1" x14ac:dyDescent="0.2"/>
    <row r="949" ht="12" customHeight="1" x14ac:dyDescent="0.2"/>
    <row r="950" ht="12" customHeight="1" x14ac:dyDescent="0.2"/>
    <row r="951" ht="12" customHeight="1" x14ac:dyDescent="0.2"/>
    <row r="952" ht="12" customHeight="1" x14ac:dyDescent="0.2"/>
    <row r="953" ht="12" customHeight="1" x14ac:dyDescent="0.2"/>
    <row r="954" ht="12" customHeight="1" x14ac:dyDescent="0.2"/>
    <row r="955" ht="12" customHeight="1" x14ac:dyDescent="0.2"/>
    <row r="956" ht="12" customHeight="1" x14ac:dyDescent="0.2"/>
    <row r="957" ht="12" customHeight="1" x14ac:dyDescent="0.2"/>
    <row r="958" ht="12" customHeight="1" x14ac:dyDescent="0.2"/>
    <row r="959" ht="12" customHeight="1" x14ac:dyDescent="0.2"/>
    <row r="960" ht="12" customHeight="1" x14ac:dyDescent="0.2"/>
    <row r="961" ht="12" customHeight="1" x14ac:dyDescent="0.2"/>
    <row r="962" ht="12" customHeight="1" x14ac:dyDescent="0.2"/>
    <row r="963" ht="12" customHeight="1" x14ac:dyDescent="0.2"/>
    <row r="964" ht="12" customHeight="1" x14ac:dyDescent="0.2"/>
    <row r="965" ht="12" customHeight="1" x14ac:dyDescent="0.2"/>
    <row r="966" ht="12" customHeight="1" x14ac:dyDescent="0.2"/>
    <row r="967" ht="12" customHeight="1" x14ac:dyDescent="0.2"/>
    <row r="968" ht="12" customHeight="1" x14ac:dyDescent="0.2"/>
    <row r="969" ht="12" customHeight="1" x14ac:dyDescent="0.2"/>
    <row r="970" ht="12" customHeight="1" x14ac:dyDescent="0.2"/>
    <row r="971" ht="12" customHeight="1" x14ac:dyDescent="0.2"/>
    <row r="972" ht="12" customHeight="1" x14ac:dyDescent="0.2"/>
    <row r="973" ht="12" customHeight="1" x14ac:dyDescent="0.2"/>
    <row r="974" ht="12" customHeight="1" x14ac:dyDescent="0.2"/>
    <row r="975" ht="12" customHeight="1" x14ac:dyDescent="0.2"/>
    <row r="976" ht="12" customHeight="1" x14ac:dyDescent="0.2"/>
    <row r="977" ht="12" customHeight="1" x14ac:dyDescent="0.2"/>
    <row r="978" ht="12" customHeight="1" x14ac:dyDescent="0.2"/>
    <row r="979" ht="12" customHeight="1" x14ac:dyDescent="0.2"/>
    <row r="980" ht="12" customHeight="1" x14ac:dyDescent="0.2"/>
    <row r="981" ht="12" customHeight="1" x14ac:dyDescent="0.2"/>
    <row r="982" ht="12" customHeight="1" x14ac:dyDescent="0.2"/>
    <row r="983" ht="12" customHeight="1" x14ac:dyDescent="0.2"/>
    <row r="984" ht="12" customHeight="1" x14ac:dyDescent="0.2"/>
    <row r="985" ht="12" customHeight="1" x14ac:dyDescent="0.2"/>
    <row r="986" ht="12" customHeight="1" x14ac:dyDescent="0.2"/>
    <row r="987" ht="12" customHeight="1" x14ac:dyDescent="0.2"/>
    <row r="988" ht="12" customHeight="1" x14ac:dyDescent="0.2"/>
    <row r="989" ht="12" customHeight="1" x14ac:dyDescent="0.2"/>
    <row r="990" ht="12" customHeight="1" x14ac:dyDescent="0.2"/>
    <row r="991" ht="12" customHeight="1" x14ac:dyDescent="0.2"/>
    <row r="992" ht="12" customHeight="1" x14ac:dyDescent="0.2"/>
    <row r="993" ht="12" customHeight="1" x14ac:dyDescent="0.2"/>
    <row r="994" ht="12" customHeight="1" x14ac:dyDescent="0.2"/>
    <row r="995" ht="12" customHeight="1" x14ac:dyDescent="0.2"/>
    <row r="996" ht="12" customHeight="1" x14ac:dyDescent="0.2"/>
    <row r="997" ht="12" customHeight="1" x14ac:dyDescent="0.2"/>
    <row r="998" ht="12" customHeight="1" x14ac:dyDescent="0.2"/>
    <row r="999" ht="12" customHeight="1" x14ac:dyDescent="0.2"/>
    <row r="1000" ht="12" customHeight="1" x14ac:dyDescent="0.2"/>
    <row r="1001" ht="12" customHeight="1" x14ac:dyDescent="0.2"/>
    <row r="1002" ht="12" customHeight="1" x14ac:dyDescent="0.2"/>
    <row r="1003" ht="12" customHeight="1" x14ac:dyDescent="0.2"/>
    <row r="1004" ht="12" customHeight="1" x14ac:dyDescent="0.2"/>
    <row r="1005" ht="12" customHeight="1" x14ac:dyDescent="0.2"/>
    <row r="1006" ht="12" customHeight="1" x14ac:dyDescent="0.2"/>
    <row r="1007" ht="12" customHeight="1" x14ac:dyDescent="0.2"/>
    <row r="1008" ht="12" customHeight="1" x14ac:dyDescent="0.2"/>
    <row r="1009" ht="12" customHeight="1" x14ac:dyDescent="0.2"/>
    <row r="1010" ht="12" customHeight="1" x14ac:dyDescent="0.2"/>
    <row r="1011" ht="12" customHeight="1" x14ac:dyDescent="0.2"/>
    <row r="1012" ht="12" customHeight="1" x14ac:dyDescent="0.2"/>
    <row r="1013" ht="12" customHeight="1" x14ac:dyDescent="0.2"/>
    <row r="1014" ht="12" customHeight="1" x14ac:dyDescent="0.2"/>
    <row r="1015" ht="12" customHeight="1" x14ac:dyDescent="0.2"/>
    <row r="1016" ht="12" customHeight="1" x14ac:dyDescent="0.2"/>
    <row r="1017" ht="12" customHeight="1" x14ac:dyDescent="0.2"/>
    <row r="1018" ht="12" customHeight="1" x14ac:dyDescent="0.2"/>
    <row r="1019" ht="12" customHeight="1" x14ac:dyDescent="0.2"/>
    <row r="1020" ht="12" customHeight="1" x14ac:dyDescent="0.2"/>
    <row r="1021" ht="12" customHeight="1" x14ac:dyDescent="0.2"/>
    <row r="1022" ht="12" customHeight="1" x14ac:dyDescent="0.2"/>
    <row r="1023" ht="12" customHeight="1" x14ac:dyDescent="0.2"/>
    <row r="1024" ht="12" customHeight="1" x14ac:dyDescent="0.2"/>
    <row r="1025" ht="12" customHeight="1" x14ac:dyDescent="0.2"/>
    <row r="1026" ht="12" customHeight="1" x14ac:dyDescent="0.2"/>
    <row r="1027" ht="12" customHeight="1" x14ac:dyDescent="0.2"/>
    <row r="1028" ht="12" customHeight="1" x14ac:dyDescent="0.2"/>
    <row r="1029" ht="12" customHeight="1" x14ac:dyDescent="0.2"/>
    <row r="1030" ht="12" customHeight="1" x14ac:dyDescent="0.2"/>
    <row r="1031" ht="12" customHeight="1" x14ac:dyDescent="0.2"/>
    <row r="1032" ht="12" customHeight="1" x14ac:dyDescent="0.2"/>
    <row r="1033" ht="12" customHeight="1" x14ac:dyDescent="0.2"/>
    <row r="1034" ht="12" customHeight="1" x14ac:dyDescent="0.2"/>
    <row r="1035" ht="12" customHeight="1" x14ac:dyDescent="0.2"/>
    <row r="1036" ht="12" customHeight="1" x14ac:dyDescent="0.2"/>
    <row r="1037" ht="12" customHeight="1" x14ac:dyDescent="0.2"/>
    <row r="1038" ht="12" customHeight="1" x14ac:dyDescent="0.2"/>
    <row r="1039" ht="12" customHeight="1" x14ac:dyDescent="0.2"/>
    <row r="1040" ht="12" customHeight="1" x14ac:dyDescent="0.2"/>
    <row r="1041" ht="12" customHeight="1" x14ac:dyDescent="0.2"/>
    <row r="1042" ht="12" customHeight="1" x14ac:dyDescent="0.2"/>
    <row r="1043" ht="12" customHeight="1" x14ac:dyDescent="0.2"/>
    <row r="1044" ht="12" customHeight="1" x14ac:dyDescent="0.2"/>
    <row r="1045" ht="12" customHeight="1" x14ac:dyDescent="0.2"/>
    <row r="1046" ht="12" customHeight="1" x14ac:dyDescent="0.2"/>
    <row r="1047" ht="12" customHeight="1" x14ac:dyDescent="0.2"/>
    <row r="1048" ht="12" customHeight="1" x14ac:dyDescent="0.2"/>
    <row r="1049" ht="12" customHeight="1" x14ac:dyDescent="0.2"/>
    <row r="1050" ht="12" customHeight="1" x14ac:dyDescent="0.2"/>
    <row r="1051" ht="12" customHeight="1" x14ac:dyDescent="0.2"/>
    <row r="1052" ht="12" customHeight="1" x14ac:dyDescent="0.2"/>
    <row r="1053" ht="12" customHeight="1" x14ac:dyDescent="0.2"/>
    <row r="1054" ht="12" customHeight="1" x14ac:dyDescent="0.2"/>
    <row r="1055" ht="12" customHeight="1" x14ac:dyDescent="0.2"/>
    <row r="1056" ht="12" customHeight="1" x14ac:dyDescent="0.2"/>
    <row r="1057" ht="12" customHeight="1" x14ac:dyDescent="0.2"/>
    <row r="1058" ht="12" customHeight="1" x14ac:dyDescent="0.2"/>
    <row r="1059" ht="12" customHeight="1" x14ac:dyDescent="0.2"/>
    <row r="1060" ht="12" customHeight="1" x14ac:dyDescent="0.2"/>
    <row r="1061" ht="12" customHeight="1" x14ac:dyDescent="0.2"/>
    <row r="1062" ht="12" customHeight="1" x14ac:dyDescent="0.2"/>
    <row r="1063" ht="12" customHeight="1" x14ac:dyDescent="0.2"/>
    <row r="1064" ht="12" customHeight="1" x14ac:dyDescent="0.2"/>
    <row r="1065" ht="12" customHeight="1" x14ac:dyDescent="0.2"/>
    <row r="1066" ht="12" customHeight="1" x14ac:dyDescent="0.2"/>
    <row r="1067" ht="12" customHeight="1" x14ac:dyDescent="0.2"/>
    <row r="1068" ht="12" customHeight="1" x14ac:dyDescent="0.2"/>
    <row r="1069" ht="12" customHeight="1" x14ac:dyDescent="0.2"/>
    <row r="1070" ht="12" customHeight="1" x14ac:dyDescent="0.2"/>
    <row r="1071" ht="12" customHeight="1" x14ac:dyDescent="0.2"/>
    <row r="1072" ht="12" customHeight="1" x14ac:dyDescent="0.2"/>
    <row r="1073" ht="12" customHeight="1" x14ac:dyDescent="0.2"/>
    <row r="1074" ht="12" customHeight="1" x14ac:dyDescent="0.2"/>
    <row r="1075" ht="12" customHeight="1" x14ac:dyDescent="0.2"/>
    <row r="1076" ht="12" customHeight="1" x14ac:dyDescent="0.2"/>
    <row r="1077" ht="12" customHeight="1" x14ac:dyDescent="0.2"/>
    <row r="1078" ht="12" customHeight="1" x14ac:dyDescent="0.2"/>
    <row r="1079" ht="12" customHeight="1" x14ac:dyDescent="0.2"/>
    <row r="1080" ht="12" customHeight="1" x14ac:dyDescent="0.2"/>
    <row r="1081" ht="12" customHeight="1" x14ac:dyDescent="0.2"/>
    <row r="1082" ht="12" customHeight="1" x14ac:dyDescent="0.2"/>
    <row r="1083" ht="12" customHeight="1" x14ac:dyDescent="0.2"/>
    <row r="1084" ht="12" customHeight="1" x14ac:dyDescent="0.2"/>
    <row r="1085" ht="12" customHeight="1" x14ac:dyDescent="0.2"/>
    <row r="1086" ht="12" customHeight="1" x14ac:dyDescent="0.2"/>
    <row r="1087" ht="12" customHeight="1" x14ac:dyDescent="0.2"/>
    <row r="1088" ht="12" customHeight="1" x14ac:dyDescent="0.2"/>
    <row r="1089" ht="12" customHeight="1" x14ac:dyDescent="0.2"/>
    <row r="1090" ht="12" customHeight="1" x14ac:dyDescent="0.2"/>
    <row r="1091" ht="12" customHeight="1" x14ac:dyDescent="0.2"/>
    <row r="1092" ht="12" customHeight="1" x14ac:dyDescent="0.2"/>
    <row r="1093" ht="12" customHeight="1" x14ac:dyDescent="0.2"/>
    <row r="1094" ht="12" customHeight="1" x14ac:dyDescent="0.2"/>
    <row r="1095" ht="12" customHeight="1" x14ac:dyDescent="0.2"/>
    <row r="1096" ht="12" customHeight="1" x14ac:dyDescent="0.2"/>
    <row r="1097" ht="12" customHeight="1" x14ac:dyDescent="0.2"/>
    <row r="1098" ht="12" customHeight="1" x14ac:dyDescent="0.2"/>
    <row r="1099" ht="12" customHeight="1" x14ac:dyDescent="0.2"/>
    <row r="1100" ht="12" customHeight="1" x14ac:dyDescent="0.2"/>
    <row r="1101" ht="12" customHeight="1" x14ac:dyDescent="0.2"/>
    <row r="1102" ht="12" customHeight="1" x14ac:dyDescent="0.2"/>
    <row r="1103" ht="12" customHeight="1" x14ac:dyDescent="0.2"/>
    <row r="1104" ht="12" customHeight="1" x14ac:dyDescent="0.2"/>
    <row r="1105" ht="12" customHeight="1" x14ac:dyDescent="0.2"/>
    <row r="1106" ht="12" customHeight="1" x14ac:dyDescent="0.2"/>
    <row r="1107" ht="12" customHeight="1" x14ac:dyDescent="0.2"/>
    <row r="1108" ht="12" customHeight="1" x14ac:dyDescent="0.2"/>
    <row r="1109" ht="12" customHeight="1" x14ac:dyDescent="0.2"/>
    <row r="1110" ht="12" customHeight="1" x14ac:dyDescent="0.2"/>
    <row r="1111" ht="12" customHeight="1" x14ac:dyDescent="0.2"/>
    <row r="1112" ht="12" customHeight="1" x14ac:dyDescent="0.2"/>
    <row r="1113" ht="12" customHeight="1" x14ac:dyDescent="0.2"/>
    <row r="1114" ht="12" customHeight="1" x14ac:dyDescent="0.2"/>
    <row r="1115" ht="12" customHeight="1" x14ac:dyDescent="0.2"/>
    <row r="1116" ht="12" customHeight="1" x14ac:dyDescent="0.2"/>
    <row r="1117" ht="12" customHeight="1" x14ac:dyDescent="0.2"/>
    <row r="1118" ht="12" customHeight="1" x14ac:dyDescent="0.2"/>
    <row r="1119" ht="12" customHeight="1" x14ac:dyDescent="0.2"/>
    <row r="1120" ht="12" customHeight="1" x14ac:dyDescent="0.2"/>
    <row r="1121" ht="12" customHeight="1" x14ac:dyDescent="0.2"/>
    <row r="1122" ht="12" customHeight="1" x14ac:dyDescent="0.2"/>
    <row r="1123" ht="12" customHeight="1" x14ac:dyDescent="0.2"/>
    <row r="1124" ht="12" customHeight="1" x14ac:dyDescent="0.2"/>
    <row r="1125" ht="12" customHeight="1" x14ac:dyDescent="0.2"/>
    <row r="1126" ht="12" customHeight="1" x14ac:dyDescent="0.2"/>
    <row r="1127" ht="12" customHeight="1" x14ac:dyDescent="0.2"/>
    <row r="1128" ht="12" customHeight="1" x14ac:dyDescent="0.2"/>
    <row r="1129" ht="12" customHeight="1" x14ac:dyDescent="0.2"/>
    <row r="1130" ht="12" customHeight="1" x14ac:dyDescent="0.2"/>
    <row r="1131" ht="12" customHeight="1" x14ac:dyDescent="0.2"/>
    <row r="1132" ht="12" customHeight="1" x14ac:dyDescent="0.2"/>
    <row r="1133" ht="12" customHeight="1" x14ac:dyDescent="0.2"/>
    <row r="1134" ht="12" customHeight="1" x14ac:dyDescent="0.2"/>
    <row r="1135" ht="12" customHeight="1" x14ac:dyDescent="0.2"/>
    <row r="1136" ht="12" customHeight="1" x14ac:dyDescent="0.2"/>
    <row r="1137" ht="12" customHeight="1" x14ac:dyDescent="0.2"/>
    <row r="1138" ht="12" customHeight="1" x14ac:dyDescent="0.2"/>
    <row r="1139" ht="12" customHeight="1" x14ac:dyDescent="0.2"/>
    <row r="1140" ht="12" customHeight="1" x14ac:dyDescent="0.2"/>
    <row r="1141" ht="12" customHeight="1" x14ac:dyDescent="0.2"/>
    <row r="1142" ht="12" customHeight="1" x14ac:dyDescent="0.2"/>
    <row r="1143" ht="12" customHeight="1" x14ac:dyDescent="0.2"/>
    <row r="1144" ht="12" customHeight="1" x14ac:dyDescent="0.2"/>
    <row r="1145" ht="12" customHeight="1" x14ac:dyDescent="0.2"/>
    <row r="1146" ht="12" customHeight="1" x14ac:dyDescent="0.2"/>
    <row r="1147" ht="12" customHeight="1" x14ac:dyDescent="0.2"/>
    <row r="1148" ht="12" customHeight="1" x14ac:dyDescent="0.2"/>
    <row r="1149" ht="12" customHeight="1" x14ac:dyDescent="0.2"/>
    <row r="1150" ht="12" customHeight="1" x14ac:dyDescent="0.2"/>
    <row r="1151" ht="12" customHeight="1" x14ac:dyDescent="0.2"/>
    <row r="1152" ht="12" customHeight="1" x14ac:dyDescent="0.2"/>
    <row r="1153" ht="12" customHeight="1" x14ac:dyDescent="0.2"/>
    <row r="1154" ht="12" customHeight="1" x14ac:dyDescent="0.2"/>
    <row r="1155" ht="12" customHeight="1" x14ac:dyDescent="0.2"/>
    <row r="1156" ht="12" customHeight="1" x14ac:dyDescent="0.2"/>
    <row r="1157" ht="12" customHeight="1" x14ac:dyDescent="0.2"/>
    <row r="1158" ht="12" customHeight="1" x14ac:dyDescent="0.2"/>
    <row r="1159" ht="12" customHeight="1" x14ac:dyDescent="0.2"/>
    <row r="1160" ht="12" customHeight="1" x14ac:dyDescent="0.2"/>
    <row r="1161" ht="12" customHeight="1" x14ac:dyDescent="0.2"/>
    <row r="1162" ht="12" customHeight="1" x14ac:dyDescent="0.2"/>
    <row r="1163" ht="12" customHeight="1" x14ac:dyDescent="0.2"/>
    <row r="1164" ht="12" customHeight="1" x14ac:dyDescent="0.2"/>
    <row r="1165" ht="12" customHeight="1" x14ac:dyDescent="0.2"/>
    <row r="1166" ht="12" customHeight="1" x14ac:dyDescent="0.2"/>
    <row r="1167" ht="12" customHeight="1" x14ac:dyDescent="0.2"/>
    <row r="1168" ht="12" customHeight="1" x14ac:dyDescent="0.2"/>
    <row r="1169" ht="12" customHeight="1" x14ac:dyDescent="0.2"/>
    <row r="1170" ht="12" customHeight="1" x14ac:dyDescent="0.2"/>
    <row r="1171" ht="12" customHeight="1" x14ac:dyDescent="0.2"/>
    <row r="1172" ht="12" customHeight="1" x14ac:dyDescent="0.2"/>
    <row r="1173" ht="12" customHeight="1" x14ac:dyDescent="0.2"/>
    <row r="1174" ht="12" customHeight="1" x14ac:dyDescent="0.2"/>
    <row r="1175" ht="12" customHeight="1" x14ac:dyDescent="0.2"/>
    <row r="1176" ht="12" customHeight="1" x14ac:dyDescent="0.2"/>
    <row r="1177" ht="12" customHeight="1" x14ac:dyDescent="0.2"/>
    <row r="1178" ht="12" customHeight="1" x14ac:dyDescent="0.2"/>
    <row r="1179" ht="12" customHeight="1" x14ac:dyDescent="0.2"/>
    <row r="1180" ht="12" customHeight="1" x14ac:dyDescent="0.2"/>
    <row r="1181" ht="12" customHeight="1" x14ac:dyDescent="0.2"/>
    <row r="1182" ht="12" customHeight="1" x14ac:dyDescent="0.2"/>
    <row r="1183" ht="12" customHeight="1" x14ac:dyDescent="0.2"/>
    <row r="1184" ht="12" customHeight="1" x14ac:dyDescent="0.2"/>
    <row r="1185" ht="12" customHeight="1" x14ac:dyDescent="0.2"/>
    <row r="1186" ht="12" customHeight="1" x14ac:dyDescent="0.2"/>
    <row r="1187" ht="12" customHeight="1" x14ac:dyDescent="0.2"/>
    <row r="1188" ht="12" customHeight="1" x14ac:dyDescent="0.2"/>
    <row r="1189" ht="12" customHeight="1" x14ac:dyDescent="0.2"/>
    <row r="1190" ht="12" customHeight="1" x14ac:dyDescent="0.2"/>
    <row r="1191" ht="12" customHeight="1" x14ac:dyDescent="0.2"/>
    <row r="1192" ht="12" customHeight="1" x14ac:dyDescent="0.2"/>
    <row r="1193" ht="12" customHeight="1" x14ac:dyDescent="0.2"/>
    <row r="1194" ht="12" customHeight="1" x14ac:dyDescent="0.2"/>
    <row r="1195" ht="12" customHeight="1" x14ac:dyDescent="0.2"/>
    <row r="1196" ht="12" customHeight="1" x14ac:dyDescent="0.2"/>
    <row r="1197" ht="12" customHeight="1" x14ac:dyDescent="0.2"/>
    <row r="1198" ht="12" customHeight="1" x14ac:dyDescent="0.2"/>
    <row r="1199" ht="12" customHeight="1" x14ac:dyDescent="0.2"/>
    <row r="1200" ht="12" customHeight="1" x14ac:dyDescent="0.2"/>
    <row r="1201" ht="12" customHeight="1" x14ac:dyDescent="0.2"/>
    <row r="1202" ht="12" customHeight="1" x14ac:dyDescent="0.2"/>
    <row r="1203" ht="12" customHeight="1" x14ac:dyDescent="0.2"/>
    <row r="1204" ht="12" customHeight="1" x14ac:dyDescent="0.2"/>
    <row r="1205" ht="12" customHeight="1" x14ac:dyDescent="0.2"/>
    <row r="1206" ht="12" customHeight="1" x14ac:dyDescent="0.2"/>
    <row r="1207" ht="12" customHeight="1" x14ac:dyDescent="0.2"/>
    <row r="1208" ht="12" customHeight="1" x14ac:dyDescent="0.2"/>
    <row r="1209" ht="12" customHeight="1" x14ac:dyDescent="0.2"/>
    <row r="1210" ht="12" customHeight="1" x14ac:dyDescent="0.2"/>
    <row r="1211" ht="12" customHeight="1" x14ac:dyDescent="0.2"/>
    <row r="1212" ht="12" customHeight="1" x14ac:dyDescent="0.2"/>
    <row r="1213" ht="12" customHeight="1" x14ac:dyDescent="0.2"/>
    <row r="1214" ht="12" customHeight="1" x14ac:dyDescent="0.2"/>
    <row r="1215" ht="12" customHeight="1" x14ac:dyDescent="0.2"/>
    <row r="1216" ht="12" customHeight="1" x14ac:dyDescent="0.2"/>
    <row r="1217" ht="12" customHeight="1" x14ac:dyDescent="0.2"/>
    <row r="1218" ht="12" customHeight="1" x14ac:dyDescent="0.2"/>
    <row r="1219" ht="12" customHeight="1" x14ac:dyDescent="0.2"/>
    <row r="1220" ht="12" customHeight="1" x14ac:dyDescent="0.2"/>
    <row r="1221" ht="12" customHeight="1" x14ac:dyDescent="0.2"/>
    <row r="1222" ht="12" customHeight="1" x14ac:dyDescent="0.2"/>
    <row r="1223" ht="12" customHeight="1" x14ac:dyDescent="0.2"/>
    <row r="1224" ht="12" customHeight="1" x14ac:dyDescent="0.2"/>
    <row r="1225" ht="12" customHeight="1" x14ac:dyDescent="0.2"/>
    <row r="1226" ht="12" customHeight="1" x14ac:dyDescent="0.2"/>
    <row r="1227" ht="12" customHeight="1" x14ac:dyDescent="0.2"/>
    <row r="1228" ht="12" customHeight="1" x14ac:dyDescent="0.2"/>
    <row r="1229" ht="12" customHeight="1" x14ac:dyDescent="0.2"/>
    <row r="1230" ht="12" customHeight="1" x14ac:dyDescent="0.2"/>
    <row r="1231" ht="12" customHeight="1" x14ac:dyDescent="0.2"/>
    <row r="1232" ht="12" customHeight="1" x14ac:dyDescent="0.2"/>
    <row r="1233" ht="12" customHeight="1" x14ac:dyDescent="0.2"/>
    <row r="1234" ht="12" customHeight="1" x14ac:dyDescent="0.2"/>
    <row r="1235" ht="12" customHeight="1" x14ac:dyDescent="0.2"/>
    <row r="1236" ht="12" customHeight="1" x14ac:dyDescent="0.2"/>
    <row r="1237" ht="12" customHeight="1" x14ac:dyDescent="0.2"/>
    <row r="1238" ht="12" customHeight="1" x14ac:dyDescent="0.2"/>
    <row r="1239" ht="12" customHeight="1" x14ac:dyDescent="0.2"/>
    <row r="1240" ht="12" customHeight="1" x14ac:dyDescent="0.2"/>
    <row r="1241" ht="12" customHeight="1" x14ac:dyDescent="0.2"/>
    <row r="1242" ht="12" customHeight="1" x14ac:dyDescent="0.2"/>
    <row r="1243" ht="12" customHeight="1" x14ac:dyDescent="0.2"/>
    <row r="1244" ht="12" customHeight="1" x14ac:dyDescent="0.2"/>
    <row r="1245" ht="12" customHeight="1" x14ac:dyDescent="0.2"/>
    <row r="1246" ht="12" customHeight="1" x14ac:dyDescent="0.2"/>
    <row r="1247" ht="12" customHeight="1" x14ac:dyDescent="0.2"/>
    <row r="1248" ht="12" customHeight="1" x14ac:dyDescent="0.2"/>
    <row r="1249" ht="12" customHeight="1" x14ac:dyDescent="0.2"/>
    <row r="1250" ht="12" customHeight="1" x14ac:dyDescent="0.2"/>
    <row r="1251" ht="12" customHeight="1" x14ac:dyDescent="0.2"/>
    <row r="1252" ht="12" customHeight="1" x14ac:dyDescent="0.2"/>
    <row r="1253" ht="12" customHeight="1" x14ac:dyDescent="0.2"/>
    <row r="1254" ht="12" customHeight="1" x14ac:dyDescent="0.2"/>
    <row r="1255" ht="12" customHeight="1" x14ac:dyDescent="0.2"/>
    <row r="1256" ht="12" customHeight="1" x14ac:dyDescent="0.2"/>
    <row r="1257" ht="12" customHeight="1" x14ac:dyDescent="0.2"/>
    <row r="1258" ht="12" customHeight="1" x14ac:dyDescent="0.2"/>
    <row r="1259" ht="12" customHeight="1" x14ac:dyDescent="0.2"/>
    <row r="1260" ht="12" customHeight="1" x14ac:dyDescent="0.2"/>
    <row r="1261" ht="12" customHeight="1" x14ac:dyDescent="0.2"/>
    <row r="1262" ht="12" customHeight="1" x14ac:dyDescent="0.2"/>
    <row r="1263" ht="12" customHeight="1" x14ac:dyDescent="0.2"/>
    <row r="1264" ht="12" customHeight="1" x14ac:dyDescent="0.2"/>
    <row r="1265" ht="12" customHeight="1" x14ac:dyDescent="0.2"/>
    <row r="1266" ht="12" customHeight="1" x14ac:dyDescent="0.2"/>
    <row r="1267" ht="12" customHeight="1" x14ac:dyDescent="0.2"/>
    <row r="1268" ht="12" customHeight="1" x14ac:dyDescent="0.2"/>
    <row r="1269" ht="12" customHeight="1" x14ac:dyDescent="0.2"/>
    <row r="1270" ht="12" customHeight="1" x14ac:dyDescent="0.2"/>
    <row r="1271" ht="12" customHeight="1" x14ac:dyDescent="0.2"/>
    <row r="1272" ht="12" customHeight="1" x14ac:dyDescent="0.2"/>
    <row r="1273" ht="12" customHeight="1" x14ac:dyDescent="0.2"/>
    <row r="1274" ht="12" customHeight="1" x14ac:dyDescent="0.2"/>
    <row r="1275" ht="12" customHeight="1" x14ac:dyDescent="0.2"/>
    <row r="1276" ht="12" customHeight="1" x14ac:dyDescent="0.2"/>
    <row r="1277" ht="12" customHeight="1" x14ac:dyDescent="0.2"/>
    <row r="1278" ht="12" customHeight="1" x14ac:dyDescent="0.2"/>
    <row r="1279" ht="12" customHeight="1" x14ac:dyDescent="0.2"/>
    <row r="1280" ht="12" customHeight="1" x14ac:dyDescent="0.2"/>
    <row r="1281" ht="12" customHeight="1" x14ac:dyDescent="0.2"/>
    <row r="1282" ht="12" customHeight="1" x14ac:dyDescent="0.2"/>
    <row r="1283" ht="12" customHeight="1" x14ac:dyDescent="0.2"/>
    <row r="1284" ht="12" customHeight="1" x14ac:dyDescent="0.2"/>
    <row r="1285" ht="12" customHeight="1" x14ac:dyDescent="0.2"/>
    <row r="1286" ht="12" customHeight="1" x14ac:dyDescent="0.2"/>
    <row r="1287" ht="12" customHeight="1" x14ac:dyDescent="0.2"/>
    <row r="1288" ht="12" customHeight="1" x14ac:dyDescent="0.2"/>
    <row r="1289" ht="12" customHeight="1" x14ac:dyDescent="0.2"/>
    <row r="1290" ht="12" customHeight="1" x14ac:dyDescent="0.2"/>
    <row r="1291" ht="12" customHeight="1" x14ac:dyDescent="0.2"/>
    <row r="1292" ht="12" customHeight="1" x14ac:dyDescent="0.2"/>
    <row r="1293" ht="12" customHeight="1" x14ac:dyDescent="0.2"/>
    <row r="1294" ht="12" customHeight="1" x14ac:dyDescent="0.2"/>
    <row r="1295" ht="12" customHeight="1" x14ac:dyDescent="0.2"/>
    <row r="1296" ht="12" customHeight="1" x14ac:dyDescent="0.2"/>
    <row r="1297" ht="12" customHeight="1" x14ac:dyDescent="0.2"/>
    <row r="1298" ht="12" customHeight="1" x14ac:dyDescent="0.2"/>
    <row r="1299" ht="12" customHeight="1" x14ac:dyDescent="0.2"/>
    <row r="1300" ht="12" customHeight="1" x14ac:dyDescent="0.2"/>
    <row r="1301" ht="12" customHeight="1" x14ac:dyDescent="0.2"/>
    <row r="1302" ht="12" customHeight="1" x14ac:dyDescent="0.2"/>
    <row r="1303" ht="12" customHeight="1" x14ac:dyDescent="0.2"/>
    <row r="1304" ht="12" customHeight="1" x14ac:dyDescent="0.2"/>
    <row r="1305" ht="12" customHeight="1" x14ac:dyDescent="0.2"/>
    <row r="1306" ht="12" customHeight="1" x14ac:dyDescent="0.2"/>
    <row r="1307" ht="12" customHeight="1" x14ac:dyDescent="0.2"/>
    <row r="1308" ht="12" customHeight="1" x14ac:dyDescent="0.2"/>
    <row r="1309" ht="12" customHeight="1" x14ac:dyDescent="0.2"/>
    <row r="1310" ht="12" customHeight="1" x14ac:dyDescent="0.2"/>
    <row r="1311" ht="12" customHeight="1" x14ac:dyDescent="0.2"/>
    <row r="1312" ht="12" customHeight="1" x14ac:dyDescent="0.2"/>
    <row r="1313" ht="12" customHeight="1" x14ac:dyDescent="0.2"/>
    <row r="1314" ht="12" customHeight="1" x14ac:dyDescent="0.2"/>
    <row r="1315" ht="12" customHeight="1" x14ac:dyDescent="0.2"/>
    <row r="1316" ht="12" customHeight="1" x14ac:dyDescent="0.2"/>
    <row r="1317" ht="12" customHeight="1" x14ac:dyDescent="0.2"/>
    <row r="1318" ht="12" customHeight="1" x14ac:dyDescent="0.2"/>
    <row r="1319" ht="12" customHeight="1" x14ac:dyDescent="0.2"/>
    <row r="1320" ht="12" customHeight="1" x14ac:dyDescent="0.2"/>
    <row r="1321" ht="12" customHeight="1" x14ac:dyDescent="0.2"/>
    <row r="1322" ht="12" customHeight="1" x14ac:dyDescent="0.2"/>
    <row r="1323" ht="12" customHeight="1" x14ac:dyDescent="0.2"/>
    <row r="1324" ht="12" customHeight="1" x14ac:dyDescent="0.2"/>
    <row r="1325" ht="12" customHeight="1" x14ac:dyDescent="0.2"/>
    <row r="1326" ht="12" customHeight="1" x14ac:dyDescent="0.2"/>
    <row r="1327" ht="12" customHeight="1" x14ac:dyDescent="0.2"/>
    <row r="1328" ht="12" customHeight="1" x14ac:dyDescent="0.2"/>
    <row r="1329" ht="12" customHeight="1" x14ac:dyDescent="0.2"/>
    <row r="1330" ht="12" customHeight="1" x14ac:dyDescent="0.2"/>
    <row r="1331" ht="12" customHeight="1" x14ac:dyDescent="0.2"/>
    <row r="1332" ht="12" customHeight="1" x14ac:dyDescent="0.2"/>
    <row r="1333" ht="12" customHeight="1" x14ac:dyDescent="0.2"/>
    <row r="1334" ht="12" customHeight="1" x14ac:dyDescent="0.2"/>
    <row r="1335" ht="12" customHeight="1" x14ac:dyDescent="0.2"/>
    <row r="1336" ht="12" customHeight="1" x14ac:dyDescent="0.2"/>
    <row r="1337" ht="12" customHeight="1" x14ac:dyDescent="0.2"/>
    <row r="1338" ht="12" customHeight="1" x14ac:dyDescent="0.2"/>
    <row r="1339" ht="12" customHeight="1" x14ac:dyDescent="0.2"/>
    <row r="1340" ht="12" customHeight="1" x14ac:dyDescent="0.2"/>
    <row r="1341" ht="12" customHeight="1" x14ac:dyDescent="0.2"/>
    <row r="1342" ht="12" customHeight="1" x14ac:dyDescent="0.2"/>
    <row r="1343" ht="12" customHeight="1" x14ac:dyDescent="0.2"/>
    <row r="1344" ht="12" customHeight="1" x14ac:dyDescent="0.2"/>
    <row r="1345" ht="12" customHeight="1" x14ac:dyDescent="0.2"/>
    <row r="1346" ht="12" customHeight="1" x14ac:dyDescent="0.2"/>
    <row r="1347" ht="12" customHeight="1" x14ac:dyDescent="0.2"/>
    <row r="1348" ht="12" customHeight="1" x14ac:dyDescent="0.2"/>
    <row r="1349" ht="12" customHeight="1" x14ac:dyDescent="0.2"/>
    <row r="1350" ht="12" customHeight="1" x14ac:dyDescent="0.2"/>
    <row r="1351" ht="12" customHeight="1" x14ac:dyDescent="0.2"/>
    <row r="1352" ht="12" customHeight="1" x14ac:dyDescent="0.2"/>
    <row r="1353" ht="12" customHeight="1" x14ac:dyDescent="0.2"/>
    <row r="1354" ht="12" customHeight="1" x14ac:dyDescent="0.2"/>
    <row r="1355" ht="12" customHeight="1" x14ac:dyDescent="0.2"/>
    <row r="1356" ht="12" customHeight="1" x14ac:dyDescent="0.2"/>
    <row r="1357" ht="12" customHeight="1" x14ac:dyDescent="0.2"/>
    <row r="1358" ht="12" customHeight="1" x14ac:dyDescent="0.2"/>
    <row r="1359" ht="12" customHeight="1" x14ac:dyDescent="0.2"/>
    <row r="1360" ht="12" customHeight="1" x14ac:dyDescent="0.2"/>
    <row r="1361" ht="12" customHeight="1" x14ac:dyDescent="0.2"/>
    <row r="1362" ht="12" customHeight="1" x14ac:dyDescent="0.2"/>
    <row r="1363" ht="12" customHeight="1" x14ac:dyDescent="0.2"/>
    <row r="1364" ht="12" customHeight="1" x14ac:dyDescent="0.2"/>
    <row r="1365" ht="12" customHeight="1" x14ac:dyDescent="0.2"/>
    <row r="1366" ht="12" customHeight="1" x14ac:dyDescent="0.2"/>
    <row r="1367" ht="12" customHeight="1" x14ac:dyDescent="0.2"/>
    <row r="1368" ht="12" customHeight="1" x14ac:dyDescent="0.2"/>
    <row r="1369" ht="12" customHeight="1" x14ac:dyDescent="0.2"/>
    <row r="1370" ht="12" customHeight="1" x14ac:dyDescent="0.2"/>
    <row r="1371" ht="12" customHeight="1" x14ac:dyDescent="0.2"/>
    <row r="1372" ht="12" customHeight="1" x14ac:dyDescent="0.2"/>
    <row r="1373" ht="12" customHeight="1" x14ac:dyDescent="0.2"/>
    <row r="1374" ht="12" customHeight="1" x14ac:dyDescent="0.2"/>
    <row r="1375" ht="12" customHeight="1" x14ac:dyDescent="0.2"/>
    <row r="1376" ht="12" customHeight="1" x14ac:dyDescent="0.2"/>
    <row r="1377" ht="12" customHeight="1" x14ac:dyDescent="0.2"/>
    <row r="1378" ht="12" customHeight="1" x14ac:dyDescent="0.2"/>
    <row r="1379" ht="12" customHeight="1" x14ac:dyDescent="0.2"/>
    <row r="1380" ht="12" customHeight="1" x14ac:dyDescent="0.2"/>
    <row r="1381" ht="12" customHeight="1" x14ac:dyDescent="0.2"/>
    <row r="1382" ht="12" customHeight="1" x14ac:dyDescent="0.2"/>
    <row r="1383" ht="12" customHeight="1" x14ac:dyDescent="0.2"/>
    <row r="1384" ht="12" customHeight="1" x14ac:dyDescent="0.2"/>
    <row r="1385" ht="12" customHeight="1" x14ac:dyDescent="0.2"/>
    <row r="1386" ht="12" customHeight="1" x14ac:dyDescent="0.2"/>
    <row r="1387" ht="12" customHeight="1" x14ac:dyDescent="0.2"/>
    <row r="1388" ht="12" customHeight="1" x14ac:dyDescent="0.2"/>
    <row r="1389" ht="12" customHeight="1" x14ac:dyDescent="0.2"/>
    <row r="1390" ht="12" customHeight="1" x14ac:dyDescent="0.2"/>
    <row r="1391" ht="12" customHeight="1" x14ac:dyDescent="0.2"/>
    <row r="1392" ht="12" customHeight="1" x14ac:dyDescent="0.2"/>
    <row r="1393" ht="12" customHeight="1" x14ac:dyDescent="0.2"/>
    <row r="1394" ht="12" customHeight="1" x14ac:dyDescent="0.2"/>
    <row r="1395" ht="12" customHeight="1" x14ac:dyDescent="0.2"/>
    <row r="1396" ht="12" customHeight="1" x14ac:dyDescent="0.2"/>
    <row r="1397" ht="12" customHeight="1" x14ac:dyDescent="0.2"/>
    <row r="1398" ht="12" customHeight="1" x14ac:dyDescent="0.2"/>
    <row r="1399" ht="12" customHeight="1" x14ac:dyDescent="0.2"/>
    <row r="1400" ht="12" customHeight="1" x14ac:dyDescent="0.2"/>
    <row r="1401" ht="12" customHeight="1" x14ac:dyDescent="0.2"/>
    <row r="1402" ht="12" customHeight="1" x14ac:dyDescent="0.2"/>
    <row r="1403" ht="12" customHeight="1" x14ac:dyDescent="0.2"/>
    <row r="1404" ht="12" customHeight="1" x14ac:dyDescent="0.2"/>
    <row r="1405" ht="12" customHeight="1" x14ac:dyDescent="0.2"/>
    <row r="1406" ht="12" customHeight="1" x14ac:dyDescent="0.2"/>
    <row r="1407" ht="12" customHeight="1" x14ac:dyDescent="0.2"/>
    <row r="1408" ht="12" customHeight="1" x14ac:dyDescent="0.2"/>
    <row r="1409" ht="12" customHeight="1" x14ac:dyDescent="0.2"/>
    <row r="1410" ht="12" customHeight="1" x14ac:dyDescent="0.2"/>
    <row r="1411" ht="12" customHeight="1" x14ac:dyDescent="0.2"/>
    <row r="1412" ht="12" customHeight="1" x14ac:dyDescent="0.2"/>
    <row r="1413" ht="12" customHeight="1" x14ac:dyDescent="0.2"/>
    <row r="1414" ht="12" customHeight="1" x14ac:dyDescent="0.2"/>
    <row r="1415" ht="12" customHeight="1" x14ac:dyDescent="0.2"/>
    <row r="1416" ht="12" customHeight="1" x14ac:dyDescent="0.2"/>
    <row r="1417" ht="12" customHeight="1" x14ac:dyDescent="0.2"/>
    <row r="1418" ht="12" customHeight="1" x14ac:dyDescent="0.2"/>
    <row r="1419" ht="12" customHeight="1" x14ac:dyDescent="0.2"/>
    <row r="1420" ht="12" customHeight="1" x14ac:dyDescent="0.2"/>
    <row r="1421" ht="12" customHeight="1" x14ac:dyDescent="0.2"/>
    <row r="1422" ht="12" customHeight="1" x14ac:dyDescent="0.2"/>
    <row r="1423" ht="12" customHeight="1" x14ac:dyDescent="0.2"/>
    <row r="1424" ht="12" customHeight="1" x14ac:dyDescent="0.2"/>
    <row r="1425" ht="12" customHeight="1" x14ac:dyDescent="0.2"/>
    <row r="1426" ht="12" customHeight="1" x14ac:dyDescent="0.2"/>
    <row r="1427" ht="12" customHeight="1" x14ac:dyDescent="0.2"/>
    <row r="1428" ht="12" customHeight="1" x14ac:dyDescent="0.2"/>
    <row r="1429" ht="12" customHeight="1" x14ac:dyDescent="0.2"/>
    <row r="1430" ht="12" customHeight="1" x14ac:dyDescent="0.2"/>
    <row r="1431" ht="12" customHeight="1" x14ac:dyDescent="0.2"/>
    <row r="1432" ht="12" customHeight="1" x14ac:dyDescent="0.2"/>
    <row r="1433" ht="12" customHeight="1" x14ac:dyDescent="0.2"/>
    <row r="1434" ht="12" customHeight="1" x14ac:dyDescent="0.2"/>
    <row r="1435" ht="12" customHeight="1" x14ac:dyDescent="0.2"/>
    <row r="1436" ht="12" customHeight="1" x14ac:dyDescent="0.2"/>
    <row r="1437" ht="12" customHeight="1" x14ac:dyDescent="0.2"/>
    <row r="1438" ht="12" customHeight="1" x14ac:dyDescent="0.2"/>
    <row r="1439" ht="12" customHeight="1" x14ac:dyDescent="0.2"/>
    <row r="1440" ht="12" customHeight="1" x14ac:dyDescent="0.2"/>
    <row r="1441" ht="12" customHeight="1" x14ac:dyDescent="0.2"/>
    <row r="1442" ht="12" customHeight="1" x14ac:dyDescent="0.2"/>
    <row r="1443" ht="12" customHeight="1" x14ac:dyDescent="0.2"/>
    <row r="1444" ht="12" customHeight="1" x14ac:dyDescent="0.2"/>
    <row r="1445" ht="12" customHeight="1" x14ac:dyDescent="0.2"/>
    <row r="1446" ht="12" customHeight="1" x14ac:dyDescent="0.2"/>
    <row r="1447" ht="12" customHeight="1" x14ac:dyDescent="0.2"/>
    <row r="1448" ht="12" customHeight="1" x14ac:dyDescent="0.2"/>
    <row r="1449" ht="12" customHeight="1" x14ac:dyDescent="0.2"/>
    <row r="1450" ht="12" customHeight="1" x14ac:dyDescent="0.2"/>
    <row r="1451" ht="12" customHeight="1" x14ac:dyDescent="0.2"/>
    <row r="1452" ht="12" customHeight="1" x14ac:dyDescent="0.2"/>
    <row r="1453" ht="12" customHeight="1" x14ac:dyDescent="0.2"/>
    <row r="1454" ht="12" customHeight="1" x14ac:dyDescent="0.2"/>
    <row r="1455" ht="12" customHeight="1" x14ac:dyDescent="0.2"/>
    <row r="1456" ht="12" customHeight="1" x14ac:dyDescent="0.2"/>
    <row r="1457" ht="12" customHeight="1" x14ac:dyDescent="0.2"/>
    <row r="1458" ht="12" customHeight="1" x14ac:dyDescent="0.2"/>
    <row r="1459" ht="12" customHeight="1" x14ac:dyDescent="0.2"/>
    <row r="1460" ht="12" customHeight="1" x14ac:dyDescent="0.2"/>
    <row r="1461" ht="12" customHeight="1" x14ac:dyDescent="0.2"/>
    <row r="1462" ht="12" customHeight="1" x14ac:dyDescent="0.2"/>
    <row r="1463" ht="12" customHeight="1" x14ac:dyDescent="0.2"/>
    <row r="1464" ht="12" customHeight="1" x14ac:dyDescent="0.2"/>
    <row r="1465" ht="12" customHeight="1" x14ac:dyDescent="0.2"/>
    <row r="1466" ht="12" customHeight="1" x14ac:dyDescent="0.2"/>
    <row r="1467" ht="12" customHeight="1" x14ac:dyDescent="0.2"/>
    <row r="1468" ht="12" customHeight="1" x14ac:dyDescent="0.2"/>
    <row r="1469" ht="12" customHeight="1" x14ac:dyDescent="0.2"/>
    <row r="1470" ht="12" customHeight="1" x14ac:dyDescent="0.2"/>
    <row r="1471" ht="12" customHeight="1" x14ac:dyDescent="0.2"/>
    <row r="1472" ht="12" customHeight="1" x14ac:dyDescent="0.2"/>
    <row r="1473" ht="12" customHeight="1" x14ac:dyDescent="0.2"/>
    <row r="1474" ht="12" customHeight="1" x14ac:dyDescent="0.2"/>
    <row r="1475" ht="12" customHeight="1" x14ac:dyDescent="0.2"/>
    <row r="1476" ht="12" customHeight="1" x14ac:dyDescent="0.2"/>
    <row r="1477" ht="12" customHeight="1" x14ac:dyDescent="0.2"/>
    <row r="1478" ht="12" customHeight="1" x14ac:dyDescent="0.2"/>
    <row r="1479" ht="12" customHeight="1" x14ac:dyDescent="0.2"/>
    <row r="1480" ht="12" customHeight="1" x14ac:dyDescent="0.2"/>
    <row r="1481" ht="12" customHeight="1" x14ac:dyDescent="0.2"/>
    <row r="1482" ht="12" customHeight="1" x14ac:dyDescent="0.2"/>
    <row r="1483" ht="12" customHeight="1" x14ac:dyDescent="0.2"/>
    <row r="1484" ht="12" customHeight="1" x14ac:dyDescent="0.2"/>
    <row r="1485" ht="12" customHeight="1" x14ac:dyDescent="0.2"/>
    <row r="1486" ht="12" customHeight="1" x14ac:dyDescent="0.2"/>
    <row r="1487" ht="12" customHeight="1" x14ac:dyDescent="0.2"/>
    <row r="1488" ht="12" customHeight="1" x14ac:dyDescent="0.2"/>
    <row r="1489" ht="12" customHeight="1" x14ac:dyDescent="0.2"/>
    <row r="1490" ht="12" customHeight="1" x14ac:dyDescent="0.2"/>
    <row r="1491" ht="12" customHeight="1" x14ac:dyDescent="0.2"/>
    <row r="1492" ht="12" customHeight="1" x14ac:dyDescent="0.2"/>
    <row r="1493" ht="12" customHeight="1" x14ac:dyDescent="0.2"/>
    <row r="1494" ht="12" customHeight="1" x14ac:dyDescent="0.2"/>
    <row r="1495" ht="12" customHeight="1" x14ac:dyDescent="0.2"/>
    <row r="1496" ht="12" customHeight="1" x14ac:dyDescent="0.2"/>
    <row r="1497" ht="12" customHeight="1" x14ac:dyDescent="0.2"/>
    <row r="1498" ht="12" customHeight="1" x14ac:dyDescent="0.2"/>
    <row r="1499" ht="12" customHeight="1" x14ac:dyDescent="0.2"/>
    <row r="1500" ht="12" customHeight="1" x14ac:dyDescent="0.2"/>
    <row r="1501" ht="12" customHeight="1" x14ac:dyDescent="0.2"/>
    <row r="1502" ht="12" customHeight="1" x14ac:dyDescent="0.2"/>
    <row r="1503" ht="12" customHeight="1" x14ac:dyDescent="0.2"/>
    <row r="1504" ht="12" customHeight="1" x14ac:dyDescent="0.2"/>
    <row r="1505" ht="12" customHeight="1" x14ac:dyDescent="0.2"/>
    <row r="1506" ht="12" customHeight="1" x14ac:dyDescent="0.2"/>
    <row r="1507" ht="12" customHeight="1" x14ac:dyDescent="0.2"/>
    <row r="1508" ht="12" customHeight="1" x14ac:dyDescent="0.2"/>
    <row r="1509" ht="12" customHeight="1" x14ac:dyDescent="0.2"/>
    <row r="1510" ht="12" customHeight="1" x14ac:dyDescent="0.2"/>
    <row r="1511" ht="12" customHeight="1" x14ac:dyDescent="0.2"/>
    <row r="1512" ht="12" customHeight="1" x14ac:dyDescent="0.2"/>
    <row r="1513" ht="12" customHeight="1" x14ac:dyDescent="0.2"/>
    <row r="1514" ht="12" customHeight="1" x14ac:dyDescent="0.2"/>
    <row r="1515" ht="12" customHeight="1" x14ac:dyDescent="0.2"/>
    <row r="1516" ht="12" customHeight="1" x14ac:dyDescent="0.2"/>
    <row r="1517" ht="12" customHeight="1" x14ac:dyDescent="0.2"/>
    <row r="1518" ht="12" customHeight="1" x14ac:dyDescent="0.2"/>
    <row r="1519" ht="12" customHeight="1" x14ac:dyDescent="0.2"/>
    <row r="1520" ht="12" customHeight="1" x14ac:dyDescent="0.2"/>
    <row r="1521" ht="12" customHeight="1" x14ac:dyDescent="0.2"/>
    <row r="1522" ht="12" customHeight="1" x14ac:dyDescent="0.2"/>
    <row r="1523" ht="12" customHeight="1" x14ac:dyDescent="0.2"/>
    <row r="1524" ht="12" customHeight="1" x14ac:dyDescent="0.2"/>
    <row r="1525" ht="12" customHeight="1" x14ac:dyDescent="0.2"/>
    <row r="1526" ht="12" customHeight="1" x14ac:dyDescent="0.2"/>
    <row r="1527" ht="12" customHeight="1" x14ac:dyDescent="0.2"/>
    <row r="1528" ht="12" customHeight="1" x14ac:dyDescent="0.2"/>
    <row r="1529" ht="12" customHeight="1" x14ac:dyDescent="0.2"/>
    <row r="1530" ht="12" customHeight="1" x14ac:dyDescent="0.2"/>
    <row r="1531" ht="12" customHeight="1" x14ac:dyDescent="0.2"/>
    <row r="1532" ht="12" customHeight="1" x14ac:dyDescent="0.2"/>
    <row r="1533" ht="12" customHeight="1" x14ac:dyDescent="0.2"/>
    <row r="1534" ht="12" customHeight="1" x14ac:dyDescent="0.2"/>
    <row r="1535" ht="12" customHeight="1" x14ac:dyDescent="0.2"/>
    <row r="1536" ht="12" customHeight="1" x14ac:dyDescent="0.2"/>
    <row r="1537" ht="12" customHeight="1" x14ac:dyDescent="0.2"/>
    <row r="1538" ht="12" customHeight="1" x14ac:dyDescent="0.2"/>
    <row r="1539" ht="12" customHeight="1" x14ac:dyDescent="0.2"/>
    <row r="1540" ht="12" customHeight="1" x14ac:dyDescent="0.2"/>
    <row r="1541" ht="12" customHeight="1" x14ac:dyDescent="0.2"/>
    <row r="1542" ht="12" customHeight="1" x14ac:dyDescent="0.2"/>
    <row r="1543" ht="12" customHeight="1" x14ac:dyDescent="0.2"/>
    <row r="1544" ht="12" customHeight="1" x14ac:dyDescent="0.2"/>
    <row r="1545" ht="12" customHeight="1" x14ac:dyDescent="0.2"/>
    <row r="1546" ht="12" customHeight="1" x14ac:dyDescent="0.2"/>
    <row r="1547" ht="12" customHeight="1" x14ac:dyDescent="0.2"/>
    <row r="1548" ht="12" customHeight="1" x14ac:dyDescent="0.2"/>
    <row r="1549" ht="12" customHeight="1" x14ac:dyDescent="0.2"/>
    <row r="1550" ht="12" customHeight="1" x14ac:dyDescent="0.2"/>
    <row r="1551" ht="12" customHeight="1" x14ac:dyDescent="0.2"/>
    <row r="1552" ht="12" customHeight="1" x14ac:dyDescent="0.2"/>
    <row r="1553" ht="12" customHeight="1" x14ac:dyDescent="0.2"/>
    <row r="1554" ht="12" customHeight="1" x14ac:dyDescent="0.2"/>
    <row r="1555" ht="12" customHeight="1" x14ac:dyDescent="0.2"/>
    <row r="1556" ht="12" customHeight="1" x14ac:dyDescent="0.2"/>
    <row r="1557" ht="12" customHeight="1" x14ac:dyDescent="0.2"/>
    <row r="1558" ht="12" customHeight="1" x14ac:dyDescent="0.2"/>
    <row r="1559" ht="12" customHeight="1" x14ac:dyDescent="0.2"/>
    <row r="1560" ht="12" customHeight="1" x14ac:dyDescent="0.2"/>
    <row r="1561" ht="12" customHeight="1" x14ac:dyDescent="0.2"/>
    <row r="1562" ht="12" customHeight="1" x14ac:dyDescent="0.2"/>
    <row r="1563" ht="12" customHeight="1" x14ac:dyDescent="0.2"/>
    <row r="1564" ht="12" customHeight="1" x14ac:dyDescent="0.2"/>
    <row r="1565" ht="12" customHeight="1" x14ac:dyDescent="0.2"/>
    <row r="1566" ht="12" customHeight="1" x14ac:dyDescent="0.2"/>
    <row r="1567" ht="12" customHeight="1" x14ac:dyDescent="0.2"/>
    <row r="1568" ht="12" customHeight="1" x14ac:dyDescent="0.2"/>
    <row r="1569" ht="12" customHeight="1" x14ac:dyDescent="0.2"/>
    <row r="1570" ht="12" customHeight="1" x14ac:dyDescent="0.2"/>
    <row r="1571" ht="12" customHeight="1" x14ac:dyDescent="0.2"/>
    <row r="1572" ht="12" customHeight="1" x14ac:dyDescent="0.2"/>
    <row r="1573" ht="12" customHeight="1" x14ac:dyDescent="0.2"/>
    <row r="1574" ht="12" customHeight="1" x14ac:dyDescent="0.2"/>
    <row r="1575" ht="12" customHeight="1" x14ac:dyDescent="0.2"/>
    <row r="1576" ht="12" customHeight="1" x14ac:dyDescent="0.2"/>
    <row r="1577" ht="12" customHeight="1" x14ac:dyDescent="0.2"/>
    <row r="1578" ht="12" customHeight="1" x14ac:dyDescent="0.2"/>
    <row r="1579" ht="12" customHeight="1" x14ac:dyDescent="0.2"/>
    <row r="1580" ht="12" customHeight="1" x14ac:dyDescent="0.2"/>
    <row r="1581" ht="12" customHeight="1" x14ac:dyDescent="0.2"/>
    <row r="1582" ht="12" customHeight="1" x14ac:dyDescent="0.2"/>
    <row r="1583" ht="12" customHeight="1" x14ac:dyDescent="0.2"/>
    <row r="1584" ht="12" customHeight="1" x14ac:dyDescent="0.2"/>
    <row r="1585" ht="12" customHeight="1" x14ac:dyDescent="0.2"/>
    <row r="1586" ht="12" customHeight="1" x14ac:dyDescent="0.2"/>
    <row r="1587" ht="12" customHeight="1" x14ac:dyDescent="0.2"/>
    <row r="1588" ht="12" customHeight="1" x14ac:dyDescent="0.2"/>
    <row r="1589" ht="12" customHeight="1" x14ac:dyDescent="0.2"/>
    <row r="1590" ht="12" customHeight="1" x14ac:dyDescent="0.2"/>
    <row r="1591" ht="12" customHeight="1" x14ac:dyDescent="0.2"/>
    <row r="1592" ht="12" customHeight="1" x14ac:dyDescent="0.2"/>
    <row r="1593" ht="12" customHeight="1" x14ac:dyDescent="0.2"/>
    <row r="1594" ht="12" customHeight="1" x14ac:dyDescent="0.2"/>
    <row r="1595" ht="12" customHeight="1" x14ac:dyDescent="0.2"/>
    <row r="1596" ht="12" customHeight="1" x14ac:dyDescent="0.2"/>
    <row r="1597" ht="12" customHeight="1" x14ac:dyDescent="0.2"/>
    <row r="1598" ht="12" customHeight="1" x14ac:dyDescent="0.2"/>
    <row r="1599" ht="12" customHeight="1" x14ac:dyDescent="0.2"/>
    <row r="1600" ht="12" customHeight="1" x14ac:dyDescent="0.2"/>
    <row r="1601" ht="12" customHeight="1" x14ac:dyDescent="0.2"/>
    <row r="1602" ht="12" customHeight="1" x14ac:dyDescent="0.2"/>
    <row r="1603" ht="12" customHeight="1" x14ac:dyDescent="0.2"/>
    <row r="1604" ht="12" customHeight="1" x14ac:dyDescent="0.2"/>
    <row r="1605" ht="12" customHeight="1" x14ac:dyDescent="0.2"/>
    <row r="1606" ht="12" customHeight="1" x14ac:dyDescent="0.2"/>
    <row r="1607" ht="12" customHeight="1" x14ac:dyDescent="0.2"/>
    <row r="1608" ht="12" customHeight="1" x14ac:dyDescent="0.2"/>
    <row r="1609" ht="12" customHeight="1" x14ac:dyDescent="0.2"/>
    <row r="1610" ht="12" customHeight="1" x14ac:dyDescent="0.2"/>
    <row r="1611" ht="12" customHeight="1" x14ac:dyDescent="0.2"/>
    <row r="1612" ht="12" customHeight="1" x14ac:dyDescent="0.2"/>
    <row r="1613" ht="12" customHeight="1" x14ac:dyDescent="0.2"/>
    <row r="1614" ht="12" customHeight="1" x14ac:dyDescent="0.2"/>
    <row r="1615" ht="12" customHeight="1" x14ac:dyDescent="0.2"/>
    <row r="1616" ht="12" customHeight="1" x14ac:dyDescent="0.2"/>
    <row r="1617" ht="12" customHeight="1" x14ac:dyDescent="0.2"/>
    <row r="1618" ht="12" customHeight="1" x14ac:dyDescent="0.2"/>
    <row r="1619" ht="12" customHeight="1" x14ac:dyDescent="0.2"/>
    <row r="1620" ht="12" customHeight="1" x14ac:dyDescent="0.2"/>
    <row r="1621" ht="12" customHeight="1" x14ac:dyDescent="0.2"/>
    <row r="1622" ht="12" customHeight="1" x14ac:dyDescent="0.2"/>
    <row r="1623" ht="12" customHeight="1" x14ac:dyDescent="0.2"/>
    <row r="1624" ht="12" customHeight="1" x14ac:dyDescent="0.2"/>
    <row r="1625" ht="12" customHeight="1" x14ac:dyDescent="0.2"/>
    <row r="1626" ht="12" customHeight="1" x14ac:dyDescent="0.2"/>
    <row r="1627" ht="12" customHeight="1" x14ac:dyDescent="0.2"/>
    <row r="1628" ht="12" customHeight="1" x14ac:dyDescent="0.2"/>
    <row r="1629" ht="12" customHeight="1" x14ac:dyDescent="0.2"/>
    <row r="1630" ht="12" customHeight="1" x14ac:dyDescent="0.2"/>
    <row r="1631" ht="12" customHeight="1" x14ac:dyDescent="0.2"/>
    <row r="1632" ht="12" customHeight="1" x14ac:dyDescent="0.2"/>
    <row r="1633" ht="12" customHeight="1" x14ac:dyDescent="0.2"/>
    <row r="1634" ht="12" customHeight="1" x14ac:dyDescent="0.2"/>
    <row r="1635" ht="12" customHeight="1" x14ac:dyDescent="0.2"/>
    <row r="1636" ht="12" customHeight="1" x14ac:dyDescent="0.2"/>
    <row r="1637" ht="12" customHeight="1" x14ac:dyDescent="0.2"/>
    <row r="1638" ht="12" customHeight="1" x14ac:dyDescent="0.2"/>
    <row r="1639" ht="12" customHeight="1" x14ac:dyDescent="0.2"/>
    <row r="1640" ht="12" customHeight="1" x14ac:dyDescent="0.2"/>
    <row r="1641" ht="12" customHeight="1" x14ac:dyDescent="0.2"/>
    <row r="1642" ht="12" customHeight="1" x14ac:dyDescent="0.2"/>
    <row r="1643" ht="12" customHeight="1" x14ac:dyDescent="0.2"/>
    <row r="1644" ht="12" customHeight="1" x14ac:dyDescent="0.2"/>
    <row r="1645" ht="12" customHeight="1" x14ac:dyDescent="0.2"/>
    <row r="1646" ht="12" customHeight="1" x14ac:dyDescent="0.2"/>
    <row r="1647" ht="12" customHeight="1" x14ac:dyDescent="0.2"/>
    <row r="1648" ht="12" customHeight="1" x14ac:dyDescent="0.2"/>
    <row r="1649" ht="12" customHeight="1" x14ac:dyDescent="0.2"/>
    <row r="1650" ht="12" customHeight="1" x14ac:dyDescent="0.2"/>
    <row r="1651" ht="12" customHeight="1" x14ac:dyDescent="0.2"/>
    <row r="1652" ht="12" customHeight="1" x14ac:dyDescent="0.2"/>
    <row r="1653" ht="12" customHeight="1" x14ac:dyDescent="0.2"/>
    <row r="1654" ht="12" customHeight="1" x14ac:dyDescent="0.2"/>
    <row r="1655" ht="12" customHeight="1" x14ac:dyDescent="0.2"/>
    <row r="1656" ht="12" customHeight="1" x14ac:dyDescent="0.2"/>
    <row r="1657" ht="12" customHeight="1" x14ac:dyDescent="0.2"/>
    <row r="1658" ht="12" customHeight="1" x14ac:dyDescent="0.2"/>
    <row r="1659" ht="12" customHeight="1" x14ac:dyDescent="0.2"/>
    <row r="1660" ht="12" customHeight="1" x14ac:dyDescent="0.2"/>
    <row r="1661" ht="12" customHeight="1" x14ac:dyDescent="0.2"/>
    <row r="1662" ht="12" customHeight="1" x14ac:dyDescent="0.2"/>
    <row r="1663" ht="12" customHeight="1" x14ac:dyDescent="0.2"/>
    <row r="1664" ht="12" customHeight="1" x14ac:dyDescent="0.2"/>
    <row r="1665" ht="12" customHeight="1" x14ac:dyDescent="0.2"/>
    <row r="1666" ht="12" customHeight="1" x14ac:dyDescent="0.2"/>
    <row r="1667" ht="12" customHeight="1" x14ac:dyDescent="0.2"/>
    <row r="1668" ht="12" customHeight="1" x14ac:dyDescent="0.2"/>
    <row r="1669" ht="12" customHeight="1" x14ac:dyDescent="0.2"/>
    <row r="1670" ht="12" customHeight="1" x14ac:dyDescent="0.2"/>
    <row r="1671" ht="12" customHeight="1" x14ac:dyDescent="0.2"/>
    <row r="1672" ht="12" customHeight="1" x14ac:dyDescent="0.2"/>
    <row r="1673" ht="12" customHeight="1" x14ac:dyDescent="0.2"/>
    <row r="1674" ht="12" customHeight="1" x14ac:dyDescent="0.2"/>
    <row r="1675" ht="12" customHeight="1" x14ac:dyDescent="0.2"/>
    <row r="1676" ht="12" customHeight="1" x14ac:dyDescent="0.2"/>
    <row r="1677" ht="12" customHeight="1" x14ac:dyDescent="0.2"/>
    <row r="1678" ht="12" customHeight="1" x14ac:dyDescent="0.2"/>
    <row r="1679" ht="12" customHeight="1" x14ac:dyDescent="0.2"/>
    <row r="1680" ht="12" customHeight="1" x14ac:dyDescent="0.2"/>
    <row r="1681" ht="12" customHeight="1" x14ac:dyDescent="0.2"/>
    <row r="1682" ht="12" customHeight="1" x14ac:dyDescent="0.2"/>
    <row r="1683" ht="12" customHeight="1" x14ac:dyDescent="0.2"/>
    <row r="1684" ht="12" customHeight="1" x14ac:dyDescent="0.2"/>
    <row r="1685" ht="12" customHeight="1" x14ac:dyDescent="0.2"/>
    <row r="1686" ht="12" customHeight="1" x14ac:dyDescent="0.2"/>
    <row r="1687" ht="12" customHeight="1" x14ac:dyDescent="0.2"/>
    <row r="1688" ht="12" customHeight="1" x14ac:dyDescent="0.2"/>
    <row r="1689" ht="12" customHeight="1" x14ac:dyDescent="0.2"/>
    <row r="1690" ht="12" customHeight="1" x14ac:dyDescent="0.2"/>
    <row r="1691" ht="12" customHeight="1" x14ac:dyDescent="0.2"/>
    <row r="1692" ht="12" customHeight="1" x14ac:dyDescent="0.2"/>
    <row r="1693" ht="12" customHeight="1" x14ac:dyDescent="0.2"/>
    <row r="1694" ht="12" customHeight="1" x14ac:dyDescent="0.2"/>
    <row r="1695" ht="12" customHeight="1" x14ac:dyDescent="0.2"/>
    <row r="1696" ht="12" customHeight="1" x14ac:dyDescent="0.2"/>
    <row r="1697" ht="12" customHeight="1" x14ac:dyDescent="0.2"/>
    <row r="1698" ht="12" customHeight="1" x14ac:dyDescent="0.2"/>
    <row r="1699" ht="12" customHeight="1" x14ac:dyDescent="0.2"/>
    <row r="1700" ht="12" customHeight="1" x14ac:dyDescent="0.2"/>
    <row r="1701" ht="12" customHeight="1" x14ac:dyDescent="0.2"/>
    <row r="1702" ht="12" customHeight="1" x14ac:dyDescent="0.2"/>
    <row r="1703" ht="12" customHeight="1" x14ac:dyDescent="0.2"/>
    <row r="1704" ht="12" customHeight="1" x14ac:dyDescent="0.2"/>
    <row r="1705" ht="12" customHeight="1" x14ac:dyDescent="0.2"/>
    <row r="1706" ht="12" customHeight="1" x14ac:dyDescent="0.2"/>
    <row r="1707" ht="12" customHeight="1" x14ac:dyDescent="0.2"/>
    <row r="1708" ht="12" customHeight="1" x14ac:dyDescent="0.2"/>
    <row r="1709" ht="12" customHeight="1" x14ac:dyDescent="0.2"/>
    <row r="1710" ht="12" customHeight="1" x14ac:dyDescent="0.2"/>
    <row r="1711" ht="12" customHeight="1" x14ac:dyDescent="0.2"/>
    <row r="1712" ht="12" customHeight="1" x14ac:dyDescent="0.2"/>
    <row r="1713" ht="12" customHeight="1" x14ac:dyDescent="0.2"/>
    <row r="1714" ht="12" customHeight="1" x14ac:dyDescent="0.2"/>
    <row r="1715" ht="12" customHeight="1" x14ac:dyDescent="0.2"/>
    <row r="1716" ht="12" customHeight="1" x14ac:dyDescent="0.2"/>
    <row r="1717" ht="12" customHeight="1" x14ac:dyDescent="0.2"/>
    <row r="1718" ht="12" customHeight="1" x14ac:dyDescent="0.2"/>
    <row r="1719" ht="12" customHeight="1" x14ac:dyDescent="0.2"/>
    <row r="1720" ht="12" customHeight="1" x14ac:dyDescent="0.2"/>
    <row r="1721" ht="12" customHeight="1" x14ac:dyDescent="0.2"/>
    <row r="1722" ht="12" customHeight="1" x14ac:dyDescent="0.2"/>
    <row r="1723" ht="12" customHeight="1" x14ac:dyDescent="0.2"/>
    <row r="1724" ht="12" customHeight="1" x14ac:dyDescent="0.2"/>
    <row r="1725" ht="12" customHeight="1" x14ac:dyDescent="0.2"/>
    <row r="1726" ht="12" customHeight="1" x14ac:dyDescent="0.2"/>
    <row r="1727" ht="12" customHeight="1" x14ac:dyDescent="0.2"/>
    <row r="1728" ht="12" customHeight="1" x14ac:dyDescent="0.2"/>
    <row r="1729" ht="12" customHeight="1" x14ac:dyDescent="0.2"/>
    <row r="1730" ht="12" customHeight="1" x14ac:dyDescent="0.2"/>
    <row r="1731" ht="12" customHeight="1" x14ac:dyDescent="0.2"/>
    <row r="1732" ht="12" customHeight="1" x14ac:dyDescent="0.2"/>
    <row r="1733" ht="12" customHeight="1" x14ac:dyDescent="0.2"/>
    <row r="1734" ht="12" customHeight="1" x14ac:dyDescent="0.2"/>
    <row r="1735" ht="12" customHeight="1" x14ac:dyDescent="0.2"/>
    <row r="1736" ht="12" customHeight="1" x14ac:dyDescent="0.2"/>
    <row r="1737" ht="12" customHeight="1" x14ac:dyDescent="0.2"/>
    <row r="1738" ht="12" customHeight="1" x14ac:dyDescent="0.2"/>
    <row r="1739" ht="12" customHeight="1" x14ac:dyDescent="0.2"/>
    <row r="1740" ht="12" customHeight="1" x14ac:dyDescent="0.2"/>
    <row r="1741" ht="12" customHeight="1" x14ac:dyDescent="0.2"/>
    <row r="1742" ht="12" customHeight="1" x14ac:dyDescent="0.2"/>
    <row r="1743" ht="12" customHeight="1" x14ac:dyDescent="0.2"/>
    <row r="1744" ht="12" customHeight="1" x14ac:dyDescent="0.2"/>
    <row r="1745" ht="12" customHeight="1" x14ac:dyDescent="0.2"/>
    <row r="1746" ht="12" customHeight="1" x14ac:dyDescent="0.2"/>
    <row r="1747" ht="12" customHeight="1" x14ac:dyDescent="0.2"/>
    <row r="1748" ht="12" customHeight="1" x14ac:dyDescent="0.2"/>
    <row r="1749" ht="12" customHeight="1" x14ac:dyDescent="0.2"/>
    <row r="1750" ht="12" customHeight="1" x14ac:dyDescent="0.2"/>
    <row r="1751" ht="12" customHeight="1" x14ac:dyDescent="0.2"/>
    <row r="1752" ht="12" customHeight="1" x14ac:dyDescent="0.2"/>
    <row r="1753" ht="12" customHeight="1" x14ac:dyDescent="0.2"/>
    <row r="1754" ht="12" customHeight="1" x14ac:dyDescent="0.2"/>
    <row r="1755" ht="12" customHeight="1" x14ac:dyDescent="0.2"/>
    <row r="1756" ht="12" customHeight="1" x14ac:dyDescent="0.2"/>
    <row r="1757" ht="12" customHeight="1" x14ac:dyDescent="0.2"/>
    <row r="1758" ht="12" customHeight="1" x14ac:dyDescent="0.2"/>
    <row r="1759" ht="12" customHeight="1" x14ac:dyDescent="0.2"/>
    <row r="1760" ht="12" customHeight="1" x14ac:dyDescent="0.2"/>
    <row r="1761" ht="12" customHeight="1" x14ac:dyDescent="0.2"/>
    <row r="1762" ht="12" customHeight="1" x14ac:dyDescent="0.2"/>
    <row r="1763" ht="12" customHeight="1" x14ac:dyDescent="0.2"/>
    <row r="1764" ht="12" customHeight="1" x14ac:dyDescent="0.2"/>
    <row r="1765" ht="12" customHeight="1" x14ac:dyDescent="0.2"/>
    <row r="1766" ht="12" customHeight="1" x14ac:dyDescent="0.2"/>
    <row r="1767" ht="12" customHeight="1" x14ac:dyDescent="0.2"/>
    <row r="1768" ht="12" customHeight="1" x14ac:dyDescent="0.2"/>
    <row r="1769" ht="12" customHeight="1" x14ac:dyDescent="0.2"/>
    <row r="1770" ht="12" customHeight="1" x14ac:dyDescent="0.2"/>
    <row r="1771" ht="12" customHeight="1" x14ac:dyDescent="0.2"/>
    <row r="1772" ht="12" customHeight="1" x14ac:dyDescent="0.2"/>
    <row r="1773" ht="12" customHeight="1" x14ac:dyDescent="0.2"/>
    <row r="1774" ht="12" customHeight="1" x14ac:dyDescent="0.2"/>
    <row r="1775" ht="12" customHeight="1" x14ac:dyDescent="0.2"/>
    <row r="1776" ht="12" customHeight="1" x14ac:dyDescent="0.2"/>
    <row r="1777" ht="12" customHeight="1" x14ac:dyDescent="0.2"/>
    <row r="1778" ht="12" customHeight="1" x14ac:dyDescent="0.2"/>
    <row r="1779" ht="12" customHeight="1" x14ac:dyDescent="0.2"/>
    <row r="1780" ht="12" customHeight="1" x14ac:dyDescent="0.2"/>
    <row r="1781" ht="12" customHeight="1" x14ac:dyDescent="0.2"/>
    <row r="1782" ht="12" customHeight="1" x14ac:dyDescent="0.2"/>
    <row r="1783" ht="12" customHeight="1" x14ac:dyDescent="0.2"/>
    <row r="1784" ht="12" customHeight="1" x14ac:dyDescent="0.2"/>
    <row r="1785" ht="12" customHeight="1" x14ac:dyDescent="0.2"/>
    <row r="1786" ht="12" customHeight="1" x14ac:dyDescent="0.2"/>
    <row r="1787" ht="12" customHeight="1" x14ac:dyDescent="0.2"/>
    <row r="1788" ht="12" customHeight="1" x14ac:dyDescent="0.2"/>
    <row r="1789" ht="12" customHeight="1" x14ac:dyDescent="0.2"/>
    <row r="1790" ht="12" customHeight="1" x14ac:dyDescent="0.2"/>
    <row r="1791" ht="12" customHeight="1" x14ac:dyDescent="0.2"/>
    <row r="1792" ht="12" customHeight="1" x14ac:dyDescent="0.2"/>
    <row r="1793" ht="12" customHeight="1" x14ac:dyDescent="0.2"/>
    <row r="1794" ht="12" customHeight="1" x14ac:dyDescent="0.2"/>
    <row r="1795" ht="12" customHeight="1" x14ac:dyDescent="0.2"/>
    <row r="1796" ht="12" customHeight="1" x14ac:dyDescent="0.2"/>
    <row r="1797" ht="12" customHeight="1" x14ac:dyDescent="0.2"/>
    <row r="1798" ht="12" customHeight="1" x14ac:dyDescent="0.2"/>
    <row r="1799" ht="12" customHeight="1" x14ac:dyDescent="0.2"/>
    <row r="1800" ht="12" customHeight="1" x14ac:dyDescent="0.2"/>
    <row r="1801" ht="12" customHeight="1" x14ac:dyDescent="0.2"/>
    <row r="1802" ht="12" customHeight="1" x14ac:dyDescent="0.2"/>
    <row r="1803" ht="12" customHeight="1" x14ac:dyDescent="0.2"/>
    <row r="1804" ht="12" customHeight="1" x14ac:dyDescent="0.2"/>
    <row r="1805" ht="12" customHeight="1" x14ac:dyDescent="0.2"/>
    <row r="1806" ht="12" customHeight="1" x14ac:dyDescent="0.2"/>
    <row r="1807" ht="12" customHeight="1" x14ac:dyDescent="0.2"/>
    <row r="1808" ht="12" customHeight="1" x14ac:dyDescent="0.2"/>
    <row r="1809" ht="12" customHeight="1" x14ac:dyDescent="0.2"/>
    <row r="1810" ht="12" customHeight="1" x14ac:dyDescent="0.2"/>
    <row r="1811" ht="12" customHeight="1" x14ac:dyDescent="0.2"/>
    <row r="1812" ht="12" customHeight="1" x14ac:dyDescent="0.2"/>
    <row r="1813" ht="12" customHeight="1" x14ac:dyDescent="0.2"/>
    <row r="1814" ht="12" customHeight="1" x14ac:dyDescent="0.2"/>
    <row r="1815" ht="12" customHeight="1" x14ac:dyDescent="0.2"/>
    <row r="1816" ht="12" customHeight="1" x14ac:dyDescent="0.2"/>
    <row r="1817" ht="12" customHeight="1" x14ac:dyDescent="0.2"/>
    <row r="1818" ht="12" customHeight="1" x14ac:dyDescent="0.2"/>
    <row r="1819" ht="12" customHeight="1" x14ac:dyDescent="0.2"/>
    <row r="1820" ht="12" customHeight="1" x14ac:dyDescent="0.2"/>
    <row r="1821" ht="12" customHeight="1" x14ac:dyDescent="0.2"/>
    <row r="1822" ht="12" customHeight="1" x14ac:dyDescent="0.2"/>
    <row r="1823" ht="12" customHeight="1" x14ac:dyDescent="0.2"/>
    <row r="1824" ht="12" customHeight="1" x14ac:dyDescent="0.2"/>
    <row r="1825" ht="12" customHeight="1" x14ac:dyDescent="0.2"/>
    <row r="1826" ht="12" customHeight="1" x14ac:dyDescent="0.2"/>
    <row r="1827" ht="12" customHeight="1" x14ac:dyDescent="0.2"/>
    <row r="1828" ht="12" customHeight="1" x14ac:dyDescent="0.2"/>
    <row r="1829" ht="12" customHeight="1" x14ac:dyDescent="0.2"/>
    <row r="1830" ht="12" customHeight="1" x14ac:dyDescent="0.2"/>
    <row r="1831" ht="12" customHeight="1" x14ac:dyDescent="0.2"/>
    <row r="1832" ht="12" customHeight="1" x14ac:dyDescent="0.2"/>
    <row r="1833" ht="12" customHeight="1" x14ac:dyDescent="0.2"/>
    <row r="1834" ht="12" customHeight="1" x14ac:dyDescent="0.2"/>
    <row r="1835" ht="12" customHeight="1" x14ac:dyDescent="0.2"/>
    <row r="1836" ht="12" customHeight="1" x14ac:dyDescent="0.2"/>
    <row r="1837" ht="12" customHeight="1" x14ac:dyDescent="0.2"/>
    <row r="1838" ht="12" customHeight="1" x14ac:dyDescent="0.2"/>
    <row r="1839" ht="12" customHeight="1" x14ac:dyDescent="0.2"/>
    <row r="1840" ht="12" customHeight="1" x14ac:dyDescent="0.2"/>
    <row r="1841" ht="12" customHeight="1" x14ac:dyDescent="0.2"/>
    <row r="1842" ht="12" customHeight="1" x14ac:dyDescent="0.2"/>
    <row r="1843" ht="12" customHeight="1" x14ac:dyDescent="0.2"/>
    <row r="1844" ht="12" customHeight="1" x14ac:dyDescent="0.2"/>
    <row r="1845" ht="12" customHeight="1" x14ac:dyDescent="0.2"/>
    <row r="1846" ht="12" customHeight="1" x14ac:dyDescent="0.2"/>
    <row r="1847" ht="12" customHeight="1" x14ac:dyDescent="0.2"/>
    <row r="1848" ht="12" customHeight="1" x14ac:dyDescent="0.2"/>
    <row r="1849" ht="12" customHeight="1" x14ac:dyDescent="0.2"/>
    <row r="1850" ht="12" customHeight="1" x14ac:dyDescent="0.2"/>
    <row r="1851" ht="12" customHeight="1" x14ac:dyDescent="0.2"/>
    <row r="1852" ht="12" customHeight="1" x14ac:dyDescent="0.2"/>
    <row r="1853" ht="12" customHeight="1" x14ac:dyDescent="0.2"/>
    <row r="1854" ht="12" customHeight="1" x14ac:dyDescent="0.2"/>
    <row r="1855" ht="12" customHeight="1" x14ac:dyDescent="0.2"/>
    <row r="1856" ht="12" customHeight="1" x14ac:dyDescent="0.2"/>
    <row r="1857" ht="12" customHeight="1" x14ac:dyDescent="0.2"/>
    <row r="1858" ht="12" customHeight="1" x14ac:dyDescent="0.2"/>
    <row r="1859" ht="12" customHeight="1" x14ac:dyDescent="0.2"/>
    <row r="1860" ht="12" customHeight="1" x14ac:dyDescent="0.2"/>
    <row r="1861" ht="12" customHeight="1" x14ac:dyDescent="0.2"/>
    <row r="1862" ht="12" customHeight="1" x14ac:dyDescent="0.2"/>
    <row r="1863" ht="12" customHeight="1" x14ac:dyDescent="0.2"/>
    <row r="1864" ht="12" customHeight="1" x14ac:dyDescent="0.2"/>
    <row r="1865" ht="12" customHeight="1" x14ac:dyDescent="0.2"/>
    <row r="1866" ht="12" customHeight="1" x14ac:dyDescent="0.2"/>
    <row r="1867" ht="12" customHeight="1" x14ac:dyDescent="0.2"/>
    <row r="1868" ht="12" customHeight="1" x14ac:dyDescent="0.2"/>
    <row r="1869" ht="12" customHeight="1" x14ac:dyDescent="0.2"/>
    <row r="1870" ht="12" customHeight="1" x14ac:dyDescent="0.2"/>
    <row r="1871" ht="12" customHeight="1" x14ac:dyDescent="0.2"/>
    <row r="1872" ht="12" customHeight="1" x14ac:dyDescent="0.2"/>
    <row r="1873" ht="12" customHeight="1" x14ac:dyDescent="0.2"/>
    <row r="1874" ht="12" customHeight="1" x14ac:dyDescent="0.2"/>
    <row r="1875" ht="12" customHeight="1" x14ac:dyDescent="0.2"/>
    <row r="1876" ht="12" customHeight="1" x14ac:dyDescent="0.2"/>
    <row r="1877" ht="12" customHeight="1" x14ac:dyDescent="0.2"/>
    <row r="1878" ht="12" customHeight="1" x14ac:dyDescent="0.2"/>
    <row r="1879" ht="12" customHeight="1" x14ac:dyDescent="0.2"/>
    <row r="1880" ht="12" customHeight="1" x14ac:dyDescent="0.2"/>
    <row r="1881" ht="12" customHeight="1" x14ac:dyDescent="0.2"/>
    <row r="1882" ht="12" customHeight="1" x14ac:dyDescent="0.2"/>
    <row r="1883" ht="12" customHeight="1" x14ac:dyDescent="0.2"/>
    <row r="1884" ht="12" customHeight="1" x14ac:dyDescent="0.2"/>
    <row r="1885" ht="12" customHeight="1" x14ac:dyDescent="0.2"/>
    <row r="1886" ht="12" customHeight="1" x14ac:dyDescent="0.2"/>
    <row r="1887" ht="12" customHeight="1" x14ac:dyDescent="0.2"/>
    <row r="1888" ht="12" customHeight="1" x14ac:dyDescent="0.2"/>
    <row r="1889" ht="12" customHeight="1" x14ac:dyDescent="0.2"/>
    <row r="1890" ht="12" customHeight="1" x14ac:dyDescent="0.2"/>
    <row r="1891" ht="12" customHeight="1" x14ac:dyDescent="0.2"/>
    <row r="1892" ht="12" customHeight="1" x14ac:dyDescent="0.2"/>
    <row r="1893" ht="12" customHeight="1" x14ac:dyDescent="0.2"/>
    <row r="1894" ht="12" customHeight="1" x14ac:dyDescent="0.2"/>
    <row r="1895" ht="12" customHeight="1" x14ac:dyDescent="0.2"/>
    <row r="1896" ht="12" customHeight="1" x14ac:dyDescent="0.2"/>
    <row r="1897" ht="12" customHeight="1" x14ac:dyDescent="0.2"/>
    <row r="1898" ht="12" customHeight="1" x14ac:dyDescent="0.2"/>
    <row r="1899" ht="12" customHeight="1" x14ac:dyDescent="0.2"/>
    <row r="1900" ht="12" customHeight="1" x14ac:dyDescent="0.2"/>
    <row r="1901" ht="12" customHeight="1" x14ac:dyDescent="0.2"/>
    <row r="1902" ht="12" customHeight="1" x14ac:dyDescent="0.2"/>
    <row r="1903" ht="12" customHeight="1" x14ac:dyDescent="0.2"/>
    <row r="1904" ht="12" customHeight="1" x14ac:dyDescent="0.2"/>
    <row r="1905" ht="12" customHeight="1" x14ac:dyDescent="0.2"/>
    <row r="1906" ht="12" customHeight="1" x14ac:dyDescent="0.2"/>
    <row r="1907" ht="12" customHeight="1" x14ac:dyDescent="0.2"/>
    <row r="1908" ht="12" customHeight="1" x14ac:dyDescent="0.2"/>
    <row r="1909" ht="12" customHeight="1" x14ac:dyDescent="0.2"/>
    <row r="1910" ht="12" customHeight="1" x14ac:dyDescent="0.2"/>
    <row r="1911" ht="12" customHeight="1" x14ac:dyDescent="0.2"/>
    <row r="1912" ht="12" customHeight="1" x14ac:dyDescent="0.2"/>
    <row r="1913" ht="12" customHeight="1" x14ac:dyDescent="0.2"/>
    <row r="1914" ht="12" customHeight="1" x14ac:dyDescent="0.2"/>
    <row r="1915" ht="12" customHeight="1" x14ac:dyDescent="0.2"/>
    <row r="1916" ht="12" customHeight="1" x14ac:dyDescent="0.2"/>
    <row r="1917" ht="12" customHeight="1" x14ac:dyDescent="0.2"/>
    <row r="1918" ht="12" customHeight="1" x14ac:dyDescent="0.2"/>
    <row r="1919" ht="12" customHeight="1" x14ac:dyDescent="0.2"/>
    <row r="1920" ht="12" customHeight="1" x14ac:dyDescent="0.2"/>
    <row r="1921" ht="12" customHeight="1" x14ac:dyDescent="0.2"/>
    <row r="1922" ht="12" customHeight="1" x14ac:dyDescent="0.2"/>
    <row r="1923" ht="12" customHeight="1" x14ac:dyDescent="0.2"/>
    <row r="1924" ht="12" customHeight="1" x14ac:dyDescent="0.2"/>
    <row r="1925" ht="12" customHeight="1" x14ac:dyDescent="0.2"/>
    <row r="1926" ht="12" customHeight="1" x14ac:dyDescent="0.2"/>
    <row r="1927" ht="12" customHeight="1" x14ac:dyDescent="0.2"/>
    <row r="1928" ht="12" customHeight="1" x14ac:dyDescent="0.2"/>
    <row r="1929" ht="12" customHeight="1" x14ac:dyDescent="0.2"/>
    <row r="1930" ht="12" customHeight="1" x14ac:dyDescent="0.2"/>
    <row r="1931" ht="12" customHeight="1" x14ac:dyDescent="0.2"/>
    <row r="1932" ht="12" customHeight="1" x14ac:dyDescent="0.2"/>
    <row r="1933" ht="12" customHeight="1" x14ac:dyDescent="0.2"/>
    <row r="1934" ht="12" customHeight="1" x14ac:dyDescent="0.2"/>
    <row r="1935" ht="12" customHeight="1" x14ac:dyDescent="0.2"/>
    <row r="1936" ht="12" customHeight="1" x14ac:dyDescent="0.2"/>
    <row r="1937" ht="12" customHeight="1" x14ac:dyDescent="0.2"/>
    <row r="1938" ht="12" customHeight="1" x14ac:dyDescent="0.2"/>
    <row r="1939" ht="12" customHeight="1" x14ac:dyDescent="0.2"/>
    <row r="1940" ht="12" customHeight="1" x14ac:dyDescent="0.2"/>
    <row r="1941" ht="12" customHeight="1" x14ac:dyDescent="0.2"/>
    <row r="1942" ht="12" customHeight="1" x14ac:dyDescent="0.2"/>
    <row r="1943" ht="12" customHeight="1" x14ac:dyDescent="0.2"/>
    <row r="1944" ht="12" customHeight="1" x14ac:dyDescent="0.2"/>
    <row r="1945" ht="12" customHeight="1" x14ac:dyDescent="0.2"/>
    <row r="1946" ht="12" customHeight="1" x14ac:dyDescent="0.2"/>
    <row r="1947" ht="12" customHeight="1" x14ac:dyDescent="0.2"/>
    <row r="1948" ht="12" customHeight="1" x14ac:dyDescent="0.2"/>
    <row r="1949" ht="12" customHeight="1" x14ac:dyDescent="0.2"/>
    <row r="1950" ht="12" customHeight="1" x14ac:dyDescent="0.2"/>
    <row r="1951" ht="12" customHeight="1" x14ac:dyDescent="0.2"/>
    <row r="1952" ht="12" customHeight="1" x14ac:dyDescent="0.2"/>
    <row r="1953" ht="12" customHeight="1" x14ac:dyDescent="0.2"/>
    <row r="1954" ht="12" customHeight="1" x14ac:dyDescent="0.2"/>
    <row r="1955" ht="12" customHeight="1" x14ac:dyDescent="0.2"/>
    <row r="1956" ht="12" customHeight="1" x14ac:dyDescent="0.2"/>
    <row r="1957" ht="12" customHeight="1" x14ac:dyDescent="0.2"/>
    <row r="1958" ht="12" customHeight="1" x14ac:dyDescent="0.2"/>
    <row r="1959" ht="12" customHeight="1" x14ac:dyDescent="0.2"/>
    <row r="1960" ht="12" customHeight="1" x14ac:dyDescent="0.2"/>
    <row r="1961" ht="12" customHeight="1" x14ac:dyDescent="0.2"/>
    <row r="1962" ht="12" customHeight="1" x14ac:dyDescent="0.2"/>
    <row r="1963" ht="12" customHeight="1" x14ac:dyDescent="0.2"/>
    <row r="1964" ht="12" customHeight="1" x14ac:dyDescent="0.2"/>
    <row r="1965" ht="12" customHeight="1" x14ac:dyDescent="0.2"/>
    <row r="1966" ht="12" customHeight="1" x14ac:dyDescent="0.2"/>
    <row r="1967" ht="12" customHeight="1" x14ac:dyDescent="0.2"/>
    <row r="1968" ht="12" customHeight="1" x14ac:dyDescent="0.2"/>
    <row r="1969" ht="12" customHeight="1" x14ac:dyDescent="0.2"/>
    <row r="1970" ht="12" customHeight="1" x14ac:dyDescent="0.2"/>
    <row r="1971" ht="12" customHeight="1" x14ac:dyDescent="0.2"/>
    <row r="1972" ht="12" customHeight="1" x14ac:dyDescent="0.2"/>
    <row r="1973" ht="12" customHeight="1" x14ac:dyDescent="0.2"/>
    <row r="1974" ht="12" customHeight="1" x14ac:dyDescent="0.2"/>
    <row r="1975" ht="12" customHeight="1" x14ac:dyDescent="0.2"/>
    <row r="1976" ht="12" customHeight="1" x14ac:dyDescent="0.2"/>
    <row r="1977" ht="12" customHeight="1" x14ac:dyDescent="0.2"/>
    <row r="1978" ht="12" customHeight="1" x14ac:dyDescent="0.2"/>
    <row r="1979" ht="12" customHeight="1" x14ac:dyDescent="0.2"/>
    <row r="1980" ht="12" customHeight="1" x14ac:dyDescent="0.2"/>
    <row r="1981" ht="12" customHeight="1" x14ac:dyDescent="0.2"/>
    <row r="1982" ht="12" customHeight="1" x14ac:dyDescent="0.2"/>
    <row r="1983" ht="12" customHeight="1" x14ac:dyDescent="0.2"/>
    <row r="1984" ht="12" customHeight="1" x14ac:dyDescent="0.2"/>
    <row r="1985" ht="12" customHeight="1" x14ac:dyDescent="0.2"/>
    <row r="1986" ht="12" customHeight="1" x14ac:dyDescent="0.2"/>
    <row r="1987" ht="12" customHeight="1" x14ac:dyDescent="0.2"/>
    <row r="1988" ht="12" customHeight="1" x14ac:dyDescent="0.2"/>
    <row r="1989" ht="12" customHeight="1" x14ac:dyDescent="0.2"/>
    <row r="1990" ht="12" customHeight="1" x14ac:dyDescent="0.2"/>
    <row r="1991" ht="12" customHeight="1" x14ac:dyDescent="0.2"/>
    <row r="1992" ht="12" customHeight="1" x14ac:dyDescent="0.2"/>
    <row r="1993" ht="12" customHeight="1" x14ac:dyDescent="0.2"/>
    <row r="1994" ht="12" customHeight="1" x14ac:dyDescent="0.2"/>
    <row r="1995" ht="12" customHeight="1" x14ac:dyDescent="0.2"/>
    <row r="1996" ht="12" customHeight="1" x14ac:dyDescent="0.2"/>
    <row r="1997" ht="12" customHeight="1" x14ac:dyDescent="0.2"/>
    <row r="1998" ht="12" customHeight="1" x14ac:dyDescent="0.2"/>
    <row r="1999" ht="12" customHeight="1" x14ac:dyDescent="0.2"/>
    <row r="2000" ht="12" customHeight="1" x14ac:dyDescent="0.2"/>
    <row r="2001" ht="12" customHeight="1" x14ac:dyDescent="0.2"/>
    <row r="2002" ht="12" customHeight="1" x14ac:dyDescent="0.2"/>
    <row r="2003" ht="12" customHeight="1" x14ac:dyDescent="0.2"/>
    <row r="2004" ht="12" customHeight="1" x14ac:dyDescent="0.2"/>
    <row r="2005" ht="12" customHeight="1" x14ac:dyDescent="0.2"/>
    <row r="2006" ht="12" customHeight="1" x14ac:dyDescent="0.2"/>
    <row r="2007" ht="12" customHeight="1" x14ac:dyDescent="0.2"/>
    <row r="2008" ht="12" customHeight="1" x14ac:dyDescent="0.2"/>
    <row r="2009" ht="12" customHeight="1" x14ac:dyDescent="0.2"/>
    <row r="2010" ht="12" customHeight="1" x14ac:dyDescent="0.2"/>
    <row r="2011" ht="12" customHeight="1" x14ac:dyDescent="0.2"/>
    <row r="2012" ht="12" customHeight="1" x14ac:dyDescent="0.2"/>
    <row r="2013" ht="12" customHeight="1" x14ac:dyDescent="0.2"/>
    <row r="2014" ht="12" customHeight="1" x14ac:dyDescent="0.2"/>
    <row r="2015" ht="12" customHeight="1" x14ac:dyDescent="0.2"/>
    <row r="2016" ht="12" customHeight="1" x14ac:dyDescent="0.2"/>
    <row r="2017" ht="12" customHeight="1" x14ac:dyDescent="0.2"/>
    <row r="2018" ht="12" customHeight="1" x14ac:dyDescent="0.2"/>
    <row r="2019" ht="12" customHeight="1" x14ac:dyDescent="0.2"/>
    <row r="2020" ht="12" customHeight="1" x14ac:dyDescent="0.2"/>
    <row r="2021" ht="12" customHeight="1" x14ac:dyDescent="0.2"/>
    <row r="2022" ht="12" customHeight="1" x14ac:dyDescent="0.2"/>
    <row r="2023" ht="12" customHeight="1" x14ac:dyDescent="0.2"/>
    <row r="2024" ht="12" customHeight="1" x14ac:dyDescent="0.2"/>
    <row r="2025" ht="12" customHeight="1" x14ac:dyDescent="0.2"/>
    <row r="2026" ht="12" customHeight="1" x14ac:dyDescent="0.2"/>
    <row r="2027" ht="12" customHeight="1" x14ac:dyDescent="0.2"/>
    <row r="2028" ht="12" customHeight="1" x14ac:dyDescent="0.2"/>
    <row r="2029" ht="12" customHeight="1" x14ac:dyDescent="0.2"/>
    <row r="2030" ht="12" customHeight="1" x14ac:dyDescent="0.2"/>
    <row r="2031" ht="12" customHeight="1" x14ac:dyDescent="0.2"/>
    <row r="2032" ht="12" customHeight="1" x14ac:dyDescent="0.2"/>
    <row r="2033" ht="12" customHeight="1" x14ac:dyDescent="0.2"/>
    <row r="2034" ht="12" customHeight="1" x14ac:dyDescent="0.2"/>
    <row r="2035" ht="12" customHeight="1" x14ac:dyDescent="0.2"/>
    <row r="2036" ht="12" customHeight="1" x14ac:dyDescent="0.2"/>
    <row r="2037" ht="12" customHeight="1" x14ac:dyDescent="0.2"/>
    <row r="2038" ht="12" customHeight="1" x14ac:dyDescent="0.2"/>
    <row r="2039" ht="12" customHeight="1" x14ac:dyDescent="0.2"/>
    <row r="2040" ht="12" customHeight="1" x14ac:dyDescent="0.2"/>
    <row r="2041" ht="12" customHeight="1" x14ac:dyDescent="0.2"/>
    <row r="2042" ht="12" customHeight="1" x14ac:dyDescent="0.2"/>
    <row r="2043" ht="12" customHeight="1" x14ac:dyDescent="0.2"/>
    <row r="2044" ht="12" customHeight="1" x14ac:dyDescent="0.2"/>
    <row r="2045" ht="12" customHeight="1" x14ac:dyDescent="0.2"/>
    <row r="2046" ht="12" customHeight="1" x14ac:dyDescent="0.2"/>
    <row r="2047" ht="12" customHeight="1" x14ac:dyDescent="0.2"/>
    <row r="2048" ht="12" customHeight="1" x14ac:dyDescent="0.2"/>
    <row r="2049" ht="12" customHeight="1" x14ac:dyDescent="0.2"/>
    <row r="2050" ht="12" customHeight="1" x14ac:dyDescent="0.2"/>
    <row r="2051" ht="12" customHeight="1" x14ac:dyDescent="0.2"/>
    <row r="2052" ht="12" customHeight="1" x14ac:dyDescent="0.2"/>
    <row r="2053" ht="12" customHeight="1" x14ac:dyDescent="0.2"/>
    <row r="2054" ht="12" customHeight="1" x14ac:dyDescent="0.2"/>
    <row r="2055" ht="12" customHeight="1" x14ac:dyDescent="0.2"/>
    <row r="2056" ht="12" customHeight="1" x14ac:dyDescent="0.2"/>
    <row r="2057" ht="12" customHeight="1" x14ac:dyDescent="0.2"/>
    <row r="2058" ht="12" customHeight="1" x14ac:dyDescent="0.2"/>
    <row r="2059" ht="12" customHeight="1" x14ac:dyDescent="0.2"/>
    <row r="2060" ht="12" customHeight="1" x14ac:dyDescent="0.2"/>
    <row r="2061" ht="12" customHeight="1" x14ac:dyDescent="0.2"/>
    <row r="2062" ht="12" customHeight="1" x14ac:dyDescent="0.2"/>
    <row r="2063" ht="12" customHeight="1" x14ac:dyDescent="0.2"/>
    <row r="2064" ht="12" customHeight="1" x14ac:dyDescent="0.2"/>
    <row r="2065" ht="12" customHeight="1" x14ac:dyDescent="0.2"/>
    <row r="2066" ht="12" customHeight="1" x14ac:dyDescent="0.2"/>
    <row r="2067" ht="12" customHeight="1" x14ac:dyDescent="0.2"/>
    <row r="2068" ht="12" customHeight="1" x14ac:dyDescent="0.2"/>
    <row r="2069" ht="12" customHeight="1" x14ac:dyDescent="0.2"/>
    <row r="2070" ht="12" customHeight="1" x14ac:dyDescent="0.2"/>
    <row r="2071" ht="12" customHeight="1" x14ac:dyDescent="0.2"/>
    <row r="2072" ht="12" customHeight="1" x14ac:dyDescent="0.2"/>
    <row r="2073" ht="12" customHeight="1" x14ac:dyDescent="0.2"/>
    <row r="2074" ht="12" customHeight="1" x14ac:dyDescent="0.2"/>
    <row r="2075" ht="12" customHeight="1" x14ac:dyDescent="0.2"/>
    <row r="2076" ht="12" customHeight="1" x14ac:dyDescent="0.2"/>
    <row r="2077" ht="12" customHeight="1" x14ac:dyDescent="0.2"/>
    <row r="2078" ht="12" customHeight="1" x14ac:dyDescent="0.2"/>
    <row r="2079" ht="12" customHeight="1" x14ac:dyDescent="0.2"/>
    <row r="2080" ht="12" customHeight="1" x14ac:dyDescent="0.2"/>
    <row r="2081" ht="12" customHeight="1" x14ac:dyDescent="0.2"/>
    <row r="2082" ht="12" customHeight="1" x14ac:dyDescent="0.2"/>
    <row r="2083" ht="12" customHeight="1" x14ac:dyDescent="0.2"/>
    <row r="2084" ht="12" customHeight="1" x14ac:dyDescent="0.2"/>
    <row r="2085" ht="12" customHeight="1" x14ac:dyDescent="0.2"/>
    <row r="2086" ht="12" customHeight="1" x14ac:dyDescent="0.2"/>
    <row r="2087" ht="12" customHeight="1" x14ac:dyDescent="0.2"/>
    <row r="2088" ht="12" customHeight="1" x14ac:dyDescent="0.2"/>
    <row r="2089" ht="12" customHeight="1" x14ac:dyDescent="0.2"/>
    <row r="2090" ht="12" customHeight="1" x14ac:dyDescent="0.2"/>
    <row r="2091" ht="12" customHeight="1" x14ac:dyDescent="0.2"/>
    <row r="2092" ht="12" customHeight="1" x14ac:dyDescent="0.2"/>
    <row r="2093" ht="12" customHeight="1" x14ac:dyDescent="0.2"/>
    <row r="2094" ht="12" customHeight="1" x14ac:dyDescent="0.2"/>
    <row r="2095" ht="12" customHeight="1" x14ac:dyDescent="0.2"/>
    <row r="2096" ht="12" customHeight="1" x14ac:dyDescent="0.2"/>
    <row r="2097" ht="12" customHeight="1" x14ac:dyDescent="0.2"/>
    <row r="2098" ht="12" customHeight="1" x14ac:dyDescent="0.2"/>
    <row r="2099" ht="12" customHeight="1" x14ac:dyDescent="0.2"/>
    <row r="2100" ht="12" customHeight="1" x14ac:dyDescent="0.2"/>
    <row r="2101" ht="12" customHeight="1" x14ac:dyDescent="0.2"/>
    <row r="2102" ht="12" customHeight="1" x14ac:dyDescent="0.2"/>
    <row r="2103" ht="12" customHeight="1" x14ac:dyDescent="0.2"/>
    <row r="2104" ht="12" customHeight="1" x14ac:dyDescent="0.2"/>
    <row r="2105" ht="12" customHeight="1" x14ac:dyDescent="0.2"/>
    <row r="2106" ht="12" customHeight="1" x14ac:dyDescent="0.2"/>
    <row r="2107" ht="12" customHeight="1" x14ac:dyDescent="0.2"/>
    <row r="2108" ht="12" customHeight="1" x14ac:dyDescent="0.2"/>
    <row r="2109" ht="12" customHeight="1" x14ac:dyDescent="0.2"/>
    <row r="2110" ht="12" customHeight="1" x14ac:dyDescent="0.2"/>
    <row r="2111" ht="12" customHeight="1" x14ac:dyDescent="0.2"/>
    <row r="2112" ht="12" customHeight="1" x14ac:dyDescent="0.2"/>
    <row r="2113" ht="12" customHeight="1" x14ac:dyDescent="0.2"/>
    <row r="2114" ht="12" customHeight="1" x14ac:dyDescent="0.2"/>
    <row r="2115" ht="12" customHeight="1" x14ac:dyDescent="0.2"/>
    <row r="2116" ht="12" customHeight="1" x14ac:dyDescent="0.2"/>
    <row r="2117" ht="12" customHeight="1" x14ac:dyDescent="0.2"/>
    <row r="2118" ht="12" customHeight="1" x14ac:dyDescent="0.2"/>
    <row r="2119" ht="12" customHeight="1" x14ac:dyDescent="0.2"/>
    <row r="2120" ht="12" customHeight="1" x14ac:dyDescent="0.2"/>
    <row r="2121" ht="12" customHeight="1" x14ac:dyDescent="0.2"/>
    <row r="2122" ht="12" customHeight="1" x14ac:dyDescent="0.2"/>
    <row r="2123" ht="12" customHeight="1" x14ac:dyDescent="0.2"/>
    <row r="2124" ht="12" customHeight="1" x14ac:dyDescent="0.2"/>
    <row r="2125" ht="12" customHeight="1" x14ac:dyDescent="0.2"/>
    <row r="2126" ht="12" customHeight="1" x14ac:dyDescent="0.2"/>
    <row r="2127" ht="12" customHeight="1" x14ac:dyDescent="0.2"/>
    <row r="2128" ht="12" customHeight="1" x14ac:dyDescent="0.2"/>
    <row r="2129" ht="12" customHeight="1" x14ac:dyDescent="0.2"/>
    <row r="2130" ht="12" customHeight="1" x14ac:dyDescent="0.2"/>
    <row r="2131" ht="12" customHeight="1" x14ac:dyDescent="0.2"/>
    <row r="2132" ht="12" customHeight="1" x14ac:dyDescent="0.2"/>
    <row r="2133" ht="12" customHeight="1" x14ac:dyDescent="0.2"/>
    <row r="2134" ht="12" customHeight="1" x14ac:dyDescent="0.2"/>
    <row r="2135" ht="12" customHeight="1" x14ac:dyDescent="0.2"/>
    <row r="2136" ht="12" customHeight="1" x14ac:dyDescent="0.2"/>
    <row r="2137" ht="12" customHeight="1" x14ac:dyDescent="0.2"/>
    <row r="2138" ht="12" customHeight="1" x14ac:dyDescent="0.2"/>
    <row r="2139" ht="12" customHeight="1" x14ac:dyDescent="0.2"/>
    <row r="2140" ht="12" customHeight="1" x14ac:dyDescent="0.2"/>
    <row r="2141" ht="12" customHeight="1" x14ac:dyDescent="0.2"/>
    <row r="2142" ht="12" customHeight="1" x14ac:dyDescent="0.2"/>
    <row r="2143" ht="12" customHeight="1" x14ac:dyDescent="0.2"/>
    <row r="2144" ht="12" customHeight="1" x14ac:dyDescent="0.2"/>
    <row r="2145" ht="12" customHeight="1" x14ac:dyDescent="0.2"/>
    <row r="2146" ht="12" customHeight="1" x14ac:dyDescent="0.2"/>
    <row r="2147" ht="12" customHeight="1" x14ac:dyDescent="0.2"/>
    <row r="2148" ht="12" customHeight="1" x14ac:dyDescent="0.2"/>
    <row r="2149" ht="12" customHeight="1" x14ac:dyDescent="0.2"/>
    <row r="2150" ht="12" customHeight="1" x14ac:dyDescent="0.2"/>
    <row r="2151" ht="12" customHeight="1" x14ac:dyDescent="0.2"/>
    <row r="2152" ht="12" customHeight="1" x14ac:dyDescent="0.2"/>
    <row r="2153" ht="12" customHeight="1" x14ac:dyDescent="0.2"/>
    <row r="2154" ht="12" customHeight="1" x14ac:dyDescent="0.2"/>
    <row r="2155" ht="12" customHeight="1" x14ac:dyDescent="0.2"/>
    <row r="2156" ht="12" customHeight="1" x14ac:dyDescent="0.2"/>
    <row r="2157" ht="12" customHeight="1" x14ac:dyDescent="0.2"/>
    <row r="2158" ht="12" customHeight="1" x14ac:dyDescent="0.2"/>
    <row r="2159" ht="12" customHeight="1" x14ac:dyDescent="0.2"/>
    <row r="2160" ht="12" customHeight="1" x14ac:dyDescent="0.2"/>
    <row r="2161" ht="12" customHeight="1" x14ac:dyDescent="0.2"/>
    <row r="2162" ht="12" customHeight="1" x14ac:dyDescent="0.2"/>
    <row r="2163" ht="12" customHeight="1" x14ac:dyDescent="0.2"/>
    <row r="2164" ht="12" customHeight="1" x14ac:dyDescent="0.2"/>
    <row r="2165" ht="12" customHeight="1" x14ac:dyDescent="0.2"/>
    <row r="2166" ht="12" customHeight="1" x14ac:dyDescent="0.2"/>
    <row r="2167" ht="12" customHeight="1" x14ac:dyDescent="0.2"/>
    <row r="2168" ht="12" customHeight="1" x14ac:dyDescent="0.2"/>
    <row r="2169" ht="12" customHeight="1" x14ac:dyDescent="0.2"/>
    <row r="2170" ht="12" customHeight="1" x14ac:dyDescent="0.2"/>
    <row r="2171" ht="12" customHeight="1" x14ac:dyDescent="0.2"/>
    <row r="2172" ht="12" customHeight="1" x14ac:dyDescent="0.2"/>
    <row r="2173" ht="12" customHeight="1" x14ac:dyDescent="0.2"/>
    <row r="2174" ht="12" customHeight="1" x14ac:dyDescent="0.2"/>
    <row r="2175" ht="12" customHeight="1" x14ac:dyDescent="0.2"/>
    <row r="2176" ht="12" customHeight="1" x14ac:dyDescent="0.2"/>
    <row r="2177" ht="12" customHeight="1" x14ac:dyDescent="0.2"/>
    <row r="2178" ht="12" customHeight="1" x14ac:dyDescent="0.2"/>
    <row r="2179" ht="12" customHeight="1" x14ac:dyDescent="0.2"/>
    <row r="2180" ht="12" customHeight="1" x14ac:dyDescent="0.2"/>
    <row r="2181" ht="12" customHeight="1" x14ac:dyDescent="0.2"/>
    <row r="2182" ht="12" customHeight="1" x14ac:dyDescent="0.2"/>
    <row r="2183" ht="12" customHeight="1" x14ac:dyDescent="0.2"/>
    <row r="2184" ht="12" customHeight="1" x14ac:dyDescent="0.2"/>
    <row r="2185" ht="12" customHeight="1" x14ac:dyDescent="0.2"/>
    <row r="2186" ht="12" customHeight="1" x14ac:dyDescent="0.2"/>
    <row r="2187" ht="12" customHeight="1" x14ac:dyDescent="0.2"/>
    <row r="2188" ht="12" customHeight="1" x14ac:dyDescent="0.2"/>
    <row r="2189" ht="12" customHeight="1" x14ac:dyDescent="0.2"/>
    <row r="2190" ht="12" customHeight="1" x14ac:dyDescent="0.2"/>
    <row r="2191" ht="12" customHeight="1" x14ac:dyDescent="0.2"/>
    <row r="2192" ht="12" customHeight="1" x14ac:dyDescent="0.2"/>
    <row r="2193" ht="12" customHeight="1" x14ac:dyDescent="0.2"/>
    <row r="2194" ht="12" customHeight="1" x14ac:dyDescent="0.2"/>
    <row r="2195" ht="12" customHeight="1" x14ac:dyDescent="0.2"/>
    <row r="2196" ht="12" customHeight="1" x14ac:dyDescent="0.2"/>
    <row r="2197" ht="12" customHeight="1" x14ac:dyDescent="0.2"/>
    <row r="2198" ht="12" customHeight="1" x14ac:dyDescent="0.2"/>
    <row r="2199" ht="12" customHeight="1" x14ac:dyDescent="0.2"/>
    <row r="2200" ht="12" customHeight="1" x14ac:dyDescent="0.2"/>
    <row r="2201" ht="12" customHeight="1" x14ac:dyDescent="0.2"/>
    <row r="2202" ht="12" customHeight="1" x14ac:dyDescent="0.2"/>
    <row r="2203" ht="12" customHeight="1" x14ac:dyDescent="0.2"/>
    <row r="2204" ht="12" customHeight="1" x14ac:dyDescent="0.2"/>
    <row r="2205" ht="12" customHeight="1" x14ac:dyDescent="0.2"/>
    <row r="2206" ht="12" customHeight="1" x14ac:dyDescent="0.2"/>
    <row r="2207" ht="12" customHeight="1" x14ac:dyDescent="0.2"/>
    <row r="2208" ht="12" customHeight="1" x14ac:dyDescent="0.2"/>
    <row r="2209" ht="12" customHeight="1" x14ac:dyDescent="0.2"/>
    <row r="2210" ht="12" customHeight="1" x14ac:dyDescent="0.2"/>
    <row r="2211" ht="12" customHeight="1" x14ac:dyDescent="0.2"/>
    <row r="2212" ht="12" customHeight="1" x14ac:dyDescent="0.2"/>
    <row r="2213" ht="12" customHeight="1" x14ac:dyDescent="0.2"/>
    <row r="2214" ht="12" customHeight="1" x14ac:dyDescent="0.2"/>
    <row r="2215" ht="12" customHeight="1" x14ac:dyDescent="0.2"/>
    <row r="2216" ht="12" customHeight="1" x14ac:dyDescent="0.2"/>
    <row r="2217" ht="12" customHeight="1" x14ac:dyDescent="0.2"/>
    <row r="2218" ht="12" customHeight="1" x14ac:dyDescent="0.2"/>
    <row r="2219" ht="12" customHeight="1" x14ac:dyDescent="0.2"/>
    <row r="2220" ht="12" customHeight="1" x14ac:dyDescent="0.2"/>
    <row r="2221" ht="12" customHeight="1" x14ac:dyDescent="0.2"/>
    <row r="2222" ht="12" customHeight="1" x14ac:dyDescent="0.2"/>
    <row r="2223" ht="12" customHeight="1" x14ac:dyDescent="0.2"/>
    <row r="2224" ht="12" customHeight="1" x14ac:dyDescent="0.2"/>
    <row r="2225" ht="12" customHeight="1" x14ac:dyDescent="0.2"/>
    <row r="2226" ht="12" customHeight="1" x14ac:dyDescent="0.2"/>
    <row r="2227" ht="12" customHeight="1" x14ac:dyDescent="0.2"/>
    <row r="2228" ht="12" customHeight="1" x14ac:dyDescent="0.2"/>
    <row r="2229" ht="12" customHeight="1" x14ac:dyDescent="0.2"/>
    <row r="2230" ht="12" customHeight="1" x14ac:dyDescent="0.2"/>
    <row r="2231" ht="12" customHeight="1" x14ac:dyDescent="0.2"/>
    <row r="2232" ht="12" customHeight="1" x14ac:dyDescent="0.2"/>
    <row r="2233" ht="12" customHeight="1" x14ac:dyDescent="0.2"/>
    <row r="2234" ht="12" customHeight="1" x14ac:dyDescent="0.2"/>
    <row r="2235" ht="12" customHeight="1" x14ac:dyDescent="0.2"/>
    <row r="2236" ht="12" customHeight="1" x14ac:dyDescent="0.2"/>
    <row r="2237" ht="12" customHeight="1" x14ac:dyDescent="0.2"/>
    <row r="2238" ht="12" customHeight="1" x14ac:dyDescent="0.2"/>
    <row r="2239" ht="12" customHeight="1" x14ac:dyDescent="0.2"/>
    <row r="2240" ht="12" customHeight="1" x14ac:dyDescent="0.2"/>
    <row r="2241" ht="12" customHeight="1" x14ac:dyDescent="0.2"/>
    <row r="2242" ht="12" customHeight="1" x14ac:dyDescent="0.2"/>
    <row r="2243" ht="12" customHeight="1" x14ac:dyDescent="0.2"/>
    <row r="2244" ht="12" customHeight="1" x14ac:dyDescent="0.2"/>
    <row r="2245" ht="12" customHeight="1" x14ac:dyDescent="0.2"/>
    <row r="2246" ht="12" customHeight="1" x14ac:dyDescent="0.2"/>
    <row r="2247" ht="12" customHeight="1" x14ac:dyDescent="0.2"/>
    <row r="2248" ht="12" customHeight="1" x14ac:dyDescent="0.2"/>
    <row r="2249" ht="12" customHeight="1" x14ac:dyDescent="0.2"/>
    <row r="2250" ht="12" customHeight="1" x14ac:dyDescent="0.2"/>
    <row r="2251" ht="12" customHeight="1" x14ac:dyDescent="0.2"/>
    <row r="2252" ht="12" customHeight="1" x14ac:dyDescent="0.2"/>
    <row r="2253" ht="12" customHeight="1" x14ac:dyDescent="0.2"/>
    <row r="2254" ht="12" customHeight="1" x14ac:dyDescent="0.2"/>
    <row r="2255" ht="12" customHeight="1" x14ac:dyDescent="0.2"/>
    <row r="2256" ht="12" customHeight="1" x14ac:dyDescent="0.2"/>
    <row r="2257" ht="12" customHeight="1" x14ac:dyDescent="0.2"/>
    <row r="2258" ht="12" customHeight="1" x14ac:dyDescent="0.2"/>
    <row r="2259" ht="12" customHeight="1" x14ac:dyDescent="0.2"/>
    <row r="2260" ht="12" customHeight="1" x14ac:dyDescent="0.2"/>
    <row r="2261" ht="12" customHeight="1" x14ac:dyDescent="0.2"/>
    <row r="2262" ht="12" customHeight="1" x14ac:dyDescent="0.2"/>
    <row r="2263" ht="12" customHeight="1" x14ac:dyDescent="0.2"/>
    <row r="2264" ht="12" customHeight="1" x14ac:dyDescent="0.2"/>
    <row r="2265" ht="12" customHeight="1" x14ac:dyDescent="0.2"/>
    <row r="2266" ht="12" customHeight="1" x14ac:dyDescent="0.2"/>
    <row r="2267" ht="12" customHeight="1" x14ac:dyDescent="0.2"/>
    <row r="2268" ht="12" customHeight="1" x14ac:dyDescent="0.2"/>
    <row r="2269" ht="12" customHeight="1" x14ac:dyDescent="0.2"/>
    <row r="2270" ht="12" customHeight="1" x14ac:dyDescent="0.2"/>
    <row r="2271" ht="12" customHeight="1" x14ac:dyDescent="0.2"/>
    <row r="2272" ht="12" customHeight="1" x14ac:dyDescent="0.2"/>
    <row r="2273" ht="12" customHeight="1" x14ac:dyDescent="0.2"/>
    <row r="2274" ht="12" customHeight="1" x14ac:dyDescent="0.2"/>
    <row r="2275" ht="12" customHeight="1" x14ac:dyDescent="0.2"/>
    <row r="2276" ht="12" customHeight="1" x14ac:dyDescent="0.2"/>
    <row r="2277" ht="12" customHeight="1" x14ac:dyDescent="0.2"/>
    <row r="2278" ht="12" customHeight="1" x14ac:dyDescent="0.2"/>
    <row r="2279" ht="12" customHeight="1" x14ac:dyDescent="0.2"/>
    <row r="2280" ht="12" customHeight="1" x14ac:dyDescent="0.2"/>
    <row r="2281" ht="12" customHeight="1" x14ac:dyDescent="0.2"/>
    <row r="2282" ht="12" customHeight="1" x14ac:dyDescent="0.2"/>
    <row r="2283" ht="12" customHeight="1" x14ac:dyDescent="0.2"/>
    <row r="2284" ht="12" customHeight="1" x14ac:dyDescent="0.2"/>
    <row r="2285" ht="12" customHeight="1" x14ac:dyDescent="0.2"/>
    <row r="2286" ht="12" customHeight="1" x14ac:dyDescent="0.2"/>
    <row r="2287" ht="12" customHeight="1" x14ac:dyDescent="0.2"/>
    <row r="2288" ht="12" customHeight="1" x14ac:dyDescent="0.2"/>
    <row r="2289" ht="12" customHeight="1" x14ac:dyDescent="0.2"/>
    <row r="2290" ht="12" customHeight="1" x14ac:dyDescent="0.2"/>
    <row r="2291" ht="12" customHeight="1" x14ac:dyDescent="0.2"/>
    <row r="2292" ht="12" customHeight="1" x14ac:dyDescent="0.2"/>
    <row r="2293" ht="12" customHeight="1" x14ac:dyDescent="0.2"/>
    <row r="2294" ht="12" customHeight="1" x14ac:dyDescent="0.2"/>
    <row r="2295" ht="12" customHeight="1" x14ac:dyDescent="0.2"/>
    <row r="2296" ht="12" customHeight="1" x14ac:dyDescent="0.2"/>
    <row r="2297" ht="12" customHeight="1" x14ac:dyDescent="0.2"/>
    <row r="2298" ht="12" customHeight="1" x14ac:dyDescent="0.2"/>
    <row r="2299" ht="12" customHeight="1" x14ac:dyDescent="0.2"/>
    <row r="2300" ht="12" customHeight="1" x14ac:dyDescent="0.2"/>
    <row r="2301" ht="12" customHeight="1" x14ac:dyDescent="0.2"/>
    <row r="2302" ht="12" customHeight="1" x14ac:dyDescent="0.2"/>
    <row r="2303" ht="12" customHeight="1" x14ac:dyDescent="0.2"/>
    <row r="2304" ht="12" customHeight="1" x14ac:dyDescent="0.2"/>
    <row r="2305" ht="12" customHeight="1" x14ac:dyDescent="0.2"/>
    <row r="2306" ht="12" customHeight="1" x14ac:dyDescent="0.2"/>
    <row r="2307" ht="12" customHeight="1" x14ac:dyDescent="0.2"/>
    <row r="2308" ht="12" customHeight="1" x14ac:dyDescent="0.2"/>
    <row r="2309" ht="12" customHeight="1" x14ac:dyDescent="0.2"/>
    <row r="2310" ht="12" customHeight="1" x14ac:dyDescent="0.2"/>
    <row r="2311" ht="12" customHeight="1" x14ac:dyDescent="0.2"/>
    <row r="2312" ht="12" customHeight="1" x14ac:dyDescent="0.2"/>
    <row r="2313" ht="12" customHeight="1" x14ac:dyDescent="0.2"/>
    <row r="2314" ht="12" customHeight="1" x14ac:dyDescent="0.2"/>
    <row r="2315" ht="12" customHeight="1" x14ac:dyDescent="0.2"/>
    <row r="2316" ht="12" customHeight="1" x14ac:dyDescent="0.2"/>
    <row r="2317" ht="12" customHeight="1" x14ac:dyDescent="0.2"/>
    <row r="2318" ht="12" customHeight="1" x14ac:dyDescent="0.2"/>
    <row r="2319" ht="12" customHeight="1" x14ac:dyDescent="0.2"/>
    <row r="2320" ht="12" customHeight="1" x14ac:dyDescent="0.2"/>
    <row r="2321" ht="12" customHeight="1" x14ac:dyDescent="0.2"/>
    <row r="2322" ht="12" customHeight="1" x14ac:dyDescent="0.2"/>
    <row r="2323" ht="12" customHeight="1" x14ac:dyDescent="0.2"/>
    <row r="2324" ht="12" customHeight="1" x14ac:dyDescent="0.2"/>
    <row r="2325" ht="12" customHeight="1" x14ac:dyDescent="0.2"/>
    <row r="2326" ht="12" customHeight="1" x14ac:dyDescent="0.2"/>
    <row r="2327" ht="12" customHeight="1" x14ac:dyDescent="0.2"/>
    <row r="2328" ht="12" customHeight="1" x14ac:dyDescent="0.2"/>
    <row r="2329" ht="12" customHeight="1" x14ac:dyDescent="0.2"/>
    <row r="2330" ht="12" customHeight="1" x14ac:dyDescent="0.2"/>
    <row r="2331" ht="12" customHeight="1" x14ac:dyDescent="0.2"/>
    <row r="2332" ht="12" customHeight="1" x14ac:dyDescent="0.2"/>
    <row r="2333" ht="12" customHeight="1" x14ac:dyDescent="0.2"/>
    <row r="2334" ht="12" customHeight="1" x14ac:dyDescent="0.2"/>
    <row r="2335" ht="12" customHeight="1" x14ac:dyDescent="0.2"/>
    <row r="2336" ht="12" customHeight="1" x14ac:dyDescent="0.2"/>
    <row r="2337" ht="12" customHeight="1" x14ac:dyDescent="0.2"/>
    <row r="2338" ht="12" customHeight="1" x14ac:dyDescent="0.2"/>
    <row r="2339" ht="12" customHeight="1" x14ac:dyDescent="0.2"/>
    <row r="2340" ht="12" customHeight="1" x14ac:dyDescent="0.2"/>
    <row r="2341" ht="12" customHeight="1" x14ac:dyDescent="0.2"/>
    <row r="2342" ht="12" customHeight="1" x14ac:dyDescent="0.2"/>
    <row r="2343" ht="12" customHeight="1" x14ac:dyDescent="0.2"/>
    <row r="2344" ht="12" customHeight="1" x14ac:dyDescent="0.2"/>
    <row r="2345" ht="12" customHeight="1" x14ac:dyDescent="0.2"/>
    <row r="2346" ht="12" customHeight="1" x14ac:dyDescent="0.2"/>
    <row r="2347" ht="12" customHeight="1" x14ac:dyDescent="0.2"/>
    <row r="2348" ht="12" customHeight="1" x14ac:dyDescent="0.2"/>
    <row r="2349" ht="12" customHeight="1" x14ac:dyDescent="0.2"/>
    <row r="2350" ht="12" customHeight="1" x14ac:dyDescent="0.2"/>
    <row r="2351" ht="12" customHeight="1" x14ac:dyDescent="0.2"/>
    <row r="2352" ht="12" customHeight="1" x14ac:dyDescent="0.2"/>
    <row r="2353" ht="12" customHeight="1" x14ac:dyDescent="0.2"/>
    <row r="2354" ht="12" customHeight="1" x14ac:dyDescent="0.2"/>
    <row r="2355" ht="12" customHeight="1" x14ac:dyDescent="0.2"/>
    <row r="2356" ht="12" customHeight="1" x14ac:dyDescent="0.2"/>
    <row r="2357" ht="12" customHeight="1" x14ac:dyDescent="0.2"/>
    <row r="2358" ht="12" customHeight="1" x14ac:dyDescent="0.2"/>
    <row r="2359" ht="12" customHeight="1" x14ac:dyDescent="0.2"/>
    <row r="2360" ht="12" customHeight="1" x14ac:dyDescent="0.2"/>
    <row r="2361" ht="12" customHeight="1" x14ac:dyDescent="0.2"/>
    <row r="2362" ht="12" customHeight="1" x14ac:dyDescent="0.2"/>
    <row r="2363" ht="12" customHeight="1" x14ac:dyDescent="0.2"/>
    <row r="2364" ht="12" customHeight="1" x14ac:dyDescent="0.2"/>
    <row r="2365" ht="12" customHeight="1" x14ac:dyDescent="0.2"/>
    <row r="2366" ht="12" customHeight="1" x14ac:dyDescent="0.2"/>
    <row r="2367" ht="12" customHeight="1" x14ac:dyDescent="0.2"/>
    <row r="2368" ht="12" customHeight="1" x14ac:dyDescent="0.2"/>
    <row r="2369" ht="12" customHeight="1" x14ac:dyDescent="0.2"/>
    <row r="2370" ht="12" customHeight="1" x14ac:dyDescent="0.2"/>
    <row r="2371" ht="12" customHeight="1" x14ac:dyDescent="0.2"/>
    <row r="2372" ht="12" customHeight="1" x14ac:dyDescent="0.2"/>
    <row r="2373" ht="12" customHeight="1" x14ac:dyDescent="0.2"/>
    <row r="2374" ht="12" customHeight="1" x14ac:dyDescent="0.2"/>
    <row r="2375" ht="12" customHeight="1" x14ac:dyDescent="0.2"/>
    <row r="2376" ht="12" customHeight="1" x14ac:dyDescent="0.2"/>
    <row r="2377" ht="12" customHeight="1" x14ac:dyDescent="0.2"/>
    <row r="2378" ht="12" customHeight="1" x14ac:dyDescent="0.2"/>
    <row r="2379" ht="12" customHeight="1" x14ac:dyDescent="0.2"/>
    <row r="2380" ht="12" customHeight="1" x14ac:dyDescent="0.2"/>
    <row r="2381" ht="12" customHeight="1" x14ac:dyDescent="0.2"/>
    <row r="2382" ht="12" customHeight="1" x14ac:dyDescent="0.2"/>
    <row r="2383" ht="12" customHeight="1" x14ac:dyDescent="0.2"/>
    <row r="2384" ht="12" customHeight="1" x14ac:dyDescent="0.2"/>
    <row r="2385" ht="12" customHeight="1" x14ac:dyDescent="0.2"/>
    <row r="2386" ht="12" customHeight="1" x14ac:dyDescent="0.2"/>
    <row r="2387" ht="12" customHeight="1" x14ac:dyDescent="0.2"/>
    <row r="2388" ht="12" customHeight="1" x14ac:dyDescent="0.2"/>
    <row r="2389" ht="12" customHeight="1" x14ac:dyDescent="0.2"/>
    <row r="2390" ht="12" customHeight="1" x14ac:dyDescent="0.2"/>
    <row r="2391" ht="12" customHeight="1" x14ac:dyDescent="0.2"/>
    <row r="2392" ht="12" customHeight="1" x14ac:dyDescent="0.2"/>
    <row r="2393" ht="12" customHeight="1" x14ac:dyDescent="0.2"/>
    <row r="2394" ht="12" customHeight="1" x14ac:dyDescent="0.2"/>
    <row r="2395" ht="12" customHeight="1" x14ac:dyDescent="0.2"/>
    <row r="2396" ht="12" customHeight="1" x14ac:dyDescent="0.2"/>
    <row r="2397" ht="12" customHeight="1" x14ac:dyDescent="0.2"/>
    <row r="2398" ht="12" customHeight="1" x14ac:dyDescent="0.2"/>
    <row r="2399" ht="12" customHeight="1" x14ac:dyDescent="0.2"/>
    <row r="2400" ht="12" customHeight="1" x14ac:dyDescent="0.2"/>
    <row r="2401" ht="12" customHeight="1" x14ac:dyDescent="0.2"/>
    <row r="2402" ht="12" customHeight="1" x14ac:dyDescent="0.2"/>
    <row r="2403" ht="12" customHeight="1" x14ac:dyDescent="0.2"/>
    <row r="2404" ht="12" customHeight="1" x14ac:dyDescent="0.2"/>
    <row r="2405" ht="12" customHeight="1" x14ac:dyDescent="0.2"/>
    <row r="2406" ht="12" customHeight="1" x14ac:dyDescent="0.2"/>
    <row r="2407" ht="12" customHeight="1" x14ac:dyDescent="0.2"/>
    <row r="2408" ht="12" customHeight="1" x14ac:dyDescent="0.2"/>
    <row r="2409" ht="12" customHeight="1" x14ac:dyDescent="0.2"/>
    <row r="2410" ht="12" customHeight="1" x14ac:dyDescent="0.2"/>
    <row r="2411" ht="12" customHeight="1" x14ac:dyDescent="0.2"/>
    <row r="2412" ht="12" customHeight="1" x14ac:dyDescent="0.2"/>
    <row r="2413" ht="12" customHeight="1" x14ac:dyDescent="0.2"/>
    <row r="2414" ht="12" customHeight="1" x14ac:dyDescent="0.2"/>
    <row r="2415" ht="12" customHeight="1" x14ac:dyDescent="0.2"/>
    <row r="2416" ht="12" customHeight="1" x14ac:dyDescent="0.2"/>
    <row r="2417" ht="12" customHeight="1" x14ac:dyDescent="0.2"/>
    <row r="2418" ht="12" customHeight="1" x14ac:dyDescent="0.2"/>
    <row r="2419" ht="12" customHeight="1" x14ac:dyDescent="0.2"/>
    <row r="2420" ht="12" customHeight="1" x14ac:dyDescent="0.2"/>
    <row r="2421" ht="12" customHeight="1" x14ac:dyDescent="0.2"/>
    <row r="2422" ht="12" customHeight="1" x14ac:dyDescent="0.2"/>
    <row r="2423" ht="12" customHeight="1" x14ac:dyDescent="0.2"/>
    <row r="2424" ht="12" customHeight="1" x14ac:dyDescent="0.2"/>
    <row r="2425" ht="12" customHeight="1" x14ac:dyDescent="0.2"/>
    <row r="2426" ht="12" customHeight="1" x14ac:dyDescent="0.2"/>
    <row r="2427" ht="12" customHeight="1" x14ac:dyDescent="0.2"/>
    <row r="2428" ht="12" customHeight="1" x14ac:dyDescent="0.2"/>
    <row r="2429" ht="12" customHeight="1" x14ac:dyDescent="0.2"/>
    <row r="2430" ht="12" customHeight="1" x14ac:dyDescent="0.2"/>
    <row r="2431" ht="12" customHeight="1" x14ac:dyDescent="0.2"/>
    <row r="2432" ht="12" customHeight="1" x14ac:dyDescent="0.2"/>
    <row r="2433" ht="12" customHeight="1" x14ac:dyDescent="0.2"/>
    <row r="2434" ht="12" customHeight="1" x14ac:dyDescent="0.2"/>
    <row r="2435" ht="12" customHeight="1" x14ac:dyDescent="0.2"/>
    <row r="2436" ht="12" customHeight="1" x14ac:dyDescent="0.2"/>
    <row r="2437" ht="12" customHeight="1" x14ac:dyDescent="0.2"/>
    <row r="2438" ht="12" customHeight="1" x14ac:dyDescent="0.2"/>
    <row r="2439" ht="12" customHeight="1" x14ac:dyDescent="0.2"/>
    <row r="2440" ht="12" customHeight="1" x14ac:dyDescent="0.2"/>
    <row r="2441" ht="12" customHeight="1" x14ac:dyDescent="0.2"/>
    <row r="2442" ht="12" customHeight="1" x14ac:dyDescent="0.2"/>
    <row r="2443" ht="12" customHeight="1" x14ac:dyDescent="0.2"/>
    <row r="2444" ht="12" customHeight="1" x14ac:dyDescent="0.2"/>
    <row r="2445" ht="12" customHeight="1" x14ac:dyDescent="0.2"/>
    <row r="2446" ht="12" customHeight="1" x14ac:dyDescent="0.2"/>
    <row r="2447" ht="12" customHeight="1" x14ac:dyDescent="0.2"/>
    <row r="2448" ht="12" customHeight="1" x14ac:dyDescent="0.2"/>
    <row r="2449" ht="12" customHeight="1" x14ac:dyDescent="0.2"/>
    <row r="2450" ht="12" customHeight="1" x14ac:dyDescent="0.2"/>
    <row r="2451" ht="12" customHeight="1" x14ac:dyDescent="0.2"/>
    <row r="2452" ht="12" customHeight="1" x14ac:dyDescent="0.2"/>
    <row r="2453" ht="12" customHeight="1" x14ac:dyDescent="0.2"/>
    <row r="2454" ht="12" customHeight="1" x14ac:dyDescent="0.2"/>
    <row r="2455" ht="12" customHeight="1" x14ac:dyDescent="0.2"/>
    <row r="2456" ht="12" customHeight="1" x14ac:dyDescent="0.2"/>
    <row r="2457" ht="12" customHeight="1" x14ac:dyDescent="0.2"/>
    <row r="2458" ht="12" customHeight="1" x14ac:dyDescent="0.2"/>
    <row r="2459" ht="12" customHeight="1" x14ac:dyDescent="0.2"/>
    <row r="2460" ht="12" customHeight="1" x14ac:dyDescent="0.2"/>
    <row r="2461" ht="12" customHeight="1" x14ac:dyDescent="0.2"/>
    <row r="2462" ht="12" customHeight="1" x14ac:dyDescent="0.2"/>
    <row r="2463" ht="12" customHeight="1" x14ac:dyDescent="0.2"/>
    <row r="2464" ht="12" customHeight="1" x14ac:dyDescent="0.2"/>
    <row r="2465" ht="12" customHeight="1" x14ac:dyDescent="0.2"/>
    <row r="2466" ht="12" customHeight="1" x14ac:dyDescent="0.2"/>
    <row r="2467" ht="12" customHeight="1" x14ac:dyDescent="0.2"/>
    <row r="2468" ht="12" customHeight="1" x14ac:dyDescent="0.2"/>
    <row r="2469" ht="12" customHeight="1" x14ac:dyDescent="0.2"/>
    <row r="2470" ht="12" customHeight="1" x14ac:dyDescent="0.2"/>
    <row r="2471" ht="12" customHeight="1" x14ac:dyDescent="0.2"/>
    <row r="2472" ht="12" customHeight="1" x14ac:dyDescent="0.2"/>
    <row r="2473" ht="12" customHeight="1" x14ac:dyDescent="0.2"/>
    <row r="2474" ht="12" customHeight="1" x14ac:dyDescent="0.2"/>
    <row r="2475" ht="12" customHeight="1" x14ac:dyDescent="0.2"/>
    <row r="2476" ht="12" customHeight="1" x14ac:dyDescent="0.2"/>
    <row r="2477" ht="12" customHeight="1" x14ac:dyDescent="0.2"/>
    <row r="2478" ht="12" customHeight="1" x14ac:dyDescent="0.2"/>
    <row r="2479" ht="12" customHeight="1" x14ac:dyDescent="0.2"/>
    <row r="2480" ht="12" customHeight="1" x14ac:dyDescent="0.2"/>
    <row r="2481" ht="12" customHeight="1" x14ac:dyDescent="0.2"/>
    <row r="2482" ht="12" customHeight="1" x14ac:dyDescent="0.2"/>
    <row r="2483" ht="12" customHeight="1" x14ac:dyDescent="0.2"/>
    <row r="2484" ht="12" customHeight="1" x14ac:dyDescent="0.2"/>
    <row r="2485" ht="12" customHeight="1" x14ac:dyDescent="0.2"/>
    <row r="2486" ht="12" customHeight="1" x14ac:dyDescent="0.2"/>
    <row r="2487" ht="12" customHeight="1" x14ac:dyDescent="0.2"/>
    <row r="2488" ht="12" customHeight="1" x14ac:dyDescent="0.2"/>
    <row r="2489" ht="12" customHeight="1" x14ac:dyDescent="0.2"/>
    <row r="2490" ht="12" customHeight="1" x14ac:dyDescent="0.2"/>
    <row r="2491" ht="12" customHeight="1" x14ac:dyDescent="0.2"/>
    <row r="2492" ht="12" customHeight="1" x14ac:dyDescent="0.2"/>
    <row r="2493" ht="12" customHeight="1" x14ac:dyDescent="0.2"/>
    <row r="2494" ht="12" customHeight="1" x14ac:dyDescent="0.2"/>
    <row r="2495" ht="12" customHeight="1" x14ac:dyDescent="0.2"/>
    <row r="2496" ht="12" customHeight="1" x14ac:dyDescent="0.2"/>
    <row r="2497" ht="12" customHeight="1" x14ac:dyDescent="0.2"/>
    <row r="2498" ht="12" customHeight="1" x14ac:dyDescent="0.2"/>
    <row r="2499" ht="12" customHeight="1" x14ac:dyDescent="0.2"/>
    <row r="2500" ht="12" customHeight="1" x14ac:dyDescent="0.2"/>
    <row r="2501" ht="12" customHeight="1" x14ac:dyDescent="0.2"/>
    <row r="2502" ht="12" customHeight="1" x14ac:dyDescent="0.2"/>
    <row r="2503" ht="12" customHeight="1" x14ac:dyDescent="0.2"/>
    <row r="2504" ht="12" customHeight="1" x14ac:dyDescent="0.2"/>
    <row r="2505" ht="12" customHeight="1" x14ac:dyDescent="0.2"/>
    <row r="2506" ht="12" customHeight="1" x14ac:dyDescent="0.2"/>
    <row r="2507" ht="12" customHeight="1" x14ac:dyDescent="0.2"/>
    <row r="2508" ht="12" customHeight="1" x14ac:dyDescent="0.2"/>
    <row r="2509" ht="12" customHeight="1" x14ac:dyDescent="0.2"/>
    <row r="2510" ht="12" customHeight="1" x14ac:dyDescent="0.2"/>
    <row r="2511" ht="12" customHeight="1" x14ac:dyDescent="0.2"/>
    <row r="2512" ht="12" customHeight="1" x14ac:dyDescent="0.2"/>
    <row r="2513" ht="12" customHeight="1" x14ac:dyDescent="0.2"/>
    <row r="2514" ht="12" customHeight="1" x14ac:dyDescent="0.2"/>
    <row r="2515" ht="12" customHeight="1" x14ac:dyDescent="0.2"/>
    <row r="2516" ht="12" customHeight="1" x14ac:dyDescent="0.2"/>
    <row r="2517" ht="12" customHeight="1" x14ac:dyDescent="0.2"/>
    <row r="2518" ht="12" customHeight="1" x14ac:dyDescent="0.2"/>
    <row r="2519" ht="12" customHeight="1" x14ac:dyDescent="0.2"/>
    <row r="2520" ht="12" customHeight="1" x14ac:dyDescent="0.2"/>
    <row r="2521" ht="12" customHeight="1" x14ac:dyDescent="0.2"/>
    <row r="2522" ht="12" customHeight="1" x14ac:dyDescent="0.2"/>
    <row r="2523" ht="12" customHeight="1" x14ac:dyDescent="0.2"/>
    <row r="2524" ht="12" customHeight="1" x14ac:dyDescent="0.2"/>
    <row r="2525" ht="12" customHeight="1" x14ac:dyDescent="0.2"/>
    <row r="2526" ht="12" customHeight="1" x14ac:dyDescent="0.2"/>
    <row r="2527" ht="12" customHeight="1" x14ac:dyDescent="0.2"/>
    <row r="2528" ht="12" customHeight="1" x14ac:dyDescent="0.2"/>
    <row r="2529" ht="12" customHeight="1" x14ac:dyDescent="0.2"/>
    <row r="2530" ht="12" customHeight="1" x14ac:dyDescent="0.2"/>
    <row r="2531" ht="12" customHeight="1" x14ac:dyDescent="0.2"/>
    <row r="2532" ht="12" customHeight="1" x14ac:dyDescent="0.2"/>
    <row r="2533" ht="12" customHeight="1" x14ac:dyDescent="0.2"/>
    <row r="2534" ht="12" customHeight="1" x14ac:dyDescent="0.2"/>
    <row r="2535" ht="12" customHeight="1" x14ac:dyDescent="0.2"/>
    <row r="2536" ht="12" customHeight="1" x14ac:dyDescent="0.2"/>
    <row r="2537" ht="12" customHeight="1" x14ac:dyDescent="0.2"/>
    <row r="2538" ht="12" customHeight="1" x14ac:dyDescent="0.2"/>
    <row r="2539" ht="12" customHeight="1" x14ac:dyDescent="0.2"/>
    <row r="2540" ht="12" customHeight="1" x14ac:dyDescent="0.2"/>
    <row r="2541" ht="12" customHeight="1" x14ac:dyDescent="0.2"/>
    <row r="2542" ht="12" customHeight="1" x14ac:dyDescent="0.2"/>
    <row r="2543" ht="12" customHeight="1" x14ac:dyDescent="0.2"/>
    <row r="2544" ht="12" customHeight="1" x14ac:dyDescent="0.2"/>
    <row r="2545" ht="12" customHeight="1" x14ac:dyDescent="0.2"/>
    <row r="2546" ht="12" customHeight="1" x14ac:dyDescent="0.2"/>
    <row r="2547" ht="12" customHeight="1" x14ac:dyDescent="0.2"/>
    <row r="2548" ht="12" customHeight="1" x14ac:dyDescent="0.2"/>
    <row r="2549" ht="12" customHeight="1" x14ac:dyDescent="0.2"/>
    <row r="2550" ht="12" customHeight="1" x14ac:dyDescent="0.2"/>
    <row r="2551" ht="12" customHeight="1" x14ac:dyDescent="0.2"/>
    <row r="2552" ht="12" customHeight="1" x14ac:dyDescent="0.2"/>
    <row r="2553" ht="12" customHeight="1" x14ac:dyDescent="0.2"/>
    <row r="2554" ht="12" customHeight="1" x14ac:dyDescent="0.2"/>
    <row r="2555" ht="12" customHeight="1" x14ac:dyDescent="0.2"/>
    <row r="2556" ht="12" customHeight="1" x14ac:dyDescent="0.2"/>
    <row r="2557" ht="12" customHeight="1" x14ac:dyDescent="0.2"/>
    <row r="2558" ht="12" customHeight="1" x14ac:dyDescent="0.2"/>
    <row r="2559" ht="12" customHeight="1" x14ac:dyDescent="0.2"/>
    <row r="2560" ht="12" customHeight="1" x14ac:dyDescent="0.2"/>
    <row r="2561" ht="12" customHeight="1" x14ac:dyDescent="0.2"/>
    <row r="2562" ht="12" customHeight="1" x14ac:dyDescent="0.2"/>
    <row r="2563" ht="12" customHeight="1" x14ac:dyDescent="0.2"/>
    <row r="2564" ht="12" customHeight="1" x14ac:dyDescent="0.2"/>
    <row r="2565" ht="12" customHeight="1" x14ac:dyDescent="0.2"/>
    <row r="2566" ht="12" customHeight="1" x14ac:dyDescent="0.2"/>
    <row r="2567" ht="12" customHeight="1" x14ac:dyDescent="0.2"/>
    <row r="2568" ht="12" customHeight="1" x14ac:dyDescent="0.2"/>
    <row r="2569" ht="12" customHeight="1" x14ac:dyDescent="0.2"/>
    <row r="2570" ht="12" customHeight="1" x14ac:dyDescent="0.2"/>
    <row r="2571" ht="12" customHeight="1" x14ac:dyDescent="0.2"/>
    <row r="2572" ht="12" customHeight="1" x14ac:dyDescent="0.2"/>
    <row r="2573" ht="12" customHeight="1" x14ac:dyDescent="0.2"/>
    <row r="2574" ht="12" customHeight="1" x14ac:dyDescent="0.2"/>
    <row r="2575" ht="12" customHeight="1" x14ac:dyDescent="0.2"/>
    <row r="2576" ht="12" customHeight="1" x14ac:dyDescent="0.2"/>
    <row r="2577" ht="12" customHeight="1" x14ac:dyDescent="0.2"/>
    <row r="2578" ht="12" customHeight="1" x14ac:dyDescent="0.2"/>
    <row r="2579" ht="12" customHeight="1" x14ac:dyDescent="0.2"/>
    <row r="2580" ht="12" customHeight="1" x14ac:dyDescent="0.2"/>
    <row r="2581" ht="12" customHeight="1" x14ac:dyDescent="0.2"/>
    <row r="2582" ht="12" customHeight="1" x14ac:dyDescent="0.2"/>
    <row r="2583" ht="12" customHeight="1" x14ac:dyDescent="0.2"/>
    <row r="2584" ht="12" customHeight="1" x14ac:dyDescent="0.2"/>
    <row r="2585" ht="12" customHeight="1" x14ac:dyDescent="0.2"/>
    <row r="2586" ht="12" customHeight="1" x14ac:dyDescent="0.2"/>
    <row r="2587" ht="12" customHeight="1" x14ac:dyDescent="0.2"/>
    <row r="2588" ht="12" customHeight="1" x14ac:dyDescent="0.2"/>
    <row r="2589" ht="12" customHeight="1" x14ac:dyDescent="0.2"/>
    <row r="2590" ht="12" customHeight="1" x14ac:dyDescent="0.2"/>
    <row r="2591" ht="12" customHeight="1" x14ac:dyDescent="0.2"/>
    <row r="2592" ht="12" customHeight="1" x14ac:dyDescent="0.2"/>
    <row r="2593" ht="12" customHeight="1" x14ac:dyDescent="0.2"/>
    <row r="2594" ht="12" customHeight="1" x14ac:dyDescent="0.2"/>
    <row r="2595" ht="12" customHeight="1" x14ac:dyDescent="0.2"/>
    <row r="2596" ht="12" customHeight="1" x14ac:dyDescent="0.2"/>
    <row r="2597" ht="12" customHeight="1" x14ac:dyDescent="0.2"/>
    <row r="2598" ht="12" customHeight="1" x14ac:dyDescent="0.2"/>
    <row r="2599" ht="12" customHeight="1" x14ac:dyDescent="0.2"/>
    <row r="2600" ht="12" customHeight="1" x14ac:dyDescent="0.2"/>
    <row r="2601" ht="12" customHeight="1" x14ac:dyDescent="0.2"/>
    <row r="2602" ht="12" customHeight="1" x14ac:dyDescent="0.2"/>
    <row r="2603" ht="12" customHeight="1" x14ac:dyDescent="0.2"/>
    <row r="2604" ht="12" customHeight="1" x14ac:dyDescent="0.2"/>
    <row r="2605" ht="12" customHeight="1" x14ac:dyDescent="0.2"/>
    <row r="2606" ht="12" customHeight="1" x14ac:dyDescent="0.2"/>
    <row r="2607" ht="12" customHeight="1" x14ac:dyDescent="0.2"/>
    <row r="2608" ht="12" customHeight="1" x14ac:dyDescent="0.2"/>
    <row r="2609" ht="12" customHeight="1" x14ac:dyDescent="0.2"/>
    <row r="2610" ht="12" customHeight="1" x14ac:dyDescent="0.2"/>
    <row r="2611" ht="12" customHeight="1" x14ac:dyDescent="0.2"/>
    <row r="2612" ht="12" customHeight="1" x14ac:dyDescent="0.2"/>
    <row r="2613" ht="12" customHeight="1" x14ac:dyDescent="0.2"/>
    <row r="2614" ht="12" customHeight="1" x14ac:dyDescent="0.2"/>
    <row r="2615" ht="12" customHeight="1" x14ac:dyDescent="0.2"/>
    <row r="2616" ht="12" customHeight="1" x14ac:dyDescent="0.2"/>
    <row r="2617" ht="12" customHeight="1" x14ac:dyDescent="0.2"/>
    <row r="2618" ht="12" customHeight="1" x14ac:dyDescent="0.2"/>
    <row r="2619" ht="12" customHeight="1" x14ac:dyDescent="0.2"/>
    <row r="2620" ht="12" customHeight="1" x14ac:dyDescent="0.2"/>
    <row r="2621" ht="12" customHeight="1" x14ac:dyDescent="0.2"/>
    <row r="2622" ht="12" customHeight="1" x14ac:dyDescent="0.2"/>
    <row r="2623" ht="12" customHeight="1" x14ac:dyDescent="0.2"/>
    <row r="2624" ht="12" customHeight="1" x14ac:dyDescent="0.2"/>
    <row r="2625" ht="12" customHeight="1" x14ac:dyDescent="0.2"/>
    <row r="2626" ht="12" customHeight="1" x14ac:dyDescent="0.2"/>
    <row r="2627" ht="12" customHeight="1" x14ac:dyDescent="0.2"/>
    <row r="2628" ht="12" customHeight="1" x14ac:dyDescent="0.2"/>
    <row r="2629" ht="12" customHeight="1" x14ac:dyDescent="0.2"/>
    <row r="2630" ht="12" customHeight="1" x14ac:dyDescent="0.2"/>
    <row r="2631" ht="12" customHeight="1" x14ac:dyDescent="0.2"/>
    <row r="2632" ht="12" customHeight="1" x14ac:dyDescent="0.2"/>
    <row r="2633" ht="12" customHeight="1" x14ac:dyDescent="0.2"/>
    <row r="2634" ht="12" customHeight="1" x14ac:dyDescent="0.2"/>
    <row r="2635" ht="12" customHeight="1" x14ac:dyDescent="0.2"/>
    <row r="2636" ht="12" customHeight="1" x14ac:dyDescent="0.2"/>
    <row r="2637" ht="12" customHeight="1" x14ac:dyDescent="0.2"/>
    <row r="2638" ht="12" customHeight="1" x14ac:dyDescent="0.2"/>
    <row r="2639" ht="12" customHeight="1" x14ac:dyDescent="0.2"/>
    <row r="2640" ht="12" customHeight="1" x14ac:dyDescent="0.2"/>
    <row r="2641" ht="12" customHeight="1" x14ac:dyDescent="0.2"/>
    <row r="2642" ht="12" customHeight="1" x14ac:dyDescent="0.2"/>
    <row r="2643" ht="12" customHeight="1" x14ac:dyDescent="0.2"/>
    <row r="2644" ht="12" customHeight="1" x14ac:dyDescent="0.2"/>
    <row r="2645" ht="12" customHeight="1" x14ac:dyDescent="0.2"/>
    <row r="2646" ht="12" customHeight="1" x14ac:dyDescent="0.2"/>
    <row r="2647" ht="12" customHeight="1" x14ac:dyDescent="0.2"/>
    <row r="2648" ht="12" customHeight="1" x14ac:dyDescent="0.2"/>
    <row r="2649" ht="12" customHeight="1" x14ac:dyDescent="0.2"/>
    <row r="2650" ht="12" customHeight="1" x14ac:dyDescent="0.2"/>
    <row r="2651" ht="12" customHeight="1" x14ac:dyDescent="0.2"/>
    <row r="2652" ht="12" customHeight="1" x14ac:dyDescent="0.2"/>
    <row r="2653" ht="12" customHeight="1" x14ac:dyDescent="0.2"/>
    <row r="2654" ht="12" customHeight="1" x14ac:dyDescent="0.2"/>
    <row r="2655" ht="12" customHeight="1" x14ac:dyDescent="0.2"/>
    <row r="2656" ht="12" customHeight="1" x14ac:dyDescent="0.2"/>
    <row r="2657" ht="12" customHeight="1" x14ac:dyDescent="0.2"/>
    <row r="2658" ht="12" customHeight="1" x14ac:dyDescent="0.2"/>
    <row r="2659" ht="12" customHeight="1" x14ac:dyDescent="0.2"/>
    <row r="2660" ht="12" customHeight="1" x14ac:dyDescent="0.2"/>
    <row r="2661" ht="12" customHeight="1" x14ac:dyDescent="0.2"/>
    <row r="2662" ht="12" customHeight="1" x14ac:dyDescent="0.2"/>
    <row r="2663" ht="12" customHeight="1" x14ac:dyDescent="0.2"/>
    <row r="2664" ht="12" customHeight="1" x14ac:dyDescent="0.2"/>
    <row r="2665" ht="12" customHeight="1" x14ac:dyDescent="0.2"/>
    <row r="2666" ht="12" customHeight="1" x14ac:dyDescent="0.2"/>
    <row r="2667" ht="12" customHeight="1" x14ac:dyDescent="0.2"/>
    <row r="2668" ht="12" customHeight="1" x14ac:dyDescent="0.2"/>
    <row r="2669" ht="12" customHeight="1" x14ac:dyDescent="0.2"/>
    <row r="2670" ht="12" customHeight="1" x14ac:dyDescent="0.2"/>
    <row r="2671" ht="12" customHeight="1" x14ac:dyDescent="0.2"/>
    <row r="2672" ht="12" customHeight="1" x14ac:dyDescent="0.2"/>
    <row r="2673" ht="12" customHeight="1" x14ac:dyDescent="0.2"/>
    <row r="2674" ht="12" customHeight="1" x14ac:dyDescent="0.2"/>
    <row r="2675" ht="12" customHeight="1" x14ac:dyDescent="0.2"/>
    <row r="2676" ht="12" customHeight="1" x14ac:dyDescent="0.2"/>
    <row r="2677" ht="12" customHeight="1" x14ac:dyDescent="0.2"/>
    <row r="2678" ht="12" customHeight="1" x14ac:dyDescent="0.2"/>
    <row r="2679" ht="12" customHeight="1" x14ac:dyDescent="0.2"/>
    <row r="2680" ht="12" customHeight="1" x14ac:dyDescent="0.2"/>
    <row r="2681" ht="12" customHeight="1" x14ac:dyDescent="0.2"/>
    <row r="2682" ht="12" customHeight="1" x14ac:dyDescent="0.2"/>
    <row r="2683" ht="12" customHeight="1" x14ac:dyDescent="0.2"/>
    <row r="2684" ht="12" customHeight="1" x14ac:dyDescent="0.2"/>
    <row r="2685" ht="12" customHeight="1" x14ac:dyDescent="0.2"/>
    <row r="2686" ht="12" customHeight="1" x14ac:dyDescent="0.2"/>
    <row r="2687" ht="12" customHeight="1" x14ac:dyDescent="0.2"/>
    <row r="2688" ht="12" customHeight="1" x14ac:dyDescent="0.2"/>
    <row r="2689" ht="12" customHeight="1" x14ac:dyDescent="0.2"/>
    <row r="2690" ht="12" customHeight="1" x14ac:dyDescent="0.2"/>
    <row r="2691" ht="12" customHeight="1" x14ac:dyDescent="0.2"/>
    <row r="2692" ht="12" customHeight="1" x14ac:dyDescent="0.2"/>
    <row r="2693" ht="12" customHeight="1" x14ac:dyDescent="0.2"/>
    <row r="2694" ht="12" customHeight="1" x14ac:dyDescent="0.2"/>
    <row r="2695" ht="12" customHeight="1" x14ac:dyDescent="0.2"/>
    <row r="2696" ht="12" customHeight="1" x14ac:dyDescent="0.2"/>
    <row r="2697" ht="12" customHeight="1" x14ac:dyDescent="0.2"/>
    <row r="2698" ht="12" customHeight="1" x14ac:dyDescent="0.2"/>
    <row r="2699" ht="12" customHeight="1" x14ac:dyDescent="0.2"/>
    <row r="2700" ht="12" customHeight="1" x14ac:dyDescent="0.2"/>
    <row r="2701" ht="12" customHeight="1" x14ac:dyDescent="0.2"/>
    <row r="2702" ht="12" customHeight="1" x14ac:dyDescent="0.2"/>
    <row r="2703" ht="12" customHeight="1" x14ac:dyDescent="0.2"/>
    <row r="2704" ht="12" customHeight="1" x14ac:dyDescent="0.2"/>
    <row r="2705" ht="12" customHeight="1" x14ac:dyDescent="0.2"/>
    <row r="2706" ht="12" customHeight="1" x14ac:dyDescent="0.2"/>
    <row r="2707" ht="12" customHeight="1" x14ac:dyDescent="0.2"/>
    <row r="2708" ht="12" customHeight="1" x14ac:dyDescent="0.2"/>
    <row r="2709" ht="12" customHeight="1" x14ac:dyDescent="0.2"/>
    <row r="2710" ht="12" customHeight="1" x14ac:dyDescent="0.2"/>
    <row r="2711" ht="12" customHeight="1" x14ac:dyDescent="0.2"/>
    <row r="2712" ht="12" customHeight="1" x14ac:dyDescent="0.2"/>
    <row r="2713" ht="12" customHeight="1" x14ac:dyDescent="0.2"/>
    <row r="2714" ht="12" customHeight="1" x14ac:dyDescent="0.2"/>
    <row r="2715" ht="12" customHeight="1" x14ac:dyDescent="0.2"/>
    <row r="2716" ht="12" customHeight="1" x14ac:dyDescent="0.2"/>
    <row r="2717" ht="12" customHeight="1" x14ac:dyDescent="0.2"/>
    <row r="2718" ht="12" customHeight="1" x14ac:dyDescent="0.2"/>
    <row r="2719" ht="12" customHeight="1" x14ac:dyDescent="0.2"/>
    <row r="2720" ht="12" customHeight="1" x14ac:dyDescent="0.2"/>
    <row r="2721" ht="12" customHeight="1" x14ac:dyDescent="0.2"/>
    <row r="2722" ht="12" customHeight="1" x14ac:dyDescent="0.2"/>
    <row r="2723" ht="12" customHeight="1" x14ac:dyDescent="0.2"/>
    <row r="2724" ht="12" customHeight="1" x14ac:dyDescent="0.2"/>
    <row r="2725" ht="12" customHeight="1" x14ac:dyDescent="0.2"/>
    <row r="2726" ht="12" customHeight="1" x14ac:dyDescent="0.2"/>
    <row r="2727" ht="12" customHeight="1" x14ac:dyDescent="0.2"/>
    <row r="2728" ht="12" customHeight="1" x14ac:dyDescent="0.2"/>
    <row r="2729" ht="12" customHeight="1" x14ac:dyDescent="0.2"/>
    <row r="2730" ht="12" customHeight="1" x14ac:dyDescent="0.2"/>
    <row r="2731" ht="12" customHeight="1" x14ac:dyDescent="0.2"/>
    <row r="2732" ht="12" customHeight="1" x14ac:dyDescent="0.2"/>
    <row r="2733" ht="12" customHeight="1" x14ac:dyDescent="0.2"/>
    <row r="2734" ht="12" customHeight="1" x14ac:dyDescent="0.2"/>
    <row r="2735" ht="12" customHeight="1" x14ac:dyDescent="0.2"/>
    <row r="2736" ht="12" customHeight="1" x14ac:dyDescent="0.2"/>
    <row r="2737" ht="12" customHeight="1" x14ac:dyDescent="0.2"/>
    <row r="2738" ht="12" customHeight="1" x14ac:dyDescent="0.2"/>
    <row r="2739" ht="12" customHeight="1" x14ac:dyDescent="0.2"/>
    <row r="2740" ht="12" customHeight="1" x14ac:dyDescent="0.2"/>
    <row r="2741" ht="12" customHeight="1" x14ac:dyDescent="0.2"/>
    <row r="2742" ht="12" customHeight="1" x14ac:dyDescent="0.2"/>
    <row r="2743" ht="12" customHeight="1" x14ac:dyDescent="0.2"/>
    <row r="2744" ht="12" customHeight="1" x14ac:dyDescent="0.2"/>
    <row r="2745" ht="12" customHeight="1" x14ac:dyDescent="0.2"/>
    <row r="2746" ht="12" customHeight="1" x14ac:dyDescent="0.2"/>
    <row r="2747" ht="12" customHeight="1" x14ac:dyDescent="0.2"/>
    <row r="2748" ht="12" customHeight="1" x14ac:dyDescent="0.2"/>
    <row r="2749" ht="12" customHeight="1" x14ac:dyDescent="0.2"/>
    <row r="2750" ht="12" customHeight="1" x14ac:dyDescent="0.2"/>
    <row r="2751" ht="12" customHeight="1" x14ac:dyDescent="0.2"/>
    <row r="2752" ht="12" customHeight="1" x14ac:dyDescent="0.2"/>
    <row r="2753" ht="12" customHeight="1" x14ac:dyDescent="0.2"/>
    <row r="2754" ht="12" customHeight="1" x14ac:dyDescent="0.2"/>
    <row r="2755" ht="12" customHeight="1" x14ac:dyDescent="0.2"/>
    <row r="2756" ht="12" customHeight="1" x14ac:dyDescent="0.2"/>
    <row r="2757" ht="12" customHeight="1" x14ac:dyDescent="0.2"/>
    <row r="2758" ht="12" customHeight="1" x14ac:dyDescent="0.2"/>
    <row r="2759" ht="12" customHeight="1" x14ac:dyDescent="0.2"/>
    <row r="2760" ht="12" customHeight="1" x14ac:dyDescent="0.2"/>
    <row r="2761" ht="12" customHeight="1" x14ac:dyDescent="0.2"/>
    <row r="2762" ht="12" customHeight="1" x14ac:dyDescent="0.2"/>
    <row r="2763" ht="12" customHeight="1" x14ac:dyDescent="0.2"/>
    <row r="2764" ht="12" customHeight="1" x14ac:dyDescent="0.2"/>
    <row r="2765" ht="12" customHeight="1" x14ac:dyDescent="0.2"/>
    <row r="2766" ht="12" customHeight="1" x14ac:dyDescent="0.2"/>
    <row r="2767" ht="12" customHeight="1" x14ac:dyDescent="0.2"/>
    <row r="2768" ht="12" customHeight="1" x14ac:dyDescent="0.2"/>
    <row r="2769" ht="12" customHeight="1" x14ac:dyDescent="0.2"/>
    <row r="2770" ht="12" customHeight="1" x14ac:dyDescent="0.2"/>
    <row r="2771" ht="12" customHeight="1" x14ac:dyDescent="0.2"/>
    <row r="2772" ht="12" customHeight="1" x14ac:dyDescent="0.2"/>
    <row r="2773" ht="12" customHeight="1" x14ac:dyDescent="0.2"/>
    <row r="2774" ht="12" customHeight="1" x14ac:dyDescent="0.2"/>
    <row r="2775" ht="12" customHeight="1" x14ac:dyDescent="0.2"/>
    <row r="2776" ht="12" customHeight="1" x14ac:dyDescent="0.2"/>
    <row r="2777" ht="12" customHeight="1" x14ac:dyDescent="0.2"/>
    <row r="2778" ht="12" customHeight="1" x14ac:dyDescent="0.2"/>
    <row r="2779" ht="12" customHeight="1" x14ac:dyDescent="0.2"/>
    <row r="2780" ht="12" customHeight="1" x14ac:dyDescent="0.2"/>
    <row r="2781" ht="12" customHeight="1" x14ac:dyDescent="0.2"/>
    <row r="2782" ht="12" customHeight="1" x14ac:dyDescent="0.2"/>
    <row r="2783" ht="12" customHeight="1" x14ac:dyDescent="0.2"/>
    <row r="2784" ht="12" customHeight="1" x14ac:dyDescent="0.2"/>
    <row r="2785" ht="12" customHeight="1" x14ac:dyDescent="0.2"/>
    <row r="2786" ht="12" customHeight="1" x14ac:dyDescent="0.2"/>
    <row r="2787" ht="12" customHeight="1" x14ac:dyDescent="0.2"/>
    <row r="2788" ht="12" customHeight="1" x14ac:dyDescent="0.2"/>
    <row r="2789" ht="12" customHeight="1" x14ac:dyDescent="0.2"/>
    <row r="2790" ht="12" customHeight="1" x14ac:dyDescent="0.2"/>
    <row r="2791" ht="12" customHeight="1" x14ac:dyDescent="0.2"/>
    <row r="2792" ht="12" customHeight="1" x14ac:dyDescent="0.2"/>
    <row r="2793" ht="12" customHeight="1" x14ac:dyDescent="0.2"/>
    <row r="2794" ht="12" customHeight="1" x14ac:dyDescent="0.2"/>
    <row r="2795" ht="12" customHeight="1" x14ac:dyDescent="0.2"/>
    <row r="2796" ht="12" customHeight="1" x14ac:dyDescent="0.2"/>
    <row r="2797" ht="12" customHeight="1" x14ac:dyDescent="0.2"/>
    <row r="2798" ht="12" customHeight="1" x14ac:dyDescent="0.2"/>
    <row r="2799" ht="12" customHeight="1" x14ac:dyDescent="0.2"/>
    <row r="2800" ht="12" customHeight="1" x14ac:dyDescent="0.2"/>
    <row r="2801" ht="12" customHeight="1" x14ac:dyDescent="0.2"/>
    <row r="2802" ht="12" customHeight="1" x14ac:dyDescent="0.2"/>
    <row r="2803" ht="12" customHeight="1" x14ac:dyDescent="0.2"/>
    <row r="2804" ht="12" customHeight="1" x14ac:dyDescent="0.2"/>
    <row r="2805" ht="12" customHeight="1" x14ac:dyDescent="0.2"/>
    <row r="2806" ht="12" customHeight="1" x14ac:dyDescent="0.2"/>
    <row r="2807" ht="12" customHeight="1" x14ac:dyDescent="0.2"/>
    <row r="2808" ht="12" customHeight="1" x14ac:dyDescent="0.2"/>
    <row r="2809" ht="12" customHeight="1" x14ac:dyDescent="0.2"/>
    <row r="2810" ht="12" customHeight="1" x14ac:dyDescent="0.2"/>
    <row r="2811" ht="12" customHeight="1" x14ac:dyDescent="0.2"/>
    <row r="2812" ht="12" customHeight="1" x14ac:dyDescent="0.2"/>
    <row r="2813" ht="12" customHeight="1" x14ac:dyDescent="0.2"/>
    <row r="2814" ht="12" customHeight="1" x14ac:dyDescent="0.2"/>
    <row r="2815" ht="12" customHeight="1" x14ac:dyDescent="0.2"/>
    <row r="2816" ht="12" customHeight="1" x14ac:dyDescent="0.2"/>
    <row r="2817" ht="12" customHeight="1" x14ac:dyDescent="0.2"/>
    <row r="2818" ht="12" customHeight="1" x14ac:dyDescent="0.2"/>
    <row r="2819" ht="12" customHeight="1" x14ac:dyDescent="0.2"/>
    <row r="2820" ht="12" customHeight="1" x14ac:dyDescent="0.2"/>
    <row r="2821" ht="12" customHeight="1" x14ac:dyDescent="0.2"/>
    <row r="2822" ht="12" customHeight="1" x14ac:dyDescent="0.2"/>
    <row r="2823" ht="12" customHeight="1" x14ac:dyDescent="0.2"/>
    <row r="2824" ht="12" customHeight="1" x14ac:dyDescent="0.2"/>
    <row r="2825" ht="12" customHeight="1" x14ac:dyDescent="0.2"/>
    <row r="2826" ht="12" customHeight="1" x14ac:dyDescent="0.2"/>
    <row r="2827" ht="12" customHeight="1" x14ac:dyDescent="0.2"/>
    <row r="2828" ht="12" customHeight="1" x14ac:dyDescent="0.2"/>
    <row r="2829" ht="12" customHeight="1" x14ac:dyDescent="0.2"/>
    <row r="2830" ht="12" customHeight="1" x14ac:dyDescent="0.2"/>
    <row r="2831" ht="12" customHeight="1" x14ac:dyDescent="0.2"/>
    <row r="2832" ht="12" customHeight="1" x14ac:dyDescent="0.2"/>
    <row r="2833" ht="12" customHeight="1" x14ac:dyDescent="0.2"/>
    <row r="2834" ht="12" customHeight="1" x14ac:dyDescent="0.2"/>
    <row r="2835" ht="12" customHeight="1" x14ac:dyDescent="0.2"/>
    <row r="2836" ht="12" customHeight="1" x14ac:dyDescent="0.2"/>
    <row r="2837" ht="12" customHeight="1" x14ac:dyDescent="0.2"/>
    <row r="2838" ht="12" customHeight="1" x14ac:dyDescent="0.2"/>
    <row r="2839" ht="12" customHeight="1" x14ac:dyDescent="0.2"/>
    <row r="2840" ht="12" customHeight="1" x14ac:dyDescent="0.2"/>
    <row r="2841" ht="12" customHeight="1" x14ac:dyDescent="0.2"/>
    <row r="2842" ht="12" customHeight="1" x14ac:dyDescent="0.2"/>
    <row r="2843" ht="12" customHeight="1" x14ac:dyDescent="0.2"/>
    <row r="2844" ht="12" customHeight="1" x14ac:dyDescent="0.2"/>
    <row r="2845" ht="12" customHeight="1" x14ac:dyDescent="0.2"/>
    <row r="2846" ht="12" customHeight="1" x14ac:dyDescent="0.2"/>
    <row r="2847" ht="12" customHeight="1" x14ac:dyDescent="0.2"/>
    <row r="2848" ht="12" customHeight="1" x14ac:dyDescent="0.2"/>
    <row r="2849" ht="12" customHeight="1" x14ac:dyDescent="0.2"/>
    <row r="2850" ht="12" customHeight="1" x14ac:dyDescent="0.2"/>
    <row r="2851" ht="12" customHeight="1" x14ac:dyDescent="0.2"/>
    <row r="2852" ht="12" customHeight="1" x14ac:dyDescent="0.2"/>
    <row r="2853" ht="12" customHeight="1" x14ac:dyDescent="0.2"/>
    <row r="2854" ht="12" customHeight="1" x14ac:dyDescent="0.2"/>
    <row r="2855" ht="12" customHeight="1" x14ac:dyDescent="0.2"/>
    <row r="2856" ht="12" customHeight="1" x14ac:dyDescent="0.2"/>
    <row r="2857" ht="12" customHeight="1" x14ac:dyDescent="0.2"/>
    <row r="2858" ht="12" customHeight="1" x14ac:dyDescent="0.2"/>
    <row r="2859" ht="12" customHeight="1" x14ac:dyDescent="0.2"/>
    <row r="2860" ht="12" customHeight="1" x14ac:dyDescent="0.2"/>
    <row r="2861" ht="12" customHeight="1" x14ac:dyDescent="0.2"/>
    <row r="2862" ht="12" customHeight="1" x14ac:dyDescent="0.2"/>
    <row r="2863" ht="12" customHeight="1" x14ac:dyDescent="0.2"/>
    <row r="2864" ht="12" customHeight="1" x14ac:dyDescent="0.2"/>
    <row r="2865" ht="12" customHeight="1" x14ac:dyDescent="0.2"/>
    <row r="2866" ht="12" customHeight="1" x14ac:dyDescent="0.2"/>
    <row r="2867" ht="12" customHeight="1" x14ac:dyDescent="0.2"/>
    <row r="2868" ht="12" customHeight="1" x14ac:dyDescent="0.2"/>
    <row r="2869" ht="12" customHeight="1" x14ac:dyDescent="0.2"/>
    <row r="2870" ht="12" customHeight="1" x14ac:dyDescent="0.2"/>
    <row r="2871" ht="12" customHeight="1" x14ac:dyDescent="0.2"/>
    <row r="2872" ht="12" customHeight="1" x14ac:dyDescent="0.2"/>
    <row r="2873" ht="12" customHeight="1" x14ac:dyDescent="0.2"/>
    <row r="2874" ht="12" customHeight="1" x14ac:dyDescent="0.2"/>
    <row r="2875" ht="12" customHeight="1" x14ac:dyDescent="0.2"/>
    <row r="2876" ht="12" customHeight="1" x14ac:dyDescent="0.2"/>
    <row r="2877" ht="12" customHeight="1" x14ac:dyDescent="0.2"/>
    <row r="2878" ht="12" customHeight="1" x14ac:dyDescent="0.2"/>
    <row r="2879" ht="12" customHeight="1" x14ac:dyDescent="0.2"/>
    <row r="2880" ht="12" customHeight="1" x14ac:dyDescent="0.2"/>
    <row r="2881" ht="12" customHeight="1" x14ac:dyDescent="0.2"/>
    <row r="2882" ht="12" customHeight="1" x14ac:dyDescent="0.2"/>
    <row r="2883" ht="12" customHeight="1" x14ac:dyDescent="0.2"/>
    <row r="2884" ht="12" customHeight="1" x14ac:dyDescent="0.2"/>
    <row r="2885" ht="12" customHeight="1" x14ac:dyDescent="0.2"/>
    <row r="2886" ht="12" customHeight="1" x14ac:dyDescent="0.2"/>
    <row r="2887" ht="12" customHeight="1" x14ac:dyDescent="0.2"/>
    <row r="2888" ht="12" customHeight="1" x14ac:dyDescent="0.2"/>
    <row r="2889" ht="12" customHeight="1" x14ac:dyDescent="0.2"/>
    <row r="2890" ht="12" customHeight="1" x14ac:dyDescent="0.2"/>
    <row r="2891" ht="12" customHeight="1" x14ac:dyDescent="0.2"/>
    <row r="2892" ht="12" customHeight="1" x14ac:dyDescent="0.2"/>
    <row r="2893" ht="12" customHeight="1" x14ac:dyDescent="0.2"/>
    <row r="2894" ht="12" customHeight="1" x14ac:dyDescent="0.2"/>
    <row r="2895" ht="12" customHeight="1" x14ac:dyDescent="0.2"/>
    <row r="2896" ht="12" customHeight="1" x14ac:dyDescent="0.2"/>
    <row r="2897" ht="12" customHeight="1" x14ac:dyDescent="0.2"/>
    <row r="2898" ht="12" customHeight="1" x14ac:dyDescent="0.2"/>
    <row r="2899" ht="12" customHeight="1" x14ac:dyDescent="0.2"/>
    <row r="2900" ht="12" customHeight="1" x14ac:dyDescent="0.2"/>
    <row r="2901" ht="12" customHeight="1" x14ac:dyDescent="0.2"/>
    <row r="2902" ht="12" customHeight="1" x14ac:dyDescent="0.2"/>
    <row r="2903" ht="12" customHeight="1" x14ac:dyDescent="0.2"/>
    <row r="2904" ht="12" customHeight="1" x14ac:dyDescent="0.2"/>
    <row r="2905" ht="12" customHeight="1" x14ac:dyDescent="0.2"/>
    <row r="2906" ht="12" customHeight="1" x14ac:dyDescent="0.2"/>
    <row r="2907" ht="12" customHeight="1" x14ac:dyDescent="0.2"/>
    <row r="2908" ht="12" customHeight="1" x14ac:dyDescent="0.2"/>
    <row r="2909" ht="12" customHeight="1" x14ac:dyDescent="0.2"/>
    <row r="2910" ht="12" customHeight="1" x14ac:dyDescent="0.2"/>
    <row r="2911" ht="12" customHeight="1" x14ac:dyDescent="0.2"/>
    <row r="2912" ht="12" customHeight="1" x14ac:dyDescent="0.2"/>
    <row r="2913" ht="12" customHeight="1" x14ac:dyDescent="0.2"/>
    <row r="2914" ht="12" customHeight="1" x14ac:dyDescent="0.2"/>
    <row r="2915" ht="12" customHeight="1" x14ac:dyDescent="0.2"/>
    <row r="2916" ht="12" customHeight="1" x14ac:dyDescent="0.2"/>
    <row r="2917" ht="12" customHeight="1" x14ac:dyDescent="0.2"/>
    <row r="2918" ht="12" customHeight="1" x14ac:dyDescent="0.2"/>
    <row r="2919" ht="12" customHeight="1" x14ac:dyDescent="0.2"/>
    <row r="2920" ht="12" customHeight="1" x14ac:dyDescent="0.2"/>
    <row r="2921" ht="12" customHeight="1" x14ac:dyDescent="0.2"/>
    <row r="2922" ht="12" customHeight="1" x14ac:dyDescent="0.2"/>
    <row r="2923" ht="12" customHeight="1" x14ac:dyDescent="0.2"/>
    <row r="2924" ht="12" customHeight="1" x14ac:dyDescent="0.2"/>
    <row r="2925" ht="12" customHeight="1" x14ac:dyDescent="0.2"/>
    <row r="2926" ht="12" customHeight="1" x14ac:dyDescent="0.2"/>
    <row r="2927" ht="12" customHeight="1" x14ac:dyDescent="0.2"/>
    <row r="2928" ht="12" customHeight="1" x14ac:dyDescent="0.2"/>
    <row r="2929" ht="12" customHeight="1" x14ac:dyDescent="0.2"/>
    <row r="2930" ht="12" customHeight="1" x14ac:dyDescent="0.2"/>
    <row r="2931" ht="12" customHeight="1" x14ac:dyDescent="0.2"/>
    <row r="2932" ht="12" customHeight="1" x14ac:dyDescent="0.2"/>
    <row r="2933" ht="12" customHeight="1" x14ac:dyDescent="0.2"/>
    <row r="2934" ht="12" customHeight="1" x14ac:dyDescent="0.2"/>
    <row r="2935" ht="12" customHeight="1" x14ac:dyDescent="0.2"/>
    <row r="2936" ht="12" customHeight="1" x14ac:dyDescent="0.2"/>
    <row r="2937" ht="12" customHeight="1" x14ac:dyDescent="0.2"/>
    <row r="2938" ht="12" customHeight="1" x14ac:dyDescent="0.2"/>
    <row r="2939" ht="12" customHeight="1" x14ac:dyDescent="0.2"/>
    <row r="2940" ht="12" customHeight="1" x14ac:dyDescent="0.2"/>
    <row r="2941" ht="12" customHeight="1" x14ac:dyDescent="0.2"/>
    <row r="2942" ht="12" customHeight="1" x14ac:dyDescent="0.2"/>
    <row r="2943" ht="12" customHeight="1" x14ac:dyDescent="0.2"/>
    <row r="2944" ht="12" customHeight="1" x14ac:dyDescent="0.2"/>
    <row r="2945" ht="12" customHeight="1" x14ac:dyDescent="0.2"/>
    <row r="2946" ht="12" customHeight="1" x14ac:dyDescent="0.2"/>
    <row r="2947" ht="12" customHeight="1" x14ac:dyDescent="0.2"/>
    <row r="2948" ht="12" customHeight="1" x14ac:dyDescent="0.2"/>
    <row r="2949" ht="12" customHeight="1" x14ac:dyDescent="0.2"/>
    <row r="2950" ht="12" customHeight="1" x14ac:dyDescent="0.2"/>
    <row r="2951" ht="12" customHeight="1" x14ac:dyDescent="0.2"/>
    <row r="2952" ht="12" customHeight="1" x14ac:dyDescent="0.2"/>
    <row r="2953" ht="12" customHeight="1" x14ac:dyDescent="0.2"/>
    <row r="2954" ht="12" customHeight="1" x14ac:dyDescent="0.2"/>
    <row r="2955" ht="12" customHeight="1" x14ac:dyDescent="0.2"/>
    <row r="2956" ht="12" customHeight="1" x14ac:dyDescent="0.2"/>
    <row r="2957" ht="12" customHeight="1" x14ac:dyDescent="0.2"/>
    <row r="2958" ht="12" customHeight="1" x14ac:dyDescent="0.2"/>
    <row r="2959" ht="12" customHeight="1" x14ac:dyDescent="0.2"/>
    <row r="2960" ht="12" customHeight="1" x14ac:dyDescent="0.2"/>
    <row r="2961" ht="12" customHeight="1" x14ac:dyDescent="0.2"/>
    <row r="2962" ht="12" customHeight="1" x14ac:dyDescent="0.2"/>
    <row r="2963" ht="12" customHeight="1" x14ac:dyDescent="0.2"/>
    <row r="2964" ht="12" customHeight="1" x14ac:dyDescent="0.2"/>
    <row r="2965" ht="12" customHeight="1" x14ac:dyDescent="0.2"/>
    <row r="2966" ht="12" customHeight="1" x14ac:dyDescent="0.2"/>
    <row r="2967" ht="12" customHeight="1" x14ac:dyDescent="0.2"/>
    <row r="2968" ht="12" customHeight="1" x14ac:dyDescent="0.2"/>
    <row r="2969" ht="12" customHeight="1" x14ac:dyDescent="0.2"/>
    <row r="2970" ht="12" customHeight="1" x14ac:dyDescent="0.2"/>
    <row r="2971" ht="12" customHeight="1" x14ac:dyDescent="0.2"/>
    <row r="2972" ht="12" customHeight="1" x14ac:dyDescent="0.2"/>
    <row r="2973" ht="12" customHeight="1" x14ac:dyDescent="0.2"/>
    <row r="2974" ht="12" customHeight="1" x14ac:dyDescent="0.2"/>
    <row r="2975" ht="12" customHeight="1" x14ac:dyDescent="0.2"/>
    <row r="2976" ht="12" customHeight="1" x14ac:dyDescent="0.2"/>
    <row r="2977" ht="12" customHeight="1" x14ac:dyDescent="0.2"/>
    <row r="2978" ht="12" customHeight="1" x14ac:dyDescent="0.2"/>
    <row r="2979" ht="12" customHeight="1" x14ac:dyDescent="0.2"/>
    <row r="2980" ht="12" customHeight="1" x14ac:dyDescent="0.2"/>
    <row r="2981" ht="12" customHeight="1" x14ac:dyDescent="0.2"/>
    <row r="2982" ht="12" customHeight="1" x14ac:dyDescent="0.2"/>
    <row r="2983" ht="12" customHeight="1" x14ac:dyDescent="0.2"/>
    <row r="2984" ht="12" customHeight="1" x14ac:dyDescent="0.2"/>
    <row r="2985" ht="12" customHeight="1" x14ac:dyDescent="0.2"/>
    <row r="2986" ht="12" customHeight="1" x14ac:dyDescent="0.2"/>
    <row r="2987" ht="12" customHeight="1" x14ac:dyDescent="0.2"/>
    <row r="2988" ht="12" customHeight="1" x14ac:dyDescent="0.2"/>
    <row r="2989" ht="12" customHeight="1" x14ac:dyDescent="0.2"/>
    <row r="2990" ht="12" customHeight="1" x14ac:dyDescent="0.2"/>
    <row r="2991" ht="12" customHeight="1" x14ac:dyDescent="0.2"/>
    <row r="2992" ht="12" customHeight="1" x14ac:dyDescent="0.2"/>
    <row r="2993" ht="12" customHeight="1" x14ac:dyDescent="0.2"/>
    <row r="2994" ht="12" customHeight="1" x14ac:dyDescent="0.2"/>
    <row r="2995" ht="12" customHeight="1" x14ac:dyDescent="0.2"/>
    <row r="2996" ht="12" customHeight="1" x14ac:dyDescent="0.2"/>
    <row r="2997" ht="12" customHeight="1" x14ac:dyDescent="0.2"/>
    <row r="2998" ht="12" customHeight="1" x14ac:dyDescent="0.2"/>
    <row r="2999" ht="12" customHeight="1" x14ac:dyDescent="0.2"/>
    <row r="3000" ht="12" customHeight="1" x14ac:dyDescent="0.2"/>
    <row r="3001" ht="12" customHeight="1" x14ac:dyDescent="0.2"/>
    <row r="3002" ht="12" customHeight="1" x14ac:dyDescent="0.2"/>
    <row r="3003" ht="12" customHeight="1" x14ac:dyDescent="0.2"/>
    <row r="3004" ht="12" customHeight="1" x14ac:dyDescent="0.2"/>
    <row r="3005" ht="12" customHeight="1" x14ac:dyDescent="0.2"/>
    <row r="3006" ht="12" customHeight="1" x14ac:dyDescent="0.2"/>
    <row r="3007" ht="12" customHeight="1" x14ac:dyDescent="0.2"/>
    <row r="3008" ht="12" customHeight="1" x14ac:dyDescent="0.2"/>
    <row r="3009" ht="12" customHeight="1" x14ac:dyDescent="0.2"/>
    <row r="3010" ht="12" customHeight="1" x14ac:dyDescent="0.2"/>
    <row r="3011" ht="12" customHeight="1" x14ac:dyDescent="0.2"/>
    <row r="3012" ht="12" customHeight="1" x14ac:dyDescent="0.2"/>
    <row r="3013" ht="12" customHeight="1" x14ac:dyDescent="0.2"/>
    <row r="3014" ht="12" customHeight="1" x14ac:dyDescent="0.2"/>
    <row r="3015" ht="12" customHeight="1" x14ac:dyDescent="0.2"/>
    <row r="3016" ht="12" customHeight="1" x14ac:dyDescent="0.2"/>
    <row r="3017" ht="12" customHeight="1" x14ac:dyDescent="0.2"/>
    <row r="3018" ht="12" customHeight="1" x14ac:dyDescent="0.2"/>
    <row r="3019" ht="12" customHeight="1" x14ac:dyDescent="0.2"/>
    <row r="3020" ht="12" customHeight="1" x14ac:dyDescent="0.2"/>
    <row r="3021" ht="12" customHeight="1" x14ac:dyDescent="0.2"/>
    <row r="3022" ht="12" customHeight="1" x14ac:dyDescent="0.2"/>
    <row r="3023" ht="12" customHeight="1" x14ac:dyDescent="0.2"/>
    <row r="3024" ht="12" customHeight="1" x14ac:dyDescent="0.2"/>
    <row r="3025" ht="12" customHeight="1" x14ac:dyDescent="0.2"/>
    <row r="3026" ht="12" customHeight="1" x14ac:dyDescent="0.2"/>
    <row r="3027" ht="12" customHeight="1" x14ac:dyDescent="0.2"/>
    <row r="3028" ht="12" customHeight="1" x14ac:dyDescent="0.2"/>
    <row r="3029" ht="12" customHeight="1" x14ac:dyDescent="0.2"/>
    <row r="3030" ht="12" customHeight="1" x14ac:dyDescent="0.2"/>
    <row r="3031" ht="12" customHeight="1" x14ac:dyDescent="0.2"/>
    <row r="3032" ht="12" customHeight="1" x14ac:dyDescent="0.2"/>
    <row r="3033" ht="12" customHeight="1" x14ac:dyDescent="0.2"/>
    <row r="3034" ht="12" customHeight="1" x14ac:dyDescent="0.2"/>
    <row r="3035" ht="12" customHeight="1" x14ac:dyDescent="0.2"/>
    <row r="3036" ht="12" customHeight="1" x14ac:dyDescent="0.2"/>
    <row r="3037" ht="12" customHeight="1" x14ac:dyDescent="0.2"/>
    <row r="3038" ht="12" customHeight="1" x14ac:dyDescent="0.2"/>
    <row r="3039" ht="12" customHeight="1" x14ac:dyDescent="0.2"/>
    <row r="3040" ht="12" customHeight="1" x14ac:dyDescent="0.2"/>
    <row r="3041" ht="12" customHeight="1" x14ac:dyDescent="0.2"/>
    <row r="3042" ht="12" customHeight="1" x14ac:dyDescent="0.2"/>
    <row r="3043" ht="12" customHeight="1" x14ac:dyDescent="0.2"/>
    <row r="3044" ht="12" customHeight="1" x14ac:dyDescent="0.2"/>
    <row r="3045" ht="12" customHeight="1" x14ac:dyDescent="0.2"/>
    <row r="3046" ht="12" customHeight="1" x14ac:dyDescent="0.2"/>
    <row r="3047" ht="12" customHeight="1" x14ac:dyDescent="0.2"/>
    <row r="3048" ht="12" customHeight="1" x14ac:dyDescent="0.2"/>
    <row r="3049" ht="12" customHeight="1" x14ac:dyDescent="0.2"/>
    <row r="3050" ht="12" customHeight="1" x14ac:dyDescent="0.2"/>
    <row r="3051" ht="12" customHeight="1" x14ac:dyDescent="0.2"/>
    <row r="3052" ht="12" customHeight="1" x14ac:dyDescent="0.2"/>
    <row r="3053" ht="12" customHeight="1" x14ac:dyDescent="0.2"/>
    <row r="3054" ht="12" customHeight="1" x14ac:dyDescent="0.2"/>
    <row r="3055" ht="12" customHeight="1" x14ac:dyDescent="0.2"/>
    <row r="3056" ht="12" customHeight="1" x14ac:dyDescent="0.2"/>
    <row r="3057" ht="12" customHeight="1" x14ac:dyDescent="0.2"/>
    <row r="3058" ht="12" customHeight="1" x14ac:dyDescent="0.2"/>
    <row r="3059" ht="12" customHeight="1" x14ac:dyDescent="0.2"/>
    <row r="3060" ht="12" customHeight="1" x14ac:dyDescent="0.2"/>
    <row r="3061" ht="12" customHeight="1" x14ac:dyDescent="0.2"/>
    <row r="3062" ht="12" customHeight="1" x14ac:dyDescent="0.2"/>
    <row r="3063" ht="12" customHeight="1" x14ac:dyDescent="0.2"/>
    <row r="3064" ht="12" customHeight="1" x14ac:dyDescent="0.2"/>
    <row r="3065" ht="12" customHeight="1" x14ac:dyDescent="0.2"/>
    <row r="3066" ht="12" customHeight="1" x14ac:dyDescent="0.2"/>
    <row r="3067" ht="12" customHeight="1" x14ac:dyDescent="0.2"/>
    <row r="3068" ht="12" customHeight="1" x14ac:dyDescent="0.2"/>
    <row r="3069" ht="12" customHeight="1" x14ac:dyDescent="0.2"/>
    <row r="3070" ht="12" customHeight="1" x14ac:dyDescent="0.2"/>
    <row r="3071" ht="12" customHeight="1" x14ac:dyDescent="0.2"/>
    <row r="3072" ht="12" customHeight="1" x14ac:dyDescent="0.2"/>
    <row r="3073" ht="12" customHeight="1" x14ac:dyDescent="0.2"/>
    <row r="3074" ht="12" customHeight="1" x14ac:dyDescent="0.2"/>
    <row r="3075" ht="12" customHeight="1" x14ac:dyDescent="0.2"/>
    <row r="3076" ht="12" customHeight="1" x14ac:dyDescent="0.2"/>
    <row r="3077" ht="12" customHeight="1" x14ac:dyDescent="0.2"/>
    <row r="3078" ht="12" customHeight="1" x14ac:dyDescent="0.2"/>
    <row r="3079" ht="12" customHeight="1" x14ac:dyDescent="0.2"/>
    <row r="3080" ht="12" customHeight="1" x14ac:dyDescent="0.2"/>
    <row r="3081" ht="12" customHeight="1" x14ac:dyDescent="0.2"/>
    <row r="3082" ht="12" customHeight="1" x14ac:dyDescent="0.2"/>
    <row r="3083" ht="12" customHeight="1" x14ac:dyDescent="0.2"/>
    <row r="3084" ht="12" customHeight="1" x14ac:dyDescent="0.2"/>
    <row r="3085" ht="12" customHeight="1" x14ac:dyDescent="0.2"/>
    <row r="3086" ht="12" customHeight="1" x14ac:dyDescent="0.2"/>
    <row r="3087" ht="12" customHeight="1" x14ac:dyDescent="0.2"/>
    <row r="3088" ht="12" customHeight="1" x14ac:dyDescent="0.2"/>
    <row r="3089" ht="12" customHeight="1" x14ac:dyDescent="0.2"/>
    <row r="3090" ht="12" customHeight="1" x14ac:dyDescent="0.2"/>
    <row r="3091" ht="12" customHeight="1" x14ac:dyDescent="0.2"/>
    <row r="3092" ht="12" customHeight="1" x14ac:dyDescent="0.2"/>
    <row r="3093" ht="12" customHeight="1" x14ac:dyDescent="0.2"/>
    <row r="3094" ht="12" customHeight="1" x14ac:dyDescent="0.2"/>
    <row r="3095" ht="12" customHeight="1" x14ac:dyDescent="0.2"/>
    <row r="3096" ht="12" customHeight="1" x14ac:dyDescent="0.2"/>
    <row r="3097" ht="12" customHeight="1" x14ac:dyDescent="0.2"/>
    <row r="3098" ht="12" customHeight="1" x14ac:dyDescent="0.2"/>
    <row r="3099" ht="12" customHeight="1" x14ac:dyDescent="0.2"/>
    <row r="3100" ht="12" customHeight="1" x14ac:dyDescent="0.2"/>
    <row r="3101" ht="12" customHeight="1" x14ac:dyDescent="0.2"/>
    <row r="3102" ht="12" customHeight="1" x14ac:dyDescent="0.2"/>
    <row r="3103" ht="12" customHeight="1" x14ac:dyDescent="0.2"/>
    <row r="3104" ht="12" customHeight="1" x14ac:dyDescent="0.2"/>
    <row r="3105" ht="12" customHeight="1" x14ac:dyDescent="0.2"/>
    <row r="3106" ht="12" customHeight="1" x14ac:dyDescent="0.2"/>
    <row r="3107" ht="12" customHeight="1" x14ac:dyDescent="0.2"/>
    <row r="3108" ht="12" customHeight="1" x14ac:dyDescent="0.2"/>
    <row r="3109" ht="12" customHeight="1" x14ac:dyDescent="0.2"/>
    <row r="3110" ht="12" customHeight="1" x14ac:dyDescent="0.2"/>
    <row r="3111" ht="12" customHeight="1" x14ac:dyDescent="0.2"/>
    <row r="3112" ht="12" customHeight="1" x14ac:dyDescent="0.2"/>
    <row r="3113" ht="12" customHeight="1" x14ac:dyDescent="0.2"/>
    <row r="3114" ht="12" customHeight="1" x14ac:dyDescent="0.2"/>
    <row r="3115" ht="12" customHeight="1" x14ac:dyDescent="0.2"/>
    <row r="3116" ht="12" customHeight="1" x14ac:dyDescent="0.2"/>
    <row r="3117" ht="12" customHeight="1" x14ac:dyDescent="0.2"/>
    <row r="3118" ht="12" customHeight="1" x14ac:dyDescent="0.2"/>
    <row r="3119" ht="12" customHeight="1" x14ac:dyDescent="0.2"/>
    <row r="3120" ht="12" customHeight="1" x14ac:dyDescent="0.2"/>
    <row r="3121" ht="12" customHeight="1" x14ac:dyDescent="0.2"/>
    <row r="3122" ht="12" customHeight="1" x14ac:dyDescent="0.2"/>
    <row r="3123" ht="12" customHeight="1" x14ac:dyDescent="0.2"/>
    <row r="3124" ht="12" customHeight="1" x14ac:dyDescent="0.2"/>
    <row r="3125" ht="12" customHeight="1" x14ac:dyDescent="0.2"/>
    <row r="3126" ht="12" customHeight="1" x14ac:dyDescent="0.2"/>
    <row r="3127" ht="12" customHeight="1" x14ac:dyDescent="0.2"/>
    <row r="3128" ht="12" customHeight="1" x14ac:dyDescent="0.2"/>
    <row r="3129" ht="12" customHeight="1" x14ac:dyDescent="0.2"/>
    <row r="3130" ht="12" customHeight="1" x14ac:dyDescent="0.2"/>
    <row r="3131" ht="12" customHeight="1" x14ac:dyDescent="0.2"/>
    <row r="3132" ht="12" customHeight="1" x14ac:dyDescent="0.2"/>
    <row r="3133" ht="12" customHeight="1" x14ac:dyDescent="0.2"/>
    <row r="3134" ht="12" customHeight="1" x14ac:dyDescent="0.2"/>
    <row r="3135" ht="12" customHeight="1" x14ac:dyDescent="0.2"/>
    <row r="3136" ht="12" customHeight="1" x14ac:dyDescent="0.2"/>
    <row r="3137" ht="12" customHeight="1" x14ac:dyDescent="0.2"/>
    <row r="3138" ht="12" customHeight="1" x14ac:dyDescent="0.2"/>
    <row r="3139" ht="12" customHeight="1" x14ac:dyDescent="0.2"/>
    <row r="3140" ht="12" customHeight="1" x14ac:dyDescent="0.2"/>
    <row r="3141" ht="12" customHeight="1" x14ac:dyDescent="0.2"/>
    <row r="3142" ht="12" customHeight="1" x14ac:dyDescent="0.2"/>
    <row r="3143" ht="12" customHeight="1" x14ac:dyDescent="0.2"/>
    <row r="3144" ht="12" customHeight="1" x14ac:dyDescent="0.2"/>
    <row r="3145" ht="12" customHeight="1" x14ac:dyDescent="0.2"/>
    <row r="3146" ht="12" customHeight="1" x14ac:dyDescent="0.2"/>
    <row r="3147" ht="12" customHeight="1" x14ac:dyDescent="0.2"/>
    <row r="3148" ht="12" customHeight="1" x14ac:dyDescent="0.2"/>
    <row r="3149" ht="12" customHeight="1" x14ac:dyDescent="0.2"/>
    <row r="3150" ht="12" customHeight="1" x14ac:dyDescent="0.2"/>
    <row r="3151" ht="12" customHeight="1" x14ac:dyDescent="0.2"/>
    <row r="3152" ht="12" customHeight="1" x14ac:dyDescent="0.2"/>
    <row r="3153" ht="12" customHeight="1" x14ac:dyDescent="0.2"/>
    <row r="3154" ht="12" customHeight="1" x14ac:dyDescent="0.2"/>
    <row r="3155" ht="12" customHeight="1" x14ac:dyDescent="0.2"/>
    <row r="3156" ht="12" customHeight="1" x14ac:dyDescent="0.2"/>
    <row r="3157" ht="12" customHeight="1" x14ac:dyDescent="0.2"/>
    <row r="3158" ht="12" customHeight="1" x14ac:dyDescent="0.2"/>
    <row r="3159" ht="12" customHeight="1" x14ac:dyDescent="0.2"/>
    <row r="3160" ht="12" customHeight="1" x14ac:dyDescent="0.2"/>
    <row r="3161" ht="12" customHeight="1" x14ac:dyDescent="0.2"/>
    <row r="3162" ht="12" customHeight="1" x14ac:dyDescent="0.2"/>
    <row r="3163" ht="12" customHeight="1" x14ac:dyDescent="0.2"/>
    <row r="3164" ht="12" customHeight="1" x14ac:dyDescent="0.2"/>
    <row r="3165" ht="12" customHeight="1" x14ac:dyDescent="0.2"/>
    <row r="3166" ht="12" customHeight="1" x14ac:dyDescent="0.2"/>
    <row r="3167" ht="12" customHeight="1" x14ac:dyDescent="0.2"/>
    <row r="3168" ht="12" customHeight="1" x14ac:dyDescent="0.2"/>
    <row r="3169" spans="2:2" ht="12" customHeight="1" x14ac:dyDescent="0.2"/>
    <row r="3170" spans="2:2" ht="12" customHeight="1" x14ac:dyDescent="0.2"/>
    <row r="3171" spans="2:2" ht="12" customHeight="1" x14ac:dyDescent="0.2"/>
    <row r="3172" spans="2:2" ht="12" customHeight="1" x14ac:dyDescent="0.2"/>
    <row r="3173" spans="2:2" ht="12" customHeight="1" x14ac:dyDescent="0.2"/>
    <row r="3174" spans="2:2" ht="12" customHeight="1" x14ac:dyDescent="0.2"/>
    <row r="3175" spans="2:2" ht="12" customHeight="1" x14ac:dyDescent="0.2"/>
    <row r="3176" spans="2:2" ht="12" customHeight="1" x14ac:dyDescent="0.2"/>
    <row r="3177" spans="2:2" ht="12" customHeight="1" x14ac:dyDescent="0.2"/>
    <row r="3178" spans="2:2" ht="12" customHeight="1" x14ac:dyDescent="0.2"/>
    <row r="3179" spans="2:2" ht="12" customHeight="1" x14ac:dyDescent="0.2"/>
    <row r="3180" spans="2:2" ht="12" customHeight="1" x14ac:dyDescent="0.2"/>
    <row r="3181" spans="2:2" ht="12" customHeight="1" x14ac:dyDescent="0.2"/>
    <row r="3182" spans="2:2" ht="12" customHeight="1" x14ac:dyDescent="0.2"/>
    <row r="3183" spans="2:2" ht="15" customHeight="1" x14ac:dyDescent="0.3">
      <c r="B3183" s="20" t="s">
        <v>108</v>
      </c>
    </row>
    <row r="3184" spans="2:2" ht="15" customHeight="1" x14ac:dyDescent="0.3">
      <c r="B3184" s="20" t="s">
        <v>109</v>
      </c>
    </row>
    <row r="3185" spans="1:21" ht="12" customHeight="1" x14ac:dyDescent="0.2">
      <c r="A3185"/>
      <c r="B3185"/>
      <c r="C3185"/>
      <c r="D3185" t="s">
        <v>97</v>
      </c>
      <c r="E3185"/>
      <c r="F3185"/>
      <c r="G3185"/>
      <c r="H3185"/>
      <c r="I3185"/>
      <c r="J3185"/>
      <c r="K3185"/>
      <c r="L3185"/>
      <c r="M3185"/>
      <c r="N3185"/>
      <c r="O3185"/>
      <c r="P3185"/>
      <c r="Q3185"/>
      <c r="R3185"/>
      <c r="S3185"/>
      <c r="T3185"/>
      <c r="U3185" s="60">
        <v>8</v>
      </c>
    </row>
    <row r="3186" spans="1:21" ht="12" customHeight="1" x14ac:dyDescent="0.2">
      <c r="A3186"/>
      <c r="B3186"/>
      <c r="C3186"/>
      <c r="D3186" t="s">
        <v>98</v>
      </c>
      <c r="E3186"/>
      <c r="F3186"/>
      <c r="G3186"/>
      <c r="H3186"/>
      <c r="I3186"/>
      <c r="J3186"/>
      <c r="K3186"/>
      <c r="L3186"/>
      <c r="M3186"/>
      <c r="N3186"/>
      <c r="O3186"/>
      <c r="P3186"/>
      <c r="Q3186"/>
      <c r="R3186"/>
      <c r="S3186"/>
      <c r="T3186" s="60">
        <v>7</v>
      </c>
      <c r="U3186"/>
    </row>
    <row r="3187" spans="1:21" ht="12" customHeight="1" x14ac:dyDescent="0.2">
      <c r="A3187"/>
      <c r="B3187"/>
      <c r="C3187"/>
      <c r="D3187" t="s">
        <v>99</v>
      </c>
      <c r="E3187"/>
      <c r="F3187"/>
      <c r="G3187"/>
      <c r="H3187"/>
      <c r="I3187"/>
      <c r="J3187"/>
      <c r="K3187"/>
      <c r="L3187"/>
      <c r="M3187"/>
      <c r="N3187"/>
      <c r="O3187"/>
      <c r="P3187"/>
      <c r="Q3187"/>
      <c r="R3187"/>
      <c r="S3187" s="60">
        <v>6</v>
      </c>
      <c r="T3187"/>
      <c r="U3187"/>
    </row>
    <row r="3188" spans="1:21" ht="12" customHeight="1" x14ac:dyDescent="0.2">
      <c r="A3188"/>
      <c r="B3188"/>
      <c r="C3188"/>
      <c r="D3188" t="s">
        <v>100</v>
      </c>
      <c r="E3188"/>
      <c r="F3188"/>
      <c r="G3188"/>
      <c r="H3188"/>
      <c r="I3188"/>
      <c r="J3188"/>
      <c r="K3188"/>
      <c r="L3188"/>
      <c r="M3188"/>
      <c r="N3188"/>
      <c r="O3188"/>
      <c r="P3188"/>
      <c r="Q3188"/>
      <c r="R3188" s="60">
        <v>5</v>
      </c>
      <c r="S3188"/>
      <c r="T3188"/>
      <c r="U3188"/>
    </row>
    <row r="3189" spans="1:21" ht="12" customHeight="1" x14ac:dyDescent="0.2">
      <c r="A3189"/>
      <c r="B3189"/>
      <c r="C3189"/>
      <c r="D3189" t="s">
        <v>101</v>
      </c>
      <c r="E3189"/>
      <c r="F3189"/>
      <c r="G3189"/>
      <c r="H3189"/>
      <c r="I3189"/>
      <c r="J3189"/>
      <c r="K3189"/>
      <c r="L3189"/>
      <c r="M3189"/>
      <c r="N3189"/>
      <c r="O3189"/>
      <c r="P3189"/>
      <c r="Q3189" s="60">
        <v>4</v>
      </c>
      <c r="R3189"/>
      <c r="S3189"/>
      <c r="T3189"/>
      <c r="U3189"/>
    </row>
    <row r="3190" spans="1:21" ht="12" customHeight="1" x14ac:dyDescent="0.2">
      <c r="A3190"/>
      <c r="B3190"/>
      <c r="C3190"/>
      <c r="D3190" t="s">
        <v>102</v>
      </c>
      <c r="E3190"/>
      <c r="F3190"/>
      <c r="G3190"/>
      <c r="H3190"/>
      <c r="I3190"/>
      <c r="J3190"/>
      <c r="K3190"/>
      <c r="L3190"/>
      <c r="M3190"/>
      <c r="N3190"/>
      <c r="O3190"/>
      <c r="P3190" s="60">
        <v>3</v>
      </c>
      <c r="Q3190"/>
      <c r="R3190"/>
      <c r="S3190"/>
      <c r="T3190"/>
      <c r="U3190"/>
    </row>
    <row r="3191" spans="1:21" ht="12" customHeight="1" x14ac:dyDescent="0.2">
      <c r="A3191"/>
      <c r="B3191"/>
      <c r="C3191"/>
      <c r="D3191" t="s">
        <v>103</v>
      </c>
      <c r="E3191"/>
      <c r="F3191"/>
      <c r="G3191"/>
      <c r="H3191"/>
      <c r="I3191"/>
      <c r="J3191"/>
      <c r="K3191"/>
      <c r="L3191"/>
      <c r="M3191"/>
      <c r="N3191"/>
      <c r="O3191" s="60">
        <v>2</v>
      </c>
      <c r="P3191"/>
      <c r="Q3191"/>
      <c r="R3191"/>
      <c r="S3191"/>
      <c r="T3191"/>
      <c r="U3191"/>
    </row>
    <row r="3192" spans="1:21" ht="12" customHeight="1" x14ac:dyDescent="0.2">
      <c r="A3192"/>
      <c r="B3192"/>
      <c r="C3192"/>
      <c r="D3192" t="s">
        <v>104</v>
      </c>
      <c r="E3192"/>
      <c r="F3192"/>
      <c r="G3192"/>
      <c r="H3192"/>
      <c r="I3192"/>
      <c r="J3192"/>
      <c r="K3192"/>
      <c r="L3192"/>
      <c r="M3192"/>
      <c r="N3192" s="60">
        <v>1</v>
      </c>
      <c r="O3192"/>
      <c r="P3192"/>
      <c r="Q3192"/>
      <c r="R3192"/>
      <c r="S3192"/>
      <c r="T3192"/>
      <c r="U3192"/>
    </row>
    <row r="3193" spans="1:21" ht="12" customHeight="1" x14ac:dyDescent="0.2"/>
    <row r="3194" spans="1:21" ht="12" customHeight="1" x14ac:dyDescent="0.2"/>
    <row r="3195" spans="1:21" ht="12" customHeight="1" x14ac:dyDescent="0.2"/>
    <row r="3196" spans="1:21" ht="12" customHeight="1" x14ac:dyDescent="0.2"/>
    <row r="3197" spans="1:21" ht="12" customHeight="1" x14ac:dyDescent="0.2"/>
    <row r="3198" spans="1:21" ht="12" customHeight="1" x14ac:dyDescent="0.2"/>
    <row r="3199" spans="1:21" ht="12" customHeight="1" x14ac:dyDescent="0.2"/>
    <row r="3200" spans="1:21" ht="12" customHeight="1" x14ac:dyDescent="0.2"/>
  </sheetData>
  <phoneticPr fontId="20"/>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DBF78A-A484-4A28-A9E8-8918BAC63FBD}">
  <sheetPr>
    <tabColor rgb="FF96C8FF"/>
  </sheetPr>
  <dimension ref="A1:V145"/>
  <sheetViews>
    <sheetView showGridLines="0" zoomScaleNormal="100" workbookViewId="0">
      <pane xSplit="13" ySplit="9" topLeftCell="N10" activePane="bottomRight" state="frozen"/>
      <selection pane="topRight" activeCell="N1" sqref="N1"/>
      <selection pane="bottomLeft" activeCell="A10" sqref="A10"/>
      <selection pane="bottomRight"/>
    </sheetView>
  </sheetViews>
  <sheetFormatPr defaultColWidth="0" defaultRowHeight="0" customHeight="1" zeroHeight="1" x14ac:dyDescent="0.2"/>
  <cols>
    <col min="1" max="8" width="2.77734375" style="13" customWidth="1"/>
    <col min="9" max="9" width="25.77734375" style="13" customWidth="1"/>
    <col min="10" max="10" width="9.77734375" style="13" customWidth="1"/>
    <col min="11" max="21" width="10.77734375" style="13" customWidth="1"/>
    <col min="22" max="22" width="35.77734375" customWidth="1"/>
    <col min="23" max="16384" width="10.77734375" hidden="1"/>
  </cols>
  <sheetData>
    <row r="1" spans="1:22" ht="12" customHeight="1" thickBot="1" x14ac:dyDescent="0.3">
      <c r="A1" s="14" t="str">
        <f>ProjectName</f>
        <v>Shortcut Training</v>
      </c>
      <c r="B1" s="15"/>
      <c r="C1" s="15"/>
      <c r="D1" s="15"/>
      <c r="E1" s="15"/>
      <c r="F1" s="15"/>
      <c r="G1" s="15"/>
      <c r="H1" s="15"/>
      <c r="I1" s="15"/>
      <c r="J1" s="15"/>
      <c r="K1" s="15"/>
      <c r="L1" s="15"/>
      <c r="M1" s="15"/>
      <c r="N1" s="15"/>
      <c r="O1" s="15"/>
      <c r="P1" s="15"/>
      <c r="Q1" s="15"/>
      <c r="R1" s="15"/>
      <c r="S1" s="15"/>
      <c r="T1" s="15"/>
      <c r="U1" s="15"/>
    </row>
    <row r="2" spans="1:22" ht="12" customHeight="1" thickTop="1" x14ac:dyDescent="0.25">
      <c r="A2" s="17" t="str">
        <f ca="1">"Sheet: "&amp;RIGHT(CELL("filename",A$1),LEN(CELL("filename",A$1))-FIND("]",CELL("filename",A$1)))</f>
        <v>Sheet: S6</v>
      </c>
      <c r="B2" s="16"/>
      <c r="C2" s="16"/>
      <c r="D2" s="16"/>
      <c r="E2" s="16"/>
      <c r="F2" s="16"/>
      <c r="G2" s="16"/>
      <c r="H2" s="16"/>
      <c r="I2" s="16"/>
      <c r="J2" s="16"/>
      <c r="K2" s="16"/>
      <c r="L2" s="16"/>
      <c r="M2" s="16"/>
      <c r="N2" s="16"/>
      <c r="O2" s="16"/>
      <c r="P2" s="16"/>
      <c r="Q2" s="16"/>
      <c r="R2" s="16"/>
      <c r="S2" s="16"/>
      <c r="T2" s="16"/>
      <c r="U2" s="16"/>
    </row>
    <row r="3" spans="1:22" ht="12" customHeight="1" x14ac:dyDescent="0.2"/>
    <row r="4" spans="1:22" ht="12" customHeight="1" x14ac:dyDescent="0.2">
      <c r="D4" s="13" t="s">
        <v>71</v>
      </c>
      <c r="N4" s="21" t="str">
        <f t="shared" ref="N4:U4" si="0">FY_LabelA</f>
        <v>FY19</v>
      </c>
      <c r="O4" s="21" t="str">
        <f t="shared" si="0"/>
        <v>FY20</v>
      </c>
      <c r="P4" s="21" t="str">
        <f t="shared" si="0"/>
        <v>FY21</v>
      </c>
      <c r="Q4" s="21" t="str">
        <f t="shared" si="0"/>
        <v>FY22</v>
      </c>
      <c r="R4" s="21" t="str">
        <f t="shared" si="0"/>
        <v>FY23</v>
      </c>
      <c r="S4" s="21" t="str">
        <f t="shared" si="0"/>
        <v>FY24</v>
      </c>
      <c r="T4" s="21" t="str">
        <f t="shared" si="0"/>
        <v>FY25</v>
      </c>
      <c r="U4" s="21" t="str">
        <f t="shared" si="0"/>
        <v>FY26</v>
      </c>
    </row>
    <row r="5" spans="1:22" ht="12" customHeight="1" x14ac:dyDescent="0.2">
      <c r="D5" s="13" t="s">
        <v>6</v>
      </c>
      <c r="N5" s="26">
        <f t="shared" ref="N5:U5" si="1">PeriodFromA</f>
        <v>43466</v>
      </c>
      <c r="O5" s="26">
        <f t="shared" si="1"/>
        <v>43831</v>
      </c>
      <c r="P5" s="26">
        <f t="shared" si="1"/>
        <v>44197</v>
      </c>
      <c r="Q5" s="26">
        <f t="shared" si="1"/>
        <v>44562</v>
      </c>
      <c r="R5" s="26">
        <f t="shared" si="1"/>
        <v>44927</v>
      </c>
      <c r="S5" s="26">
        <f t="shared" si="1"/>
        <v>45292</v>
      </c>
      <c r="T5" s="26">
        <f t="shared" si="1"/>
        <v>45658</v>
      </c>
      <c r="U5" s="26">
        <f t="shared" si="1"/>
        <v>46023</v>
      </c>
    </row>
    <row r="6" spans="1:22" ht="12" customHeight="1" x14ac:dyDescent="0.2">
      <c r="D6" s="13" t="s">
        <v>7</v>
      </c>
      <c r="N6" s="26">
        <f t="shared" ref="N6:U6" si="2">PeriodToA</f>
        <v>43830</v>
      </c>
      <c r="O6" s="26">
        <f t="shared" si="2"/>
        <v>44196</v>
      </c>
      <c r="P6" s="26">
        <f t="shared" si="2"/>
        <v>44561</v>
      </c>
      <c r="Q6" s="26">
        <f t="shared" si="2"/>
        <v>44926</v>
      </c>
      <c r="R6" s="26">
        <f t="shared" si="2"/>
        <v>45291</v>
      </c>
      <c r="S6" s="26">
        <f t="shared" si="2"/>
        <v>45657</v>
      </c>
      <c r="T6" s="26">
        <f t="shared" si="2"/>
        <v>46022</v>
      </c>
      <c r="U6" s="26">
        <f t="shared" si="2"/>
        <v>46387</v>
      </c>
    </row>
    <row r="7" spans="1:22" ht="12" customHeight="1" x14ac:dyDescent="0.2">
      <c r="D7" s="13" t="s">
        <v>72</v>
      </c>
      <c r="N7" s="24">
        <f t="shared" ref="N7:U7" si="3">PeriodNumberA</f>
        <v>1</v>
      </c>
      <c r="O7" s="24">
        <f t="shared" si="3"/>
        <v>2</v>
      </c>
      <c r="P7" s="24">
        <f t="shared" si="3"/>
        <v>3</v>
      </c>
      <c r="Q7" s="24">
        <f t="shared" si="3"/>
        <v>4</v>
      </c>
      <c r="R7" s="24">
        <f t="shared" si="3"/>
        <v>5</v>
      </c>
      <c r="S7" s="24">
        <f t="shared" si="3"/>
        <v>6</v>
      </c>
      <c r="T7" s="24">
        <f t="shared" si="3"/>
        <v>7</v>
      </c>
      <c r="U7" s="24">
        <f t="shared" si="3"/>
        <v>8</v>
      </c>
    </row>
    <row r="8" spans="1:22" ht="12" customHeight="1" x14ac:dyDescent="0.2"/>
    <row r="9" spans="1:22" ht="12" customHeight="1" x14ac:dyDescent="0.2">
      <c r="J9" s="22" t="s">
        <v>2</v>
      </c>
      <c r="K9" s="22" t="s">
        <v>16</v>
      </c>
      <c r="L9" s="22" t="s">
        <v>1</v>
      </c>
      <c r="M9" s="22" t="s">
        <v>74</v>
      </c>
    </row>
    <row r="10" spans="1:22" s="35" customFormat="1" ht="18" thickBot="1" x14ac:dyDescent="0.35">
      <c r="A10" s="35" t="s">
        <v>82</v>
      </c>
    </row>
    <row r="11" spans="1:22" s="18" customFormat="1" ht="18" customHeight="1" thickTop="1" thickBot="1" x14ac:dyDescent="0.35">
      <c r="A11" s="19" t="s">
        <v>111</v>
      </c>
    </row>
    <row r="12" spans="1:22" ht="11.4" customHeight="1" thickTop="1" x14ac:dyDescent="0.2"/>
    <row r="13" spans="1:22" ht="11.4" customHeight="1" x14ac:dyDescent="0.2"/>
    <row r="14" spans="1:22" ht="15" customHeight="1" x14ac:dyDescent="0.3">
      <c r="B14" s="20" t="s">
        <v>113</v>
      </c>
    </row>
    <row r="15" spans="1:22" ht="12" customHeight="1" x14ac:dyDescent="0.2"/>
    <row r="16" spans="1:22" s="47" customFormat="1" ht="12" customHeight="1" x14ac:dyDescent="0.2">
      <c r="A16" s="57"/>
      <c r="B16" s="48"/>
      <c r="C16" s="48"/>
      <c r="D16" s="48"/>
      <c r="E16" s="48"/>
      <c r="F16" s="48"/>
      <c r="G16" s="48"/>
      <c r="H16" s="48"/>
      <c r="I16" s="48"/>
      <c r="J16" s="51" t="s">
        <v>76</v>
      </c>
      <c r="K16" s="50">
        <f>SUM(N16:U16)</f>
        <v>8</v>
      </c>
      <c r="L16" s="48"/>
      <c r="M16" s="48"/>
      <c r="N16" s="50">
        <v>1</v>
      </c>
      <c r="O16" s="50">
        <v>1</v>
      </c>
      <c r="P16" s="50">
        <v>1</v>
      </c>
      <c r="Q16" s="50">
        <v>1</v>
      </c>
      <c r="R16" s="50">
        <v>1</v>
      </c>
      <c r="S16" s="50">
        <v>1</v>
      </c>
      <c r="T16" s="50">
        <v>1</v>
      </c>
      <c r="U16" s="50">
        <v>1</v>
      </c>
      <c r="V16" s="49"/>
    </row>
    <row r="17" spans="1:22" s="47" customFormat="1" ht="12" customHeight="1" x14ac:dyDescent="0.2">
      <c r="A17" s="56" t="s">
        <v>112</v>
      </c>
      <c r="B17" s="52"/>
      <c r="C17" s="52"/>
      <c r="D17" s="52"/>
      <c r="E17" s="52"/>
      <c r="F17" s="52"/>
      <c r="G17" s="52"/>
      <c r="H17" s="52"/>
      <c r="I17" s="52"/>
      <c r="J17" s="53"/>
      <c r="K17" s="54"/>
      <c r="L17" s="52"/>
      <c r="M17" s="52"/>
      <c r="N17" s="54"/>
      <c r="O17" s="54"/>
      <c r="P17" s="54"/>
      <c r="Q17" s="54"/>
      <c r="R17" s="54"/>
      <c r="S17" s="54"/>
      <c r="T17" s="54"/>
      <c r="U17" s="54"/>
      <c r="V17" s="55"/>
    </row>
    <row r="18" spans="1:22" s="47" customFormat="1" ht="12" customHeight="1" x14ac:dyDescent="0.2">
      <c r="A18" s="57"/>
      <c r="B18" s="48"/>
      <c r="C18" s="48"/>
      <c r="D18" s="48"/>
      <c r="E18" s="48"/>
      <c r="F18" s="48"/>
      <c r="G18" s="48"/>
      <c r="H18" s="48"/>
      <c r="I18" s="48"/>
      <c r="J18" s="51" t="s">
        <v>76</v>
      </c>
      <c r="K18" s="50">
        <f>SUM(N18:U18)</f>
        <v>16</v>
      </c>
      <c r="L18" s="48"/>
      <c r="M18" s="48"/>
      <c r="N18" s="50">
        <v>2</v>
      </c>
      <c r="O18" s="50">
        <v>2</v>
      </c>
      <c r="P18" s="50">
        <v>2</v>
      </c>
      <c r="Q18" s="50">
        <v>2</v>
      </c>
      <c r="R18" s="50">
        <v>2</v>
      </c>
      <c r="S18" s="50">
        <v>2</v>
      </c>
      <c r="T18" s="50">
        <v>2</v>
      </c>
      <c r="U18" s="50">
        <v>2</v>
      </c>
      <c r="V18" s="49"/>
    </row>
    <row r="19" spans="1:22" s="47" customFormat="1" ht="12" customHeight="1" x14ac:dyDescent="0.2">
      <c r="A19" s="56" t="s">
        <v>112</v>
      </c>
      <c r="B19" s="52"/>
      <c r="C19" s="52"/>
      <c r="D19" s="52"/>
      <c r="E19" s="52"/>
      <c r="F19" s="52"/>
      <c r="G19" s="52"/>
      <c r="H19" s="52"/>
      <c r="I19" s="52"/>
      <c r="J19" s="53"/>
      <c r="K19" s="54"/>
      <c r="L19" s="52"/>
      <c r="M19" s="52"/>
      <c r="N19" s="54"/>
      <c r="O19" s="54"/>
      <c r="P19" s="54"/>
      <c r="Q19" s="54"/>
      <c r="R19" s="54"/>
      <c r="S19" s="54"/>
      <c r="T19" s="54"/>
      <c r="U19" s="54"/>
      <c r="V19" s="55"/>
    </row>
    <row r="20" spans="1:22" s="47" customFormat="1" ht="12" customHeight="1" x14ac:dyDescent="0.2">
      <c r="A20" s="57"/>
      <c r="B20" s="48"/>
      <c r="C20" s="48"/>
      <c r="D20" s="48"/>
      <c r="E20" s="48"/>
      <c r="F20" s="48"/>
      <c r="G20" s="48"/>
      <c r="H20" s="48"/>
      <c r="I20" s="48"/>
      <c r="J20" s="51" t="s">
        <v>76</v>
      </c>
      <c r="K20" s="50">
        <f>SUM(N20:U20)</f>
        <v>24</v>
      </c>
      <c r="L20" s="48"/>
      <c r="M20" s="48"/>
      <c r="N20" s="50">
        <v>3</v>
      </c>
      <c r="O20" s="50">
        <v>3</v>
      </c>
      <c r="P20" s="50">
        <v>3</v>
      </c>
      <c r="Q20" s="50">
        <v>3</v>
      </c>
      <c r="R20" s="50">
        <v>3</v>
      </c>
      <c r="S20" s="50">
        <v>3</v>
      </c>
      <c r="T20" s="50">
        <v>3</v>
      </c>
      <c r="U20" s="50">
        <v>3</v>
      </c>
      <c r="V20" s="49"/>
    </row>
    <row r="21" spans="1:22" s="47" customFormat="1" ht="12" customHeight="1" x14ac:dyDescent="0.2">
      <c r="A21" s="56" t="s">
        <v>112</v>
      </c>
      <c r="B21" s="52"/>
      <c r="C21" s="52"/>
      <c r="D21" s="52"/>
      <c r="E21" s="52"/>
      <c r="F21" s="52"/>
      <c r="G21" s="52"/>
      <c r="H21" s="52"/>
      <c r="I21" s="52"/>
      <c r="J21" s="53"/>
      <c r="K21" s="54"/>
      <c r="L21" s="52"/>
      <c r="M21" s="52"/>
      <c r="N21" s="54"/>
      <c r="O21" s="54"/>
      <c r="P21" s="54"/>
      <c r="Q21" s="54"/>
      <c r="R21" s="54"/>
      <c r="S21" s="54"/>
      <c r="T21" s="54"/>
      <c r="U21" s="54"/>
      <c r="V21" s="55"/>
    </row>
    <row r="22" spans="1:22" s="47" customFormat="1" ht="12" customHeight="1" x14ac:dyDescent="0.2">
      <c r="A22" s="57"/>
      <c r="B22" s="48"/>
      <c r="C22" s="48"/>
      <c r="D22" s="48"/>
      <c r="E22" s="48"/>
      <c r="F22" s="48"/>
      <c r="G22" s="48"/>
      <c r="H22" s="48"/>
      <c r="I22" s="48"/>
      <c r="J22" s="51" t="s">
        <v>76</v>
      </c>
      <c r="K22" s="50">
        <f>SUM(N22:U22)</f>
        <v>32</v>
      </c>
      <c r="L22" s="48"/>
      <c r="M22" s="48"/>
      <c r="N22" s="50">
        <v>4</v>
      </c>
      <c r="O22" s="50">
        <v>4</v>
      </c>
      <c r="P22" s="50">
        <v>4</v>
      </c>
      <c r="Q22" s="50">
        <v>4</v>
      </c>
      <c r="R22" s="50">
        <v>4</v>
      </c>
      <c r="S22" s="50">
        <v>4</v>
      </c>
      <c r="T22" s="50">
        <v>4</v>
      </c>
      <c r="U22" s="50">
        <v>4</v>
      </c>
      <c r="V22" s="49"/>
    </row>
    <row r="23" spans="1:22" s="47" customFormat="1" ht="12" customHeight="1" x14ac:dyDescent="0.2">
      <c r="A23" s="56" t="s">
        <v>112</v>
      </c>
      <c r="B23" s="52"/>
      <c r="C23" s="52"/>
      <c r="D23" s="52"/>
      <c r="E23" s="52"/>
      <c r="F23" s="52"/>
      <c r="G23" s="52"/>
      <c r="H23" s="52"/>
      <c r="I23" s="52"/>
      <c r="J23" s="53"/>
      <c r="K23" s="54"/>
      <c r="L23" s="52"/>
      <c r="M23" s="52"/>
      <c r="N23" s="54"/>
      <c r="O23" s="54"/>
      <c r="P23" s="54"/>
      <c r="Q23" s="54"/>
      <c r="R23" s="54"/>
      <c r="S23" s="54"/>
      <c r="T23" s="54"/>
      <c r="U23" s="54"/>
      <c r="V23" s="55"/>
    </row>
    <row r="24" spans="1:22" s="47" customFormat="1" ht="12" customHeight="1" x14ac:dyDescent="0.2">
      <c r="A24" s="57"/>
      <c r="B24" s="48"/>
      <c r="C24" s="48"/>
      <c r="D24" s="48"/>
      <c r="E24" s="48"/>
      <c r="F24" s="48"/>
      <c r="G24" s="48"/>
      <c r="H24" s="48"/>
      <c r="I24" s="48"/>
      <c r="J24" s="51" t="s">
        <v>76</v>
      </c>
      <c r="K24" s="50">
        <f>SUM(N24:U24)</f>
        <v>40</v>
      </c>
      <c r="L24" s="48"/>
      <c r="M24" s="48"/>
      <c r="N24" s="50">
        <v>5</v>
      </c>
      <c r="O24" s="50">
        <v>5</v>
      </c>
      <c r="P24" s="50">
        <v>5</v>
      </c>
      <c r="Q24" s="50">
        <v>5</v>
      </c>
      <c r="R24" s="50">
        <v>5</v>
      </c>
      <c r="S24" s="50">
        <v>5</v>
      </c>
      <c r="T24" s="50">
        <v>5</v>
      </c>
      <c r="U24" s="50">
        <v>5</v>
      </c>
      <c r="V24" s="49"/>
    </row>
    <row r="25" spans="1:22" s="47" customFormat="1" ht="12" customHeight="1" x14ac:dyDescent="0.2">
      <c r="A25" s="56" t="s">
        <v>112</v>
      </c>
      <c r="B25" s="52"/>
      <c r="C25" s="52"/>
      <c r="D25" s="52"/>
      <c r="E25" s="52"/>
      <c r="F25" s="52"/>
      <c r="G25" s="52"/>
      <c r="H25" s="52"/>
      <c r="I25" s="52"/>
      <c r="J25" s="53"/>
      <c r="K25" s="54"/>
      <c r="L25" s="52"/>
      <c r="M25" s="52"/>
      <c r="N25" s="54"/>
      <c r="O25" s="54"/>
      <c r="P25" s="54"/>
      <c r="Q25" s="54"/>
      <c r="R25" s="54"/>
      <c r="S25" s="54"/>
      <c r="T25" s="54"/>
      <c r="U25" s="54"/>
      <c r="V25" s="55"/>
    </row>
    <row r="26" spans="1:22" s="47" customFormat="1" ht="12" customHeight="1" x14ac:dyDescent="0.2">
      <c r="A26" s="57"/>
      <c r="B26" s="48"/>
      <c r="C26" s="48"/>
      <c r="D26" s="48"/>
      <c r="E26" s="48"/>
      <c r="F26" s="48"/>
      <c r="G26" s="48"/>
      <c r="H26" s="48"/>
      <c r="I26" s="48"/>
      <c r="J26" s="51" t="s">
        <v>76</v>
      </c>
      <c r="K26" s="50">
        <f>SUM(N26:U26)</f>
        <v>48</v>
      </c>
      <c r="L26" s="48"/>
      <c r="M26" s="48"/>
      <c r="N26" s="50">
        <v>6</v>
      </c>
      <c r="O26" s="50">
        <v>6</v>
      </c>
      <c r="P26" s="50">
        <v>6</v>
      </c>
      <c r="Q26" s="50">
        <v>6</v>
      </c>
      <c r="R26" s="50">
        <v>6</v>
      </c>
      <c r="S26" s="50">
        <v>6</v>
      </c>
      <c r="T26" s="50">
        <v>6</v>
      </c>
      <c r="U26" s="50">
        <v>6</v>
      </c>
      <c r="V26" s="49"/>
    </row>
    <row r="27" spans="1:22" s="47" customFormat="1" ht="12" customHeight="1" x14ac:dyDescent="0.2">
      <c r="A27" s="56" t="s">
        <v>112</v>
      </c>
      <c r="B27" s="52"/>
      <c r="C27" s="52"/>
      <c r="D27" s="52"/>
      <c r="E27" s="52"/>
      <c r="F27" s="52"/>
      <c r="G27" s="52"/>
      <c r="H27" s="52"/>
      <c r="I27" s="52"/>
      <c r="J27" s="53"/>
      <c r="K27" s="54"/>
      <c r="L27" s="52"/>
      <c r="M27" s="52"/>
      <c r="N27" s="54"/>
      <c r="O27" s="54"/>
      <c r="P27" s="54"/>
      <c r="Q27" s="54"/>
      <c r="R27" s="54"/>
      <c r="S27" s="54"/>
      <c r="T27" s="54"/>
      <c r="U27" s="54"/>
      <c r="V27" s="55"/>
    </row>
    <row r="28" spans="1:22" s="47" customFormat="1" ht="12" customHeight="1" x14ac:dyDescent="0.2">
      <c r="A28" s="57"/>
      <c r="B28" s="48"/>
      <c r="C28" s="48"/>
      <c r="D28" s="48"/>
      <c r="E28" s="48"/>
      <c r="F28" s="48"/>
      <c r="G28" s="48"/>
      <c r="H28" s="48"/>
      <c r="I28" s="48"/>
      <c r="J28" s="51" t="s">
        <v>76</v>
      </c>
      <c r="K28" s="50">
        <f>SUM(N28:U28)</f>
        <v>56</v>
      </c>
      <c r="L28" s="48"/>
      <c r="M28" s="48"/>
      <c r="N28" s="50">
        <v>7</v>
      </c>
      <c r="O28" s="50">
        <v>7</v>
      </c>
      <c r="P28" s="50">
        <v>7</v>
      </c>
      <c r="Q28" s="50">
        <v>7</v>
      </c>
      <c r="R28" s="50">
        <v>7</v>
      </c>
      <c r="S28" s="50">
        <v>7</v>
      </c>
      <c r="T28" s="50">
        <v>7</v>
      </c>
      <c r="U28" s="50">
        <v>7</v>
      </c>
      <c r="V28" s="49"/>
    </row>
    <row r="29" spans="1:22" s="47" customFormat="1" ht="12" customHeight="1" x14ac:dyDescent="0.2">
      <c r="A29" s="56" t="s">
        <v>112</v>
      </c>
      <c r="B29" s="52"/>
      <c r="C29" s="52"/>
      <c r="D29" s="52"/>
      <c r="E29" s="52"/>
      <c r="F29" s="52"/>
      <c r="G29" s="52"/>
      <c r="H29" s="52"/>
      <c r="I29" s="52"/>
      <c r="J29" s="53"/>
      <c r="K29" s="54"/>
      <c r="L29" s="52"/>
      <c r="M29" s="52"/>
      <c r="N29" s="54"/>
      <c r="O29" s="54"/>
      <c r="P29" s="54"/>
      <c r="Q29" s="54"/>
      <c r="R29" s="54"/>
      <c r="S29" s="54"/>
      <c r="T29" s="54"/>
      <c r="U29" s="54"/>
      <c r="V29" s="55"/>
    </row>
    <row r="30" spans="1:22" s="47" customFormat="1" ht="12" customHeight="1" x14ac:dyDescent="0.2">
      <c r="A30" s="57"/>
      <c r="B30" s="48"/>
      <c r="C30" s="48"/>
      <c r="D30" s="48"/>
      <c r="E30" s="48"/>
      <c r="F30" s="48"/>
      <c r="G30" s="48"/>
      <c r="H30" s="48"/>
      <c r="I30" s="48"/>
      <c r="J30" s="51" t="s">
        <v>76</v>
      </c>
      <c r="K30" s="50">
        <f>SUM(N30:U30)</f>
        <v>64</v>
      </c>
      <c r="L30" s="48"/>
      <c r="M30" s="48"/>
      <c r="N30" s="50">
        <v>8</v>
      </c>
      <c r="O30" s="50">
        <v>8</v>
      </c>
      <c r="P30" s="50">
        <v>8</v>
      </c>
      <c r="Q30" s="50">
        <v>8</v>
      </c>
      <c r="R30" s="50">
        <v>8</v>
      </c>
      <c r="S30" s="50">
        <v>8</v>
      </c>
      <c r="T30" s="50">
        <v>8</v>
      </c>
      <c r="U30" s="50">
        <v>8</v>
      </c>
      <c r="V30" s="49"/>
    </row>
    <row r="31" spans="1:22" s="47" customFormat="1" ht="12" customHeight="1" x14ac:dyDescent="0.2">
      <c r="A31" s="56" t="s">
        <v>112</v>
      </c>
      <c r="B31" s="52"/>
      <c r="C31" s="52"/>
      <c r="D31" s="52"/>
      <c r="E31" s="52"/>
      <c r="F31" s="52"/>
      <c r="G31" s="52"/>
      <c r="H31" s="52"/>
      <c r="I31" s="52"/>
      <c r="J31" s="53"/>
      <c r="K31" s="54"/>
      <c r="L31" s="52"/>
      <c r="M31" s="52"/>
      <c r="N31" s="54"/>
      <c r="O31" s="54"/>
      <c r="P31" s="54"/>
      <c r="Q31" s="54"/>
      <c r="R31" s="54"/>
      <c r="S31" s="54"/>
      <c r="T31" s="54"/>
      <c r="U31" s="54"/>
      <c r="V31" s="55"/>
    </row>
    <row r="32" spans="1:22" s="47" customFormat="1" ht="12" customHeight="1" x14ac:dyDescent="0.2">
      <c r="A32" s="57"/>
      <c r="B32" s="48"/>
      <c r="C32" s="48"/>
      <c r="D32" s="48"/>
      <c r="E32" s="48"/>
      <c r="F32" s="48"/>
      <c r="G32" s="48"/>
      <c r="H32" s="48"/>
      <c r="I32" s="48"/>
      <c r="J32" s="51" t="s">
        <v>76</v>
      </c>
      <c r="K32" s="50">
        <f>SUM(N32:U32)</f>
        <v>72</v>
      </c>
      <c r="L32" s="48"/>
      <c r="M32" s="48"/>
      <c r="N32" s="50">
        <v>9</v>
      </c>
      <c r="O32" s="50">
        <v>9</v>
      </c>
      <c r="P32" s="50">
        <v>9</v>
      </c>
      <c r="Q32" s="50">
        <v>9</v>
      </c>
      <c r="R32" s="50">
        <v>9</v>
      </c>
      <c r="S32" s="50">
        <v>9</v>
      </c>
      <c r="T32" s="50">
        <v>9</v>
      </c>
      <c r="U32" s="50">
        <v>9</v>
      </c>
      <c r="V32" s="49"/>
    </row>
    <row r="33" spans="1:22" s="47" customFormat="1" ht="12" customHeight="1" x14ac:dyDescent="0.2">
      <c r="A33" s="56" t="s">
        <v>112</v>
      </c>
      <c r="B33" s="52"/>
      <c r="C33" s="52"/>
      <c r="D33" s="52"/>
      <c r="E33" s="52"/>
      <c r="F33" s="52"/>
      <c r="G33" s="52"/>
      <c r="H33" s="52"/>
      <c r="I33" s="52"/>
      <c r="J33" s="53"/>
      <c r="K33" s="54"/>
      <c r="L33" s="52"/>
      <c r="M33" s="52"/>
      <c r="N33" s="54"/>
      <c r="O33" s="54"/>
      <c r="P33" s="54"/>
      <c r="Q33" s="54"/>
      <c r="R33" s="54"/>
      <c r="S33" s="54"/>
      <c r="T33" s="54"/>
      <c r="U33" s="54"/>
      <c r="V33" s="55"/>
    </row>
    <row r="34" spans="1:22" s="47" customFormat="1" ht="12" customHeight="1" x14ac:dyDescent="0.2">
      <c r="A34" s="57"/>
      <c r="B34" s="48"/>
      <c r="C34" s="48"/>
      <c r="D34" s="48"/>
      <c r="E34" s="48"/>
      <c r="F34" s="48"/>
      <c r="G34" s="48"/>
      <c r="H34" s="48"/>
      <c r="I34" s="48"/>
      <c r="J34" s="51" t="s">
        <v>76</v>
      </c>
      <c r="K34" s="50">
        <f>SUM(N34:U34)</f>
        <v>80</v>
      </c>
      <c r="L34" s="48"/>
      <c r="M34" s="48"/>
      <c r="N34" s="50">
        <v>10</v>
      </c>
      <c r="O34" s="50">
        <v>10</v>
      </c>
      <c r="P34" s="50">
        <v>10</v>
      </c>
      <c r="Q34" s="50">
        <v>10</v>
      </c>
      <c r="R34" s="50">
        <v>10</v>
      </c>
      <c r="S34" s="50">
        <v>10</v>
      </c>
      <c r="T34" s="50">
        <v>10</v>
      </c>
      <c r="U34" s="50">
        <v>10</v>
      </c>
      <c r="V34" s="49"/>
    </row>
    <row r="35" spans="1:22" s="47" customFormat="1" ht="12" customHeight="1" x14ac:dyDescent="0.2">
      <c r="A35" s="56" t="s">
        <v>112</v>
      </c>
      <c r="B35" s="52"/>
      <c r="C35" s="52"/>
      <c r="D35" s="52"/>
      <c r="E35" s="52"/>
      <c r="F35" s="52"/>
      <c r="G35" s="52"/>
      <c r="H35" s="52"/>
      <c r="I35" s="52"/>
      <c r="J35" s="53"/>
      <c r="K35" s="54"/>
      <c r="L35" s="52"/>
      <c r="M35" s="52"/>
      <c r="N35" s="54"/>
      <c r="O35" s="54"/>
      <c r="P35" s="54"/>
      <c r="Q35" s="54"/>
      <c r="R35" s="54"/>
      <c r="S35" s="54"/>
      <c r="T35" s="54"/>
      <c r="U35" s="54"/>
      <c r="V35" s="55"/>
    </row>
    <row r="36" spans="1:22" s="47" customFormat="1" ht="12" customHeight="1" x14ac:dyDescent="0.2">
      <c r="A36" s="57"/>
      <c r="B36" s="48"/>
      <c r="C36" s="48"/>
      <c r="D36" s="48"/>
      <c r="E36" s="48"/>
      <c r="F36" s="48"/>
      <c r="G36" s="48"/>
      <c r="H36" s="48"/>
      <c r="I36" s="48"/>
      <c r="J36" s="51" t="s">
        <v>76</v>
      </c>
      <c r="K36" s="50">
        <f>SUM(N36:U36)</f>
        <v>88</v>
      </c>
      <c r="L36" s="48"/>
      <c r="M36" s="48"/>
      <c r="N36" s="50">
        <v>11</v>
      </c>
      <c r="O36" s="50">
        <v>11</v>
      </c>
      <c r="P36" s="50">
        <v>11</v>
      </c>
      <c r="Q36" s="50">
        <v>11</v>
      </c>
      <c r="R36" s="50">
        <v>11</v>
      </c>
      <c r="S36" s="50">
        <v>11</v>
      </c>
      <c r="T36" s="50">
        <v>11</v>
      </c>
      <c r="U36" s="50">
        <v>11</v>
      </c>
      <c r="V36" s="49"/>
    </row>
    <row r="37" spans="1:22" s="47" customFormat="1" ht="12" customHeight="1" x14ac:dyDescent="0.2">
      <c r="A37" s="56" t="s">
        <v>112</v>
      </c>
      <c r="B37" s="52"/>
      <c r="C37" s="52"/>
      <c r="D37" s="52"/>
      <c r="E37" s="52"/>
      <c r="F37" s="52"/>
      <c r="G37" s="52"/>
      <c r="H37" s="52"/>
      <c r="I37" s="52"/>
      <c r="J37" s="53"/>
      <c r="K37" s="54"/>
      <c r="L37" s="52"/>
      <c r="M37" s="52"/>
      <c r="N37" s="54"/>
      <c r="O37" s="54"/>
      <c r="P37" s="54"/>
      <c r="Q37" s="54"/>
      <c r="R37" s="54"/>
      <c r="S37" s="54"/>
      <c r="T37" s="54"/>
      <c r="U37" s="54"/>
      <c r="V37" s="55"/>
    </row>
    <row r="38" spans="1:22" s="47" customFormat="1" ht="12" customHeight="1" x14ac:dyDescent="0.2">
      <c r="A38" s="57"/>
      <c r="B38" s="48"/>
      <c r="C38" s="48"/>
      <c r="D38" s="48"/>
      <c r="E38" s="48"/>
      <c r="F38" s="48"/>
      <c r="G38" s="48"/>
      <c r="H38" s="48"/>
      <c r="I38" s="48"/>
      <c r="J38" s="51" t="s">
        <v>76</v>
      </c>
      <c r="K38" s="50">
        <f>SUM(N38:U38)</f>
        <v>96</v>
      </c>
      <c r="L38" s="48"/>
      <c r="M38" s="48"/>
      <c r="N38" s="50">
        <v>12</v>
      </c>
      <c r="O38" s="50">
        <v>12</v>
      </c>
      <c r="P38" s="50">
        <v>12</v>
      </c>
      <c r="Q38" s="50">
        <v>12</v>
      </c>
      <c r="R38" s="50">
        <v>12</v>
      </c>
      <c r="S38" s="50">
        <v>12</v>
      </c>
      <c r="T38" s="50">
        <v>12</v>
      </c>
      <c r="U38" s="50">
        <v>12</v>
      </c>
      <c r="V38" s="49"/>
    </row>
    <row r="39" spans="1:22" s="47" customFormat="1" ht="12" customHeight="1" x14ac:dyDescent="0.2">
      <c r="A39" s="56" t="s">
        <v>112</v>
      </c>
      <c r="B39" s="52"/>
      <c r="C39" s="52"/>
      <c r="D39" s="52"/>
      <c r="E39" s="52"/>
      <c r="F39" s="52"/>
      <c r="G39" s="52"/>
      <c r="H39" s="52"/>
      <c r="I39" s="52"/>
      <c r="J39" s="53"/>
      <c r="K39" s="54"/>
      <c r="L39" s="52"/>
      <c r="M39" s="52"/>
      <c r="N39" s="54"/>
      <c r="O39" s="54"/>
      <c r="P39" s="54"/>
      <c r="Q39" s="54"/>
      <c r="R39" s="54"/>
      <c r="S39" s="54"/>
      <c r="T39" s="54"/>
      <c r="U39" s="54"/>
      <c r="V39" s="55"/>
    </row>
    <row r="40" spans="1:22" s="47" customFormat="1" ht="12" customHeight="1" x14ac:dyDescent="0.2">
      <c r="A40" s="57"/>
      <c r="B40" s="48"/>
      <c r="C40" s="48"/>
      <c r="D40" s="48"/>
      <c r="E40" s="48"/>
      <c r="F40" s="48"/>
      <c r="G40" s="48"/>
      <c r="H40" s="48"/>
      <c r="I40" s="48"/>
      <c r="J40" s="51" t="s">
        <v>76</v>
      </c>
      <c r="K40" s="50">
        <f>SUM(N40:U40)</f>
        <v>104</v>
      </c>
      <c r="L40" s="48"/>
      <c r="M40" s="48"/>
      <c r="N40" s="50">
        <v>13</v>
      </c>
      <c r="O40" s="50">
        <v>13</v>
      </c>
      <c r="P40" s="50">
        <v>13</v>
      </c>
      <c r="Q40" s="50">
        <v>13</v>
      </c>
      <c r="R40" s="50">
        <v>13</v>
      </c>
      <c r="S40" s="50">
        <v>13</v>
      </c>
      <c r="T40" s="50">
        <v>13</v>
      </c>
      <c r="U40" s="50">
        <v>13</v>
      </c>
      <c r="V40" s="49"/>
    </row>
    <row r="41" spans="1:22" s="47" customFormat="1" ht="12" customHeight="1" x14ac:dyDescent="0.2">
      <c r="A41" s="56" t="s">
        <v>112</v>
      </c>
      <c r="B41" s="52"/>
      <c r="C41" s="52"/>
      <c r="D41" s="52"/>
      <c r="E41" s="52"/>
      <c r="F41" s="52"/>
      <c r="G41" s="52"/>
      <c r="H41" s="52"/>
      <c r="I41" s="52"/>
      <c r="J41" s="53"/>
      <c r="K41" s="54"/>
      <c r="L41" s="52"/>
      <c r="M41" s="52"/>
      <c r="N41" s="54"/>
      <c r="O41" s="54"/>
      <c r="P41" s="54"/>
      <c r="Q41" s="54"/>
      <c r="R41" s="54"/>
      <c r="S41" s="54"/>
      <c r="T41" s="54"/>
      <c r="U41" s="54"/>
      <c r="V41" s="55"/>
    </row>
    <row r="42" spans="1:22" s="47" customFormat="1" ht="12" customHeight="1" x14ac:dyDescent="0.2">
      <c r="A42" s="57"/>
      <c r="B42" s="48"/>
      <c r="C42" s="48"/>
      <c r="D42" s="48"/>
      <c r="E42" s="48"/>
      <c r="F42" s="48"/>
      <c r="G42" s="48"/>
      <c r="H42" s="48"/>
      <c r="I42" s="48"/>
      <c r="J42" s="51" t="s">
        <v>76</v>
      </c>
      <c r="K42" s="50">
        <f>SUM(N42:U42)</f>
        <v>112</v>
      </c>
      <c r="L42" s="48"/>
      <c r="M42" s="48"/>
      <c r="N42" s="50">
        <v>14</v>
      </c>
      <c r="O42" s="50">
        <v>14</v>
      </c>
      <c r="P42" s="50">
        <v>14</v>
      </c>
      <c r="Q42" s="50">
        <v>14</v>
      </c>
      <c r="R42" s="50">
        <v>14</v>
      </c>
      <c r="S42" s="50">
        <v>14</v>
      </c>
      <c r="T42" s="50">
        <v>14</v>
      </c>
      <c r="U42" s="50">
        <v>14</v>
      </c>
      <c r="V42" s="49"/>
    </row>
    <row r="43" spans="1:22" s="47" customFormat="1" ht="12" customHeight="1" x14ac:dyDescent="0.2">
      <c r="A43" s="56" t="s">
        <v>112</v>
      </c>
      <c r="B43" s="52"/>
      <c r="C43" s="52"/>
      <c r="D43" s="52"/>
      <c r="E43" s="52"/>
      <c r="F43" s="52"/>
      <c r="G43" s="52"/>
      <c r="H43" s="52"/>
      <c r="I43" s="52"/>
      <c r="J43" s="53"/>
      <c r="K43" s="54"/>
      <c r="L43" s="52"/>
      <c r="M43" s="52"/>
      <c r="N43" s="54"/>
      <c r="O43" s="54"/>
      <c r="P43" s="54"/>
      <c r="Q43" s="54"/>
      <c r="R43" s="54"/>
      <c r="S43" s="54"/>
      <c r="T43" s="54"/>
      <c r="U43" s="54"/>
      <c r="V43" s="55"/>
    </row>
    <row r="44" spans="1:22" s="47" customFormat="1" ht="12" customHeight="1" x14ac:dyDescent="0.2">
      <c r="A44" s="57"/>
      <c r="B44" s="48"/>
      <c r="C44" s="48"/>
      <c r="D44" s="48"/>
      <c r="E44" s="48"/>
      <c r="F44" s="48"/>
      <c r="G44" s="48"/>
      <c r="H44" s="48"/>
      <c r="I44" s="48"/>
      <c r="J44" s="51" t="s">
        <v>76</v>
      </c>
      <c r="K44" s="50">
        <f>SUM(N44:U44)</f>
        <v>120</v>
      </c>
      <c r="L44" s="48"/>
      <c r="M44" s="48"/>
      <c r="N44" s="50">
        <v>15</v>
      </c>
      <c r="O44" s="50">
        <v>15</v>
      </c>
      <c r="P44" s="50">
        <v>15</v>
      </c>
      <c r="Q44" s="50">
        <v>15</v>
      </c>
      <c r="R44" s="50">
        <v>15</v>
      </c>
      <c r="S44" s="50">
        <v>15</v>
      </c>
      <c r="T44" s="50">
        <v>15</v>
      </c>
      <c r="U44" s="50">
        <v>15</v>
      </c>
      <c r="V44" s="49"/>
    </row>
    <row r="45" spans="1:22" s="47" customFormat="1" ht="12" customHeight="1" x14ac:dyDescent="0.2">
      <c r="A45" s="56" t="s">
        <v>112</v>
      </c>
      <c r="B45" s="52"/>
      <c r="C45" s="52"/>
      <c r="D45" s="52"/>
      <c r="E45" s="52"/>
      <c r="F45" s="52"/>
      <c r="G45" s="52"/>
      <c r="H45" s="52"/>
      <c r="I45" s="52"/>
      <c r="J45" s="53"/>
      <c r="K45" s="54"/>
      <c r="L45" s="52"/>
      <c r="M45" s="52"/>
      <c r="N45" s="54"/>
      <c r="O45" s="54"/>
      <c r="P45" s="54"/>
      <c r="Q45" s="54"/>
      <c r="R45" s="54"/>
      <c r="S45" s="54"/>
      <c r="T45" s="54"/>
      <c r="U45" s="54"/>
      <c r="V45" s="55"/>
    </row>
    <row r="46" spans="1:22" s="47" customFormat="1" ht="12" customHeight="1" x14ac:dyDescent="0.2">
      <c r="A46" s="57"/>
      <c r="B46" s="48"/>
      <c r="C46" s="48"/>
      <c r="D46" s="48"/>
      <c r="E46" s="48"/>
      <c r="F46" s="48"/>
      <c r="G46" s="48"/>
      <c r="H46" s="48"/>
      <c r="I46" s="48"/>
      <c r="J46" s="51" t="s">
        <v>76</v>
      </c>
      <c r="K46" s="50">
        <f>SUM(N46:U46)</f>
        <v>128</v>
      </c>
      <c r="L46" s="48"/>
      <c r="M46" s="48"/>
      <c r="N46" s="50">
        <v>16</v>
      </c>
      <c r="O46" s="50">
        <v>16</v>
      </c>
      <c r="P46" s="50">
        <v>16</v>
      </c>
      <c r="Q46" s="50">
        <v>16</v>
      </c>
      <c r="R46" s="50">
        <v>16</v>
      </c>
      <c r="S46" s="50">
        <v>16</v>
      </c>
      <c r="T46" s="50">
        <v>16</v>
      </c>
      <c r="U46" s="50">
        <v>16</v>
      </c>
      <c r="V46" s="49"/>
    </row>
    <row r="47" spans="1:22" s="47" customFormat="1" ht="12" customHeight="1" x14ac:dyDescent="0.2">
      <c r="A47" s="56" t="s">
        <v>112</v>
      </c>
      <c r="B47" s="52"/>
      <c r="C47" s="52"/>
      <c r="D47" s="52"/>
      <c r="E47" s="52"/>
      <c r="F47" s="52"/>
      <c r="G47" s="52"/>
      <c r="H47" s="52"/>
      <c r="I47" s="52"/>
      <c r="J47" s="53"/>
      <c r="K47" s="54"/>
      <c r="L47" s="52"/>
      <c r="M47" s="52"/>
      <c r="N47" s="54"/>
      <c r="O47" s="54"/>
      <c r="P47" s="54"/>
      <c r="Q47" s="54"/>
      <c r="R47" s="54"/>
      <c r="S47" s="54"/>
      <c r="T47" s="54"/>
      <c r="U47" s="54"/>
      <c r="V47" s="55"/>
    </row>
    <row r="48" spans="1:22" s="47" customFormat="1" ht="12" customHeight="1" x14ac:dyDescent="0.2">
      <c r="A48" s="57"/>
      <c r="B48" s="48"/>
      <c r="C48" s="48"/>
      <c r="D48" s="48"/>
      <c r="E48" s="48"/>
      <c r="F48" s="48"/>
      <c r="G48" s="48"/>
      <c r="H48" s="48"/>
      <c r="I48" s="48"/>
      <c r="J48" s="51" t="s">
        <v>76</v>
      </c>
      <c r="K48" s="50">
        <f>SUM(N48:U48)</f>
        <v>136</v>
      </c>
      <c r="L48" s="48"/>
      <c r="M48" s="48"/>
      <c r="N48" s="50">
        <v>17</v>
      </c>
      <c r="O48" s="50">
        <v>17</v>
      </c>
      <c r="P48" s="50">
        <v>17</v>
      </c>
      <c r="Q48" s="50">
        <v>17</v>
      </c>
      <c r="R48" s="50">
        <v>17</v>
      </c>
      <c r="S48" s="50">
        <v>17</v>
      </c>
      <c r="T48" s="50">
        <v>17</v>
      </c>
      <c r="U48" s="50">
        <v>17</v>
      </c>
      <c r="V48" s="49"/>
    </row>
    <row r="49" spans="1:22" s="47" customFormat="1" ht="12" customHeight="1" x14ac:dyDescent="0.2">
      <c r="A49" s="56" t="s">
        <v>112</v>
      </c>
      <c r="B49" s="52"/>
      <c r="C49" s="52"/>
      <c r="D49" s="52"/>
      <c r="E49" s="52"/>
      <c r="F49" s="52"/>
      <c r="G49" s="52"/>
      <c r="H49" s="52"/>
      <c r="I49" s="52"/>
      <c r="J49" s="53"/>
      <c r="K49" s="54"/>
      <c r="L49" s="52"/>
      <c r="M49" s="52"/>
      <c r="N49" s="54"/>
      <c r="O49" s="54"/>
      <c r="P49" s="54"/>
      <c r="Q49" s="54"/>
      <c r="R49" s="54"/>
      <c r="S49" s="54"/>
      <c r="T49" s="54"/>
      <c r="U49" s="54"/>
      <c r="V49" s="55"/>
    </row>
    <row r="50" spans="1:22" s="47" customFormat="1" ht="12" customHeight="1" x14ac:dyDescent="0.2">
      <c r="A50" s="57"/>
      <c r="B50" s="48"/>
      <c r="C50" s="48"/>
      <c r="D50" s="48"/>
      <c r="E50" s="48"/>
      <c r="F50" s="48"/>
      <c r="G50" s="48"/>
      <c r="H50" s="48"/>
      <c r="I50" s="48"/>
      <c r="J50" s="51" t="s">
        <v>76</v>
      </c>
      <c r="K50" s="50">
        <f>SUM(N50:U50)</f>
        <v>144</v>
      </c>
      <c r="L50" s="48"/>
      <c r="M50" s="48"/>
      <c r="N50" s="50">
        <v>18</v>
      </c>
      <c r="O50" s="50">
        <v>18</v>
      </c>
      <c r="P50" s="50">
        <v>18</v>
      </c>
      <c r="Q50" s="50">
        <v>18</v>
      </c>
      <c r="R50" s="50">
        <v>18</v>
      </c>
      <c r="S50" s="50">
        <v>18</v>
      </c>
      <c r="T50" s="50">
        <v>18</v>
      </c>
      <c r="U50" s="50">
        <v>18</v>
      </c>
      <c r="V50" s="49"/>
    </row>
    <row r="51" spans="1:22" s="47" customFormat="1" ht="12" customHeight="1" x14ac:dyDescent="0.2">
      <c r="A51" s="56" t="s">
        <v>112</v>
      </c>
      <c r="B51" s="52"/>
      <c r="C51" s="52"/>
      <c r="D51" s="52"/>
      <c r="E51" s="52"/>
      <c r="F51" s="52"/>
      <c r="G51" s="52"/>
      <c r="H51" s="52"/>
      <c r="I51" s="52"/>
      <c r="J51" s="53"/>
      <c r="K51" s="54"/>
      <c r="L51" s="52"/>
      <c r="M51" s="52"/>
      <c r="N51" s="54"/>
      <c r="O51" s="54"/>
      <c r="P51" s="54"/>
      <c r="Q51" s="54"/>
      <c r="R51" s="54"/>
      <c r="S51" s="54"/>
      <c r="T51" s="54"/>
      <c r="U51" s="54"/>
      <c r="V51" s="55"/>
    </row>
    <row r="52" spans="1:22" s="47" customFormat="1" ht="12" customHeight="1" x14ac:dyDescent="0.2">
      <c r="A52" s="57"/>
      <c r="B52" s="48"/>
      <c r="C52" s="48"/>
      <c r="D52" s="48"/>
      <c r="E52" s="48"/>
      <c r="F52" s="48"/>
      <c r="G52" s="48"/>
      <c r="H52" s="48"/>
      <c r="I52" s="48"/>
      <c r="J52" s="51" t="s">
        <v>76</v>
      </c>
      <c r="K52" s="50">
        <f>SUM(N52:U52)</f>
        <v>152</v>
      </c>
      <c r="L52" s="48"/>
      <c r="M52" s="48"/>
      <c r="N52" s="50">
        <v>19</v>
      </c>
      <c r="O52" s="50">
        <v>19</v>
      </c>
      <c r="P52" s="50">
        <v>19</v>
      </c>
      <c r="Q52" s="50">
        <v>19</v>
      </c>
      <c r="R52" s="50">
        <v>19</v>
      </c>
      <c r="S52" s="50">
        <v>19</v>
      </c>
      <c r="T52" s="50">
        <v>19</v>
      </c>
      <c r="U52" s="50">
        <v>19</v>
      </c>
      <c r="V52" s="49"/>
    </row>
    <row r="53" spans="1:22" s="47" customFormat="1" ht="12" customHeight="1" x14ac:dyDescent="0.2">
      <c r="A53" s="56" t="s">
        <v>112</v>
      </c>
      <c r="B53" s="52"/>
      <c r="C53" s="52"/>
      <c r="D53" s="52"/>
      <c r="E53" s="52"/>
      <c r="F53" s="52"/>
      <c r="G53" s="52"/>
      <c r="H53" s="52"/>
      <c r="I53" s="52"/>
      <c r="J53" s="53"/>
      <c r="K53" s="54"/>
      <c r="L53" s="52"/>
      <c r="M53" s="52"/>
      <c r="N53" s="54"/>
      <c r="O53" s="54"/>
      <c r="P53" s="54"/>
      <c r="Q53" s="54"/>
      <c r="R53" s="54"/>
      <c r="S53" s="54"/>
      <c r="T53" s="54"/>
      <c r="U53" s="54"/>
      <c r="V53" s="55"/>
    </row>
    <row r="54" spans="1:22" s="47" customFormat="1" ht="12" customHeight="1" x14ac:dyDescent="0.2">
      <c r="A54" s="57"/>
      <c r="B54" s="48"/>
      <c r="C54" s="48"/>
      <c r="D54" s="48"/>
      <c r="E54" s="48"/>
      <c r="F54" s="48"/>
      <c r="G54" s="48"/>
      <c r="H54" s="48"/>
      <c r="I54" s="48"/>
      <c r="J54" s="51" t="s">
        <v>76</v>
      </c>
      <c r="K54" s="50">
        <f>SUM(N54:U54)</f>
        <v>160</v>
      </c>
      <c r="L54" s="48"/>
      <c r="M54" s="48"/>
      <c r="N54" s="50">
        <v>20</v>
      </c>
      <c r="O54" s="50">
        <v>20</v>
      </c>
      <c r="P54" s="50">
        <v>20</v>
      </c>
      <c r="Q54" s="50">
        <v>20</v>
      </c>
      <c r="R54" s="50">
        <v>20</v>
      </c>
      <c r="S54" s="50">
        <v>20</v>
      </c>
      <c r="T54" s="50">
        <v>20</v>
      </c>
      <c r="U54" s="50">
        <v>20</v>
      </c>
      <c r="V54" s="49"/>
    </row>
    <row r="55" spans="1:22" s="47" customFormat="1" ht="12" customHeight="1" x14ac:dyDescent="0.2">
      <c r="A55" s="56" t="s">
        <v>112</v>
      </c>
      <c r="B55" s="52"/>
      <c r="C55" s="52"/>
      <c r="D55" s="52"/>
      <c r="E55" s="52"/>
      <c r="F55" s="52"/>
      <c r="G55" s="52"/>
      <c r="H55" s="52"/>
      <c r="I55" s="52"/>
      <c r="J55" s="53"/>
      <c r="K55" s="54"/>
      <c r="L55" s="52"/>
      <c r="M55" s="52"/>
      <c r="N55" s="54"/>
      <c r="O55" s="54"/>
      <c r="P55" s="54"/>
      <c r="Q55" s="54"/>
      <c r="R55" s="54"/>
      <c r="S55" s="54"/>
      <c r="T55" s="54"/>
      <c r="U55" s="54"/>
      <c r="V55" s="55"/>
    </row>
    <row r="56" spans="1:22" ht="15" customHeight="1" x14ac:dyDescent="0.2">
      <c r="A56"/>
      <c r="B56"/>
      <c r="C56"/>
      <c r="D56"/>
      <c r="E56"/>
      <c r="F56"/>
      <c r="G56"/>
      <c r="H56"/>
      <c r="I56"/>
      <c r="J56"/>
      <c r="K56"/>
      <c r="L56"/>
      <c r="M56"/>
      <c r="N56"/>
      <c r="O56"/>
      <c r="P56"/>
      <c r="Q56"/>
      <c r="R56"/>
      <c r="S56"/>
      <c r="T56"/>
      <c r="U56"/>
    </row>
    <row r="57" spans="1:22" ht="15" customHeight="1" x14ac:dyDescent="0.2">
      <c r="A57"/>
      <c r="B57"/>
      <c r="C57"/>
      <c r="D57"/>
      <c r="E57"/>
      <c r="F57"/>
      <c r="G57"/>
      <c r="H57"/>
      <c r="I57"/>
      <c r="J57"/>
      <c r="K57"/>
      <c r="L57"/>
      <c r="M57"/>
      <c r="N57"/>
      <c r="O57"/>
      <c r="P57"/>
      <c r="Q57"/>
      <c r="R57"/>
      <c r="S57"/>
      <c r="T57"/>
      <c r="U57"/>
    </row>
    <row r="58" spans="1:22" ht="12" customHeight="1" x14ac:dyDescent="0.2">
      <c r="A58"/>
      <c r="B58"/>
      <c r="C58"/>
      <c r="D58"/>
      <c r="E58"/>
      <c r="F58"/>
      <c r="G58"/>
      <c r="H58"/>
      <c r="I58"/>
      <c r="J58"/>
      <c r="K58"/>
      <c r="L58"/>
      <c r="M58"/>
      <c r="N58"/>
      <c r="O58"/>
      <c r="P58"/>
      <c r="Q58"/>
      <c r="R58"/>
      <c r="S58"/>
      <c r="T58"/>
      <c r="U58"/>
    </row>
    <row r="59" spans="1:22" ht="12" customHeight="1" x14ac:dyDescent="0.2">
      <c r="A59"/>
      <c r="B59"/>
      <c r="C59"/>
      <c r="D59"/>
      <c r="E59"/>
      <c r="F59"/>
      <c r="G59"/>
      <c r="H59"/>
      <c r="I59"/>
      <c r="J59"/>
      <c r="K59"/>
      <c r="L59"/>
      <c r="M59"/>
      <c r="N59"/>
      <c r="O59"/>
      <c r="P59"/>
      <c r="Q59"/>
      <c r="R59"/>
      <c r="S59"/>
      <c r="T59"/>
      <c r="U59"/>
    </row>
    <row r="60" spans="1:22" ht="12" customHeight="1" x14ac:dyDescent="0.2">
      <c r="A60"/>
      <c r="B60"/>
      <c r="C60"/>
      <c r="D60"/>
      <c r="E60"/>
      <c r="F60"/>
      <c r="G60"/>
      <c r="H60"/>
      <c r="I60"/>
      <c r="J60"/>
      <c r="K60"/>
      <c r="L60"/>
      <c r="M60"/>
      <c r="N60"/>
      <c r="O60"/>
      <c r="P60"/>
      <c r="Q60"/>
      <c r="R60"/>
      <c r="S60"/>
      <c r="T60"/>
      <c r="U60"/>
    </row>
    <row r="61" spans="1:22" ht="12" customHeight="1" x14ac:dyDescent="0.2">
      <c r="A61"/>
      <c r="B61"/>
      <c r="C61"/>
      <c r="D61"/>
      <c r="E61"/>
      <c r="F61"/>
      <c r="G61"/>
      <c r="H61"/>
      <c r="I61"/>
      <c r="J61"/>
      <c r="K61"/>
      <c r="L61"/>
      <c r="M61"/>
      <c r="N61"/>
      <c r="O61"/>
      <c r="P61"/>
      <c r="Q61"/>
      <c r="R61"/>
      <c r="S61"/>
      <c r="T61"/>
      <c r="U61"/>
    </row>
    <row r="62" spans="1:22" ht="15" customHeight="1" x14ac:dyDescent="0.2">
      <c r="A62"/>
      <c r="B62"/>
      <c r="C62"/>
      <c r="D62"/>
      <c r="E62"/>
      <c r="F62"/>
      <c r="G62"/>
      <c r="H62"/>
      <c r="I62"/>
      <c r="J62"/>
      <c r="K62"/>
      <c r="L62"/>
      <c r="M62"/>
      <c r="N62"/>
      <c r="O62"/>
      <c r="P62"/>
      <c r="Q62"/>
      <c r="R62"/>
      <c r="S62"/>
      <c r="T62"/>
      <c r="U62"/>
    </row>
    <row r="63" spans="1:22" ht="15" customHeight="1" x14ac:dyDescent="0.2">
      <c r="A63"/>
      <c r="B63"/>
      <c r="C63"/>
      <c r="D63"/>
      <c r="E63"/>
      <c r="F63"/>
      <c r="G63"/>
      <c r="H63"/>
      <c r="I63"/>
      <c r="J63"/>
      <c r="K63"/>
      <c r="L63"/>
      <c r="M63"/>
      <c r="N63"/>
      <c r="O63"/>
      <c r="P63"/>
      <c r="Q63"/>
      <c r="R63"/>
      <c r="S63"/>
      <c r="T63"/>
      <c r="U63"/>
    </row>
    <row r="64" spans="1:22" ht="12" customHeight="1" x14ac:dyDescent="0.2">
      <c r="A64"/>
      <c r="B64"/>
      <c r="C64"/>
      <c r="D64"/>
      <c r="E64"/>
      <c r="F64"/>
      <c r="G64"/>
      <c r="H64"/>
      <c r="I64"/>
      <c r="J64"/>
      <c r="K64"/>
      <c r="L64"/>
      <c r="M64"/>
      <c r="N64"/>
      <c r="O64"/>
      <c r="P64"/>
      <c r="Q64"/>
      <c r="R64"/>
      <c r="S64"/>
      <c r="T64"/>
      <c r="U64"/>
    </row>
    <row r="65" spans="1:21" ht="12" customHeight="1" x14ac:dyDescent="0.2">
      <c r="A65"/>
      <c r="B65"/>
      <c r="C65"/>
      <c r="D65"/>
      <c r="E65"/>
      <c r="F65"/>
      <c r="G65"/>
      <c r="H65"/>
      <c r="I65"/>
      <c r="J65"/>
      <c r="K65"/>
      <c r="L65"/>
      <c r="M65"/>
      <c r="N65"/>
      <c r="O65"/>
      <c r="P65"/>
      <c r="Q65"/>
      <c r="R65"/>
      <c r="S65"/>
      <c r="T65"/>
      <c r="U65"/>
    </row>
    <row r="66" spans="1:21" ht="12" customHeight="1" x14ac:dyDescent="0.2">
      <c r="A66"/>
      <c r="B66"/>
      <c r="C66"/>
      <c r="D66"/>
      <c r="E66"/>
      <c r="F66"/>
      <c r="G66"/>
      <c r="H66"/>
      <c r="I66"/>
      <c r="J66"/>
      <c r="K66"/>
      <c r="L66"/>
      <c r="M66"/>
      <c r="N66"/>
      <c r="O66"/>
      <c r="P66"/>
      <c r="Q66"/>
      <c r="R66"/>
      <c r="S66"/>
      <c r="T66"/>
      <c r="U66"/>
    </row>
    <row r="67" spans="1:21" ht="12" customHeight="1" x14ac:dyDescent="0.2">
      <c r="A67"/>
      <c r="B67"/>
      <c r="C67"/>
      <c r="D67"/>
      <c r="E67"/>
      <c r="F67"/>
      <c r="G67"/>
      <c r="H67"/>
      <c r="I67"/>
      <c r="J67"/>
      <c r="K67"/>
      <c r="L67"/>
      <c r="M67"/>
      <c r="N67"/>
      <c r="O67"/>
      <c r="P67"/>
      <c r="Q67"/>
      <c r="R67"/>
      <c r="S67"/>
      <c r="T67"/>
      <c r="U67"/>
    </row>
    <row r="68" spans="1:21" ht="15" customHeight="1" x14ac:dyDescent="0.2">
      <c r="A68"/>
      <c r="B68"/>
      <c r="C68"/>
      <c r="D68"/>
      <c r="E68"/>
      <c r="F68"/>
      <c r="G68"/>
      <c r="H68"/>
      <c r="I68"/>
      <c r="J68"/>
      <c r="K68"/>
      <c r="L68"/>
      <c r="M68"/>
      <c r="N68"/>
      <c r="O68"/>
      <c r="P68"/>
      <c r="Q68"/>
      <c r="R68"/>
      <c r="S68"/>
      <c r="T68"/>
      <c r="U68"/>
    </row>
    <row r="69" spans="1:21" ht="15" customHeight="1" x14ac:dyDescent="0.2">
      <c r="A69"/>
      <c r="B69"/>
      <c r="C69"/>
      <c r="D69"/>
      <c r="E69"/>
      <c r="F69"/>
      <c r="G69"/>
      <c r="H69"/>
      <c r="I69"/>
      <c r="J69"/>
      <c r="K69"/>
      <c r="L69"/>
      <c r="M69"/>
      <c r="N69"/>
      <c r="O69"/>
      <c r="P69"/>
      <c r="Q69"/>
      <c r="R69"/>
      <c r="S69"/>
      <c r="T69"/>
      <c r="U69"/>
    </row>
    <row r="70" spans="1:21" ht="12" customHeight="1" x14ac:dyDescent="0.2">
      <c r="A70"/>
      <c r="B70"/>
      <c r="C70"/>
      <c r="D70"/>
      <c r="E70"/>
      <c r="F70"/>
      <c r="G70"/>
      <c r="H70"/>
      <c r="I70"/>
      <c r="J70"/>
      <c r="K70"/>
      <c r="L70"/>
      <c r="M70"/>
      <c r="N70"/>
      <c r="O70"/>
      <c r="P70"/>
      <c r="Q70"/>
      <c r="R70"/>
      <c r="S70"/>
      <c r="T70"/>
      <c r="U70"/>
    </row>
    <row r="71" spans="1:21" ht="12" customHeight="1" x14ac:dyDescent="0.2">
      <c r="A71"/>
      <c r="B71"/>
      <c r="C71"/>
      <c r="D71"/>
      <c r="E71"/>
      <c r="F71"/>
      <c r="G71"/>
      <c r="H71"/>
      <c r="I71"/>
      <c r="J71"/>
      <c r="K71"/>
      <c r="L71"/>
      <c r="M71"/>
      <c r="N71"/>
      <c r="O71"/>
      <c r="P71"/>
      <c r="Q71"/>
      <c r="R71"/>
      <c r="S71"/>
      <c r="T71"/>
      <c r="U71"/>
    </row>
    <row r="72" spans="1:21" ht="12" customHeight="1" x14ac:dyDescent="0.2">
      <c r="A72"/>
      <c r="B72"/>
      <c r="C72"/>
      <c r="D72"/>
      <c r="E72"/>
      <c r="F72"/>
      <c r="G72"/>
      <c r="H72"/>
      <c r="I72"/>
      <c r="J72"/>
      <c r="K72"/>
      <c r="L72"/>
      <c r="M72"/>
      <c r="N72"/>
      <c r="O72"/>
      <c r="P72"/>
      <c r="Q72"/>
      <c r="R72"/>
      <c r="S72"/>
      <c r="T72"/>
      <c r="U72"/>
    </row>
    <row r="73" spans="1:21" ht="12" customHeight="1" x14ac:dyDescent="0.2">
      <c r="A73"/>
      <c r="B73"/>
      <c r="C73"/>
      <c r="D73"/>
      <c r="E73"/>
      <c r="F73"/>
      <c r="G73"/>
      <c r="H73"/>
      <c r="I73"/>
      <c r="J73"/>
      <c r="K73"/>
      <c r="L73"/>
      <c r="M73"/>
      <c r="N73"/>
      <c r="O73"/>
      <c r="P73"/>
      <c r="Q73"/>
      <c r="R73"/>
      <c r="S73"/>
      <c r="T73"/>
      <c r="U73"/>
    </row>
    <row r="74" spans="1:21" ht="15" customHeight="1" x14ac:dyDescent="0.2">
      <c r="A74"/>
      <c r="B74"/>
      <c r="C74"/>
      <c r="D74"/>
      <c r="E74"/>
      <c r="F74"/>
      <c r="G74"/>
      <c r="H74"/>
      <c r="I74"/>
      <c r="J74"/>
      <c r="K74"/>
      <c r="L74"/>
      <c r="M74"/>
      <c r="N74"/>
      <c r="O74"/>
      <c r="P74"/>
      <c r="Q74"/>
      <c r="R74"/>
      <c r="S74"/>
      <c r="T74"/>
      <c r="U74"/>
    </row>
    <row r="75" spans="1:21" ht="15" customHeight="1" x14ac:dyDescent="0.2">
      <c r="A75"/>
      <c r="B75"/>
      <c r="C75"/>
      <c r="D75"/>
      <c r="E75"/>
      <c r="F75"/>
      <c r="G75"/>
      <c r="H75"/>
      <c r="I75"/>
      <c r="J75"/>
      <c r="K75"/>
      <c r="L75"/>
      <c r="M75"/>
      <c r="N75"/>
      <c r="O75"/>
      <c r="P75"/>
      <c r="Q75"/>
      <c r="R75"/>
      <c r="S75"/>
      <c r="T75"/>
      <c r="U75"/>
    </row>
    <row r="76" spans="1:21" ht="12" customHeight="1" x14ac:dyDescent="0.2">
      <c r="A76"/>
      <c r="B76"/>
      <c r="C76"/>
      <c r="D76"/>
      <c r="E76"/>
      <c r="F76"/>
      <c r="G76"/>
      <c r="H76"/>
      <c r="I76"/>
      <c r="J76"/>
      <c r="K76"/>
      <c r="L76"/>
      <c r="M76"/>
      <c r="N76"/>
      <c r="O76"/>
      <c r="P76"/>
      <c r="Q76"/>
      <c r="R76"/>
      <c r="S76"/>
      <c r="T76"/>
      <c r="U76"/>
    </row>
    <row r="77" spans="1:21" ht="12" customHeight="1" x14ac:dyDescent="0.2">
      <c r="A77"/>
      <c r="B77"/>
      <c r="C77"/>
      <c r="D77"/>
      <c r="E77"/>
      <c r="F77"/>
      <c r="G77"/>
      <c r="H77"/>
      <c r="I77"/>
      <c r="J77"/>
      <c r="K77"/>
      <c r="L77"/>
      <c r="M77"/>
      <c r="N77"/>
      <c r="O77"/>
      <c r="P77"/>
      <c r="Q77"/>
      <c r="R77"/>
      <c r="S77"/>
      <c r="T77"/>
      <c r="U77"/>
    </row>
    <row r="78" spans="1:21" ht="12" customHeight="1" x14ac:dyDescent="0.2">
      <c r="A78"/>
      <c r="B78"/>
      <c r="C78"/>
      <c r="D78"/>
      <c r="E78"/>
      <c r="F78"/>
      <c r="G78"/>
      <c r="H78"/>
      <c r="I78"/>
      <c r="J78"/>
      <c r="K78"/>
      <c r="L78"/>
      <c r="M78"/>
      <c r="N78"/>
      <c r="O78"/>
      <c r="P78"/>
      <c r="Q78"/>
      <c r="R78"/>
      <c r="S78"/>
      <c r="T78"/>
      <c r="U78"/>
    </row>
    <row r="79" spans="1:21" ht="12" customHeight="1" x14ac:dyDescent="0.2">
      <c r="A79"/>
      <c r="B79"/>
      <c r="C79"/>
      <c r="D79"/>
      <c r="E79"/>
      <c r="F79"/>
      <c r="G79"/>
      <c r="H79"/>
      <c r="I79"/>
      <c r="J79"/>
      <c r="K79"/>
      <c r="L79"/>
      <c r="M79"/>
      <c r="N79"/>
      <c r="O79"/>
      <c r="P79"/>
      <c r="Q79"/>
      <c r="R79"/>
      <c r="S79"/>
      <c r="T79"/>
      <c r="U79"/>
    </row>
    <row r="80" spans="1:21" ht="15" customHeight="1" x14ac:dyDescent="0.2">
      <c r="A80"/>
      <c r="B80"/>
      <c r="C80"/>
      <c r="D80"/>
      <c r="E80"/>
      <c r="F80"/>
      <c r="G80"/>
      <c r="H80"/>
      <c r="I80"/>
      <c r="J80"/>
      <c r="K80"/>
      <c r="L80"/>
      <c r="M80"/>
      <c r="N80"/>
      <c r="O80"/>
      <c r="P80"/>
      <c r="Q80"/>
      <c r="R80"/>
      <c r="S80"/>
      <c r="T80"/>
      <c r="U80"/>
    </row>
    <row r="81" spans="1:21" ht="15" customHeight="1" x14ac:dyDescent="0.2">
      <c r="A81"/>
      <c r="B81"/>
      <c r="C81"/>
      <c r="D81"/>
      <c r="E81"/>
      <c r="F81"/>
      <c r="G81"/>
      <c r="H81"/>
      <c r="I81"/>
      <c r="J81"/>
      <c r="K81"/>
      <c r="L81"/>
      <c r="M81"/>
      <c r="N81"/>
      <c r="O81"/>
      <c r="P81"/>
      <c r="Q81"/>
      <c r="R81"/>
      <c r="S81"/>
      <c r="T81"/>
      <c r="U81"/>
    </row>
    <row r="82" spans="1:21" ht="12" customHeight="1" x14ac:dyDescent="0.2">
      <c r="A82"/>
      <c r="B82"/>
      <c r="C82"/>
      <c r="D82"/>
      <c r="E82"/>
      <c r="F82"/>
      <c r="G82"/>
      <c r="H82"/>
      <c r="I82"/>
      <c r="J82"/>
      <c r="K82"/>
      <c r="L82"/>
      <c r="M82"/>
      <c r="N82"/>
      <c r="O82"/>
      <c r="P82"/>
      <c r="Q82"/>
      <c r="R82"/>
      <c r="S82"/>
      <c r="T82"/>
      <c r="U82"/>
    </row>
    <row r="83" spans="1:21" ht="12" customHeight="1" x14ac:dyDescent="0.2">
      <c r="A83"/>
      <c r="B83"/>
      <c r="C83"/>
      <c r="D83"/>
      <c r="E83"/>
      <c r="F83"/>
      <c r="G83"/>
      <c r="H83"/>
      <c r="I83"/>
      <c r="J83"/>
      <c r="K83"/>
      <c r="L83"/>
      <c r="M83"/>
      <c r="N83"/>
      <c r="O83"/>
      <c r="P83"/>
      <c r="Q83"/>
      <c r="R83"/>
      <c r="S83"/>
      <c r="T83"/>
      <c r="U83"/>
    </row>
    <row r="84" spans="1:21" ht="12" customHeight="1" x14ac:dyDescent="0.2">
      <c r="A84"/>
      <c r="B84"/>
      <c r="C84"/>
      <c r="D84"/>
      <c r="E84"/>
      <c r="F84"/>
      <c r="G84"/>
      <c r="H84"/>
      <c r="I84"/>
      <c r="J84"/>
      <c r="K84"/>
      <c r="L84"/>
      <c r="M84"/>
      <c r="N84"/>
      <c r="O84"/>
      <c r="P84"/>
      <c r="Q84"/>
      <c r="R84"/>
      <c r="S84"/>
      <c r="T84"/>
      <c r="U84"/>
    </row>
    <row r="85" spans="1:21" ht="12" customHeight="1" x14ac:dyDescent="0.2">
      <c r="A85"/>
      <c r="B85"/>
      <c r="C85"/>
      <c r="D85"/>
      <c r="E85"/>
      <c r="F85"/>
      <c r="G85"/>
      <c r="H85"/>
      <c r="I85"/>
      <c r="J85"/>
      <c r="K85"/>
      <c r="L85"/>
      <c r="M85"/>
      <c r="N85"/>
      <c r="O85"/>
      <c r="P85"/>
      <c r="Q85"/>
      <c r="R85"/>
      <c r="S85"/>
      <c r="T85"/>
      <c r="U85"/>
    </row>
    <row r="86" spans="1:21" ht="15" customHeight="1" x14ac:dyDescent="0.2">
      <c r="A86"/>
      <c r="B86"/>
      <c r="C86"/>
      <c r="D86"/>
      <c r="E86"/>
      <c r="F86"/>
      <c r="G86"/>
      <c r="H86"/>
      <c r="I86"/>
      <c r="J86"/>
      <c r="K86"/>
      <c r="L86"/>
      <c r="M86"/>
      <c r="N86"/>
      <c r="O86"/>
      <c r="P86"/>
      <c r="Q86"/>
      <c r="R86"/>
      <c r="S86"/>
      <c r="T86"/>
      <c r="U86"/>
    </row>
    <row r="87" spans="1:21" ht="15" customHeight="1" x14ac:dyDescent="0.2">
      <c r="A87"/>
      <c r="B87"/>
      <c r="C87"/>
      <c r="D87"/>
      <c r="E87"/>
      <c r="F87"/>
      <c r="G87"/>
      <c r="H87"/>
      <c r="I87"/>
      <c r="J87"/>
      <c r="K87"/>
      <c r="L87"/>
      <c r="M87"/>
      <c r="N87"/>
      <c r="O87"/>
      <c r="P87"/>
      <c r="Q87"/>
      <c r="R87"/>
      <c r="S87"/>
      <c r="T87"/>
      <c r="U87"/>
    </row>
    <row r="88" spans="1:21" ht="12" customHeight="1" x14ac:dyDescent="0.2">
      <c r="A88"/>
      <c r="B88"/>
      <c r="C88"/>
      <c r="D88"/>
      <c r="E88"/>
      <c r="F88"/>
      <c r="G88"/>
      <c r="H88"/>
      <c r="I88"/>
      <c r="J88"/>
      <c r="K88"/>
      <c r="L88"/>
      <c r="M88"/>
      <c r="N88"/>
      <c r="O88"/>
      <c r="P88"/>
      <c r="Q88"/>
      <c r="R88"/>
      <c r="S88"/>
      <c r="T88"/>
      <c r="U88"/>
    </row>
    <row r="89" spans="1:21" ht="12" customHeight="1" x14ac:dyDescent="0.2">
      <c r="A89"/>
      <c r="B89"/>
      <c r="C89"/>
      <c r="D89"/>
      <c r="E89"/>
      <c r="F89"/>
      <c r="G89"/>
      <c r="H89"/>
      <c r="I89"/>
      <c r="J89"/>
      <c r="K89"/>
      <c r="L89"/>
      <c r="M89"/>
      <c r="N89"/>
      <c r="O89"/>
      <c r="P89"/>
      <c r="Q89"/>
      <c r="R89"/>
      <c r="S89"/>
      <c r="T89"/>
      <c r="U89"/>
    </row>
    <row r="90" spans="1:21" ht="12" customHeight="1" x14ac:dyDescent="0.2">
      <c r="A90"/>
      <c r="B90"/>
      <c r="C90"/>
      <c r="D90"/>
      <c r="E90"/>
      <c r="F90"/>
      <c r="G90"/>
      <c r="H90"/>
      <c r="I90"/>
      <c r="J90"/>
      <c r="K90"/>
      <c r="L90"/>
      <c r="M90"/>
      <c r="N90"/>
      <c r="O90"/>
      <c r="P90"/>
      <c r="Q90"/>
      <c r="R90"/>
      <c r="S90"/>
      <c r="T90"/>
      <c r="U90"/>
    </row>
    <row r="91" spans="1:21" ht="12" customHeight="1" x14ac:dyDescent="0.2">
      <c r="A91"/>
      <c r="B91"/>
      <c r="C91"/>
      <c r="D91"/>
      <c r="E91"/>
      <c r="F91"/>
      <c r="G91"/>
      <c r="H91"/>
      <c r="I91"/>
      <c r="J91"/>
      <c r="K91"/>
      <c r="L91"/>
      <c r="M91"/>
      <c r="N91"/>
      <c r="O91"/>
      <c r="P91"/>
      <c r="Q91"/>
      <c r="R91"/>
      <c r="S91"/>
      <c r="T91"/>
      <c r="U91"/>
    </row>
    <row r="92" spans="1:21" ht="15" customHeight="1" x14ac:dyDescent="0.2">
      <c r="A92"/>
      <c r="B92"/>
      <c r="C92"/>
      <c r="D92"/>
      <c r="E92"/>
      <c r="F92"/>
      <c r="G92"/>
      <c r="H92"/>
      <c r="I92"/>
      <c r="J92"/>
      <c r="K92"/>
      <c r="L92"/>
      <c r="M92"/>
      <c r="N92"/>
      <c r="O92"/>
      <c r="P92"/>
      <c r="Q92"/>
      <c r="R92"/>
      <c r="S92"/>
      <c r="T92"/>
      <c r="U92"/>
    </row>
    <row r="93" spans="1:21" ht="15" customHeight="1" x14ac:dyDescent="0.2">
      <c r="A93"/>
      <c r="B93"/>
      <c r="C93"/>
      <c r="D93"/>
      <c r="E93"/>
      <c r="F93"/>
      <c r="G93"/>
      <c r="H93"/>
      <c r="I93"/>
      <c r="J93"/>
      <c r="K93"/>
      <c r="L93"/>
      <c r="M93"/>
      <c r="N93"/>
      <c r="O93"/>
      <c r="P93"/>
      <c r="Q93"/>
      <c r="R93"/>
      <c r="S93"/>
      <c r="T93"/>
      <c r="U93"/>
    </row>
    <row r="94" spans="1:21" ht="12" customHeight="1" x14ac:dyDescent="0.2">
      <c r="A94"/>
      <c r="B94"/>
      <c r="C94"/>
      <c r="D94"/>
      <c r="E94"/>
      <c r="F94"/>
      <c r="G94"/>
      <c r="H94"/>
      <c r="I94"/>
      <c r="J94"/>
      <c r="K94"/>
      <c r="L94"/>
      <c r="M94"/>
      <c r="N94"/>
      <c r="O94"/>
      <c r="P94"/>
      <c r="Q94"/>
      <c r="R94"/>
      <c r="S94"/>
      <c r="T94"/>
      <c r="U94"/>
    </row>
    <row r="95" spans="1:21" ht="12" customHeight="1" x14ac:dyDescent="0.2">
      <c r="A95"/>
      <c r="B95"/>
      <c r="C95"/>
      <c r="D95"/>
      <c r="E95"/>
      <c r="F95"/>
      <c r="G95"/>
      <c r="H95"/>
      <c r="I95"/>
      <c r="J95"/>
      <c r="K95"/>
      <c r="L95"/>
      <c r="M95"/>
      <c r="N95"/>
      <c r="O95"/>
      <c r="P95"/>
      <c r="Q95"/>
      <c r="R95"/>
      <c r="S95"/>
      <c r="T95"/>
      <c r="U95"/>
    </row>
    <row r="96" spans="1:21" ht="12" customHeight="1" x14ac:dyDescent="0.2">
      <c r="A96"/>
      <c r="B96"/>
      <c r="C96"/>
      <c r="D96"/>
      <c r="E96"/>
      <c r="F96"/>
      <c r="G96"/>
      <c r="H96"/>
      <c r="I96"/>
      <c r="J96"/>
      <c r="K96"/>
      <c r="L96"/>
      <c r="M96"/>
      <c r="N96"/>
      <c r="O96"/>
      <c r="P96"/>
      <c r="Q96"/>
      <c r="R96"/>
      <c r="S96"/>
      <c r="T96"/>
      <c r="U96"/>
    </row>
    <row r="97" spans="1:21" ht="12" customHeight="1" x14ac:dyDescent="0.2">
      <c r="A97"/>
      <c r="B97"/>
      <c r="C97"/>
      <c r="D97"/>
      <c r="E97"/>
      <c r="F97"/>
      <c r="G97"/>
      <c r="H97"/>
      <c r="I97"/>
      <c r="J97"/>
      <c r="K97"/>
      <c r="L97"/>
      <c r="M97"/>
      <c r="N97"/>
      <c r="O97"/>
      <c r="P97"/>
      <c r="Q97"/>
      <c r="R97"/>
      <c r="S97"/>
      <c r="T97"/>
      <c r="U97"/>
    </row>
    <row r="98" spans="1:21" ht="15" customHeight="1" x14ac:dyDescent="0.2">
      <c r="A98"/>
      <c r="B98"/>
      <c r="C98"/>
      <c r="D98"/>
      <c r="E98"/>
      <c r="F98"/>
      <c r="G98"/>
      <c r="H98"/>
      <c r="I98"/>
      <c r="J98"/>
      <c r="K98"/>
      <c r="L98"/>
      <c r="M98"/>
      <c r="N98"/>
      <c r="O98"/>
      <c r="P98"/>
      <c r="Q98"/>
      <c r="R98"/>
      <c r="S98"/>
      <c r="T98"/>
      <c r="U98"/>
    </row>
    <row r="99" spans="1:21" ht="15" customHeight="1" x14ac:dyDescent="0.2">
      <c r="A99"/>
      <c r="B99"/>
      <c r="C99"/>
      <c r="D99"/>
      <c r="E99"/>
      <c r="F99"/>
      <c r="G99"/>
      <c r="H99"/>
      <c r="I99"/>
      <c r="J99"/>
      <c r="K99"/>
      <c r="L99"/>
      <c r="M99"/>
      <c r="N99"/>
      <c r="O99"/>
      <c r="P99"/>
      <c r="Q99"/>
      <c r="R99"/>
      <c r="S99"/>
      <c r="T99"/>
      <c r="U99"/>
    </row>
    <row r="100" spans="1:21" ht="12" customHeight="1" x14ac:dyDescent="0.2">
      <c r="A100"/>
      <c r="B100"/>
      <c r="C100"/>
      <c r="D100"/>
      <c r="E100"/>
      <c r="F100"/>
      <c r="G100"/>
      <c r="H100"/>
      <c r="I100"/>
      <c r="J100"/>
      <c r="K100"/>
      <c r="L100"/>
      <c r="M100"/>
      <c r="N100"/>
      <c r="O100"/>
      <c r="P100"/>
      <c r="Q100"/>
      <c r="R100"/>
      <c r="S100"/>
      <c r="T100"/>
      <c r="U100"/>
    </row>
    <row r="101" spans="1:21" ht="12" customHeight="1" x14ac:dyDescent="0.2">
      <c r="A101"/>
      <c r="B101"/>
      <c r="C101"/>
      <c r="D101"/>
      <c r="E101"/>
      <c r="F101"/>
      <c r="G101"/>
      <c r="H101"/>
      <c r="I101"/>
      <c r="J101"/>
      <c r="K101"/>
      <c r="L101"/>
      <c r="M101"/>
      <c r="N101"/>
      <c r="O101"/>
      <c r="P101"/>
      <c r="Q101"/>
      <c r="R101"/>
      <c r="S101"/>
      <c r="T101"/>
      <c r="U101"/>
    </row>
    <row r="102" spans="1:21" ht="12" customHeight="1" x14ac:dyDescent="0.2">
      <c r="A102"/>
      <c r="B102"/>
      <c r="C102"/>
      <c r="D102"/>
      <c r="E102"/>
      <c r="F102"/>
      <c r="G102"/>
      <c r="H102"/>
      <c r="I102"/>
      <c r="J102"/>
      <c r="K102"/>
      <c r="L102"/>
      <c r="M102"/>
      <c r="N102"/>
      <c r="O102"/>
      <c r="P102"/>
      <c r="Q102"/>
      <c r="R102"/>
      <c r="S102"/>
      <c r="T102"/>
      <c r="U102"/>
    </row>
    <row r="103" spans="1:21" ht="12" customHeight="1" x14ac:dyDescent="0.2">
      <c r="A103"/>
      <c r="B103"/>
      <c r="C103"/>
      <c r="D103"/>
      <c r="E103"/>
      <c r="F103"/>
      <c r="G103"/>
      <c r="H103"/>
      <c r="I103"/>
      <c r="J103"/>
      <c r="K103"/>
      <c r="L103"/>
      <c r="M103"/>
      <c r="N103"/>
      <c r="O103"/>
      <c r="P103"/>
      <c r="Q103"/>
      <c r="R103"/>
      <c r="S103"/>
      <c r="T103"/>
      <c r="U103"/>
    </row>
    <row r="104" spans="1:21" ht="15" customHeight="1" x14ac:dyDescent="0.2">
      <c r="A104"/>
      <c r="B104"/>
      <c r="C104"/>
      <c r="D104"/>
      <c r="E104"/>
      <c r="F104"/>
      <c r="G104"/>
      <c r="H104"/>
      <c r="I104"/>
      <c r="J104"/>
      <c r="K104"/>
      <c r="L104"/>
      <c r="M104"/>
      <c r="N104"/>
      <c r="O104"/>
      <c r="P104"/>
      <c r="Q104"/>
      <c r="R104"/>
      <c r="S104"/>
      <c r="T104"/>
      <c r="U104"/>
    </row>
    <row r="105" spans="1:21" ht="15" customHeight="1" x14ac:dyDescent="0.2">
      <c r="A105"/>
      <c r="B105"/>
      <c r="C105"/>
      <c r="D105"/>
      <c r="E105"/>
      <c r="F105"/>
      <c r="G105"/>
      <c r="H105"/>
      <c r="I105"/>
      <c r="J105"/>
      <c r="K105"/>
      <c r="L105"/>
      <c r="M105"/>
      <c r="N105"/>
      <c r="O105"/>
      <c r="P105"/>
      <c r="Q105"/>
      <c r="R105"/>
      <c r="S105"/>
      <c r="T105"/>
      <c r="U105"/>
    </row>
    <row r="106" spans="1:21" ht="12" customHeight="1" x14ac:dyDescent="0.2">
      <c r="A106"/>
      <c r="B106"/>
      <c r="C106"/>
      <c r="D106"/>
      <c r="E106"/>
      <c r="F106"/>
      <c r="G106"/>
      <c r="H106"/>
      <c r="I106"/>
      <c r="J106"/>
      <c r="K106"/>
      <c r="L106"/>
      <c r="M106"/>
      <c r="N106"/>
      <c r="O106"/>
      <c r="P106"/>
      <c r="Q106"/>
      <c r="R106"/>
      <c r="S106"/>
      <c r="T106"/>
      <c r="U106"/>
    </row>
    <row r="107" spans="1:21" ht="12" customHeight="1" x14ac:dyDescent="0.2">
      <c r="A107"/>
      <c r="B107"/>
      <c r="C107"/>
      <c r="D107"/>
      <c r="E107"/>
      <c r="F107"/>
      <c r="G107"/>
      <c r="H107"/>
      <c r="I107"/>
      <c r="J107"/>
      <c r="K107"/>
      <c r="L107"/>
      <c r="M107"/>
      <c r="N107"/>
      <c r="O107"/>
      <c r="P107"/>
      <c r="Q107"/>
      <c r="R107"/>
      <c r="S107"/>
      <c r="T107"/>
      <c r="U107"/>
    </row>
    <row r="108" spans="1:21" ht="12" customHeight="1" x14ac:dyDescent="0.2">
      <c r="A108"/>
      <c r="B108"/>
      <c r="C108"/>
      <c r="D108"/>
      <c r="E108"/>
      <c r="F108"/>
      <c r="G108"/>
      <c r="H108"/>
      <c r="I108"/>
      <c r="J108"/>
      <c r="K108"/>
      <c r="L108"/>
      <c r="M108"/>
      <c r="N108"/>
      <c r="O108"/>
      <c r="P108"/>
      <c r="Q108"/>
      <c r="R108"/>
      <c r="S108"/>
      <c r="T108"/>
      <c r="U108"/>
    </row>
    <row r="109" spans="1:21" ht="12" customHeight="1" x14ac:dyDescent="0.2">
      <c r="A109"/>
      <c r="B109"/>
      <c r="C109"/>
      <c r="D109"/>
      <c r="E109"/>
      <c r="F109"/>
      <c r="G109"/>
      <c r="H109"/>
      <c r="I109"/>
      <c r="J109"/>
      <c r="K109"/>
      <c r="L109"/>
      <c r="M109"/>
      <c r="N109"/>
      <c r="O109"/>
      <c r="P109"/>
      <c r="Q109"/>
      <c r="R109"/>
      <c r="S109"/>
      <c r="T109"/>
      <c r="U109"/>
    </row>
    <row r="110" spans="1:21" ht="15" customHeight="1" x14ac:dyDescent="0.2">
      <c r="A110"/>
      <c r="B110"/>
      <c r="C110"/>
      <c r="D110"/>
      <c r="E110"/>
      <c r="F110"/>
      <c r="G110"/>
      <c r="H110"/>
      <c r="I110"/>
      <c r="J110"/>
      <c r="K110"/>
      <c r="L110"/>
      <c r="M110"/>
      <c r="N110"/>
      <c r="O110"/>
      <c r="P110"/>
      <c r="Q110"/>
      <c r="R110"/>
      <c r="S110"/>
      <c r="T110"/>
      <c r="U110"/>
    </row>
    <row r="111" spans="1:21" ht="15" customHeight="1" x14ac:dyDescent="0.2">
      <c r="A111"/>
      <c r="B111"/>
      <c r="C111"/>
      <c r="D111"/>
      <c r="E111"/>
      <c r="F111"/>
      <c r="G111"/>
      <c r="H111"/>
      <c r="I111"/>
      <c r="J111"/>
      <c r="K111"/>
      <c r="L111"/>
      <c r="M111"/>
      <c r="N111"/>
      <c r="O111"/>
      <c r="P111"/>
      <c r="Q111"/>
      <c r="R111"/>
      <c r="S111"/>
      <c r="T111"/>
      <c r="U111"/>
    </row>
    <row r="112" spans="1:21" ht="12" customHeight="1" x14ac:dyDescent="0.2">
      <c r="A112"/>
      <c r="B112"/>
      <c r="C112"/>
      <c r="D112"/>
      <c r="E112"/>
      <c r="F112"/>
      <c r="G112"/>
      <c r="H112"/>
      <c r="I112"/>
      <c r="J112"/>
      <c r="K112"/>
      <c r="L112"/>
      <c r="M112"/>
      <c r="N112"/>
      <c r="O112"/>
      <c r="P112"/>
      <c r="Q112"/>
      <c r="R112"/>
      <c r="S112"/>
      <c r="T112"/>
      <c r="U112"/>
    </row>
    <row r="113" spans="1:21" ht="12" customHeight="1" x14ac:dyDescent="0.2">
      <c r="A113"/>
      <c r="B113"/>
      <c r="C113"/>
      <c r="D113"/>
      <c r="E113"/>
      <c r="F113"/>
      <c r="G113"/>
      <c r="H113"/>
      <c r="I113"/>
      <c r="J113"/>
      <c r="K113"/>
      <c r="L113"/>
      <c r="M113"/>
      <c r="N113"/>
      <c r="O113"/>
      <c r="P113"/>
      <c r="Q113"/>
      <c r="R113"/>
      <c r="S113"/>
      <c r="T113"/>
      <c r="U113"/>
    </row>
    <row r="114" spans="1:21" ht="12" customHeight="1" x14ac:dyDescent="0.2">
      <c r="A114"/>
      <c r="B114"/>
      <c r="C114"/>
      <c r="D114"/>
      <c r="E114"/>
      <c r="F114"/>
      <c r="G114"/>
      <c r="H114"/>
      <c r="I114"/>
      <c r="J114"/>
      <c r="K114"/>
      <c r="L114"/>
      <c r="M114"/>
      <c r="N114"/>
      <c r="O114"/>
      <c r="P114"/>
      <c r="Q114"/>
      <c r="R114"/>
      <c r="S114"/>
      <c r="T114"/>
      <c r="U114"/>
    </row>
    <row r="115" spans="1:21" ht="12" customHeight="1" x14ac:dyDescent="0.2">
      <c r="A115"/>
      <c r="B115"/>
      <c r="C115"/>
      <c r="D115"/>
      <c r="E115"/>
      <c r="F115"/>
      <c r="G115"/>
      <c r="H115"/>
      <c r="I115"/>
      <c r="J115"/>
      <c r="K115"/>
      <c r="L115"/>
      <c r="M115"/>
      <c r="N115"/>
      <c r="O115"/>
      <c r="P115"/>
      <c r="Q115"/>
      <c r="R115"/>
      <c r="S115"/>
      <c r="T115"/>
      <c r="U115"/>
    </row>
    <row r="116" spans="1:21" ht="15" customHeight="1" x14ac:dyDescent="0.2">
      <c r="A116"/>
      <c r="B116"/>
      <c r="C116"/>
      <c r="D116"/>
      <c r="E116"/>
      <c r="F116"/>
      <c r="G116"/>
      <c r="H116"/>
      <c r="I116"/>
      <c r="J116"/>
      <c r="K116"/>
      <c r="L116"/>
      <c r="M116"/>
      <c r="N116"/>
      <c r="O116"/>
      <c r="P116"/>
      <c r="Q116"/>
      <c r="R116"/>
      <c r="S116"/>
      <c r="T116"/>
      <c r="U116"/>
    </row>
    <row r="117" spans="1:21" ht="15" customHeight="1" x14ac:dyDescent="0.2">
      <c r="A117"/>
      <c r="B117"/>
      <c r="C117"/>
      <c r="D117"/>
      <c r="E117"/>
      <c r="F117"/>
      <c r="G117"/>
      <c r="H117"/>
      <c r="I117"/>
      <c r="J117"/>
      <c r="K117"/>
      <c r="L117"/>
      <c r="M117"/>
      <c r="N117"/>
      <c r="O117"/>
      <c r="P117"/>
      <c r="Q117"/>
      <c r="R117"/>
      <c r="S117"/>
      <c r="T117"/>
      <c r="U117"/>
    </row>
    <row r="118" spans="1:21" ht="12" customHeight="1" x14ac:dyDescent="0.2">
      <c r="A118"/>
      <c r="B118"/>
      <c r="C118"/>
      <c r="D118"/>
      <c r="E118"/>
      <c r="F118"/>
      <c r="G118"/>
      <c r="H118"/>
      <c r="I118"/>
      <c r="J118"/>
      <c r="K118"/>
      <c r="L118"/>
      <c r="M118"/>
      <c r="N118"/>
      <c r="O118"/>
      <c r="P118"/>
      <c r="Q118"/>
      <c r="R118"/>
      <c r="S118"/>
      <c r="T118"/>
      <c r="U118"/>
    </row>
    <row r="119" spans="1:21" ht="12" customHeight="1" x14ac:dyDescent="0.2">
      <c r="A119"/>
      <c r="B119"/>
      <c r="C119"/>
      <c r="D119"/>
      <c r="E119"/>
      <c r="F119"/>
      <c r="G119"/>
      <c r="H119"/>
      <c r="I119"/>
      <c r="J119"/>
      <c r="K119"/>
      <c r="L119"/>
      <c r="M119"/>
      <c r="N119"/>
      <c r="O119"/>
      <c r="P119"/>
      <c r="Q119"/>
      <c r="R119"/>
      <c r="S119"/>
      <c r="T119"/>
      <c r="U119"/>
    </row>
    <row r="120" spans="1:21" ht="12" customHeight="1" x14ac:dyDescent="0.2">
      <c r="A120"/>
      <c r="B120"/>
      <c r="C120"/>
      <c r="D120"/>
      <c r="E120"/>
      <c r="F120"/>
      <c r="G120"/>
      <c r="H120"/>
      <c r="I120"/>
      <c r="J120"/>
      <c r="K120"/>
      <c r="L120"/>
      <c r="M120"/>
      <c r="N120"/>
      <c r="O120"/>
      <c r="P120"/>
      <c r="Q120"/>
      <c r="R120"/>
      <c r="S120"/>
      <c r="T120"/>
      <c r="U120"/>
    </row>
    <row r="121" spans="1:21" ht="12" customHeight="1" x14ac:dyDescent="0.2">
      <c r="A121"/>
      <c r="B121"/>
      <c r="C121"/>
      <c r="D121"/>
      <c r="E121"/>
      <c r="F121"/>
      <c r="G121"/>
      <c r="H121"/>
      <c r="I121"/>
      <c r="J121"/>
      <c r="K121"/>
      <c r="L121"/>
      <c r="M121"/>
      <c r="N121"/>
      <c r="O121"/>
      <c r="P121"/>
      <c r="Q121"/>
      <c r="R121"/>
      <c r="S121"/>
      <c r="T121"/>
      <c r="U121"/>
    </row>
    <row r="122" spans="1:21" ht="15" customHeight="1" x14ac:dyDescent="0.2">
      <c r="A122"/>
      <c r="B122"/>
      <c r="C122"/>
      <c r="D122"/>
      <c r="E122"/>
      <c r="F122"/>
      <c r="G122"/>
      <c r="H122"/>
      <c r="I122"/>
      <c r="J122"/>
      <c r="K122"/>
      <c r="L122"/>
      <c r="M122"/>
      <c r="N122"/>
      <c r="O122"/>
      <c r="P122"/>
      <c r="Q122"/>
      <c r="R122"/>
      <c r="S122"/>
      <c r="T122"/>
      <c r="U122"/>
    </row>
    <row r="123" spans="1:21" ht="15" customHeight="1" x14ac:dyDescent="0.2">
      <c r="A123"/>
      <c r="B123"/>
      <c r="C123"/>
      <c r="D123"/>
      <c r="E123"/>
      <c r="F123"/>
      <c r="G123"/>
      <c r="H123"/>
      <c r="I123"/>
      <c r="J123"/>
      <c r="K123"/>
      <c r="L123"/>
      <c r="M123"/>
      <c r="N123"/>
      <c r="O123"/>
      <c r="P123"/>
      <c r="Q123"/>
      <c r="R123"/>
      <c r="S123"/>
      <c r="T123"/>
      <c r="U123"/>
    </row>
    <row r="124" spans="1:21" ht="12" customHeight="1" x14ac:dyDescent="0.2">
      <c r="A124"/>
      <c r="B124"/>
      <c r="C124"/>
      <c r="D124"/>
      <c r="E124"/>
      <c r="F124"/>
      <c r="G124"/>
      <c r="H124"/>
      <c r="I124"/>
      <c r="J124"/>
      <c r="K124"/>
      <c r="L124"/>
      <c r="M124"/>
      <c r="N124"/>
      <c r="O124"/>
      <c r="P124"/>
      <c r="Q124"/>
      <c r="R124"/>
      <c r="S124"/>
      <c r="T124"/>
      <c r="U124"/>
    </row>
    <row r="125" spans="1:21" ht="12" customHeight="1" x14ac:dyDescent="0.2">
      <c r="A125"/>
      <c r="B125"/>
      <c r="C125"/>
      <c r="D125"/>
      <c r="E125"/>
      <c r="F125"/>
      <c r="G125"/>
      <c r="H125"/>
      <c r="I125"/>
      <c r="J125"/>
      <c r="K125"/>
      <c r="L125"/>
      <c r="M125"/>
      <c r="N125"/>
      <c r="O125"/>
      <c r="P125"/>
      <c r="Q125"/>
      <c r="R125"/>
      <c r="S125"/>
      <c r="T125"/>
      <c r="U125"/>
    </row>
    <row r="126" spans="1:21" ht="12" customHeight="1" x14ac:dyDescent="0.2">
      <c r="A126"/>
      <c r="B126"/>
      <c r="C126"/>
      <c r="D126"/>
      <c r="E126"/>
      <c r="F126"/>
      <c r="G126"/>
      <c r="H126"/>
      <c r="I126"/>
      <c r="J126"/>
      <c r="K126"/>
      <c r="L126"/>
      <c r="M126"/>
      <c r="N126"/>
      <c r="O126"/>
      <c r="P126"/>
      <c r="Q126"/>
      <c r="R126"/>
      <c r="S126"/>
      <c r="T126"/>
      <c r="U126"/>
    </row>
    <row r="127" spans="1:21" ht="12" customHeight="1" x14ac:dyDescent="0.2">
      <c r="A127"/>
      <c r="B127"/>
      <c r="C127"/>
      <c r="D127"/>
      <c r="E127"/>
      <c r="F127"/>
      <c r="G127"/>
      <c r="H127"/>
      <c r="I127"/>
      <c r="J127"/>
      <c r="K127"/>
      <c r="L127"/>
      <c r="M127"/>
      <c r="N127"/>
      <c r="O127"/>
      <c r="P127"/>
      <c r="Q127"/>
      <c r="R127"/>
      <c r="S127"/>
      <c r="T127"/>
      <c r="U127"/>
    </row>
    <row r="128" spans="1:21" ht="15" customHeight="1" x14ac:dyDescent="0.2">
      <c r="A128"/>
      <c r="B128"/>
      <c r="C128"/>
      <c r="D128"/>
      <c r="E128"/>
      <c r="F128"/>
      <c r="G128"/>
      <c r="H128"/>
      <c r="I128"/>
      <c r="J128"/>
      <c r="K128"/>
      <c r="L128"/>
      <c r="M128"/>
      <c r="N128"/>
      <c r="O128"/>
      <c r="P128"/>
      <c r="Q128"/>
      <c r="R128"/>
      <c r="S128"/>
      <c r="T128"/>
      <c r="U128"/>
    </row>
    <row r="129" spans="1:21" ht="15" customHeight="1" x14ac:dyDescent="0.2">
      <c r="A129"/>
      <c r="B129"/>
      <c r="C129"/>
      <c r="D129"/>
      <c r="E129"/>
      <c r="F129"/>
      <c r="G129"/>
      <c r="H129"/>
      <c r="I129"/>
      <c r="J129"/>
      <c r="K129"/>
      <c r="L129"/>
      <c r="M129"/>
      <c r="N129"/>
      <c r="O129"/>
      <c r="P129"/>
      <c r="Q129"/>
      <c r="R129"/>
      <c r="S129"/>
      <c r="T129"/>
      <c r="U129"/>
    </row>
    <row r="130" spans="1:21" ht="12" customHeight="1" x14ac:dyDescent="0.2">
      <c r="A130"/>
      <c r="B130"/>
      <c r="C130"/>
      <c r="D130"/>
      <c r="E130"/>
      <c r="F130"/>
      <c r="G130"/>
      <c r="H130"/>
      <c r="I130"/>
      <c r="J130"/>
      <c r="K130"/>
      <c r="L130"/>
      <c r="M130"/>
      <c r="N130"/>
      <c r="O130"/>
      <c r="P130"/>
      <c r="Q130"/>
      <c r="R130"/>
      <c r="S130"/>
      <c r="T130"/>
      <c r="U130"/>
    </row>
    <row r="131" spans="1:21" ht="12" customHeight="1" x14ac:dyDescent="0.2">
      <c r="A131"/>
      <c r="B131"/>
      <c r="C131"/>
      <c r="D131"/>
      <c r="E131"/>
      <c r="F131"/>
      <c r="G131"/>
      <c r="H131"/>
      <c r="I131"/>
      <c r="J131"/>
      <c r="K131"/>
      <c r="L131"/>
      <c r="M131"/>
      <c r="N131"/>
      <c r="O131"/>
      <c r="P131"/>
      <c r="Q131"/>
      <c r="R131"/>
      <c r="S131"/>
      <c r="T131"/>
      <c r="U131"/>
    </row>
    <row r="132" spans="1:21" ht="12" customHeight="1" x14ac:dyDescent="0.2">
      <c r="A132"/>
      <c r="B132"/>
      <c r="C132"/>
      <c r="D132"/>
      <c r="E132"/>
      <c r="F132"/>
      <c r="G132"/>
      <c r="H132"/>
      <c r="I132"/>
      <c r="J132"/>
      <c r="K132"/>
      <c r="L132"/>
      <c r="M132"/>
      <c r="N132"/>
      <c r="O132"/>
      <c r="P132"/>
      <c r="Q132"/>
      <c r="R132"/>
      <c r="S132"/>
      <c r="T132"/>
      <c r="U132"/>
    </row>
    <row r="133" spans="1:21" ht="12" customHeight="1" x14ac:dyDescent="0.2">
      <c r="A133"/>
      <c r="B133"/>
      <c r="C133"/>
      <c r="D133"/>
      <c r="E133"/>
      <c r="F133"/>
      <c r="G133"/>
      <c r="H133"/>
      <c r="I133"/>
      <c r="J133"/>
      <c r="K133"/>
      <c r="L133"/>
      <c r="M133"/>
      <c r="N133"/>
      <c r="O133"/>
      <c r="P133"/>
      <c r="Q133"/>
      <c r="R133"/>
      <c r="S133"/>
      <c r="T133"/>
      <c r="U133"/>
    </row>
    <row r="134" spans="1:21" ht="15" customHeight="1" x14ac:dyDescent="0.2">
      <c r="A134"/>
      <c r="B134"/>
      <c r="C134"/>
      <c r="D134"/>
      <c r="E134"/>
      <c r="F134"/>
      <c r="G134"/>
      <c r="H134"/>
      <c r="I134"/>
      <c r="J134"/>
      <c r="K134"/>
      <c r="L134"/>
      <c r="M134"/>
      <c r="N134"/>
      <c r="O134"/>
      <c r="P134"/>
      <c r="Q134"/>
      <c r="R134"/>
      <c r="S134"/>
      <c r="T134"/>
      <c r="U134"/>
    </row>
    <row r="135" spans="1:21" ht="15" customHeight="1" x14ac:dyDescent="0.2">
      <c r="A135"/>
      <c r="B135"/>
      <c r="C135"/>
      <c r="D135"/>
      <c r="E135"/>
      <c r="F135"/>
      <c r="G135"/>
      <c r="H135"/>
      <c r="I135"/>
      <c r="J135"/>
      <c r="K135"/>
      <c r="L135"/>
      <c r="M135"/>
      <c r="N135"/>
      <c r="O135"/>
      <c r="P135"/>
      <c r="Q135"/>
      <c r="R135"/>
      <c r="S135"/>
      <c r="T135"/>
      <c r="U135"/>
    </row>
    <row r="136" spans="1:21" ht="12" customHeight="1" x14ac:dyDescent="0.2">
      <c r="A136"/>
      <c r="B136"/>
      <c r="C136"/>
      <c r="D136"/>
      <c r="E136"/>
      <c r="F136"/>
      <c r="G136"/>
      <c r="H136"/>
      <c r="I136"/>
      <c r="J136"/>
      <c r="K136"/>
      <c r="L136"/>
      <c r="M136"/>
      <c r="N136"/>
      <c r="O136"/>
      <c r="P136"/>
      <c r="Q136"/>
      <c r="R136"/>
      <c r="S136"/>
      <c r="T136"/>
      <c r="U136"/>
    </row>
    <row r="137" spans="1:21" ht="12" customHeight="1" x14ac:dyDescent="0.2">
      <c r="A137"/>
      <c r="B137"/>
      <c r="C137"/>
      <c r="D137"/>
      <c r="E137"/>
      <c r="F137"/>
      <c r="G137"/>
      <c r="H137"/>
      <c r="I137"/>
      <c r="J137"/>
      <c r="K137"/>
      <c r="L137"/>
      <c r="M137"/>
      <c r="N137"/>
      <c r="O137"/>
      <c r="P137"/>
      <c r="Q137"/>
      <c r="R137"/>
      <c r="S137"/>
      <c r="T137"/>
      <c r="U137"/>
    </row>
    <row r="138" spans="1:21" ht="12" customHeight="1" x14ac:dyDescent="0.2">
      <c r="A138"/>
      <c r="B138"/>
      <c r="C138"/>
      <c r="D138"/>
      <c r="E138"/>
      <c r="F138"/>
      <c r="G138"/>
      <c r="H138"/>
      <c r="I138"/>
      <c r="J138"/>
      <c r="K138"/>
      <c r="L138"/>
      <c r="M138"/>
      <c r="N138"/>
      <c r="O138"/>
      <c r="P138"/>
      <c r="Q138"/>
      <c r="R138"/>
      <c r="S138"/>
      <c r="T138"/>
      <c r="U138"/>
    </row>
    <row r="139" spans="1:21" ht="12" customHeight="1" x14ac:dyDescent="0.2">
      <c r="A139"/>
      <c r="B139"/>
      <c r="C139"/>
      <c r="D139"/>
      <c r="E139"/>
      <c r="F139"/>
      <c r="G139"/>
      <c r="H139"/>
      <c r="I139"/>
      <c r="J139"/>
      <c r="K139"/>
      <c r="L139"/>
      <c r="M139"/>
      <c r="N139"/>
      <c r="O139"/>
      <c r="P139"/>
      <c r="Q139"/>
      <c r="R139"/>
      <c r="S139"/>
      <c r="T139"/>
      <c r="U139"/>
    </row>
    <row r="140" spans="1:21" ht="15" customHeight="1" x14ac:dyDescent="0.2">
      <c r="A140"/>
      <c r="B140"/>
      <c r="C140"/>
      <c r="D140"/>
      <c r="E140"/>
      <c r="F140"/>
      <c r="G140"/>
      <c r="H140"/>
      <c r="I140"/>
      <c r="J140"/>
      <c r="K140"/>
      <c r="L140"/>
      <c r="M140"/>
      <c r="N140"/>
      <c r="O140"/>
      <c r="P140"/>
      <c r="Q140"/>
      <c r="R140"/>
      <c r="S140"/>
      <c r="T140"/>
      <c r="U140"/>
    </row>
    <row r="141" spans="1:21" ht="15" customHeight="1" x14ac:dyDescent="0.2">
      <c r="A141"/>
      <c r="B141"/>
      <c r="C141"/>
      <c r="D141"/>
      <c r="E141"/>
      <c r="F141"/>
      <c r="G141"/>
      <c r="H141"/>
      <c r="I141"/>
      <c r="J141"/>
      <c r="K141"/>
      <c r="L141"/>
      <c r="M141"/>
      <c r="N141"/>
      <c r="O141"/>
      <c r="P141"/>
      <c r="Q141"/>
      <c r="R141"/>
      <c r="S141"/>
      <c r="T141"/>
      <c r="U141"/>
    </row>
    <row r="142" spans="1:21" ht="12" customHeight="1" x14ac:dyDescent="0.2">
      <c r="A142"/>
      <c r="B142"/>
      <c r="C142"/>
      <c r="D142"/>
      <c r="E142"/>
      <c r="F142"/>
      <c r="G142"/>
      <c r="H142"/>
      <c r="I142"/>
      <c r="J142"/>
      <c r="K142"/>
      <c r="L142"/>
      <c r="M142"/>
      <c r="N142"/>
      <c r="O142"/>
      <c r="P142"/>
      <c r="Q142"/>
      <c r="R142"/>
      <c r="S142"/>
      <c r="T142"/>
      <c r="U142"/>
    </row>
    <row r="143" spans="1:21" ht="12" customHeight="1" x14ac:dyDescent="0.2">
      <c r="A143"/>
      <c r="B143"/>
      <c r="C143"/>
      <c r="D143"/>
      <c r="E143"/>
      <c r="F143"/>
      <c r="G143"/>
      <c r="H143"/>
      <c r="I143"/>
      <c r="J143"/>
      <c r="K143"/>
      <c r="L143"/>
      <c r="M143"/>
      <c r="N143"/>
      <c r="O143"/>
      <c r="P143"/>
      <c r="Q143"/>
      <c r="R143"/>
      <c r="S143"/>
      <c r="T143"/>
      <c r="U143"/>
    </row>
    <row r="144" spans="1:21" ht="12" customHeight="1" x14ac:dyDescent="0.2">
      <c r="A144"/>
      <c r="B144"/>
      <c r="C144"/>
      <c r="D144"/>
      <c r="E144"/>
      <c r="F144"/>
      <c r="G144"/>
      <c r="H144"/>
      <c r="I144"/>
      <c r="J144"/>
      <c r="K144"/>
      <c r="L144"/>
      <c r="M144"/>
      <c r="N144"/>
      <c r="O144"/>
      <c r="P144"/>
      <c r="Q144"/>
      <c r="R144"/>
      <c r="S144"/>
      <c r="T144"/>
      <c r="U144"/>
    </row>
    <row r="145" ht="12" customHeight="1" x14ac:dyDescent="0.2"/>
  </sheetData>
  <phoneticPr fontId="20"/>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42</vt:i4>
      </vt:variant>
    </vt:vector>
  </HeadingPairs>
  <TitlesOfParts>
    <vt:vector size="54" baseType="lpstr">
      <vt:lpstr>COVER</vt:lpstr>
      <vt:lpstr>OUT&gt;</vt:lpstr>
      <vt:lpstr>S1</vt:lpstr>
      <vt:lpstr>S2</vt:lpstr>
      <vt:lpstr>S3</vt:lpstr>
      <vt:lpstr>S4-1</vt:lpstr>
      <vt:lpstr>S4-2</vt:lpstr>
      <vt:lpstr>S5</vt:lpstr>
      <vt:lpstr>S6</vt:lpstr>
      <vt:lpstr>S7</vt:lpstr>
      <vt:lpstr>S8</vt:lpstr>
      <vt:lpstr>Admin</vt:lpstr>
      <vt:lpstr>AnnualCounterA</vt:lpstr>
      <vt:lpstr>AnnualCounterM</vt:lpstr>
      <vt:lpstr>AnnualCounterQ</vt:lpstr>
      <vt:lpstr>AnnualCounterS</vt:lpstr>
      <vt:lpstr>ClientName</vt:lpstr>
      <vt:lpstr>ContractDate</vt:lpstr>
      <vt:lpstr>DaysInPeriodA</vt:lpstr>
      <vt:lpstr>DaysInPeriodM</vt:lpstr>
      <vt:lpstr>DaysInPeriodQ</vt:lpstr>
      <vt:lpstr>DaysInPeriodS</vt:lpstr>
      <vt:lpstr>FiscalYearEndMonth</vt:lpstr>
      <vt:lpstr>FY_LabelA</vt:lpstr>
      <vt:lpstr>FY_LabelM</vt:lpstr>
      <vt:lpstr>FY_LabelQ</vt:lpstr>
      <vt:lpstr>FY_LabelS</vt:lpstr>
      <vt:lpstr>ModelStartDate</vt:lpstr>
      <vt:lpstr>MonthCounterA</vt:lpstr>
      <vt:lpstr>MonthCounterM</vt:lpstr>
      <vt:lpstr>MonthCounterQ</vt:lpstr>
      <vt:lpstr>MonthCounterS</vt:lpstr>
      <vt:lpstr>OffsetMonthCounter</vt:lpstr>
      <vt:lpstr>PeriodFromA</vt:lpstr>
      <vt:lpstr>PeriodFromM</vt:lpstr>
      <vt:lpstr>PeriodFromQ</vt:lpstr>
      <vt:lpstr>PeriodFromS</vt:lpstr>
      <vt:lpstr>PeriodNumberA</vt:lpstr>
      <vt:lpstr>PeriodNumberM</vt:lpstr>
      <vt:lpstr>PeriodNumberQ</vt:lpstr>
      <vt:lpstr>PeriodNumberS</vt:lpstr>
      <vt:lpstr>PeriodToA</vt:lpstr>
      <vt:lpstr>PeriodToM</vt:lpstr>
      <vt:lpstr>PeriodToQ</vt:lpstr>
      <vt:lpstr>PeriodToS</vt:lpstr>
      <vt:lpstr>ProjectName</vt:lpstr>
      <vt:lpstr>QuarterCounterA</vt:lpstr>
      <vt:lpstr>QuarterCounterM</vt:lpstr>
      <vt:lpstr>QuarterCounterQ</vt:lpstr>
      <vt:lpstr>QuarterCounterS</vt:lpstr>
      <vt:lpstr>SemiAnnualCounterA</vt:lpstr>
      <vt:lpstr>SemiAnnualCounterM</vt:lpstr>
      <vt:lpstr>SemiAnnualCounterQ</vt:lpstr>
      <vt:lpstr>SemiAnnualCounterS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Kawai</dc:creator>
  <cp:lastModifiedBy>fumiya.kawai</cp:lastModifiedBy>
  <dcterms:created xsi:type="dcterms:W3CDTF">2015-07-31T10:46:48Z</dcterms:created>
  <dcterms:modified xsi:type="dcterms:W3CDTF">2020-05-18T09:15:25Z</dcterms:modified>
</cp:coreProperties>
</file>