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735" yWindow="4140" windowWidth="2040" windowHeight="18240"/>
  </bookViews>
  <sheets>
    <sheet name="Sheet1" sheetId="1" r:id="rId1"/>
  </sheets>
  <definedNames>
    <definedName name="_xlnm.Print_Area" localSheetId="0">Sheet1!$B$2:$I$80</definedName>
  </definedNames>
  <calcPr calcId="114210"/>
</workbook>
</file>

<file path=xl/calcChain.xml><?xml version="1.0" encoding="utf-8"?>
<calcChain xmlns="http://schemas.openxmlformats.org/spreadsheetml/2006/main">
  <c r="J52" i="1"/>
  <c r="I79"/>
  <c r="I78"/>
  <c r="I77"/>
  <c r="I76"/>
  <c r="I75"/>
  <c r="I74"/>
  <c r="I71"/>
  <c r="I70"/>
  <c r="I69"/>
  <c r="I68"/>
  <c r="I67"/>
  <c r="I66"/>
  <c r="I63"/>
  <c r="I62"/>
  <c r="I61"/>
  <c r="I60"/>
  <c r="J57"/>
  <c r="J56"/>
  <c r="J53"/>
  <c r="J51"/>
  <c r="J46"/>
  <c r="J45"/>
  <c r="J44"/>
  <c r="J41"/>
  <c r="J40"/>
  <c r="J39"/>
  <c r="J36"/>
  <c r="J35"/>
  <c r="J34"/>
  <c r="J29"/>
  <c r="J28"/>
  <c r="J27"/>
  <c r="J24"/>
  <c r="J23"/>
  <c r="J22"/>
  <c r="J19"/>
  <c r="J18"/>
  <c r="J17"/>
  <c r="J14"/>
  <c r="J13"/>
  <c r="J12"/>
</calcChain>
</file>

<file path=xl/sharedStrings.xml><?xml version="1.0" encoding="utf-8"?>
<sst xmlns="http://schemas.openxmlformats.org/spreadsheetml/2006/main" count="204" uniqueCount="94">
  <si>
    <t>Undermount Rangehood - with SILENT Isodrive Single Motor, 650m3h</t>
  </si>
  <si>
    <t>Undermount Rangehood - with SILENT Isodrive Single Motor, 900m3h</t>
  </si>
  <si>
    <t>Undermount Rangehood - with SILENT Isodrive Single Motor, 1600m3h</t>
  </si>
  <si>
    <t>Pricelist</t>
  </si>
  <si>
    <t>WARRANTY</t>
  </si>
  <si>
    <t>UNDERMOUNTS</t>
  </si>
  <si>
    <t>Undermount Rangehood to suit 60cm / Stainless Steel</t>
  </si>
  <si>
    <t>GA-600S1</t>
  </si>
  <si>
    <t>GA-600ST</t>
  </si>
  <si>
    <t>GA-600SP</t>
  </si>
  <si>
    <t>Undermount Rangehood to suit 90cm / Stainless Steel</t>
  </si>
  <si>
    <t>GA-900S1</t>
  </si>
  <si>
    <t>GA-900ST</t>
  </si>
  <si>
    <t>GA-900SP</t>
  </si>
  <si>
    <t>Undermount Rangehood to suit 90cm / White Glass</t>
  </si>
  <si>
    <t>KLS-9GLASS1</t>
  </si>
  <si>
    <t>KLS-9GLASST</t>
  </si>
  <si>
    <t>KLS-9GLASSP</t>
  </si>
  <si>
    <t>Undermount Rangehood to suit 90cm / Black Glass</t>
  </si>
  <si>
    <t>KLS-9GLASSBLKS1</t>
  </si>
  <si>
    <t>KLS-9GLASSBLKST</t>
  </si>
  <si>
    <t>KLS-9GLASSBLKSP</t>
  </si>
  <si>
    <t>WALLMOUNTS</t>
  </si>
  <si>
    <t>Catalonia</t>
  </si>
  <si>
    <t>Glass</t>
  </si>
  <si>
    <t>Glass Black</t>
  </si>
  <si>
    <t>Line</t>
  </si>
  <si>
    <t>Alba White</t>
  </si>
  <si>
    <t>Alba Black</t>
  </si>
  <si>
    <t>Wallmount Rangehood to suit 90cm / Stainless Steel</t>
  </si>
  <si>
    <t>Wallmount Rangehood to suit 90cm - with flourescent light / Stainless Steel with White Glass Fascia</t>
  </si>
  <si>
    <t>Wallmount Rangehood to suit 90cm - with flourescent light / Stainless Steel with Black Glass Fascia</t>
  </si>
  <si>
    <t>WM-LIN9S1</t>
  </si>
  <si>
    <t>WM-LIN9ST</t>
  </si>
  <si>
    <t>WM-LIN9SP</t>
  </si>
  <si>
    <t>KLS-ALBW9S1</t>
  </si>
  <si>
    <t>KLS-ALBW9ST</t>
  </si>
  <si>
    <t>KLS-ALBW9SP</t>
  </si>
  <si>
    <t>KLS-ALBB9S1</t>
  </si>
  <si>
    <t>KLS-ALBB9ST</t>
  </si>
  <si>
    <t>KLS-ALBB9SP</t>
  </si>
  <si>
    <t>Wallmount Rangehood - with SILENT Isodrive Single Motor, 650m3h</t>
  </si>
  <si>
    <t>Wallmount Rangehood - with SILENT Isodrive Single Motor, 900m3h</t>
  </si>
  <si>
    <t>Wallmount Rangehood - with SILENT Isodrive Single Motor, 1600m3h</t>
  </si>
  <si>
    <t>Surface</t>
  </si>
  <si>
    <t>Inart 4M</t>
  </si>
  <si>
    <t>Paradigma</t>
  </si>
  <si>
    <t>CC-SURF2SP</t>
  </si>
  <si>
    <t>CC-SURF2SP2</t>
  </si>
  <si>
    <t>CC-SURF2SE</t>
  </si>
  <si>
    <t>CC-INARTSP2</t>
  </si>
  <si>
    <t>CC-INARTSE</t>
  </si>
  <si>
    <t>CC-PARA2SP</t>
  </si>
  <si>
    <t>CC-PARA2SE</t>
  </si>
  <si>
    <t>CC-PARA2WSP</t>
  </si>
  <si>
    <t>CC-PARA2WSE</t>
  </si>
  <si>
    <t>CC-PARA3SP</t>
  </si>
  <si>
    <t>CC-PARA3SP2</t>
  </si>
  <si>
    <t>CC-PARA3SE</t>
  </si>
  <si>
    <t>CC-PARA3WSP</t>
  </si>
  <si>
    <t>CC-PARA3WSP2</t>
  </si>
  <si>
    <t>CC-PARA3WSE</t>
  </si>
  <si>
    <t>CC-PARA4SP</t>
  </si>
  <si>
    <t>CC-PARA4SP2</t>
  </si>
  <si>
    <t>CC-PARA4SE</t>
  </si>
  <si>
    <t>CC-PARA4WSP</t>
  </si>
  <si>
    <t>CC-PARA4WSP2</t>
  </si>
  <si>
    <t>CC-PARA4WSE</t>
  </si>
  <si>
    <t>Ceiling Cassette Rangehood to suit 130cm - with remote control / Stainless Steel</t>
  </si>
  <si>
    <t>Ceiling Cassette Rangehood to suit 200cm - with remote control / Stainless Steel</t>
  </si>
  <si>
    <t>Ceiling Cassette Rangehood (x2) - with remote control / Stainless Steel / White Lacquered</t>
  </si>
  <si>
    <t>Ceiling Cassette Rangehood (x3) - with remote control / Stainless Steel / White Lacquered</t>
  </si>
  <si>
    <t>Ceiling Cassette Rangehood (x4) - with remote control / Stainless Steel / White Lacquered</t>
  </si>
  <si>
    <t>CEILING CASSETTTES</t>
  </si>
  <si>
    <t>Ceiling Cassette Rangehood - with SILENT Isodrive Single Motor, 1600m3h</t>
  </si>
  <si>
    <t>Ceiling Cassette Rangehood - with SILENT Isodrive Twin Motors, 3000m3h</t>
  </si>
  <si>
    <t>Ceiling Cassette Rangehood - with SILENT Isodrive Single Motor, 3200m3h</t>
  </si>
  <si>
    <t>Ceiling Cassette Rangehood (x2) - with SILENT Isodrive Single Motor, 1600m3h</t>
  </si>
  <si>
    <t>Ceiling Cassette Rangehood (x2) - with SILENT Isodrive Single Motor, 3200m3h</t>
  </si>
  <si>
    <t>Ceiling Cassette Rangehood (x3) - with SILENT Isodrive Single Motor, 1600m3h</t>
  </si>
  <si>
    <t>Ceiling Cassette Rangehood (x3) - with SILENT Isodrive Single Motor, 3000m3h</t>
  </si>
  <si>
    <t>Ceiling Cassette Rangehood (x3) - with SILENT Isodrive Single Motor, 3200m3h</t>
  </si>
  <si>
    <t>Ceiling Cassette Rangehood (x4) - with SILENT Isodrive Single Motor, 1600m3h</t>
  </si>
  <si>
    <t>Ceiling Cassette Rangehood (x4) - with SILENT Isodrive Single Motor, 3000m3h</t>
  </si>
  <si>
    <t>Ceiling Cassette Rangehood (x4) - with SILENT Isodrive Single Motor, 3200m3h</t>
  </si>
  <si>
    <t>% OFF</t>
  </si>
  <si>
    <t>SCHWEIGEN IN. 10% OFF PARADIGMA SALE</t>
  </si>
  <si>
    <t>2nd October - 2nd November 2020</t>
  </si>
  <si>
    <t>MODELS</t>
  </si>
  <si>
    <t>REGULAR</t>
  </si>
  <si>
    <t>PROMO</t>
  </si>
  <si>
    <t>SAVINGS</t>
  </si>
  <si>
    <t>10 Years on Motor</t>
  </si>
  <si>
    <t>5 Years on Canopy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</si>
</sst>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164" formatCode="0.0%"/>
  </numFmts>
  <fonts count="8">
    <font>
      <sz val="12"/>
      <color theme="1"/>
      <name val="Calibri"/>
      <family val="2"/>
      <scheme val="minor"/>
    </font>
    <font>
      <sz val="12"/>
      <name val="Calibri"/>
      <family val="2"/>
    </font>
    <font>
      <sz val="8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3" fillId="0" borderId="1" xfId="0" applyNumberFormat="1" applyFont="1" applyBorder="1"/>
    <xf numFmtId="49" fontId="1" fillId="0" borderId="2" xfId="0" applyNumberFormat="1" applyFont="1" applyBorder="1"/>
    <xf numFmtId="0" fontId="1" fillId="0" borderId="2" xfId="0" applyFont="1" applyBorder="1"/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3" xfId="0" applyFont="1" applyBorder="1"/>
    <xf numFmtId="0" fontId="5" fillId="0" borderId="0" xfId="0" applyFont="1" applyFill="1" applyBorder="1"/>
    <xf numFmtId="0" fontId="5" fillId="0" borderId="4" xfId="0" applyFont="1" applyFill="1" applyBorder="1" applyAlignment="1">
      <alignment horizontal="right"/>
    </xf>
    <xf numFmtId="164" fontId="5" fillId="0" borderId="0" xfId="0" applyNumberFormat="1" applyFont="1" applyAlignment="1">
      <alignment horizontal="center"/>
    </xf>
    <xf numFmtId="0" fontId="5" fillId="0" borderId="0" xfId="0" applyFont="1"/>
    <xf numFmtId="0" fontId="1" fillId="0" borderId="3" xfId="0" applyFont="1" applyBorder="1"/>
    <xf numFmtId="0" fontId="1" fillId="0" borderId="0" xfId="0" applyFont="1" applyBorder="1"/>
    <xf numFmtId="0" fontId="3" fillId="0" borderId="3" xfId="0" applyFont="1" applyBorder="1"/>
    <xf numFmtId="0" fontId="3" fillId="0" borderId="0" xfId="0" applyFont="1"/>
    <xf numFmtId="0" fontId="3" fillId="0" borderId="0" xfId="0" applyFont="1" applyFill="1" applyBorder="1"/>
    <xf numFmtId="0" fontId="3" fillId="0" borderId="4" xfId="0" applyFont="1" applyFill="1" applyBorder="1" applyAlignment="1">
      <alignment horizontal="right"/>
    </xf>
    <xf numFmtId="164" fontId="3" fillId="0" borderId="0" xfId="0" applyNumberFormat="1" applyFont="1" applyAlignment="1">
      <alignment horizontal="center"/>
    </xf>
    <xf numFmtId="0" fontId="4" fillId="0" borderId="0" xfId="0" applyFont="1" applyFill="1" applyBorder="1"/>
    <xf numFmtId="0" fontId="1" fillId="0" borderId="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6" fillId="0" borderId="0" xfId="0" applyFont="1" applyFill="1"/>
    <xf numFmtId="0" fontId="6" fillId="0" borderId="3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0" xfId="0" applyNumberFormat="1" applyFont="1" applyFill="1" applyAlignment="1">
      <alignment horizontal="center"/>
    </xf>
    <xf numFmtId="0" fontId="7" fillId="0" borderId="0" xfId="0" applyFont="1" applyFill="1"/>
    <xf numFmtId="0" fontId="7" fillId="2" borderId="3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164" fontId="7" fillId="0" borderId="0" xfId="0" applyNumberFormat="1" applyFont="1" applyFill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7" fillId="0" borderId="3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8" fontId="6" fillId="0" borderId="0" xfId="0" applyNumberFormat="1" applyFont="1" applyFill="1" applyBorder="1" applyAlignment="1">
      <alignment horizontal="center"/>
    </xf>
    <xf numFmtId="8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6" fillId="0" borderId="0" xfId="0" applyFont="1"/>
    <xf numFmtId="0" fontId="7" fillId="0" borderId="3" xfId="0" applyFont="1" applyBorder="1"/>
    <xf numFmtId="164" fontId="6" fillId="0" borderId="0" xfId="0" applyNumberFormat="1" applyFont="1" applyAlignment="1">
      <alignment horizontal="center"/>
    </xf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6" fillId="0" borderId="3" xfId="0" applyFont="1" applyBorder="1"/>
    <xf numFmtId="0" fontId="7" fillId="0" borderId="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6" fillId="0" borderId="9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8" fontId="6" fillId="3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Fill="1" applyBorder="1" applyAlignment="1"/>
    <xf numFmtId="0" fontId="3" fillId="0" borderId="9" xfId="0" applyFont="1" applyBorder="1" applyAlignment="1"/>
    <xf numFmtId="0" fontId="3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J80"/>
  <sheetViews>
    <sheetView tabSelected="1" zoomScaleNormal="150" workbookViewId="0">
      <selection activeCell="B3" sqref="B3"/>
    </sheetView>
  </sheetViews>
  <sheetFormatPr defaultColWidth="10.875" defaultRowHeight="15.75"/>
  <cols>
    <col min="1" max="1" width="5.875" style="5" customWidth="1"/>
    <col min="2" max="2" width="10.5" style="5" customWidth="1"/>
    <col min="3" max="3" width="15.125" style="5" customWidth="1"/>
    <col min="4" max="4" width="61.875" style="5" customWidth="1"/>
    <col min="5" max="6" width="16.125" style="5" customWidth="1"/>
    <col min="7" max="9" width="12.5" style="25" customWidth="1"/>
    <col min="10" max="10" width="10.875" style="4" hidden="1" customWidth="1"/>
    <col min="11" max="16384" width="10.875" style="5"/>
  </cols>
  <sheetData>
    <row r="2" spans="2:10">
      <c r="B2" s="1"/>
      <c r="C2" s="2"/>
      <c r="D2" s="3"/>
      <c r="E2" s="3"/>
      <c r="F2" s="3"/>
      <c r="G2" s="19"/>
      <c r="H2" s="19"/>
      <c r="I2" s="20"/>
    </row>
    <row r="3" spans="2:10" s="10" customFormat="1" ht="21">
      <c r="B3" s="6" t="s">
        <v>3</v>
      </c>
      <c r="C3" s="18" t="s">
        <v>86</v>
      </c>
      <c r="D3" s="7"/>
      <c r="E3" s="7"/>
      <c r="F3" s="7"/>
      <c r="G3" s="21"/>
      <c r="H3" s="21"/>
      <c r="I3" s="8"/>
      <c r="J3" s="9"/>
    </row>
    <row r="4" spans="2:10" s="14" customFormat="1" ht="15.75" customHeight="1">
      <c r="B4" s="13"/>
      <c r="C4" s="15" t="s">
        <v>87</v>
      </c>
      <c r="D4" s="15"/>
      <c r="E4" s="15"/>
      <c r="F4" s="15"/>
      <c r="G4" s="22"/>
      <c r="H4" s="22"/>
      <c r="I4" s="16"/>
      <c r="J4" s="17"/>
    </row>
    <row r="5" spans="2:10" ht="15.75" customHeight="1">
      <c r="B5" s="11"/>
      <c r="C5" s="12"/>
      <c r="D5" s="12"/>
      <c r="E5" s="12"/>
      <c r="F5" s="12"/>
      <c r="G5" s="23"/>
      <c r="H5" s="23"/>
      <c r="I5" s="24"/>
    </row>
    <row r="6" spans="2:10" s="14" customFormat="1">
      <c r="B6" s="69"/>
      <c r="C6" s="65" t="s">
        <v>88</v>
      </c>
      <c r="D6" s="66"/>
      <c r="E6" s="71" t="s">
        <v>4</v>
      </c>
      <c r="F6" s="64"/>
      <c r="G6" s="64" t="s">
        <v>89</v>
      </c>
      <c r="H6" s="63" t="s">
        <v>90</v>
      </c>
      <c r="I6" s="63" t="s">
        <v>91</v>
      </c>
      <c r="J6" s="63" t="s">
        <v>85</v>
      </c>
    </row>
    <row r="7" spans="2:10" s="14" customFormat="1" ht="15.95" customHeight="1">
      <c r="B7" s="70"/>
      <c r="C7" s="67"/>
      <c r="D7" s="68"/>
      <c r="E7" s="71"/>
      <c r="F7" s="64"/>
      <c r="G7" s="64"/>
      <c r="H7" s="64"/>
      <c r="I7" s="64"/>
      <c r="J7" s="64"/>
    </row>
    <row r="8" spans="2:10" s="26" customFormat="1" ht="15">
      <c r="B8" s="27"/>
      <c r="C8" s="28"/>
      <c r="D8" s="28"/>
      <c r="E8" s="28"/>
      <c r="F8" s="29"/>
      <c r="G8" s="30"/>
      <c r="H8" s="30"/>
      <c r="I8" s="31"/>
      <c r="J8" s="32"/>
    </row>
    <row r="9" spans="2:10" s="33" customFormat="1" ht="15">
      <c r="B9" s="34" t="s">
        <v>5</v>
      </c>
      <c r="C9" s="35"/>
      <c r="D9" s="35"/>
      <c r="E9" s="35"/>
      <c r="F9" s="36"/>
      <c r="G9" s="37"/>
      <c r="H9" s="37"/>
      <c r="I9" s="38"/>
      <c r="J9" s="39"/>
    </row>
    <row r="10" spans="2:10" s="26" customFormat="1" ht="15">
      <c r="B10" s="27"/>
      <c r="C10" s="28"/>
      <c r="D10" s="28"/>
      <c r="E10" s="28"/>
      <c r="F10" s="29"/>
      <c r="G10" s="29"/>
      <c r="H10" s="29"/>
      <c r="I10" s="40"/>
      <c r="J10" s="32"/>
    </row>
    <row r="11" spans="2:10" s="33" customFormat="1" ht="15">
      <c r="B11" s="41" t="s">
        <v>23</v>
      </c>
      <c r="C11" s="42" t="s">
        <v>6</v>
      </c>
      <c r="D11" s="42"/>
      <c r="E11" s="42"/>
      <c r="F11" s="43"/>
      <c r="G11" s="43"/>
      <c r="H11" s="43"/>
      <c r="I11" s="44"/>
      <c r="J11" s="39"/>
    </row>
    <row r="12" spans="2:10" s="26" customFormat="1" ht="15">
      <c r="B12" s="41"/>
      <c r="C12" s="28" t="s">
        <v>7</v>
      </c>
      <c r="D12" s="28" t="s">
        <v>0</v>
      </c>
      <c r="E12" s="45" t="s">
        <v>93</v>
      </c>
      <c r="F12" s="46" t="s">
        <v>92</v>
      </c>
      <c r="G12" s="46">
        <v>1865</v>
      </c>
      <c r="H12" s="46"/>
      <c r="I12" s="47"/>
      <c r="J12" s="32">
        <f>I12/G12*100%</f>
        <v>0</v>
      </c>
    </row>
    <row r="13" spans="2:10" s="26" customFormat="1" ht="15">
      <c r="B13" s="41"/>
      <c r="C13" s="28" t="s">
        <v>8</v>
      </c>
      <c r="D13" s="28" t="s">
        <v>1</v>
      </c>
      <c r="E13" s="45" t="s">
        <v>93</v>
      </c>
      <c r="F13" s="46" t="s">
        <v>92</v>
      </c>
      <c r="G13" s="46">
        <v>2065</v>
      </c>
      <c r="H13" s="46"/>
      <c r="I13" s="47"/>
      <c r="J13" s="32">
        <f>I13/G13*100%</f>
        <v>0</v>
      </c>
    </row>
    <row r="14" spans="2:10" s="26" customFormat="1" ht="15">
      <c r="B14" s="41"/>
      <c r="C14" s="28" t="s">
        <v>9</v>
      </c>
      <c r="D14" s="28" t="s">
        <v>2</v>
      </c>
      <c r="E14" s="45" t="s">
        <v>93</v>
      </c>
      <c r="F14" s="46" t="s">
        <v>92</v>
      </c>
      <c r="G14" s="46">
        <v>2595</v>
      </c>
      <c r="H14" s="46"/>
      <c r="I14" s="47"/>
      <c r="J14" s="32">
        <f>I14/G14*100%</f>
        <v>0</v>
      </c>
    </row>
    <row r="15" spans="2:10" s="26" customFormat="1" ht="15">
      <c r="B15" s="41"/>
      <c r="C15" s="28"/>
      <c r="D15" s="28"/>
      <c r="E15" s="28"/>
      <c r="F15" s="28"/>
      <c r="G15" s="45"/>
      <c r="H15" s="45"/>
      <c r="I15" s="48"/>
      <c r="J15" s="32"/>
    </row>
    <row r="16" spans="2:10" s="33" customFormat="1" ht="15">
      <c r="B16" s="41" t="s">
        <v>23</v>
      </c>
      <c r="C16" s="42" t="s">
        <v>10</v>
      </c>
      <c r="D16" s="42"/>
      <c r="E16" s="42"/>
      <c r="F16" s="43"/>
      <c r="G16" s="43"/>
      <c r="H16" s="43"/>
      <c r="I16" s="44"/>
      <c r="J16" s="39"/>
    </row>
    <row r="17" spans="2:10" s="26" customFormat="1" ht="15">
      <c r="B17" s="41"/>
      <c r="C17" s="28" t="s">
        <v>11</v>
      </c>
      <c r="D17" s="28" t="s">
        <v>0</v>
      </c>
      <c r="E17" s="45" t="s">
        <v>93</v>
      </c>
      <c r="F17" s="46" t="s">
        <v>92</v>
      </c>
      <c r="G17" s="46">
        <v>1995</v>
      </c>
      <c r="H17" s="46"/>
      <c r="I17" s="47"/>
      <c r="J17" s="32">
        <f>I17/G17*100%</f>
        <v>0</v>
      </c>
    </row>
    <row r="18" spans="2:10" s="26" customFormat="1" ht="15">
      <c r="B18" s="41"/>
      <c r="C18" s="28" t="s">
        <v>12</v>
      </c>
      <c r="D18" s="28" t="s">
        <v>1</v>
      </c>
      <c r="E18" s="45" t="s">
        <v>93</v>
      </c>
      <c r="F18" s="46" t="s">
        <v>92</v>
      </c>
      <c r="G18" s="46">
        <v>2195</v>
      </c>
      <c r="H18" s="46"/>
      <c r="I18" s="47"/>
      <c r="J18" s="32">
        <f>I18/G18*100%</f>
        <v>0</v>
      </c>
    </row>
    <row r="19" spans="2:10" s="26" customFormat="1" ht="15">
      <c r="B19" s="41"/>
      <c r="C19" s="28" t="s">
        <v>13</v>
      </c>
      <c r="D19" s="28" t="s">
        <v>2</v>
      </c>
      <c r="E19" s="45" t="s">
        <v>93</v>
      </c>
      <c r="F19" s="46" t="s">
        <v>92</v>
      </c>
      <c r="G19" s="46">
        <v>2725</v>
      </c>
      <c r="H19" s="46"/>
      <c r="I19" s="47"/>
      <c r="J19" s="32">
        <f>I19/G19*100%</f>
        <v>0</v>
      </c>
    </row>
    <row r="20" spans="2:10" s="26" customFormat="1" ht="15">
      <c r="B20" s="41"/>
      <c r="C20" s="28"/>
      <c r="D20" s="28"/>
      <c r="E20" s="28"/>
      <c r="F20" s="28"/>
      <c r="G20" s="45"/>
      <c r="H20" s="45"/>
      <c r="I20" s="48"/>
      <c r="J20" s="32"/>
    </row>
    <row r="21" spans="2:10" s="33" customFormat="1" ht="15">
      <c r="B21" s="41" t="s">
        <v>24</v>
      </c>
      <c r="C21" s="42" t="s">
        <v>14</v>
      </c>
      <c r="D21" s="42"/>
      <c r="E21" s="42"/>
      <c r="F21" s="43"/>
      <c r="G21" s="43"/>
      <c r="H21" s="43"/>
      <c r="I21" s="44"/>
      <c r="J21" s="39"/>
    </row>
    <row r="22" spans="2:10" s="26" customFormat="1" ht="15">
      <c r="B22" s="41"/>
      <c r="C22" s="28" t="s">
        <v>15</v>
      </c>
      <c r="D22" s="28" t="s">
        <v>0</v>
      </c>
      <c r="E22" s="45" t="s">
        <v>93</v>
      </c>
      <c r="F22" s="46" t="s">
        <v>92</v>
      </c>
      <c r="G22" s="46">
        <v>2545</v>
      </c>
      <c r="H22" s="46"/>
      <c r="I22" s="47"/>
      <c r="J22" s="32">
        <f>I22/G22*100%</f>
        <v>0</v>
      </c>
    </row>
    <row r="23" spans="2:10" s="26" customFormat="1" ht="15">
      <c r="B23" s="41"/>
      <c r="C23" s="28" t="s">
        <v>16</v>
      </c>
      <c r="D23" s="28" t="s">
        <v>1</v>
      </c>
      <c r="E23" s="45" t="s">
        <v>93</v>
      </c>
      <c r="F23" s="46" t="s">
        <v>92</v>
      </c>
      <c r="G23" s="46">
        <v>2745</v>
      </c>
      <c r="H23" s="46"/>
      <c r="I23" s="47"/>
      <c r="J23" s="32">
        <f>I23/G23*100%</f>
        <v>0</v>
      </c>
    </row>
    <row r="24" spans="2:10" s="26" customFormat="1" ht="15">
      <c r="B24" s="41"/>
      <c r="C24" s="28" t="s">
        <v>17</v>
      </c>
      <c r="D24" s="28" t="s">
        <v>2</v>
      </c>
      <c r="E24" s="45" t="s">
        <v>93</v>
      </c>
      <c r="F24" s="46" t="s">
        <v>92</v>
      </c>
      <c r="G24" s="46">
        <v>3275</v>
      </c>
      <c r="H24" s="46"/>
      <c r="I24" s="47"/>
      <c r="J24" s="32">
        <f>I24/G24*100%</f>
        <v>0</v>
      </c>
    </row>
    <row r="25" spans="2:10" s="26" customFormat="1" ht="15">
      <c r="B25" s="41"/>
      <c r="C25" s="28"/>
      <c r="D25" s="28"/>
      <c r="E25" s="28"/>
      <c r="F25" s="28"/>
      <c r="G25" s="45"/>
      <c r="H25" s="45"/>
      <c r="I25" s="48"/>
      <c r="J25" s="32"/>
    </row>
    <row r="26" spans="2:10" s="33" customFormat="1" ht="15">
      <c r="B26" s="41" t="s">
        <v>25</v>
      </c>
      <c r="C26" s="42" t="s">
        <v>18</v>
      </c>
      <c r="D26" s="42"/>
      <c r="E26" s="42"/>
      <c r="F26" s="43"/>
      <c r="G26" s="43"/>
      <c r="H26" s="43"/>
      <c r="I26" s="44"/>
      <c r="J26" s="39"/>
    </row>
    <row r="27" spans="2:10" s="26" customFormat="1" ht="15">
      <c r="B27" s="27"/>
      <c r="C27" s="28" t="s">
        <v>19</v>
      </c>
      <c r="D27" s="28" t="s">
        <v>0</v>
      </c>
      <c r="E27" s="45" t="s">
        <v>93</v>
      </c>
      <c r="F27" s="46" t="s">
        <v>92</v>
      </c>
      <c r="G27" s="46">
        <v>2545</v>
      </c>
      <c r="H27" s="46"/>
      <c r="I27" s="47"/>
      <c r="J27" s="32">
        <f>I27/G27*100%</f>
        <v>0</v>
      </c>
    </row>
    <row r="28" spans="2:10" s="26" customFormat="1" ht="15">
      <c r="B28" s="27"/>
      <c r="C28" s="28" t="s">
        <v>20</v>
      </c>
      <c r="D28" s="28" t="s">
        <v>1</v>
      </c>
      <c r="E28" s="45" t="s">
        <v>93</v>
      </c>
      <c r="F28" s="46" t="s">
        <v>92</v>
      </c>
      <c r="G28" s="46">
        <v>2745</v>
      </c>
      <c r="H28" s="46"/>
      <c r="I28" s="47"/>
      <c r="J28" s="32">
        <f>I28/G28*100%</f>
        <v>0</v>
      </c>
    </row>
    <row r="29" spans="2:10" s="26" customFormat="1" ht="15">
      <c r="B29" s="27"/>
      <c r="C29" s="28" t="s">
        <v>21</v>
      </c>
      <c r="D29" s="28" t="s">
        <v>2</v>
      </c>
      <c r="E29" s="45" t="s">
        <v>93</v>
      </c>
      <c r="F29" s="46" t="s">
        <v>92</v>
      </c>
      <c r="G29" s="46">
        <v>3275</v>
      </c>
      <c r="H29" s="46"/>
      <c r="I29" s="47"/>
      <c r="J29" s="32">
        <f>I29/G29*100%</f>
        <v>0</v>
      </c>
    </row>
    <row r="30" spans="2:10" s="26" customFormat="1" ht="15">
      <c r="B30" s="27"/>
      <c r="C30" s="28"/>
      <c r="D30" s="28"/>
      <c r="E30" s="28"/>
      <c r="F30" s="29"/>
      <c r="G30" s="29"/>
      <c r="H30" s="29"/>
      <c r="I30" s="40"/>
      <c r="J30" s="32"/>
    </row>
    <row r="31" spans="2:10" s="33" customFormat="1" ht="15">
      <c r="B31" s="34" t="s">
        <v>22</v>
      </c>
      <c r="C31" s="35"/>
      <c r="D31" s="35"/>
      <c r="E31" s="35"/>
      <c r="F31" s="36"/>
      <c r="G31" s="36"/>
      <c r="H31" s="36"/>
      <c r="I31" s="49"/>
      <c r="J31" s="39"/>
    </row>
    <row r="32" spans="2:10" s="26" customFormat="1" ht="15">
      <c r="B32" s="27"/>
      <c r="C32" s="28"/>
      <c r="D32" s="28"/>
      <c r="E32" s="28"/>
      <c r="F32" s="28"/>
      <c r="G32" s="45"/>
      <c r="H32" s="45"/>
      <c r="I32" s="48"/>
      <c r="J32" s="32"/>
    </row>
    <row r="33" spans="2:10" s="33" customFormat="1" ht="15">
      <c r="B33" s="41" t="s">
        <v>26</v>
      </c>
      <c r="C33" s="42" t="s">
        <v>29</v>
      </c>
      <c r="D33" s="42"/>
      <c r="E33" s="42"/>
      <c r="F33" s="43"/>
      <c r="G33" s="43"/>
      <c r="H33" s="43"/>
      <c r="I33" s="44"/>
      <c r="J33" s="39"/>
    </row>
    <row r="34" spans="2:10" s="26" customFormat="1" ht="15">
      <c r="B34" s="41"/>
      <c r="C34" s="28" t="s">
        <v>32</v>
      </c>
      <c r="D34" s="28" t="s">
        <v>41</v>
      </c>
      <c r="E34" s="45" t="s">
        <v>93</v>
      </c>
      <c r="F34" s="46" t="s">
        <v>92</v>
      </c>
      <c r="G34" s="46">
        <v>2435</v>
      </c>
      <c r="H34" s="46"/>
      <c r="I34" s="47"/>
      <c r="J34" s="32">
        <f>I34/G34*100%</f>
        <v>0</v>
      </c>
    </row>
    <row r="35" spans="2:10" s="26" customFormat="1" ht="15">
      <c r="B35" s="41"/>
      <c r="C35" s="28" t="s">
        <v>33</v>
      </c>
      <c r="D35" s="28" t="s">
        <v>42</v>
      </c>
      <c r="E35" s="45" t="s">
        <v>93</v>
      </c>
      <c r="F35" s="46" t="s">
        <v>92</v>
      </c>
      <c r="G35" s="46">
        <v>2635</v>
      </c>
      <c r="H35" s="46"/>
      <c r="I35" s="47"/>
      <c r="J35" s="32">
        <f>I35/G35*100%</f>
        <v>0</v>
      </c>
    </row>
    <row r="36" spans="2:10" s="26" customFormat="1" ht="15">
      <c r="B36" s="41"/>
      <c r="C36" s="28" t="s">
        <v>34</v>
      </c>
      <c r="D36" s="28" t="s">
        <v>43</v>
      </c>
      <c r="E36" s="45" t="s">
        <v>93</v>
      </c>
      <c r="F36" s="46" t="s">
        <v>92</v>
      </c>
      <c r="G36" s="46">
        <v>3165</v>
      </c>
      <c r="H36" s="46"/>
      <c r="I36" s="47"/>
      <c r="J36" s="32">
        <f>I36/G36*100%</f>
        <v>0</v>
      </c>
    </row>
    <row r="37" spans="2:10" s="26" customFormat="1" ht="15">
      <c r="B37" s="41"/>
      <c r="C37" s="28"/>
      <c r="D37" s="28"/>
      <c r="E37" s="28"/>
      <c r="F37" s="28"/>
      <c r="G37" s="45"/>
      <c r="H37" s="45"/>
      <c r="I37" s="48"/>
      <c r="J37" s="32"/>
    </row>
    <row r="38" spans="2:10" s="33" customFormat="1" ht="15">
      <c r="B38" s="41" t="s">
        <v>27</v>
      </c>
      <c r="C38" s="42" t="s">
        <v>30</v>
      </c>
      <c r="D38" s="42"/>
      <c r="E38" s="42"/>
      <c r="F38" s="43"/>
      <c r="G38" s="43"/>
      <c r="H38" s="43"/>
      <c r="I38" s="44"/>
      <c r="J38" s="39"/>
    </row>
    <row r="39" spans="2:10" s="26" customFormat="1" ht="15">
      <c r="B39" s="41"/>
      <c r="C39" s="28" t="s">
        <v>35</v>
      </c>
      <c r="D39" s="28" t="s">
        <v>41</v>
      </c>
      <c r="E39" s="45" t="s">
        <v>93</v>
      </c>
      <c r="F39" s="46" t="s">
        <v>92</v>
      </c>
      <c r="G39" s="46">
        <v>3185</v>
      </c>
      <c r="H39" s="46"/>
      <c r="I39" s="47"/>
      <c r="J39" s="32">
        <f>I39/G39*100%</f>
        <v>0</v>
      </c>
    </row>
    <row r="40" spans="2:10" s="26" customFormat="1" ht="15">
      <c r="B40" s="41"/>
      <c r="C40" s="28" t="s">
        <v>36</v>
      </c>
      <c r="D40" s="28" t="s">
        <v>42</v>
      </c>
      <c r="E40" s="45" t="s">
        <v>93</v>
      </c>
      <c r="F40" s="46" t="s">
        <v>92</v>
      </c>
      <c r="G40" s="46">
        <v>3295</v>
      </c>
      <c r="H40" s="46"/>
      <c r="I40" s="47"/>
      <c r="J40" s="32">
        <f>I40/G40*100%</f>
        <v>0</v>
      </c>
    </row>
    <row r="41" spans="2:10" s="26" customFormat="1" ht="15">
      <c r="B41" s="41"/>
      <c r="C41" s="28" t="s">
        <v>37</v>
      </c>
      <c r="D41" s="28" t="s">
        <v>43</v>
      </c>
      <c r="E41" s="45" t="s">
        <v>93</v>
      </c>
      <c r="F41" s="46" t="s">
        <v>92</v>
      </c>
      <c r="G41" s="46">
        <v>4010</v>
      </c>
      <c r="H41" s="46"/>
      <c r="I41" s="47"/>
      <c r="J41" s="32">
        <f>I41/G41*100%</f>
        <v>0</v>
      </c>
    </row>
    <row r="42" spans="2:10" s="26" customFormat="1" ht="15">
      <c r="B42" s="41"/>
      <c r="C42" s="28"/>
      <c r="D42" s="28"/>
      <c r="E42" s="28"/>
      <c r="F42" s="28"/>
      <c r="G42" s="45"/>
      <c r="H42" s="45"/>
      <c r="I42" s="48"/>
      <c r="J42" s="32"/>
    </row>
    <row r="43" spans="2:10" s="33" customFormat="1" ht="15">
      <c r="B43" s="41" t="s">
        <v>28</v>
      </c>
      <c r="C43" s="42" t="s">
        <v>31</v>
      </c>
      <c r="D43" s="42"/>
      <c r="E43" s="42"/>
      <c r="F43" s="43"/>
      <c r="G43" s="43"/>
      <c r="H43" s="43"/>
      <c r="I43" s="44"/>
      <c r="J43" s="39"/>
    </row>
    <row r="44" spans="2:10" s="26" customFormat="1" ht="15">
      <c r="B44" s="41"/>
      <c r="C44" s="28" t="s">
        <v>38</v>
      </c>
      <c r="D44" s="28" t="s">
        <v>41</v>
      </c>
      <c r="E44" s="45" t="s">
        <v>93</v>
      </c>
      <c r="F44" s="46" t="s">
        <v>92</v>
      </c>
      <c r="G44" s="46">
        <v>3185</v>
      </c>
      <c r="H44" s="46"/>
      <c r="I44" s="47"/>
      <c r="J44" s="32">
        <f>I44/G44*100%</f>
        <v>0</v>
      </c>
    </row>
    <row r="45" spans="2:10" s="26" customFormat="1" ht="15">
      <c r="B45" s="41"/>
      <c r="C45" s="28" t="s">
        <v>39</v>
      </c>
      <c r="D45" s="28" t="s">
        <v>42</v>
      </c>
      <c r="E45" s="45" t="s">
        <v>93</v>
      </c>
      <c r="F45" s="46" t="s">
        <v>92</v>
      </c>
      <c r="G45" s="46">
        <v>3295</v>
      </c>
      <c r="H45" s="46"/>
      <c r="I45" s="47"/>
      <c r="J45" s="32">
        <f>I45/G45*100%</f>
        <v>0</v>
      </c>
    </row>
    <row r="46" spans="2:10" s="26" customFormat="1" ht="15">
      <c r="B46" s="41"/>
      <c r="C46" s="28" t="s">
        <v>40</v>
      </c>
      <c r="D46" s="28" t="s">
        <v>43</v>
      </c>
      <c r="E46" s="45" t="s">
        <v>93</v>
      </c>
      <c r="F46" s="46" t="s">
        <v>92</v>
      </c>
      <c r="G46" s="46">
        <v>4010</v>
      </c>
      <c r="H46" s="46"/>
      <c r="I46" s="47"/>
      <c r="J46" s="32">
        <f>I46/G46*100%</f>
        <v>0</v>
      </c>
    </row>
    <row r="47" spans="2:10" s="26" customFormat="1" ht="15">
      <c r="B47" s="27"/>
      <c r="C47" s="28"/>
      <c r="D47" s="28"/>
      <c r="E47" s="28"/>
      <c r="F47" s="29"/>
      <c r="G47" s="29"/>
      <c r="H47" s="45"/>
      <c r="I47" s="40"/>
      <c r="J47" s="32"/>
    </row>
    <row r="48" spans="2:10" s="33" customFormat="1" ht="15">
      <c r="B48" s="34" t="s">
        <v>73</v>
      </c>
      <c r="C48" s="35"/>
      <c r="D48" s="35"/>
      <c r="E48" s="35"/>
      <c r="F48" s="36"/>
      <c r="G48" s="36"/>
      <c r="H48" s="36"/>
      <c r="I48" s="49"/>
      <c r="J48" s="39"/>
    </row>
    <row r="49" spans="2:10" s="26" customFormat="1" ht="15">
      <c r="B49" s="27"/>
      <c r="C49" s="28"/>
      <c r="D49" s="28"/>
      <c r="E49" s="28"/>
      <c r="F49" s="28"/>
      <c r="G49" s="45"/>
      <c r="H49" s="45"/>
      <c r="I49" s="48"/>
      <c r="J49" s="32"/>
    </row>
    <row r="50" spans="2:10" s="33" customFormat="1" ht="15">
      <c r="B50" s="41" t="s">
        <v>44</v>
      </c>
      <c r="C50" s="42" t="s">
        <v>68</v>
      </c>
      <c r="D50" s="42"/>
      <c r="E50" s="42"/>
      <c r="F50" s="43"/>
      <c r="G50" s="43"/>
      <c r="H50" s="43"/>
      <c r="I50" s="44"/>
      <c r="J50" s="39"/>
    </row>
    <row r="51" spans="2:10" s="26" customFormat="1" ht="15">
      <c r="B51" s="41"/>
      <c r="C51" s="28" t="s">
        <v>47</v>
      </c>
      <c r="D51" s="28" t="s">
        <v>74</v>
      </c>
      <c r="E51" s="45" t="s">
        <v>93</v>
      </c>
      <c r="F51" s="46" t="s">
        <v>92</v>
      </c>
      <c r="G51" s="46">
        <v>4395</v>
      </c>
      <c r="H51" s="46"/>
      <c r="I51" s="47"/>
      <c r="J51" s="32">
        <f>I51/G51*100%</f>
        <v>0</v>
      </c>
    </row>
    <row r="52" spans="2:10" s="26" customFormat="1" ht="15">
      <c r="B52" s="41"/>
      <c r="C52" s="28" t="s">
        <v>48</v>
      </c>
      <c r="D52" s="28" t="s">
        <v>75</v>
      </c>
      <c r="E52" s="45" t="s">
        <v>93</v>
      </c>
      <c r="F52" s="46" t="s">
        <v>92</v>
      </c>
      <c r="G52" s="46">
        <v>5495</v>
      </c>
      <c r="H52" s="46"/>
      <c r="I52" s="47"/>
      <c r="J52" s="32">
        <f>I52/G52*100%</f>
        <v>0</v>
      </c>
    </row>
    <row r="53" spans="2:10" s="26" customFormat="1" ht="15">
      <c r="B53" s="41"/>
      <c r="C53" s="28" t="s">
        <v>49</v>
      </c>
      <c r="D53" s="28" t="s">
        <v>76</v>
      </c>
      <c r="E53" s="45" t="s">
        <v>93</v>
      </c>
      <c r="F53" s="46" t="s">
        <v>92</v>
      </c>
      <c r="G53" s="46">
        <v>5495</v>
      </c>
      <c r="H53" s="46"/>
      <c r="I53" s="47"/>
      <c r="J53" s="32">
        <f>I53/G53*100%</f>
        <v>0</v>
      </c>
    </row>
    <row r="54" spans="2:10" s="26" customFormat="1" ht="15">
      <c r="B54" s="41"/>
      <c r="C54" s="28"/>
      <c r="D54" s="28"/>
      <c r="E54" s="28"/>
      <c r="F54" s="28"/>
      <c r="G54" s="45"/>
      <c r="H54" s="45"/>
      <c r="I54" s="48"/>
      <c r="J54" s="32"/>
    </row>
    <row r="55" spans="2:10" s="33" customFormat="1" ht="15">
      <c r="B55" s="41" t="s">
        <v>45</v>
      </c>
      <c r="C55" s="42" t="s">
        <v>69</v>
      </c>
      <c r="D55" s="42"/>
      <c r="E55" s="42"/>
      <c r="F55" s="43"/>
      <c r="G55" s="43"/>
      <c r="H55" s="43"/>
      <c r="I55" s="44"/>
      <c r="J55" s="39"/>
    </row>
    <row r="56" spans="2:10" s="26" customFormat="1" ht="15">
      <c r="B56" s="41"/>
      <c r="C56" s="28" t="s">
        <v>50</v>
      </c>
      <c r="D56" s="28" t="s">
        <v>75</v>
      </c>
      <c r="E56" s="45" t="s">
        <v>93</v>
      </c>
      <c r="F56" s="46" t="s">
        <v>92</v>
      </c>
      <c r="G56" s="46">
        <v>8685</v>
      </c>
      <c r="H56" s="46"/>
      <c r="I56" s="47"/>
      <c r="J56" s="32">
        <f>I56/G56*100%</f>
        <v>0</v>
      </c>
    </row>
    <row r="57" spans="2:10" s="26" customFormat="1" ht="15">
      <c r="B57" s="41"/>
      <c r="C57" s="28" t="s">
        <v>51</v>
      </c>
      <c r="D57" s="28" t="s">
        <v>76</v>
      </c>
      <c r="E57" s="45" t="s">
        <v>93</v>
      </c>
      <c r="F57" s="46" t="s">
        <v>92</v>
      </c>
      <c r="G57" s="46">
        <v>8685</v>
      </c>
      <c r="H57" s="46"/>
      <c r="I57" s="47"/>
      <c r="J57" s="32">
        <f>I57/G57*100%</f>
        <v>0</v>
      </c>
    </row>
    <row r="58" spans="2:10" s="50" customFormat="1" ht="15">
      <c r="B58" s="51"/>
      <c r="C58" s="28"/>
      <c r="D58" s="28"/>
      <c r="E58" s="28"/>
      <c r="F58" s="28"/>
      <c r="G58" s="45"/>
      <c r="H58" s="45"/>
      <c r="I58" s="48"/>
      <c r="J58" s="52"/>
    </row>
    <row r="59" spans="2:10" s="53" customFormat="1" ht="15">
      <c r="B59" s="51" t="s">
        <v>46</v>
      </c>
      <c r="C59" s="42" t="s">
        <v>70</v>
      </c>
      <c r="D59" s="42"/>
      <c r="E59" s="42"/>
      <c r="F59" s="43"/>
      <c r="G59" s="43"/>
      <c r="H59" s="43"/>
      <c r="I59" s="44"/>
      <c r="J59" s="54"/>
    </row>
    <row r="60" spans="2:10" s="50" customFormat="1" ht="15">
      <c r="B60" s="51"/>
      <c r="C60" s="28" t="s">
        <v>52</v>
      </c>
      <c r="D60" s="28" t="s">
        <v>77</v>
      </c>
      <c r="E60" s="45" t="s">
        <v>93</v>
      </c>
      <c r="F60" s="46" t="s">
        <v>92</v>
      </c>
      <c r="G60" s="46">
        <v>4375</v>
      </c>
      <c r="H60" s="62">
        <v>3900</v>
      </c>
      <c r="I60" s="47">
        <f>G60-H60</f>
        <v>475</v>
      </c>
      <c r="J60" s="52"/>
    </row>
    <row r="61" spans="2:10" s="50" customFormat="1" ht="15">
      <c r="B61" s="51"/>
      <c r="C61" s="28" t="s">
        <v>53</v>
      </c>
      <c r="D61" s="28" t="s">
        <v>78</v>
      </c>
      <c r="E61" s="45" t="s">
        <v>93</v>
      </c>
      <c r="F61" s="46" t="s">
        <v>92</v>
      </c>
      <c r="G61" s="46">
        <v>5495</v>
      </c>
      <c r="H61" s="62">
        <v>4900</v>
      </c>
      <c r="I61" s="47">
        <f>G61-H61</f>
        <v>595</v>
      </c>
      <c r="J61" s="52"/>
    </row>
    <row r="62" spans="2:10" s="50" customFormat="1" ht="15">
      <c r="B62" s="51"/>
      <c r="C62" s="28" t="s">
        <v>54</v>
      </c>
      <c r="D62" s="28" t="s">
        <v>77</v>
      </c>
      <c r="E62" s="45" t="s">
        <v>93</v>
      </c>
      <c r="F62" s="46" t="s">
        <v>92</v>
      </c>
      <c r="G62" s="46">
        <v>4375</v>
      </c>
      <c r="H62" s="62">
        <v>3900</v>
      </c>
      <c r="I62" s="47">
        <f>G62-H62</f>
        <v>475</v>
      </c>
      <c r="J62" s="52"/>
    </row>
    <row r="63" spans="2:10" s="50" customFormat="1" ht="15">
      <c r="B63" s="55"/>
      <c r="C63" s="28" t="s">
        <v>55</v>
      </c>
      <c r="D63" s="28" t="s">
        <v>78</v>
      </c>
      <c r="E63" s="45" t="s">
        <v>93</v>
      </c>
      <c r="F63" s="46" t="s">
        <v>92</v>
      </c>
      <c r="G63" s="46">
        <v>5495</v>
      </c>
      <c r="H63" s="62">
        <v>4900</v>
      </c>
      <c r="I63" s="47">
        <f>G63-H63</f>
        <v>595</v>
      </c>
      <c r="J63" s="52"/>
    </row>
    <row r="64" spans="2:10" s="50" customFormat="1" ht="15">
      <c r="B64" s="55"/>
      <c r="C64" s="28"/>
      <c r="D64" s="28"/>
      <c r="E64" s="28"/>
      <c r="F64" s="28"/>
      <c r="G64" s="45"/>
      <c r="H64" s="45"/>
      <c r="I64" s="48"/>
      <c r="J64" s="52"/>
    </row>
    <row r="65" spans="2:10" s="53" customFormat="1" ht="15">
      <c r="B65" s="51" t="s">
        <v>46</v>
      </c>
      <c r="C65" s="42" t="s">
        <v>71</v>
      </c>
      <c r="D65" s="42"/>
      <c r="E65" s="42"/>
      <c r="F65" s="42"/>
      <c r="G65" s="56"/>
      <c r="H65" s="56"/>
      <c r="I65" s="57"/>
      <c r="J65" s="54"/>
    </row>
    <row r="66" spans="2:10" s="50" customFormat="1" ht="15">
      <c r="B66" s="55"/>
      <c r="C66" s="28" t="s">
        <v>56</v>
      </c>
      <c r="D66" s="28" t="s">
        <v>79</v>
      </c>
      <c r="E66" s="45" t="s">
        <v>93</v>
      </c>
      <c r="F66" s="46" t="s">
        <v>92</v>
      </c>
      <c r="G66" s="46">
        <v>5825</v>
      </c>
      <c r="H66" s="62">
        <v>5200</v>
      </c>
      <c r="I66" s="47">
        <f t="shared" ref="I66:I71" si="0">G66-H66</f>
        <v>625</v>
      </c>
      <c r="J66" s="52"/>
    </row>
    <row r="67" spans="2:10" s="50" customFormat="1" ht="15">
      <c r="B67" s="55"/>
      <c r="C67" s="28" t="s">
        <v>57</v>
      </c>
      <c r="D67" s="28" t="s">
        <v>80</v>
      </c>
      <c r="E67" s="45" t="s">
        <v>93</v>
      </c>
      <c r="F67" s="46" t="s">
        <v>92</v>
      </c>
      <c r="G67" s="46">
        <v>6915</v>
      </c>
      <c r="H67" s="62">
        <v>6200</v>
      </c>
      <c r="I67" s="47">
        <f t="shared" si="0"/>
        <v>715</v>
      </c>
      <c r="J67" s="52"/>
    </row>
    <row r="68" spans="2:10" s="50" customFormat="1" ht="15">
      <c r="B68" s="55"/>
      <c r="C68" s="28" t="s">
        <v>58</v>
      </c>
      <c r="D68" s="28" t="s">
        <v>81</v>
      </c>
      <c r="E68" s="45" t="s">
        <v>93</v>
      </c>
      <c r="F68" s="46" t="s">
        <v>92</v>
      </c>
      <c r="G68" s="46">
        <v>6915</v>
      </c>
      <c r="H68" s="62">
        <v>6200</v>
      </c>
      <c r="I68" s="47">
        <f t="shared" si="0"/>
        <v>715</v>
      </c>
      <c r="J68" s="52"/>
    </row>
    <row r="69" spans="2:10" s="50" customFormat="1" ht="15">
      <c r="B69" s="55"/>
      <c r="C69" s="28" t="s">
        <v>59</v>
      </c>
      <c r="D69" s="28" t="s">
        <v>79</v>
      </c>
      <c r="E69" s="45" t="s">
        <v>93</v>
      </c>
      <c r="F69" s="46" t="s">
        <v>92</v>
      </c>
      <c r="G69" s="46">
        <v>5825</v>
      </c>
      <c r="H69" s="62">
        <v>5200</v>
      </c>
      <c r="I69" s="47">
        <f t="shared" si="0"/>
        <v>625</v>
      </c>
      <c r="J69" s="52"/>
    </row>
    <row r="70" spans="2:10" s="50" customFormat="1" ht="15">
      <c r="B70" s="55"/>
      <c r="C70" s="28" t="s">
        <v>60</v>
      </c>
      <c r="D70" s="28" t="s">
        <v>80</v>
      </c>
      <c r="E70" s="45" t="s">
        <v>93</v>
      </c>
      <c r="F70" s="46" t="s">
        <v>92</v>
      </c>
      <c r="G70" s="46">
        <v>6915</v>
      </c>
      <c r="H70" s="62">
        <v>6200</v>
      </c>
      <c r="I70" s="47">
        <f t="shared" si="0"/>
        <v>715</v>
      </c>
      <c r="J70" s="52"/>
    </row>
    <row r="71" spans="2:10" s="50" customFormat="1" ht="15">
      <c r="B71" s="55"/>
      <c r="C71" s="28" t="s">
        <v>61</v>
      </c>
      <c r="D71" s="28" t="s">
        <v>81</v>
      </c>
      <c r="E71" s="45" t="s">
        <v>93</v>
      </c>
      <c r="F71" s="46" t="s">
        <v>92</v>
      </c>
      <c r="G71" s="46">
        <v>6915</v>
      </c>
      <c r="H71" s="62">
        <v>6200</v>
      </c>
      <c r="I71" s="47">
        <f t="shared" si="0"/>
        <v>715</v>
      </c>
      <c r="J71" s="52"/>
    </row>
    <row r="72" spans="2:10" s="50" customFormat="1" ht="15">
      <c r="B72" s="55"/>
      <c r="C72" s="28"/>
      <c r="D72" s="28"/>
      <c r="E72" s="28"/>
      <c r="F72" s="28"/>
      <c r="G72" s="45"/>
      <c r="H72" s="45"/>
      <c r="I72" s="48"/>
      <c r="J72" s="52"/>
    </row>
    <row r="73" spans="2:10" s="53" customFormat="1" ht="15">
      <c r="B73" s="51" t="s">
        <v>46</v>
      </c>
      <c r="C73" s="42" t="s">
        <v>72</v>
      </c>
      <c r="D73" s="42"/>
      <c r="E73" s="42"/>
      <c r="F73" s="42"/>
      <c r="G73" s="56"/>
      <c r="H73" s="56"/>
      <c r="I73" s="57"/>
      <c r="J73" s="54"/>
    </row>
    <row r="74" spans="2:10" s="50" customFormat="1" ht="15">
      <c r="B74" s="55"/>
      <c r="C74" s="28" t="s">
        <v>62</v>
      </c>
      <c r="D74" s="28" t="s">
        <v>82</v>
      </c>
      <c r="E74" s="45" t="s">
        <v>93</v>
      </c>
      <c r="F74" s="46" t="s">
        <v>92</v>
      </c>
      <c r="G74" s="46">
        <v>7145</v>
      </c>
      <c r="H74" s="62">
        <v>6400</v>
      </c>
      <c r="I74" s="47">
        <f t="shared" ref="I74:I79" si="1">G74-H74</f>
        <v>745</v>
      </c>
      <c r="J74" s="52"/>
    </row>
    <row r="75" spans="2:10" s="50" customFormat="1" ht="15">
      <c r="B75" s="55"/>
      <c r="C75" s="28" t="s">
        <v>63</v>
      </c>
      <c r="D75" s="28" t="s">
        <v>83</v>
      </c>
      <c r="E75" s="45" t="s">
        <v>93</v>
      </c>
      <c r="F75" s="46" t="s">
        <v>92</v>
      </c>
      <c r="G75" s="46">
        <v>8465</v>
      </c>
      <c r="H75" s="62">
        <v>7600</v>
      </c>
      <c r="I75" s="47">
        <f t="shared" si="1"/>
        <v>865</v>
      </c>
      <c r="J75" s="52"/>
    </row>
    <row r="76" spans="2:10" s="50" customFormat="1" ht="15">
      <c r="B76" s="55"/>
      <c r="C76" s="28" t="s">
        <v>64</v>
      </c>
      <c r="D76" s="28" t="s">
        <v>84</v>
      </c>
      <c r="E76" s="45" t="s">
        <v>93</v>
      </c>
      <c r="F76" s="46" t="s">
        <v>92</v>
      </c>
      <c r="G76" s="46">
        <v>8465</v>
      </c>
      <c r="H76" s="62">
        <v>7600</v>
      </c>
      <c r="I76" s="47">
        <f t="shared" si="1"/>
        <v>865</v>
      </c>
      <c r="J76" s="52"/>
    </row>
    <row r="77" spans="2:10" s="50" customFormat="1" ht="15">
      <c r="B77" s="55"/>
      <c r="C77" s="28" t="s">
        <v>65</v>
      </c>
      <c r="D77" s="28" t="s">
        <v>82</v>
      </c>
      <c r="E77" s="45" t="s">
        <v>93</v>
      </c>
      <c r="F77" s="46" t="s">
        <v>92</v>
      </c>
      <c r="G77" s="46">
        <v>7145</v>
      </c>
      <c r="H77" s="62">
        <v>6400</v>
      </c>
      <c r="I77" s="47">
        <f t="shared" si="1"/>
        <v>745</v>
      </c>
      <c r="J77" s="52"/>
    </row>
    <row r="78" spans="2:10" s="50" customFormat="1" ht="15">
      <c r="B78" s="55"/>
      <c r="C78" s="28" t="s">
        <v>66</v>
      </c>
      <c r="D78" s="28" t="s">
        <v>83</v>
      </c>
      <c r="E78" s="45" t="s">
        <v>93</v>
      </c>
      <c r="F78" s="46" t="s">
        <v>92</v>
      </c>
      <c r="G78" s="46">
        <v>8465</v>
      </c>
      <c r="H78" s="62">
        <v>7600</v>
      </c>
      <c r="I78" s="47">
        <f t="shared" si="1"/>
        <v>865</v>
      </c>
      <c r="J78" s="52"/>
    </row>
    <row r="79" spans="2:10" s="50" customFormat="1" ht="15">
      <c r="B79" s="55"/>
      <c r="C79" s="28" t="s">
        <v>67</v>
      </c>
      <c r="D79" s="28" t="s">
        <v>84</v>
      </c>
      <c r="E79" s="45" t="s">
        <v>93</v>
      </c>
      <c r="F79" s="46" t="s">
        <v>92</v>
      </c>
      <c r="G79" s="46">
        <v>8465</v>
      </c>
      <c r="H79" s="62">
        <v>7600</v>
      </c>
      <c r="I79" s="47">
        <f t="shared" si="1"/>
        <v>865</v>
      </c>
      <c r="J79" s="52"/>
    </row>
    <row r="80" spans="2:10" s="50" customFormat="1" ht="15">
      <c r="B80" s="58"/>
      <c r="C80" s="59"/>
      <c r="D80" s="59"/>
      <c r="E80" s="59"/>
      <c r="F80" s="59"/>
      <c r="G80" s="60"/>
      <c r="H80" s="60"/>
      <c r="I80" s="61"/>
      <c r="J80" s="52"/>
    </row>
  </sheetData>
  <mergeCells count="7">
    <mergeCell ref="J6:J7"/>
    <mergeCell ref="C6:D7"/>
    <mergeCell ref="B6:B7"/>
    <mergeCell ref="H6:H7"/>
    <mergeCell ref="I6:I7"/>
    <mergeCell ref="G6:G7"/>
    <mergeCell ref="E6:F7"/>
  </mergeCells>
  <phoneticPr fontId="2" type="noConversion"/>
  <pageMargins left="0.7" right="0.7" top="0.75" bottom="0.75" header="0.3" footer="0.3"/>
  <pageSetup paperSize="9" scale="51" fitToHeight="2" orientation="portrait" horizontalDpi="3600" verticalDpi="36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JY</cp:lastModifiedBy>
  <cp:lastPrinted>2020-09-28T22:27:38Z</cp:lastPrinted>
  <dcterms:created xsi:type="dcterms:W3CDTF">2019-07-18T23:21:53Z</dcterms:created>
  <dcterms:modified xsi:type="dcterms:W3CDTF">2020-09-28T22:29:01Z</dcterms:modified>
</cp:coreProperties>
</file>