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fncorp.sharepoint.com/sites/OperationsSupport/Shared Documents/General/AMC (Appraisal) Information/Orion Mercury Fee Sheets/"/>
    </mc:Choice>
  </mc:AlternateContent>
  <xr:revisionPtr revIDLastSave="13" documentId="8_{C84BAE51-2DFA-488A-B333-DB4F4E4C7C1B}" xr6:coauthVersionLast="47" xr6:coauthVersionMax="47" xr10:uidLastSave="{47C034CF-248B-4C14-AE92-0842C860440C}"/>
  <bookViews>
    <workbookView xWindow="-120" yWindow="-120" windowWidth="29040" windowHeight="15720" tabRatio="895" xr2:uid="{00000000-000D-0000-FFFF-FFFF00000000}"/>
  </bookViews>
  <sheets>
    <sheet name="All Pro Appraisal Management Co" sheetId="34" r:id="rId1"/>
    <sheet name="AppraisalLinks" sheetId="33" r:id="rId2"/>
    <sheet name="Arvis" sheetId="9" r:id="rId3"/>
    <sheet name="BNL Appraisal Management Compan" sheetId="36" r:id="rId4"/>
    <sheet name="ClassValuation" sheetId="27" r:id="rId5"/>
    <sheet name="CoreValuation" sheetId="17" r:id="rId6"/>
    <sheet name="FastApp" sheetId="11" r:id="rId7"/>
    <sheet name="Nadlan" sheetId="7" r:id="rId8"/>
    <sheet name="NationwideAppraisalNetwork" sheetId="23" r:id="rId9"/>
    <sheet name="NationwidePropertyAndAppraisal" sheetId="16" r:id="rId10"/>
    <sheet name="Red Door AMC" sheetId="37" r:id="rId11"/>
    <sheet name="SoCalDirect" sheetId="22" r:id="rId12"/>
    <sheet name="Sunshine" sheetId="21" r:id="rId13"/>
    <sheet name="TriMavin" sheetId="20" r:id="rId14"/>
  </sheets>
  <definedNames>
    <definedName name="_xlnm._FilterDatabase" localSheetId="0" hidden="1">'All Pro Appraisal Management Co'!$A$1:$BB$24</definedName>
    <definedName name="_xlnm._FilterDatabase" localSheetId="1" hidden="1">AppraisalLinks!$A$1:$AW$37</definedName>
    <definedName name="_xlnm._FilterDatabase" localSheetId="2" hidden="1">Arvis!$A$1:$BB$206</definedName>
    <definedName name="_xlnm._FilterDatabase" localSheetId="3" hidden="1">'BNL Appraisal Management Compan'!$A$1:$BB$27</definedName>
    <definedName name="_xlnm._FilterDatabase" localSheetId="4" hidden="1">ClassValuation!$A$1:$BB$109</definedName>
    <definedName name="_xlnm._FilterDatabase" localSheetId="5" hidden="1">CoreValuation!$A$1:$BB$52</definedName>
    <definedName name="_xlnm._FilterDatabase" localSheetId="6" hidden="1">FastApp!$A$1:$BB$52</definedName>
    <definedName name="_xlnm._FilterDatabase" localSheetId="7" hidden="1">Nadlan!$A$1:$BB$52</definedName>
    <definedName name="_xlnm._FilterDatabase" localSheetId="8" hidden="1">NationwideAppraisalNetwork!$A$1:$BB$109</definedName>
    <definedName name="_xlnm._FilterDatabase" localSheetId="13" hidden="1">TriMavin!$A$1:$BB$85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52" i="16" l="1"/>
  <c r="BA52" i="16" s="1"/>
  <c r="BB52" i="16" s="1"/>
  <c r="AY52" i="16"/>
  <c r="AX52" i="16"/>
  <c r="AS52" i="16"/>
  <c r="AU52" i="16" s="1"/>
  <c r="AO52" i="16"/>
  <c r="AP52" i="16" s="1"/>
  <c r="AQ52" i="16" s="1"/>
  <c r="AN52" i="16"/>
  <c r="AG52" i="16"/>
  <c r="AE52" i="16"/>
  <c r="AF52" i="16" s="1"/>
  <c r="AC52" i="16"/>
  <c r="AD52" i="16" s="1"/>
  <c r="Z52" i="16"/>
  <c r="AB52" i="16" s="1"/>
  <c r="X52" i="16"/>
  <c r="W52" i="16"/>
  <c r="U52" i="16"/>
  <c r="R52" i="16"/>
  <c r="S52" i="16" s="1"/>
  <c r="J52" i="16"/>
  <c r="AH52" i="16" s="1"/>
  <c r="F52" i="16"/>
  <c r="AZ51" i="16"/>
  <c r="BA51" i="16" s="1"/>
  <c r="BB51" i="16" s="1"/>
  <c r="AY51" i="16"/>
  <c r="AX51" i="16"/>
  <c r="AS51" i="16"/>
  <c r="AU51" i="16" s="1"/>
  <c r="AO51" i="16"/>
  <c r="AP51" i="16" s="1"/>
  <c r="AQ51" i="16" s="1"/>
  <c r="AN51" i="16"/>
  <c r="AG51" i="16"/>
  <c r="AE51" i="16"/>
  <c r="AF51" i="16" s="1"/>
  <c r="AC51" i="16"/>
  <c r="AD51" i="16" s="1"/>
  <c r="X51" i="16"/>
  <c r="W51" i="16"/>
  <c r="R51" i="16"/>
  <c r="J51" i="16"/>
  <c r="AH51" i="16" s="1"/>
  <c r="F51" i="16"/>
  <c r="AZ50" i="16"/>
  <c r="BA50" i="16" s="1"/>
  <c r="BB50" i="16" s="1"/>
  <c r="AY50" i="16"/>
  <c r="AX50" i="16"/>
  <c r="AU50" i="16"/>
  <c r="AS50" i="16"/>
  <c r="AO50" i="16"/>
  <c r="AP50" i="16" s="1"/>
  <c r="AQ50" i="16" s="1"/>
  <c r="AN50" i="16"/>
  <c r="AG50" i="16"/>
  <c r="AE50" i="16"/>
  <c r="AF50" i="16" s="1"/>
  <c r="AC50" i="16"/>
  <c r="AD50" i="16" s="1"/>
  <c r="X50" i="16"/>
  <c r="W50" i="16"/>
  <c r="R50" i="16"/>
  <c r="J50" i="16"/>
  <c r="AH50" i="16" s="1"/>
  <c r="F50" i="16"/>
  <c r="AZ49" i="16"/>
  <c r="BA49" i="16" s="1"/>
  <c r="BB49" i="16" s="1"/>
  <c r="AY49" i="16"/>
  <c r="AX49" i="16"/>
  <c r="AS49" i="16"/>
  <c r="AU49" i="16" s="1"/>
  <c r="AO49" i="16"/>
  <c r="AP49" i="16" s="1"/>
  <c r="AQ49" i="16" s="1"/>
  <c r="AN49" i="16"/>
  <c r="AI49" i="16"/>
  <c r="AH49" i="16"/>
  <c r="AJ49" i="16" s="1"/>
  <c r="AG49" i="16"/>
  <c r="AE49" i="16"/>
  <c r="AF49" i="16" s="1"/>
  <c r="AC49" i="16"/>
  <c r="AD49" i="16" s="1"/>
  <c r="W49" i="16"/>
  <c r="R49" i="16"/>
  <c r="Z49" i="16" s="1"/>
  <c r="J49" i="16"/>
  <c r="X49" i="16" s="1"/>
  <c r="F49" i="16"/>
  <c r="AZ48" i="16"/>
  <c r="BA48" i="16" s="1"/>
  <c r="BB48" i="16" s="1"/>
  <c r="AY48" i="16"/>
  <c r="AX48" i="16"/>
  <c r="AS48" i="16"/>
  <c r="AU48" i="16" s="1"/>
  <c r="AO48" i="16"/>
  <c r="AP48" i="16" s="1"/>
  <c r="AQ48" i="16" s="1"/>
  <c r="AN48" i="16"/>
  <c r="AG48" i="16"/>
  <c r="AE48" i="16"/>
  <c r="AF48" i="16" s="1"/>
  <c r="AC48" i="16"/>
  <c r="AD48" i="16" s="1"/>
  <c r="W48" i="16"/>
  <c r="R48" i="16"/>
  <c r="Z48" i="16" s="1"/>
  <c r="J48" i="16"/>
  <c r="AH48" i="16" s="1"/>
  <c r="F48" i="16"/>
  <c r="AZ47" i="16"/>
  <c r="BA47" i="16" s="1"/>
  <c r="BB47" i="16" s="1"/>
  <c r="AY47" i="16"/>
  <c r="AX47" i="16"/>
  <c r="AS47" i="16"/>
  <c r="AU47" i="16" s="1"/>
  <c r="AO47" i="16"/>
  <c r="AP47" i="16" s="1"/>
  <c r="AQ47" i="16" s="1"/>
  <c r="AN47" i="16"/>
  <c r="AG47" i="16"/>
  <c r="AF47" i="16"/>
  <c r="AE47" i="16"/>
  <c r="AC47" i="16"/>
  <c r="AD47" i="16" s="1"/>
  <c r="AB47" i="16"/>
  <c r="Z47" i="16"/>
  <c r="AA47" i="16" s="1"/>
  <c r="X47" i="16"/>
  <c r="W47" i="16"/>
  <c r="U47" i="16"/>
  <c r="R47" i="16"/>
  <c r="S47" i="16" s="1"/>
  <c r="J47" i="16"/>
  <c r="AH47" i="16" s="1"/>
  <c r="F47" i="16"/>
  <c r="AZ46" i="16"/>
  <c r="BA46" i="16" s="1"/>
  <c r="BB46" i="16" s="1"/>
  <c r="AY46" i="16"/>
  <c r="AX46" i="16"/>
  <c r="AS46" i="16"/>
  <c r="AU46" i="16" s="1"/>
  <c r="AO46" i="16"/>
  <c r="AP46" i="16" s="1"/>
  <c r="AQ46" i="16" s="1"/>
  <c r="AN46" i="16"/>
  <c r="AG46" i="16"/>
  <c r="AE46" i="16"/>
  <c r="AF46" i="16" s="1"/>
  <c r="AD46" i="16"/>
  <c r="AC46" i="16"/>
  <c r="W46" i="16"/>
  <c r="R46" i="16"/>
  <c r="Z46" i="16" s="1"/>
  <c r="J46" i="16"/>
  <c r="AH46" i="16" s="1"/>
  <c r="F46" i="16"/>
  <c r="AZ45" i="16"/>
  <c r="BA45" i="16" s="1"/>
  <c r="BB45" i="16" s="1"/>
  <c r="AY45" i="16"/>
  <c r="AX45" i="16"/>
  <c r="AU45" i="16"/>
  <c r="AS45" i="16"/>
  <c r="AP45" i="16"/>
  <c r="AQ45" i="16" s="1"/>
  <c r="AO45" i="16"/>
  <c r="AN45" i="16"/>
  <c r="AG45" i="16"/>
  <c r="AE45" i="16"/>
  <c r="AF45" i="16" s="1"/>
  <c r="AC45" i="16"/>
  <c r="AD45" i="16" s="1"/>
  <c r="Z45" i="16"/>
  <c r="AB45" i="16" s="1"/>
  <c r="W45" i="16"/>
  <c r="U45" i="16"/>
  <c r="S45" i="16"/>
  <c r="R45" i="16"/>
  <c r="J45" i="16"/>
  <c r="X45" i="16" s="1"/>
  <c r="F45" i="16"/>
  <c r="AZ44" i="16"/>
  <c r="BA44" i="16" s="1"/>
  <c r="BB44" i="16" s="1"/>
  <c r="AY44" i="16"/>
  <c r="AX44" i="16"/>
  <c r="AU44" i="16"/>
  <c r="AS44" i="16"/>
  <c r="AP44" i="16"/>
  <c r="AQ44" i="16" s="1"/>
  <c r="AO44" i="16"/>
  <c r="AN44" i="16"/>
  <c r="AG44" i="16"/>
  <c r="AE44" i="16"/>
  <c r="AF44" i="16" s="1"/>
  <c r="AC44" i="16"/>
  <c r="AD44" i="16" s="1"/>
  <c r="W44" i="16"/>
  <c r="R44" i="16"/>
  <c r="U44" i="16" s="1"/>
  <c r="J44" i="16"/>
  <c r="F44" i="16"/>
  <c r="AZ43" i="16"/>
  <c r="BA43" i="16" s="1"/>
  <c r="BB43" i="16" s="1"/>
  <c r="AY43" i="16"/>
  <c r="AX43" i="16"/>
  <c r="AS43" i="16"/>
  <c r="AU43" i="16" s="1"/>
  <c r="AO43" i="16"/>
  <c r="AP43" i="16" s="1"/>
  <c r="AQ43" i="16" s="1"/>
  <c r="AN43" i="16"/>
  <c r="AH43" i="16"/>
  <c r="AJ43" i="16" s="1"/>
  <c r="AG43" i="16"/>
  <c r="AE43" i="16"/>
  <c r="AF43" i="16" s="1"/>
  <c r="AC43" i="16"/>
  <c r="AD43" i="16" s="1"/>
  <c r="W43" i="16"/>
  <c r="R43" i="16"/>
  <c r="Z43" i="16" s="1"/>
  <c r="J43" i="16"/>
  <c r="X43" i="16" s="1"/>
  <c r="F43" i="16"/>
  <c r="AZ42" i="16"/>
  <c r="BA42" i="16" s="1"/>
  <c r="BB42" i="16" s="1"/>
  <c r="AY42" i="16"/>
  <c r="AX42" i="16"/>
  <c r="AU42" i="16"/>
  <c r="AS42" i="16"/>
  <c r="AP42" i="16"/>
  <c r="AQ42" i="16" s="1"/>
  <c r="AO42" i="16"/>
  <c r="AN42" i="16"/>
  <c r="AG42" i="16"/>
  <c r="AE42" i="16"/>
  <c r="AF42" i="16" s="1"/>
  <c r="AC42" i="16"/>
  <c r="AD42" i="16" s="1"/>
  <c r="Z42" i="16"/>
  <c r="W42" i="16"/>
  <c r="U42" i="16"/>
  <c r="R42" i="16"/>
  <c r="S42" i="16" s="1"/>
  <c r="J42" i="16"/>
  <c r="X42" i="16" s="1"/>
  <c r="F42" i="16"/>
  <c r="AZ41" i="16"/>
  <c r="BA41" i="16" s="1"/>
  <c r="BB41" i="16" s="1"/>
  <c r="AY41" i="16"/>
  <c r="AX41" i="16"/>
  <c r="AS41" i="16"/>
  <c r="AU41" i="16" s="1"/>
  <c r="AP41" i="16"/>
  <c r="AQ41" i="16" s="1"/>
  <c r="AO41" i="16"/>
  <c r="AN41" i="16"/>
  <c r="AG41" i="16"/>
  <c r="AE41" i="16"/>
  <c r="AF41" i="16" s="1"/>
  <c r="AD41" i="16"/>
  <c r="AC41" i="16"/>
  <c r="W41" i="16"/>
  <c r="U41" i="16"/>
  <c r="R41" i="16"/>
  <c r="S41" i="16" s="1"/>
  <c r="J41" i="16"/>
  <c r="AH41" i="16" s="1"/>
  <c r="F41" i="16"/>
  <c r="AZ40" i="16"/>
  <c r="BA40" i="16" s="1"/>
  <c r="BB40" i="16" s="1"/>
  <c r="AY40" i="16"/>
  <c r="AX40" i="16"/>
  <c r="AS40" i="16"/>
  <c r="AU40" i="16" s="1"/>
  <c r="AP40" i="16"/>
  <c r="AQ40" i="16" s="1"/>
  <c r="AO40" i="16"/>
  <c r="AN40" i="16"/>
  <c r="AG40" i="16"/>
  <c r="AE40" i="16"/>
  <c r="AF40" i="16" s="1"/>
  <c r="AC40" i="16"/>
  <c r="AD40" i="16" s="1"/>
  <c r="W40" i="16"/>
  <c r="R40" i="16"/>
  <c r="Z40" i="16" s="1"/>
  <c r="J40" i="16"/>
  <c r="F40" i="16"/>
  <c r="AZ39" i="16"/>
  <c r="BA39" i="16" s="1"/>
  <c r="BB39" i="16" s="1"/>
  <c r="AY39" i="16"/>
  <c r="AX39" i="16"/>
  <c r="AS39" i="16"/>
  <c r="AU39" i="16" s="1"/>
  <c r="AO39" i="16"/>
  <c r="AP39" i="16" s="1"/>
  <c r="AQ39" i="16" s="1"/>
  <c r="AN39" i="16"/>
  <c r="AG39" i="16"/>
  <c r="AE39" i="16"/>
  <c r="AF39" i="16" s="1"/>
  <c r="AC39" i="16"/>
  <c r="AD39" i="16" s="1"/>
  <c r="W39" i="16"/>
  <c r="R39" i="16"/>
  <c r="J39" i="16"/>
  <c r="F39" i="16"/>
  <c r="BA38" i="16"/>
  <c r="BB38" i="16" s="1"/>
  <c r="AZ38" i="16"/>
  <c r="AY38" i="16"/>
  <c r="AX38" i="16"/>
  <c r="AS38" i="16"/>
  <c r="AU38" i="16" s="1"/>
  <c r="AO38" i="16"/>
  <c r="AP38" i="16" s="1"/>
  <c r="AQ38" i="16" s="1"/>
  <c r="AN38" i="16"/>
  <c r="AG38" i="16"/>
  <c r="AE38" i="16"/>
  <c r="AF38" i="16" s="1"/>
  <c r="AC38" i="16"/>
  <c r="AD38" i="16" s="1"/>
  <c r="W38" i="16"/>
  <c r="S38" i="16"/>
  <c r="R38" i="16"/>
  <c r="Z38" i="16" s="1"/>
  <c r="J38" i="16"/>
  <c r="X38" i="16" s="1"/>
  <c r="F38" i="16"/>
  <c r="AZ37" i="16"/>
  <c r="BA37" i="16" s="1"/>
  <c r="BB37" i="16" s="1"/>
  <c r="AY37" i="16"/>
  <c r="AX37" i="16"/>
  <c r="AS37" i="16"/>
  <c r="AU37" i="16" s="1"/>
  <c r="AO37" i="16"/>
  <c r="AP37" i="16" s="1"/>
  <c r="AQ37" i="16" s="1"/>
  <c r="AN37" i="16"/>
  <c r="AG37" i="16"/>
  <c r="AE37" i="16"/>
  <c r="AF37" i="16" s="1"/>
  <c r="AC37" i="16"/>
  <c r="AD37" i="16" s="1"/>
  <c r="W37" i="16"/>
  <c r="R37" i="16"/>
  <c r="Z37" i="16" s="1"/>
  <c r="AB37" i="16" s="1"/>
  <c r="J37" i="16"/>
  <c r="X37" i="16" s="1"/>
  <c r="F37" i="16"/>
  <c r="AZ36" i="16"/>
  <c r="BA36" i="16" s="1"/>
  <c r="BB36" i="16" s="1"/>
  <c r="AY36" i="16"/>
  <c r="AX36" i="16"/>
  <c r="AS36" i="16"/>
  <c r="AU36" i="16" s="1"/>
  <c r="AO36" i="16"/>
  <c r="AP36" i="16" s="1"/>
  <c r="AQ36" i="16" s="1"/>
  <c r="AN36" i="16"/>
  <c r="AH36" i="16"/>
  <c r="AJ36" i="16" s="1"/>
  <c r="AG36" i="16"/>
  <c r="AE36" i="16"/>
  <c r="AF36" i="16" s="1"/>
  <c r="AC36" i="16"/>
  <c r="AD36" i="16" s="1"/>
  <c r="AB36" i="16"/>
  <c r="AA36" i="16"/>
  <c r="Z36" i="16"/>
  <c r="X36" i="16"/>
  <c r="W36" i="16"/>
  <c r="S36" i="16"/>
  <c r="R36" i="16"/>
  <c r="U36" i="16" s="1"/>
  <c r="J36" i="16"/>
  <c r="F36" i="16"/>
  <c r="AZ35" i="16"/>
  <c r="BA35" i="16" s="1"/>
  <c r="BB35" i="16" s="1"/>
  <c r="AY35" i="16"/>
  <c r="AX35" i="16"/>
  <c r="AS35" i="16"/>
  <c r="AU35" i="16" s="1"/>
  <c r="AO35" i="16"/>
  <c r="AP35" i="16" s="1"/>
  <c r="AQ35" i="16" s="1"/>
  <c r="AN35" i="16"/>
  <c r="AH35" i="16"/>
  <c r="AJ35" i="16" s="1"/>
  <c r="AG35" i="16"/>
  <c r="AE35" i="16"/>
  <c r="AF35" i="16" s="1"/>
  <c r="AC35" i="16"/>
  <c r="AD35" i="16" s="1"/>
  <c r="X35" i="16"/>
  <c r="W35" i="16"/>
  <c r="R35" i="16"/>
  <c r="J35" i="16"/>
  <c r="F35" i="16"/>
  <c r="AZ34" i="16"/>
  <c r="BA34" i="16" s="1"/>
  <c r="BB34" i="16" s="1"/>
  <c r="AY34" i="16"/>
  <c r="AX34" i="16"/>
  <c r="AS34" i="16"/>
  <c r="AU34" i="16" s="1"/>
  <c r="AO34" i="16"/>
  <c r="AP34" i="16" s="1"/>
  <c r="AQ34" i="16" s="1"/>
  <c r="AN34" i="16"/>
  <c r="AH34" i="16"/>
  <c r="AG34" i="16"/>
  <c r="AF34" i="16"/>
  <c r="AE34" i="16"/>
  <c r="AC34" i="16"/>
  <c r="AD34" i="16" s="1"/>
  <c r="W34" i="16"/>
  <c r="R34" i="16"/>
  <c r="J34" i="16"/>
  <c r="X34" i="16" s="1"/>
  <c r="F34" i="16"/>
  <c r="AZ33" i="16"/>
  <c r="BA33" i="16" s="1"/>
  <c r="BB33" i="16" s="1"/>
  <c r="AY33" i="16"/>
  <c r="AX33" i="16"/>
  <c r="AS33" i="16"/>
  <c r="AU33" i="16" s="1"/>
  <c r="AO33" i="16"/>
  <c r="AP33" i="16" s="1"/>
  <c r="AQ33" i="16" s="1"/>
  <c r="AN33" i="16"/>
  <c r="AG33" i="16"/>
  <c r="AE33" i="16"/>
  <c r="AF33" i="16" s="1"/>
  <c r="AC33" i="16"/>
  <c r="AD33" i="16" s="1"/>
  <c r="W33" i="16"/>
  <c r="R33" i="16"/>
  <c r="Z33" i="16" s="1"/>
  <c r="J33" i="16"/>
  <c r="X33" i="16" s="1"/>
  <c r="F33" i="16"/>
  <c r="BB32" i="16"/>
  <c r="AZ32" i="16"/>
  <c r="BA32" i="16" s="1"/>
  <c r="AY32" i="16"/>
  <c r="AX32" i="16"/>
  <c r="AS32" i="16"/>
  <c r="AU32" i="16" s="1"/>
  <c r="AO32" i="16"/>
  <c r="AP32" i="16" s="1"/>
  <c r="AQ32" i="16" s="1"/>
  <c r="AN32" i="16"/>
  <c r="AG32" i="16"/>
  <c r="AE32" i="16"/>
  <c r="AF32" i="16" s="1"/>
  <c r="AC32" i="16"/>
  <c r="AD32" i="16" s="1"/>
  <c r="W32" i="16"/>
  <c r="R32" i="16"/>
  <c r="U32" i="16" s="1"/>
  <c r="J32" i="16"/>
  <c r="AH32" i="16" s="1"/>
  <c r="F32" i="16"/>
  <c r="AZ31" i="16"/>
  <c r="BA31" i="16" s="1"/>
  <c r="BB31" i="16" s="1"/>
  <c r="AY31" i="16"/>
  <c r="AX31" i="16"/>
  <c r="AS31" i="16"/>
  <c r="AU31" i="16" s="1"/>
  <c r="AO31" i="16"/>
  <c r="AP31" i="16" s="1"/>
  <c r="AQ31" i="16" s="1"/>
  <c r="AN31" i="16"/>
  <c r="AG31" i="16"/>
  <c r="AE31" i="16"/>
  <c r="AF31" i="16" s="1"/>
  <c r="AC31" i="16"/>
  <c r="AD31" i="16" s="1"/>
  <c r="Z31" i="16"/>
  <c r="AA31" i="16" s="1"/>
  <c r="X31" i="16"/>
  <c r="W31" i="16"/>
  <c r="R31" i="16"/>
  <c r="U31" i="16" s="1"/>
  <c r="J31" i="16"/>
  <c r="AH31" i="16" s="1"/>
  <c r="F31" i="16"/>
  <c r="AZ30" i="16"/>
  <c r="BA30" i="16" s="1"/>
  <c r="BB30" i="16" s="1"/>
  <c r="AY30" i="16"/>
  <c r="AX30" i="16"/>
  <c r="AS30" i="16"/>
  <c r="AU30" i="16" s="1"/>
  <c r="AO30" i="16"/>
  <c r="AP30" i="16" s="1"/>
  <c r="AQ30" i="16" s="1"/>
  <c r="AN30" i="16"/>
  <c r="AG30" i="16"/>
  <c r="AF30" i="16"/>
  <c r="AE30" i="16"/>
  <c r="AD30" i="16"/>
  <c r="AC30" i="16"/>
  <c r="X30" i="16"/>
  <c r="W30" i="16"/>
  <c r="U30" i="16"/>
  <c r="S30" i="16"/>
  <c r="R30" i="16"/>
  <c r="Z30" i="16" s="1"/>
  <c r="J30" i="16"/>
  <c r="AH30" i="16" s="1"/>
  <c r="F30" i="16"/>
  <c r="AZ29" i="16"/>
  <c r="BA29" i="16" s="1"/>
  <c r="BB29" i="16" s="1"/>
  <c r="AY29" i="16"/>
  <c r="AX29" i="16"/>
  <c r="AS29" i="16"/>
  <c r="AU29" i="16" s="1"/>
  <c r="AO29" i="16"/>
  <c r="AP29" i="16" s="1"/>
  <c r="AQ29" i="16" s="1"/>
  <c r="AN29" i="16"/>
  <c r="AG29" i="16"/>
  <c r="AE29" i="16"/>
  <c r="AF29" i="16" s="1"/>
  <c r="AC29" i="16"/>
  <c r="AD29" i="16" s="1"/>
  <c r="AA29" i="16"/>
  <c r="Z29" i="16"/>
  <c r="AB29" i="16" s="1"/>
  <c r="W29" i="16"/>
  <c r="R29" i="16"/>
  <c r="U29" i="16" s="1"/>
  <c r="J29" i="16"/>
  <c r="X29" i="16" s="1"/>
  <c r="F29" i="16"/>
  <c r="AZ28" i="16"/>
  <c r="BA28" i="16" s="1"/>
  <c r="BB28" i="16" s="1"/>
  <c r="AY28" i="16"/>
  <c r="AX28" i="16"/>
  <c r="AS28" i="16"/>
  <c r="AU28" i="16" s="1"/>
  <c r="AO28" i="16"/>
  <c r="AP28" i="16" s="1"/>
  <c r="AQ28" i="16" s="1"/>
  <c r="AN28" i="16"/>
  <c r="AG28" i="16"/>
  <c r="AF28" i="16"/>
  <c r="AE28" i="16"/>
  <c r="AC28" i="16"/>
  <c r="AD28" i="16" s="1"/>
  <c r="W28" i="16"/>
  <c r="R28" i="16"/>
  <c r="U28" i="16" s="1"/>
  <c r="J28" i="16"/>
  <c r="F28" i="16"/>
  <c r="AZ27" i="16"/>
  <c r="BA27" i="16" s="1"/>
  <c r="BB27" i="16" s="1"/>
  <c r="AY27" i="16"/>
  <c r="AX27" i="16"/>
  <c r="AU27" i="16"/>
  <c r="AS27" i="16"/>
  <c r="AP27" i="16"/>
  <c r="AQ27" i="16" s="1"/>
  <c r="AO27" i="16"/>
  <c r="AN27" i="16"/>
  <c r="AG27" i="16"/>
  <c r="AE27" i="16"/>
  <c r="AF27" i="16" s="1"/>
  <c r="AC27" i="16"/>
  <c r="AD27" i="16" s="1"/>
  <c r="W27" i="16"/>
  <c r="R27" i="16"/>
  <c r="Z27" i="16" s="1"/>
  <c r="J27" i="16"/>
  <c r="X27" i="16" s="1"/>
  <c r="F27" i="16"/>
  <c r="AZ26" i="16"/>
  <c r="BA26" i="16" s="1"/>
  <c r="BB26" i="16" s="1"/>
  <c r="AY26" i="16"/>
  <c r="AX26" i="16"/>
  <c r="AS26" i="16"/>
  <c r="AU26" i="16" s="1"/>
  <c r="AQ26" i="16"/>
  <c r="AP26" i="16"/>
  <c r="AO26" i="16"/>
  <c r="AN26" i="16"/>
  <c r="AG26" i="16"/>
  <c r="AE26" i="16"/>
  <c r="AF26" i="16" s="1"/>
  <c r="AC26" i="16"/>
  <c r="AD26" i="16" s="1"/>
  <c r="Z26" i="16"/>
  <c r="W26" i="16"/>
  <c r="R26" i="16"/>
  <c r="U26" i="16" s="1"/>
  <c r="J26" i="16"/>
  <c r="X26" i="16" s="1"/>
  <c r="F26" i="16"/>
  <c r="BB25" i="16"/>
  <c r="BA25" i="16"/>
  <c r="AZ25" i="16"/>
  <c r="AY25" i="16"/>
  <c r="AX25" i="16"/>
  <c r="AU25" i="16"/>
  <c r="AS25" i="16"/>
  <c r="AO25" i="16"/>
  <c r="AP25" i="16" s="1"/>
  <c r="AQ25" i="16" s="1"/>
  <c r="AN25" i="16"/>
  <c r="AG25" i="16"/>
  <c r="AE25" i="16"/>
  <c r="AF25" i="16" s="1"/>
  <c r="AC25" i="16"/>
  <c r="AD25" i="16" s="1"/>
  <c r="W25" i="16"/>
  <c r="U25" i="16"/>
  <c r="R25" i="16"/>
  <c r="S25" i="16" s="1"/>
  <c r="J25" i="16"/>
  <c r="X25" i="16" s="1"/>
  <c r="F25" i="16"/>
  <c r="AZ24" i="16"/>
  <c r="BA24" i="16" s="1"/>
  <c r="BB24" i="16" s="1"/>
  <c r="AY24" i="16"/>
  <c r="AX24" i="16"/>
  <c r="AS24" i="16"/>
  <c r="AU24" i="16" s="1"/>
  <c r="AO24" i="16"/>
  <c r="AP24" i="16" s="1"/>
  <c r="AQ24" i="16" s="1"/>
  <c r="AN24" i="16"/>
  <c r="AG24" i="16"/>
  <c r="AF24" i="16"/>
  <c r="AE24" i="16"/>
  <c r="AD24" i="16"/>
  <c r="AC24" i="16"/>
  <c r="W24" i="16"/>
  <c r="U24" i="16"/>
  <c r="R24" i="16"/>
  <c r="Z24" i="16" s="1"/>
  <c r="J24" i="16"/>
  <c r="F24" i="16"/>
  <c r="AZ23" i="16"/>
  <c r="BA23" i="16" s="1"/>
  <c r="BB23" i="16" s="1"/>
  <c r="AY23" i="16"/>
  <c r="AX23" i="16"/>
  <c r="AS23" i="16"/>
  <c r="AU23" i="16" s="1"/>
  <c r="AO23" i="16"/>
  <c r="AP23" i="16" s="1"/>
  <c r="AQ23" i="16" s="1"/>
  <c r="AN23" i="16"/>
  <c r="AG23" i="16"/>
  <c r="AE23" i="16"/>
  <c r="AF23" i="16" s="1"/>
  <c r="AD23" i="16"/>
  <c r="AC23" i="16"/>
  <c r="W23" i="16"/>
  <c r="R23" i="16"/>
  <c r="J23" i="16"/>
  <c r="F23" i="16"/>
  <c r="AZ22" i="16"/>
  <c r="BA22" i="16" s="1"/>
  <c r="BB22" i="16" s="1"/>
  <c r="AY22" i="16"/>
  <c r="AX22" i="16"/>
  <c r="AU22" i="16"/>
  <c r="AS22" i="16"/>
  <c r="AO22" i="16"/>
  <c r="AP22" i="16" s="1"/>
  <c r="AQ22" i="16" s="1"/>
  <c r="AN22" i="16"/>
  <c r="AG22" i="16"/>
  <c r="AE22" i="16"/>
  <c r="AF22" i="16" s="1"/>
  <c r="AD22" i="16"/>
  <c r="AC22" i="16"/>
  <c r="W22" i="16"/>
  <c r="R22" i="16"/>
  <c r="Z22" i="16" s="1"/>
  <c r="J22" i="16"/>
  <c r="X22" i="16" s="1"/>
  <c r="F22" i="16"/>
  <c r="AZ21" i="16"/>
  <c r="BA21" i="16" s="1"/>
  <c r="BB21" i="16" s="1"/>
  <c r="AY21" i="16"/>
  <c r="AX21" i="16"/>
  <c r="AS21" i="16"/>
  <c r="AU21" i="16" s="1"/>
  <c r="AO21" i="16"/>
  <c r="AP21" i="16" s="1"/>
  <c r="AQ21" i="16" s="1"/>
  <c r="AN21" i="16"/>
  <c r="AG21" i="16"/>
  <c r="AE21" i="16"/>
  <c r="AF21" i="16" s="1"/>
  <c r="AC21" i="16"/>
  <c r="AD21" i="16" s="1"/>
  <c r="W21" i="16"/>
  <c r="R21" i="16"/>
  <c r="Z21" i="16" s="1"/>
  <c r="AB21" i="16" s="1"/>
  <c r="J21" i="16"/>
  <c r="AH21" i="16" s="1"/>
  <c r="F21" i="16"/>
  <c r="AZ20" i="16"/>
  <c r="BA20" i="16" s="1"/>
  <c r="BB20" i="16" s="1"/>
  <c r="AY20" i="16"/>
  <c r="AX20" i="16"/>
  <c r="AS20" i="16"/>
  <c r="AU20" i="16" s="1"/>
  <c r="AO20" i="16"/>
  <c r="AP20" i="16" s="1"/>
  <c r="AQ20" i="16" s="1"/>
  <c r="AN20" i="16"/>
  <c r="AG20" i="16"/>
  <c r="AE20" i="16"/>
  <c r="AF20" i="16" s="1"/>
  <c r="AC20" i="16"/>
  <c r="AD20" i="16" s="1"/>
  <c r="W20" i="16"/>
  <c r="S20" i="16"/>
  <c r="R20" i="16"/>
  <c r="Z20" i="16" s="1"/>
  <c r="AB20" i="16" s="1"/>
  <c r="J20" i="16"/>
  <c r="AH20" i="16" s="1"/>
  <c r="AJ20" i="16" s="1"/>
  <c r="F20" i="16"/>
  <c r="AZ19" i="16"/>
  <c r="BA19" i="16" s="1"/>
  <c r="BB19" i="16" s="1"/>
  <c r="AY19" i="16"/>
  <c r="AX19" i="16"/>
  <c r="AS19" i="16"/>
  <c r="AU19" i="16" s="1"/>
  <c r="AO19" i="16"/>
  <c r="AP19" i="16" s="1"/>
  <c r="AQ19" i="16" s="1"/>
  <c r="AN19" i="16"/>
  <c r="AG19" i="16"/>
  <c r="AE19" i="16"/>
  <c r="AF19" i="16" s="1"/>
  <c r="AC19" i="16"/>
  <c r="AD19" i="16" s="1"/>
  <c r="W19" i="16"/>
  <c r="R19" i="16"/>
  <c r="J19" i="16"/>
  <c r="AH19" i="16" s="1"/>
  <c r="F19" i="16"/>
  <c r="AZ18" i="16"/>
  <c r="BA18" i="16" s="1"/>
  <c r="BB18" i="16" s="1"/>
  <c r="AY18" i="16"/>
  <c r="AX18" i="16"/>
  <c r="AU18" i="16"/>
  <c r="AS18" i="16"/>
  <c r="AO18" i="16"/>
  <c r="AP18" i="16" s="1"/>
  <c r="AQ18" i="16" s="1"/>
  <c r="AN18" i="16"/>
  <c r="AG18" i="16"/>
  <c r="AE18" i="16"/>
  <c r="AF18" i="16" s="1"/>
  <c r="AC18" i="16"/>
  <c r="AD18" i="16" s="1"/>
  <c r="W18" i="16"/>
  <c r="S18" i="16"/>
  <c r="R18" i="16"/>
  <c r="J18" i="16"/>
  <c r="AH18" i="16" s="1"/>
  <c r="F18" i="16"/>
  <c r="AZ17" i="16"/>
  <c r="BA17" i="16" s="1"/>
  <c r="BB17" i="16" s="1"/>
  <c r="AY17" i="16"/>
  <c r="AX17" i="16"/>
  <c r="AS17" i="16"/>
  <c r="AU17" i="16" s="1"/>
  <c r="AP17" i="16"/>
  <c r="AQ17" i="16" s="1"/>
  <c r="AO17" i="16"/>
  <c r="AN17" i="16"/>
  <c r="AG17" i="16"/>
  <c r="AE17" i="16"/>
  <c r="AF17" i="16" s="1"/>
  <c r="AC17" i="16"/>
  <c r="AD17" i="16" s="1"/>
  <c r="W17" i="16"/>
  <c r="U17" i="16"/>
  <c r="S17" i="16"/>
  <c r="R17" i="16"/>
  <c r="Z17" i="16" s="1"/>
  <c r="J17" i="16"/>
  <c r="X17" i="16" s="1"/>
  <c r="F17" i="16"/>
  <c r="AZ16" i="16"/>
  <c r="BA16" i="16" s="1"/>
  <c r="BB16" i="16" s="1"/>
  <c r="AY16" i="16"/>
  <c r="AX16" i="16"/>
  <c r="AU16" i="16"/>
  <c r="AS16" i="16"/>
  <c r="AO16" i="16"/>
  <c r="AP16" i="16" s="1"/>
  <c r="AQ16" i="16" s="1"/>
  <c r="AN16" i="16"/>
  <c r="AG16" i="16"/>
  <c r="AE16" i="16"/>
  <c r="AF16" i="16" s="1"/>
  <c r="AC16" i="16"/>
  <c r="AD16" i="16" s="1"/>
  <c r="Z16" i="16"/>
  <c r="AA16" i="16" s="1"/>
  <c r="W16" i="16"/>
  <c r="R16" i="16"/>
  <c r="U16" i="16" s="1"/>
  <c r="J16" i="16"/>
  <c r="AH16" i="16" s="1"/>
  <c r="F16" i="16"/>
  <c r="AZ15" i="16"/>
  <c r="BA15" i="16" s="1"/>
  <c r="BB15" i="16" s="1"/>
  <c r="AY15" i="16"/>
  <c r="AX15" i="16"/>
  <c r="AS15" i="16"/>
  <c r="AU15" i="16" s="1"/>
  <c r="AO15" i="16"/>
  <c r="AP15" i="16" s="1"/>
  <c r="AQ15" i="16" s="1"/>
  <c r="AN15" i="16"/>
  <c r="AG15" i="16"/>
  <c r="AF15" i="16"/>
  <c r="AE15" i="16"/>
  <c r="AC15" i="16"/>
  <c r="AD15" i="16" s="1"/>
  <c r="X15" i="16"/>
  <c r="W15" i="16"/>
  <c r="U15" i="16"/>
  <c r="S15" i="16"/>
  <c r="R15" i="16"/>
  <c r="Z15" i="16" s="1"/>
  <c r="J15" i="16"/>
  <c r="AH15" i="16" s="1"/>
  <c r="F15" i="16"/>
  <c r="AZ14" i="16"/>
  <c r="BA14" i="16" s="1"/>
  <c r="BB14" i="16" s="1"/>
  <c r="AY14" i="16"/>
  <c r="AX14" i="16"/>
  <c r="AU14" i="16"/>
  <c r="AS14" i="16"/>
  <c r="AO14" i="16"/>
  <c r="AP14" i="16" s="1"/>
  <c r="AQ14" i="16" s="1"/>
  <c r="AN14" i="16"/>
  <c r="AG14" i="16"/>
  <c r="AF14" i="16"/>
  <c r="AE14" i="16"/>
  <c r="AC14" i="16"/>
  <c r="AD14" i="16" s="1"/>
  <c r="Z14" i="16"/>
  <c r="W14" i="16"/>
  <c r="U14" i="16"/>
  <c r="S14" i="16"/>
  <c r="R14" i="16"/>
  <c r="J14" i="16"/>
  <c r="AH14" i="16" s="1"/>
  <c r="F14" i="16"/>
  <c r="AZ13" i="16"/>
  <c r="BA13" i="16" s="1"/>
  <c r="BB13" i="16" s="1"/>
  <c r="AY13" i="16"/>
  <c r="AX13" i="16"/>
  <c r="AS13" i="16"/>
  <c r="AU13" i="16" s="1"/>
  <c r="AO13" i="16"/>
  <c r="AP13" i="16" s="1"/>
  <c r="AQ13" i="16" s="1"/>
  <c r="AN13" i="16"/>
  <c r="AG13" i="16"/>
  <c r="AF13" i="16"/>
  <c r="AE13" i="16"/>
  <c r="AC13" i="16"/>
  <c r="AD13" i="16" s="1"/>
  <c r="W13" i="16"/>
  <c r="R13" i="16"/>
  <c r="Z13" i="16" s="1"/>
  <c r="J13" i="16"/>
  <c r="X13" i="16" s="1"/>
  <c r="F13" i="16"/>
  <c r="BA12" i="16"/>
  <c r="BB12" i="16" s="1"/>
  <c r="AZ12" i="16"/>
  <c r="AY12" i="16"/>
  <c r="AX12" i="16"/>
  <c r="AU12" i="16"/>
  <c r="AS12" i="16"/>
  <c r="AO12" i="16"/>
  <c r="AP12" i="16" s="1"/>
  <c r="AQ12" i="16" s="1"/>
  <c r="AN12" i="16"/>
  <c r="AG12" i="16"/>
  <c r="AF12" i="16"/>
  <c r="AE12" i="16"/>
  <c r="AD12" i="16"/>
  <c r="AC12" i="16"/>
  <c r="W12" i="16"/>
  <c r="R12" i="16"/>
  <c r="U12" i="16" s="1"/>
  <c r="J12" i="16"/>
  <c r="F12" i="16"/>
  <c r="AZ11" i="16"/>
  <c r="BA11" i="16" s="1"/>
  <c r="BB11" i="16" s="1"/>
  <c r="AY11" i="16"/>
  <c r="AX11" i="16"/>
  <c r="AS11" i="16"/>
  <c r="AU11" i="16" s="1"/>
  <c r="AP11" i="16"/>
  <c r="AQ11" i="16" s="1"/>
  <c r="AO11" i="16"/>
  <c r="AN11" i="16"/>
  <c r="AH11" i="16"/>
  <c r="AJ11" i="16" s="1"/>
  <c r="AG11" i="16"/>
  <c r="AF11" i="16"/>
  <c r="AE11" i="16"/>
  <c r="AC11" i="16"/>
  <c r="AD11" i="16" s="1"/>
  <c r="W11" i="16"/>
  <c r="R11" i="16"/>
  <c r="Z11" i="16" s="1"/>
  <c r="J11" i="16"/>
  <c r="X11" i="16" s="1"/>
  <c r="F11" i="16"/>
  <c r="AZ10" i="16"/>
  <c r="BA10" i="16" s="1"/>
  <c r="BB10" i="16" s="1"/>
  <c r="AY10" i="16"/>
  <c r="AX10" i="16"/>
  <c r="AU10" i="16"/>
  <c r="AS10" i="16"/>
  <c r="AO10" i="16"/>
  <c r="AP10" i="16" s="1"/>
  <c r="AQ10" i="16" s="1"/>
  <c r="AN10" i="16"/>
  <c r="AH10" i="16"/>
  <c r="AJ10" i="16" s="1"/>
  <c r="AG10" i="16"/>
  <c r="AE10" i="16"/>
  <c r="AF10" i="16" s="1"/>
  <c r="AC10" i="16"/>
  <c r="AD10" i="16" s="1"/>
  <c r="W10" i="16"/>
  <c r="R10" i="16"/>
  <c r="U10" i="16" s="1"/>
  <c r="J10" i="16"/>
  <c r="X10" i="16" s="1"/>
  <c r="F10" i="16"/>
  <c r="AZ9" i="16"/>
  <c r="BA9" i="16" s="1"/>
  <c r="BB9" i="16" s="1"/>
  <c r="AY9" i="16"/>
  <c r="AX9" i="16"/>
  <c r="AS9" i="16"/>
  <c r="AU9" i="16" s="1"/>
  <c r="AO9" i="16"/>
  <c r="AP9" i="16" s="1"/>
  <c r="AQ9" i="16" s="1"/>
  <c r="AN9" i="16"/>
  <c r="AG9" i="16"/>
  <c r="AE9" i="16"/>
  <c r="AF9" i="16" s="1"/>
  <c r="AC9" i="16"/>
  <c r="AD9" i="16" s="1"/>
  <c r="Z9" i="16"/>
  <c r="AB9" i="16" s="1"/>
  <c r="W9" i="16"/>
  <c r="U9" i="16"/>
  <c r="R9" i="16"/>
  <c r="S9" i="16" s="1"/>
  <c r="J9" i="16"/>
  <c r="X9" i="16" s="1"/>
  <c r="F9" i="16"/>
  <c r="AZ8" i="16"/>
  <c r="BA8" i="16" s="1"/>
  <c r="BB8" i="16" s="1"/>
  <c r="AY8" i="16"/>
  <c r="AX8" i="16"/>
  <c r="AS8" i="16"/>
  <c r="AU8" i="16" s="1"/>
  <c r="AO8" i="16"/>
  <c r="AP8" i="16" s="1"/>
  <c r="AQ8" i="16" s="1"/>
  <c r="AN8" i="16"/>
  <c r="AG8" i="16"/>
  <c r="AE8" i="16"/>
  <c r="AF8" i="16" s="1"/>
  <c r="AC8" i="16"/>
  <c r="AD8" i="16" s="1"/>
  <c r="W8" i="16"/>
  <c r="R8" i="16"/>
  <c r="J8" i="16"/>
  <c r="F8" i="16"/>
  <c r="BA7" i="16"/>
  <c r="BB7" i="16" s="1"/>
  <c r="AZ7" i="16"/>
  <c r="AY7" i="16"/>
  <c r="AX7" i="16"/>
  <c r="AS7" i="16"/>
  <c r="AU7" i="16" s="1"/>
  <c r="AO7" i="16"/>
  <c r="AP7" i="16" s="1"/>
  <c r="AQ7" i="16" s="1"/>
  <c r="AN7" i="16"/>
  <c r="AG7" i="16"/>
  <c r="AE7" i="16"/>
  <c r="AF7" i="16" s="1"/>
  <c r="AC7" i="16"/>
  <c r="AD7" i="16" s="1"/>
  <c r="W7" i="16"/>
  <c r="R7" i="16"/>
  <c r="J7" i="16"/>
  <c r="X7" i="16" s="1"/>
  <c r="F7" i="16"/>
  <c r="BA6" i="16"/>
  <c r="BB6" i="16" s="1"/>
  <c r="AZ6" i="16"/>
  <c r="AY6" i="16"/>
  <c r="AX6" i="16"/>
  <c r="AS6" i="16"/>
  <c r="AU6" i="16" s="1"/>
  <c r="AO6" i="16"/>
  <c r="AP6" i="16" s="1"/>
  <c r="AQ6" i="16" s="1"/>
  <c r="AN6" i="16"/>
  <c r="AH6" i="16"/>
  <c r="AG6" i="16"/>
  <c r="AE6" i="16"/>
  <c r="AF6" i="16" s="1"/>
  <c r="AD6" i="16"/>
  <c r="AC6" i="16"/>
  <c r="W6" i="16"/>
  <c r="S6" i="16"/>
  <c r="R6" i="16"/>
  <c r="Z6" i="16" s="1"/>
  <c r="J6" i="16"/>
  <c r="X6" i="16" s="1"/>
  <c r="F6" i="16"/>
  <c r="AZ5" i="16"/>
  <c r="BA5" i="16" s="1"/>
  <c r="BB5" i="16" s="1"/>
  <c r="AY5" i="16"/>
  <c r="AX5" i="16"/>
  <c r="AS5" i="16"/>
  <c r="AU5" i="16" s="1"/>
  <c r="AO5" i="16"/>
  <c r="AP5" i="16" s="1"/>
  <c r="AQ5" i="16" s="1"/>
  <c r="AN5" i="16"/>
  <c r="AG5" i="16"/>
  <c r="AE5" i="16"/>
  <c r="AF5" i="16" s="1"/>
  <c r="AC5" i="16"/>
  <c r="AD5" i="16" s="1"/>
  <c r="W5" i="16"/>
  <c r="R5" i="16"/>
  <c r="Z5" i="16" s="1"/>
  <c r="AB5" i="16" s="1"/>
  <c r="J5" i="16"/>
  <c r="AH5" i="16" s="1"/>
  <c r="F5" i="16"/>
  <c r="AZ4" i="16"/>
  <c r="BA4" i="16" s="1"/>
  <c r="BB4" i="16" s="1"/>
  <c r="AY4" i="16"/>
  <c r="AX4" i="16"/>
  <c r="AS4" i="16"/>
  <c r="AU4" i="16" s="1"/>
  <c r="AO4" i="16"/>
  <c r="AP4" i="16" s="1"/>
  <c r="AQ4" i="16" s="1"/>
  <c r="AN4" i="16"/>
  <c r="AG4" i="16"/>
  <c r="AE4" i="16"/>
  <c r="AF4" i="16" s="1"/>
  <c r="AC4" i="16"/>
  <c r="AD4" i="16" s="1"/>
  <c r="AB4" i="16"/>
  <c r="AA4" i="16"/>
  <c r="X4" i="16"/>
  <c r="W4" i="16"/>
  <c r="S4" i="16"/>
  <c r="R4" i="16"/>
  <c r="Z4" i="16" s="1"/>
  <c r="J4" i="16"/>
  <c r="AH4" i="16" s="1"/>
  <c r="AJ4" i="16" s="1"/>
  <c r="F4" i="16"/>
  <c r="AZ3" i="16"/>
  <c r="BA3" i="16" s="1"/>
  <c r="BB3" i="16" s="1"/>
  <c r="AY3" i="16"/>
  <c r="AX3" i="16"/>
  <c r="AS3" i="16"/>
  <c r="AU3" i="16" s="1"/>
  <c r="AO3" i="16"/>
  <c r="AP3" i="16" s="1"/>
  <c r="AQ3" i="16" s="1"/>
  <c r="AN3" i="16"/>
  <c r="AG3" i="16"/>
  <c r="AE3" i="16"/>
  <c r="AF3" i="16" s="1"/>
  <c r="AC3" i="16"/>
  <c r="AD3" i="16" s="1"/>
  <c r="X3" i="16"/>
  <c r="W3" i="16"/>
  <c r="R3" i="16"/>
  <c r="S3" i="16" s="1"/>
  <c r="J3" i="16"/>
  <c r="AH3" i="16" s="1"/>
  <c r="F3" i="16"/>
  <c r="AZ2" i="16"/>
  <c r="BA2" i="16" s="1"/>
  <c r="BB2" i="16" s="1"/>
  <c r="AY2" i="16"/>
  <c r="AX2" i="16"/>
  <c r="AU2" i="16"/>
  <c r="AS2" i="16"/>
  <c r="AO2" i="16"/>
  <c r="AP2" i="16" s="1"/>
  <c r="AQ2" i="16" s="1"/>
  <c r="AN2" i="16"/>
  <c r="AG2" i="16"/>
  <c r="AE2" i="16"/>
  <c r="AF2" i="16" s="1"/>
  <c r="AC2" i="16"/>
  <c r="AD2" i="16" s="1"/>
  <c r="W2" i="16"/>
  <c r="R2" i="16"/>
  <c r="J2" i="16"/>
  <c r="X2" i="16" s="1"/>
  <c r="F2" i="16"/>
  <c r="BA24" i="34"/>
  <c r="BB24" i="34" s="1"/>
  <c r="AX24" i="34"/>
  <c r="AU24" i="34"/>
  <c r="AT24" i="34"/>
  <c r="AS24" i="34"/>
  <c r="AO24" i="34"/>
  <c r="AP24" i="34" s="1"/>
  <c r="AN24" i="34"/>
  <c r="AK24" i="34"/>
  <c r="AG24" i="34"/>
  <c r="AL24" i="34" s="1"/>
  <c r="AD24" i="34"/>
  <c r="AC24" i="34"/>
  <c r="AB24" i="34"/>
  <c r="AA24" i="34"/>
  <c r="W24" i="34"/>
  <c r="U24" i="34"/>
  <c r="T24" i="34"/>
  <c r="S24" i="34"/>
  <c r="G24" i="34"/>
  <c r="BB23" i="34"/>
  <c r="BA23" i="34"/>
  <c r="AX23" i="34"/>
  <c r="AU23" i="34"/>
  <c r="AT23" i="34"/>
  <c r="AS23" i="34"/>
  <c r="AO23" i="34"/>
  <c r="AP23" i="34" s="1"/>
  <c r="AN23" i="34"/>
  <c r="AK23" i="34"/>
  <c r="AG23" i="34"/>
  <c r="AL23" i="34" s="1"/>
  <c r="AD23" i="34"/>
  <c r="AC23" i="34"/>
  <c r="AB23" i="34"/>
  <c r="AA23" i="34"/>
  <c r="W23" i="34"/>
  <c r="U23" i="34"/>
  <c r="T23" i="34"/>
  <c r="S23" i="34"/>
  <c r="G23" i="34"/>
  <c r="BA22" i="34"/>
  <c r="BB22" i="34" s="1"/>
  <c r="AX22" i="34"/>
  <c r="AU22" i="34"/>
  <c r="AT22" i="34"/>
  <c r="AS22" i="34"/>
  <c r="AO22" i="34"/>
  <c r="AQ22" i="34" s="1"/>
  <c r="AN22" i="34"/>
  <c r="AK22" i="34"/>
  <c r="AG22" i="34"/>
  <c r="AL22" i="34" s="1"/>
  <c r="AD22" i="34"/>
  <c r="AC22" i="34"/>
  <c r="AB22" i="34"/>
  <c r="AA22" i="34"/>
  <c r="W22" i="34"/>
  <c r="U22" i="34"/>
  <c r="T22" i="34"/>
  <c r="S22" i="34"/>
  <c r="G22" i="34"/>
  <c r="BA21" i="34"/>
  <c r="BB21" i="34" s="1"/>
  <c r="AX21" i="34"/>
  <c r="AU21" i="34"/>
  <c r="AT21" i="34"/>
  <c r="AS21" i="34"/>
  <c r="AO21" i="34"/>
  <c r="AQ21" i="34" s="1"/>
  <c r="AN21" i="34"/>
  <c r="AL21" i="34"/>
  <c r="AK21" i="34"/>
  <c r="AG21" i="34"/>
  <c r="AD21" i="34"/>
  <c r="AC21" i="34"/>
  <c r="AB21" i="34"/>
  <c r="AA21" i="34"/>
  <c r="W21" i="34"/>
  <c r="U21" i="34"/>
  <c r="T21" i="34"/>
  <c r="S21" i="34"/>
  <c r="G21" i="34"/>
  <c r="BB20" i="34"/>
  <c r="BA20" i="34"/>
  <c r="AX20" i="34"/>
  <c r="AU20" i="34"/>
  <c r="AT20" i="34"/>
  <c r="AS20" i="34"/>
  <c r="AO20" i="34"/>
  <c r="AQ20" i="34" s="1"/>
  <c r="AN20" i="34"/>
  <c r="AK20" i="34"/>
  <c r="AG20" i="34"/>
  <c r="AL20" i="34" s="1"/>
  <c r="AD20" i="34"/>
  <c r="AC20" i="34"/>
  <c r="AB20" i="34"/>
  <c r="AA20" i="34"/>
  <c r="W20" i="34"/>
  <c r="U20" i="34"/>
  <c r="T20" i="34"/>
  <c r="S20" i="34"/>
  <c r="G20" i="34"/>
  <c r="BA19" i="34"/>
  <c r="BB19" i="34" s="1"/>
  <c r="AX19" i="34"/>
  <c r="AU19" i="34"/>
  <c r="AT19" i="34"/>
  <c r="AS19" i="34"/>
  <c r="AO19" i="34"/>
  <c r="AP19" i="34" s="1"/>
  <c r="AN19" i="34"/>
  <c r="AL19" i="34"/>
  <c r="AK19" i="34"/>
  <c r="AG19" i="34"/>
  <c r="AD19" i="34"/>
  <c r="AC19" i="34"/>
  <c r="AB19" i="34"/>
  <c r="AA19" i="34"/>
  <c r="W19" i="34"/>
  <c r="U19" i="34"/>
  <c r="T19" i="34"/>
  <c r="S19" i="34"/>
  <c r="G19" i="34"/>
  <c r="BA18" i="34"/>
  <c r="BB18" i="34" s="1"/>
  <c r="AX18" i="34"/>
  <c r="AU18" i="34"/>
  <c r="AT18" i="34"/>
  <c r="AS18" i="34"/>
  <c r="AO18" i="34"/>
  <c r="AQ18" i="34" s="1"/>
  <c r="AN18" i="34"/>
  <c r="AK18" i="34"/>
  <c r="AG18" i="34"/>
  <c r="AL18" i="34" s="1"/>
  <c r="AD18" i="34"/>
  <c r="AC18" i="34"/>
  <c r="AB18" i="34"/>
  <c r="AA18" i="34"/>
  <c r="W18" i="34"/>
  <c r="U18" i="34"/>
  <c r="T18" i="34"/>
  <c r="S18" i="34"/>
  <c r="G18" i="34"/>
  <c r="BA17" i="34"/>
  <c r="BB17" i="34" s="1"/>
  <c r="AX17" i="34"/>
  <c r="AU17" i="34"/>
  <c r="AT17" i="34"/>
  <c r="AS17" i="34"/>
  <c r="AQ17" i="34"/>
  <c r="AO17" i="34"/>
  <c r="AP17" i="34" s="1"/>
  <c r="AN17" i="34"/>
  <c r="AK17" i="34"/>
  <c r="AG17" i="34"/>
  <c r="AL17" i="34" s="1"/>
  <c r="AD17" i="34"/>
  <c r="AC17" i="34"/>
  <c r="AB17" i="34"/>
  <c r="AA17" i="34"/>
  <c r="W17" i="34"/>
  <c r="U17" i="34"/>
  <c r="T17" i="34"/>
  <c r="S17" i="34"/>
  <c r="G17" i="34"/>
  <c r="BA16" i="34"/>
  <c r="BB16" i="34" s="1"/>
  <c r="AX16" i="34"/>
  <c r="AU16" i="34"/>
  <c r="AT16" i="34"/>
  <c r="AS16" i="34"/>
  <c r="AO16" i="34"/>
  <c r="AP16" i="34" s="1"/>
  <c r="AN16" i="34"/>
  <c r="AK16" i="34"/>
  <c r="AG16" i="34"/>
  <c r="AL16" i="34" s="1"/>
  <c r="AD16" i="34"/>
  <c r="AC16" i="34"/>
  <c r="AB16" i="34"/>
  <c r="AA16" i="34"/>
  <c r="W16" i="34"/>
  <c r="U16" i="34"/>
  <c r="T16" i="34"/>
  <c r="S16" i="34"/>
  <c r="G16" i="34"/>
  <c r="BB15" i="34"/>
  <c r="BA15" i="34"/>
  <c r="AX15" i="34"/>
  <c r="AU15" i="34"/>
  <c r="AT15" i="34"/>
  <c r="AS15" i="34"/>
  <c r="AO15" i="34"/>
  <c r="AQ15" i="34" s="1"/>
  <c r="AN15" i="34"/>
  <c r="AK15" i="34"/>
  <c r="AG15" i="34"/>
  <c r="AL15" i="34" s="1"/>
  <c r="AD15" i="34"/>
  <c r="AC15" i="34"/>
  <c r="AB15" i="34"/>
  <c r="AA15" i="34"/>
  <c r="W15" i="34"/>
  <c r="U15" i="34"/>
  <c r="T15" i="34"/>
  <c r="S15" i="34"/>
  <c r="G15" i="34"/>
  <c r="BB14" i="34"/>
  <c r="BA14" i="34"/>
  <c r="AX14" i="34"/>
  <c r="AU14" i="34"/>
  <c r="AT14" i="34"/>
  <c r="AS14" i="34"/>
  <c r="AO14" i="34"/>
  <c r="AQ14" i="34" s="1"/>
  <c r="AN14" i="34"/>
  <c r="AK14" i="34"/>
  <c r="AG14" i="34"/>
  <c r="AL14" i="34" s="1"/>
  <c r="AD14" i="34"/>
  <c r="AC14" i="34"/>
  <c r="AB14" i="34"/>
  <c r="AA14" i="34"/>
  <c r="W14" i="34"/>
  <c r="U14" i="34"/>
  <c r="T14" i="34"/>
  <c r="S14" i="34"/>
  <c r="G14" i="34"/>
  <c r="BA13" i="34"/>
  <c r="BB13" i="34" s="1"/>
  <c r="AX13" i="34"/>
  <c r="AU13" i="34"/>
  <c r="AT13" i="34"/>
  <c r="AS13" i="34"/>
  <c r="AQ13" i="34"/>
  <c r="AP13" i="34"/>
  <c r="AO13" i="34"/>
  <c r="AN13" i="34"/>
  <c r="AK13" i="34"/>
  <c r="AG13" i="34"/>
  <c r="AL13" i="34" s="1"/>
  <c r="AD13" i="34"/>
  <c r="AC13" i="34"/>
  <c r="AB13" i="34"/>
  <c r="AA13" i="34"/>
  <c r="W13" i="34"/>
  <c r="U13" i="34"/>
  <c r="T13" i="34"/>
  <c r="S13" i="34"/>
  <c r="G13" i="34"/>
  <c r="BA12" i="34"/>
  <c r="BB12" i="34" s="1"/>
  <c r="AX12" i="34"/>
  <c r="AU12" i="34"/>
  <c r="AT12" i="34"/>
  <c r="AS12" i="34"/>
  <c r="AQ12" i="34"/>
  <c r="AP12" i="34"/>
  <c r="AO12" i="34"/>
  <c r="AN12" i="34"/>
  <c r="AK12" i="34"/>
  <c r="AG12" i="34"/>
  <c r="AL12" i="34" s="1"/>
  <c r="AD12" i="34"/>
  <c r="AC12" i="34"/>
  <c r="AB12" i="34"/>
  <c r="AA12" i="34"/>
  <c r="W12" i="34"/>
  <c r="U12" i="34"/>
  <c r="T12" i="34"/>
  <c r="S12" i="34"/>
  <c r="G12" i="34"/>
  <c r="BA11" i="34"/>
  <c r="BB11" i="34" s="1"/>
  <c r="AX11" i="34"/>
  <c r="AU11" i="34"/>
  <c r="AT11" i="34"/>
  <c r="AS11" i="34"/>
  <c r="AQ11" i="34"/>
  <c r="AO11" i="34"/>
  <c r="AP11" i="34" s="1"/>
  <c r="AN11" i="34"/>
  <c r="AL11" i="34"/>
  <c r="AK11" i="34"/>
  <c r="AG11" i="34"/>
  <c r="AD11" i="34"/>
  <c r="AC11" i="34"/>
  <c r="AB11" i="34"/>
  <c r="AA11" i="34"/>
  <c r="W11" i="34"/>
  <c r="U11" i="34"/>
  <c r="T11" i="34"/>
  <c r="S11" i="34"/>
  <c r="G11" i="34"/>
  <c r="BB10" i="34"/>
  <c r="BA10" i="34"/>
  <c r="AX10" i="34"/>
  <c r="AU10" i="34"/>
  <c r="AT10" i="34"/>
  <c r="AS10" i="34"/>
  <c r="AO10" i="34"/>
  <c r="AQ10" i="34" s="1"/>
  <c r="AN10" i="34"/>
  <c r="AK10" i="34"/>
  <c r="AG10" i="34"/>
  <c r="AL10" i="34" s="1"/>
  <c r="AD10" i="34"/>
  <c r="AC10" i="34"/>
  <c r="AB10" i="34"/>
  <c r="AA10" i="34"/>
  <c r="W10" i="34"/>
  <c r="U10" i="34"/>
  <c r="T10" i="34"/>
  <c r="S10" i="34"/>
  <c r="G10" i="34"/>
  <c r="BA9" i="34"/>
  <c r="BB9" i="34" s="1"/>
  <c r="AX9" i="34"/>
  <c r="AU9" i="34"/>
  <c r="AT9" i="34"/>
  <c r="AS9" i="34"/>
  <c r="AP9" i="34"/>
  <c r="AO9" i="34"/>
  <c r="AQ9" i="34" s="1"/>
  <c r="AN9" i="34"/>
  <c r="AL9" i="34"/>
  <c r="AK9" i="34"/>
  <c r="AG9" i="34"/>
  <c r="AD9" i="34"/>
  <c r="AC9" i="34"/>
  <c r="AB9" i="34"/>
  <c r="AA9" i="34"/>
  <c r="W9" i="34"/>
  <c r="U9" i="34"/>
  <c r="T9" i="34"/>
  <c r="S9" i="34"/>
  <c r="G9" i="34"/>
  <c r="BA8" i="34"/>
  <c r="BB8" i="34" s="1"/>
  <c r="AX8" i="34"/>
  <c r="AU8" i="34"/>
  <c r="AT8" i="34"/>
  <c r="AS8" i="34"/>
  <c r="AO8" i="34"/>
  <c r="AP8" i="34" s="1"/>
  <c r="AN8" i="34"/>
  <c r="AK8" i="34"/>
  <c r="AG8" i="34"/>
  <c r="AL8" i="34" s="1"/>
  <c r="AD8" i="34"/>
  <c r="AC8" i="34"/>
  <c r="AB8" i="34"/>
  <c r="AA8" i="34"/>
  <c r="W8" i="34"/>
  <c r="U8" i="34"/>
  <c r="T8" i="34"/>
  <c r="S8" i="34"/>
  <c r="G8" i="34"/>
  <c r="BA7" i="34"/>
  <c r="BB7" i="34" s="1"/>
  <c r="AX7" i="34"/>
  <c r="AU7" i="34"/>
  <c r="AT7" i="34"/>
  <c r="AS7" i="34"/>
  <c r="AO7" i="34"/>
  <c r="AQ7" i="34" s="1"/>
  <c r="AN7" i="34"/>
  <c r="AL7" i="34"/>
  <c r="AK7" i="34"/>
  <c r="AG7" i="34"/>
  <c r="AD7" i="34"/>
  <c r="AC7" i="34"/>
  <c r="AB7" i="34"/>
  <c r="AA7" i="34"/>
  <c r="W7" i="34"/>
  <c r="U7" i="34"/>
  <c r="T7" i="34"/>
  <c r="S7" i="34"/>
  <c r="G7" i="34"/>
  <c r="BB6" i="34"/>
  <c r="BA6" i="34"/>
  <c r="AX6" i="34"/>
  <c r="AU6" i="34"/>
  <c r="AT6" i="34"/>
  <c r="AS6" i="34"/>
  <c r="AO6" i="34"/>
  <c r="AQ6" i="34" s="1"/>
  <c r="AN6" i="34"/>
  <c r="AK6" i="34"/>
  <c r="AG6" i="34"/>
  <c r="AL6" i="34" s="1"/>
  <c r="AD6" i="34"/>
  <c r="AC6" i="34"/>
  <c r="AB6" i="34"/>
  <c r="AA6" i="34"/>
  <c r="W6" i="34"/>
  <c r="U6" i="34"/>
  <c r="T6" i="34"/>
  <c r="S6" i="34"/>
  <c r="G6" i="34"/>
  <c r="BA5" i="34"/>
  <c r="BB5" i="34" s="1"/>
  <c r="AX5" i="34"/>
  <c r="AU5" i="34"/>
  <c r="AT5" i="34"/>
  <c r="AS5" i="34"/>
  <c r="AO5" i="34"/>
  <c r="AQ5" i="34" s="1"/>
  <c r="AN5" i="34"/>
  <c r="AL5" i="34"/>
  <c r="AK5" i="34"/>
  <c r="AG5" i="34"/>
  <c r="AD5" i="34"/>
  <c r="AC5" i="34"/>
  <c r="AB5" i="34"/>
  <c r="AA5" i="34"/>
  <c r="W5" i="34"/>
  <c r="U5" i="34"/>
  <c r="T5" i="34"/>
  <c r="S5" i="34"/>
  <c r="G5" i="34"/>
  <c r="BA4" i="34"/>
  <c r="BB4" i="34" s="1"/>
  <c r="AX4" i="34"/>
  <c r="AU4" i="34"/>
  <c r="AT4" i="34"/>
  <c r="AS4" i="34"/>
  <c r="AP4" i="34"/>
  <c r="AO4" i="34"/>
  <c r="AQ4" i="34" s="1"/>
  <c r="AN4" i="34"/>
  <c r="AK4" i="34"/>
  <c r="AG4" i="34"/>
  <c r="AL4" i="34" s="1"/>
  <c r="AD4" i="34"/>
  <c r="AC4" i="34"/>
  <c r="AB4" i="34"/>
  <c r="AA4" i="34"/>
  <c r="W4" i="34"/>
  <c r="U4" i="34"/>
  <c r="T4" i="34"/>
  <c r="S4" i="34"/>
  <c r="G4" i="34"/>
  <c r="BA3" i="34"/>
  <c r="BB3" i="34" s="1"/>
  <c r="AX3" i="34"/>
  <c r="AU3" i="34"/>
  <c r="AT3" i="34"/>
  <c r="AS3" i="34"/>
  <c r="AP3" i="34"/>
  <c r="AO3" i="34"/>
  <c r="AQ3" i="34" s="1"/>
  <c r="AN3" i="34"/>
  <c r="AK3" i="34"/>
  <c r="AG3" i="34"/>
  <c r="AL3" i="34" s="1"/>
  <c r="AD3" i="34"/>
  <c r="AC3" i="34"/>
  <c r="AB3" i="34"/>
  <c r="AA3" i="34"/>
  <c r="W3" i="34"/>
  <c r="U3" i="34"/>
  <c r="T3" i="34"/>
  <c r="S3" i="34"/>
  <c r="G3" i="34"/>
  <c r="BA2" i="34"/>
  <c r="BB2" i="34" s="1"/>
  <c r="AX2" i="34"/>
  <c r="AU2" i="34"/>
  <c r="AT2" i="34"/>
  <c r="AS2" i="34"/>
  <c r="AO2" i="34"/>
  <c r="AQ2" i="34" s="1"/>
  <c r="AN2" i="34"/>
  <c r="AL2" i="34"/>
  <c r="AK2" i="34"/>
  <c r="AG2" i="34"/>
  <c r="AD2" i="34"/>
  <c r="AC2" i="34"/>
  <c r="AB2" i="34"/>
  <c r="AA2" i="34"/>
  <c r="W2" i="34"/>
  <c r="U2" i="34"/>
  <c r="T2" i="34"/>
  <c r="S2" i="34"/>
  <c r="G2" i="34"/>
  <c r="AB13" i="16" l="1"/>
  <c r="AA13" i="16"/>
  <c r="AA15" i="16"/>
  <c r="AB15" i="16"/>
  <c r="AJ31" i="16"/>
  <c r="AI31" i="16"/>
  <c r="AA48" i="16"/>
  <c r="AB48" i="16"/>
  <c r="AJ5" i="16"/>
  <c r="AI5" i="16"/>
  <c r="AJ3" i="16"/>
  <c r="AI3" i="16"/>
  <c r="AJ21" i="16"/>
  <c r="AI21" i="16"/>
  <c r="S13" i="16"/>
  <c r="AB16" i="16"/>
  <c r="U40" i="16"/>
  <c r="U13" i="16"/>
  <c r="AH2" i="16"/>
  <c r="AJ2" i="16" s="1"/>
  <c r="AB31" i="16"/>
  <c r="X5" i="16"/>
  <c r="X18" i="16"/>
  <c r="X20" i="16"/>
  <c r="X21" i="16"/>
  <c r="S32" i="16"/>
  <c r="AH37" i="16"/>
  <c r="X41" i="16"/>
  <c r="AA45" i="16"/>
  <c r="S46" i="16"/>
  <c r="AA52" i="16"/>
  <c r="X19" i="16"/>
  <c r="Z41" i="16"/>
  <c r="U46" i="16"/>
  <c r="AH17" i="16"/>
  <c r="AJ17" i="16" s="1"/>
  <c r="S22" i="16"/>
  <c r="AH26" i="16"/>
  <c r="AJ26" i="16" s="1"/>
  <c r="Z32" i="16"/>
  <c r="S33" i="16"/>
  <c r="AH38" i="16"/>
  <c r="AI38" i="16" s="1"/>
  <c r="S29" i="16"/>
  <c r="U33" i="16"/>
  <c r="X46" i="16"/>
  <c r="X14" i="16"/>
  <c r="AH27" i="16"/>
  <c r="AJ27" i="16" s="1"/>
  <c r="AH22" i="16"/>
  <c r="Z25" i="16"/>
  <c r="AB25" i="16" s="1"/>
  <c r="AH33" i="16"/>
  <c r="AJ33" i="16" s="1"/>
  <c r="S48" i="16"/>
  <c r="Z10" i="16"/>
  <c r="AA10" i="16" s="1"/>
  <c r="U48" i="16"/>
  <c r="S16" i="16"/>
  <c r="S26" i="16"/>
  <c r="S31" i="16"/>
  <c r="AI35" i="16"/>
  <c r="S49" i="16"/>
  <c r="AA37" i="16"/>
  <c r="AH42" i="16"/>
  <c r="AJ42" i="16" s="1"/>
  <c r="U49" i="16"/>
  <c r="AJ19" i="16"/>
  <c r="AI19" i="16"/>
  <c r="AB42" i="16"/>
  <c r="AA42" i="16"/>
  <c r="AA9" i="16"/>
  <c r="Z19" i="16"/>
  <c r="U19" i="16"/>
  <c r="S19" i="16"/>
  <c r="AJ47" i="16"/>
  <c r="AI47" i="16"/>
  <c r="AA25" i="16"/>
  <c r="AB33" i="16"/>
  <c r="AA33" i="16"/>
  <c r="S39" i="16"/>
  <c r="U39" i="16"/>
  <c r="Z39" i="16"/>
  <c r="X40" i="16"/>
  <c r="AH40" i="16"/>
  <c r="AB38" i="16"/>
  <c r="AA38" i="16"/>
  <c r="AA5" i="16"/>
  <c r="AJ15" i="16"/>
  <c r="AI15" i="16"/>
  <c r="AI17" i="16"/>
  <c r="AA20" i="16"/>
  <c r="AJ30" i="16"/>
  <c r="AI30" i="16"/>
  <c r="AA40" i="16"/>
  <c r="AB40" i="16"/>
  <c r="AB43" i="16"/>
  <c r="AA43" i="16"/>
  <c r="AB11" i="16"/>
  <c r="AA11" i="16"/>
  <c r="AH12" i="16"/>
  <c r="X12" i="16"/>
  <c r="AB14" i="16"/>
  <c r="AA14" i="16"/>
  <c r="AI48" i="16"/>
  <c r="AJ48" i="16"/>
  <c r="AJ50" i="16"/>
  <c r="AI50" i="16"/>
  <c r="AB6" i="16"/>
  <c r="AA6" i="16"/>
  <c r="U34" i="16"/>
  <c r="Z34" i="16"/>
  <c r="AJ41" i="16"/>
  <c r="AI41" i="16"/>
  <c r="AJ18" i="16"/>
  <c r="AI18" i="16"/>
  <c r="AA21" i="16"/>
  <c r="S34" i="16"/>
  <c r="U2" i="16"/>
  <c r="Z2" i="16"/>
  <c r="S7" i="16"/>
  <c r="U7" i="16"/>
  <c r="Z7" i="16"/>
  <c r="AI16" i="16"/>
  <c r="AJ16" i="16"/>
  <c r="AB22" i="16"/>
  <c r="AA22" i="16"/>
  <c r="AB26" i="16"/>
  <c r="AA26" i="16"/>
  <c r="Z35" i="16"/>
  <c r="U35" i="16"/>
  <c r="S35" i="16"/>
  <c r="S2" i="16"/>
  <c r="X8" i="16"/>
  <c r="AH8" i="16"/>
  <c r="AH23" i="16"/>
  <c r="X23" i="16"/>
  <c r="AJ38" i="16"/>
  <c r="AA46" i="16"/>
  <c r="AB46" i="16"/>
  <c r="Z8" i="16"/>
  <c r="S8" i="16"/>
  <c r="U23" i="16"/>
  <c r="S23" i="16"/>
  <c r="Z23" i="16"/>
  <c r="X24" i="16"/>
  <c r="AH24" i="16"/>
  <c r="AB27" i="16"/>
  <c r="AA27" i="16"/>
  <c r="AH28" i="16"/>
  <c r="X28" i="16"/>
  <c r="AB30" i="16"/>
  <c r="AA30" i="16"/>
  <c r="AB49" i="16"/>
  <c r="AA49" i="16"/>
  <c r="U3" i="16"/>
  <c r="Z3" i="16"/>
  <c r="U8" i="16"/>
  <c r="AA24" i="16"/>
  <c r="AB24" i="16"/>
  <c r="AI33" i="16"/>
  <c r="AH44" i="16"/>
  <c r="X44" i="16"/>
  <c r="AB17" i="16"/>
  <c r="AA17" i="16"/>
  <c r="AJ46" i="16"/>
  <c r="AI46" i="16"/>
  <c r="AH39" i="16"/>
  <c r="X39" i="16"/>
  <c r="AJ6" i="16"/>
  <c r="AI6" i="16"/>
  <c r="U50" i="16"/>
  <c r="Z50" i="16"/>
  <c r="AJ52" i="16"/>
  <c r="AI52" i="16"/>
  <c r="AH7" i="16"/>
  <c r="AJ34" i="16"/>
  <c r="AI34" i="16"/>
  <c r="S50" i="16"/>
  <c r="AJ51" i="16"/>
  <c r="AI51" i="16"/>
  <c r="AJ14" i="16"/>
  <c r="AI14" i="16"/>
  <c r="U18" i="16"/>
  <c r="Z18" i="16"/>
  <c r="AJ22" i="16"/>
  <c r="AI22" i="16"/>
  <c r="AI32" i="16"/>
  <c r="AJ32" i="16"/>
  <c r="Z51" i="16"/>
  <c r="U51" i="16"/>
  <c r="S51" i="16"/>
  <c r="U6" i="16"/>
  <c r="AI10" i="16"/>
  <c r="S11" i="16"/>
  <c r="U22" i="16"/>
  <c r="S27" i="16"/>
  <c r="U38" i="16"/>
  <c r="AI42" i="16"/>
  <c r="S43" i="16"/>
  <c r="U11" i="16"/>
  <c r="Z12" i="16"/>
  <c r="U27" i="16"/>
  <c r="Z28" i="16"/>
  <c r="U43" i="16"/>
  <c r="Z44" i="16"/>
  <c r="AI4" i="16"/>
  <c r="S5" i="16"/>
  <c r="AH9" i="16"/>
  <c r="AI20" i="16"/>
  <c r="S21" i="16"/>
  <c r="AH25" i="16"/>
  <c r="AI36" i="16"/>
  <c r="S37" i="16"/>
  <c r="U5" i="16"/>
  <c r="S10" i="16"/>
  <c r="U21" i="16"/>
  <c r="U37" i="16"/>
  <c r="X16" i="16"/>
  <c r="X32" i="16"/>
  <c r="X48" i="16"/>
  <c r="U4" i="16"/>
  <c r="AH13" i="16"/>
  <c r="U20" i="16"/>
  <c r="AH29" i="16"/>
  <c r="AH45" i="16"/>
  <c r="S24" i="16"/>
  <c r="S40" i="16"/>
  <c r="AI11" i="16"/>
  <c r="S12" i="16"/>
  <c r="AI27" i="16"/>
  <c r="S28" i="16"/>
  <c r="AI43" i="16"/>
  <c r="S44" i="16"/>
  <c r="AQ8" i="34"/>
  <c r="AP15" i="34"/>
  <c r="AP5" i="34"/>
  <c r="AQ19" i="34"/>
  <c r="AQ23" i="34"/>
  <c r="AQ16" i="34"/>
  <c r="AP20" i="34"/>
  <c r="AQ24" i="34"/>
  <c r="AP7" i="34"/>
  <c r="AP21" i="34"/>
  <c r="AP10" i="34"/>
  <c r="AP18" i="34"/>
  <c r="AP2" i="34"/>
  <c r="AP6" i="34"/>
  <c r="AP14" i="34"/>
  <c r="AP22" i="34"/>
  <c r="AA32" i="16" l="1"/>
  <c r="AB32" i="16"/>
  <c r="AI26" i="16"/>
  <c r="AB41" i="16"/>
  <c r="AA41" i="16"/>
  <c r="AI2" i="16"/>
  <c r="AB10" i="16"/>
  <c r="AJ37" i="16"/>
  <c r="AI37" i="16"/>
  <c r="AB50" i="16"/>
  <c r="AA50" i="16"/>
  <c r="AB7" i="16"/>
  <c r="AA7" i="16"/>
  <c r="AB28" i="16"/>
  <c r="AA28" i="16"/>
  <c r="AB3" i="16"/>
  <c r="AA3" i="16"/>
  <c r="AB18" i="16"/>
  <c r="AA18" i="16"/>
  <c r="AI28" i="16"/>
  <c r="AJ28" i="16"/>
  <c r="AI8" i="16"/>
  <c r="AJ8" i="16"/>
  <c r="AB19" i="16"/>
  <c r="AA19" i="16"/>
  <c r="AB44" i="16"/>
  <c r="AA44" i="16"/>
  <c r="AB51" i="16"/>
  <c r="AA51" i="16"/>
  <c r="AB12" i="16"/>
  <c r="AA12" i="16"/>
  <c r="AI39" i="16"/>
  <c r="AJ39" i="16"/>
  <c r="AB2" i="16"/>
  <c r="AA2" i="16"/>
  <c r="AA8" i="16"/>
  <c r="AB8" i="16"/>
  <c r="AJ12" i="16"/>
  <c r="AI12" i="16"/>
  <c r="AJ25" i="16"/>
  <c r="AI25" i="16"/>
  <c r="AJ45" i="16"/>
  <c r="AI45" i="16"/>
  <c r="AI24" i="16"/>
  <c r="AJ24" i="16"/>
  <c r="AB34" i="16"/>
  <c r="AA34" i="16"/>
  <c r="AI23" i="16"/>
  <c r="AJ23" i="16"/>
  <c r="AJ29" i="16"/>
  <c r="AI29" i="16"/>
  <c r="AJ9" i="16"/>
  <c r="AI9" i="16"/>
  <c r="AJ44" i="16"/>
  <c r="AI44" i="16"/>
  <c r="AI40" i="16"/>
  <c r="AJ40" i="16"/>
  <c r="AB23" i="16"/>
  <c r="AA23" i="16"/>
  <c r="AB35" i="16"/>
  <c r="AA35" i="16"/>
  <c r="AJ13" i="16"/>
  <c r="AI13" i="16"/>
  <c r="AI7" i="16"/>
  <c r="AJ7" i="16"/>
  <c r="AB39" i="16"/>
  <c r="AA39" i="16"/>
</calcChain>
</file>

<file path=xl/sharedStrings.xml><?xml version="1.0" encoding="utf-8"?>
<sst xmlns="http://schemas.openxmlformats.org/spreadsheetml/2006/main" count="2026" uniqueCount="284">
  <si>
    <t>State</t>
  </si>
  <si>
    <t>County</t>
  </si>
  <si>
    <t>City</t>
  </si>
  <si>
    <t>ZipCode</t>
  </si>
  <si>
    <t>1004 - Single Family Appraisal</t>
  </si>
  <si>
    <t>1004 Full/URAR</t>
  </si>
  <si>
    <t>2090 Co-Op Appraisal</t>
  </si>
  <si>
    <t>5 - 8 Unit Residential Income Property (71A)</t>
  </si>
  <si>
    <t>Appraisal Update/Inspection of Repairs (1004D)</t>
  </si>
  <si>
    <t>Appraisal Update/Recertification (1004D)</t>
  </si>
  <si>
    <t>Broker Price Opinion Exterior Inspection</t>
  </si>
  <si>
    <t>Broker Price Opinion Interior &amp; Exterior Inspection</t>
  </si>
  <si>
    <t>Broker Pricing Opinion Drive By</t>
  </si>
  <si>
    <t>Commercial Appraisal Report</t>
  </si>
  <si>
    <t>Commercial Appraisal Update/Reinspection</t>
  </si>
  <si>
    <t>Comparable Rent Sch w/ Operating Income Statement (1007 &amp; 216)</t>
  </si>
  <si>
    <t>Comparable Rent Schedule (1007)</t>
  </si>
  <si>
    <t>Condo Appraisal (1073)</t>
  </si>
  <si>
    <t>Condo FHA (1073)</t>
  </si>
  <si>
    <t>Condo Investment (1073, 1007, &amp; 216)</t>
  </si>
  <si>
    <t>Condo Investment w/ Comparable Rent Sch (1073 &amp; 1007)</t>
  </si>
  <si>
    <t>Desk Review</t>
  </si>
  <si>
    <t>Desktop Appraisal Form 1004</t>
  </si>
  <si>
    <t xml:space="preserve">Disaster Area Property Inspection </t>
  </si>
  <si>
    <t>Drive by Appraisal (Legacy 2055)</t>
  </si>
  <si>
    <t>Exterior Only Condo Appraisal (1075)</t>
  </si>
  <si>
    <t>Exterior Only Condo Investment (1075, 1007, &amp; 216)</t>
  </si>
  <si>
    <t>Exterior Only Condo Investment w/ Comp Rent Sch (1075 &amp; 1007)</t>
  </si>
  <si>
    <t>Exterior Only Investment (2055, 1007, &amp; 216)</t>
  </si>
  <si>
    <t>Exterior Only Investment w/ Comparable Rent Sch (2055 &amp; 1007)</t>
  </si>
  <si>
    <t>Exterior Only Residential Report (2055)</t>
  </si>
  <si>
    <t>Exterior Only Residential Report w/ Comparable Photos (2055)</t>
  </si>
  <si>
    <t>FHA Appraisal (1004)</t>
  </si>
  <si>
    <t>FHA Construction Inspection Report (CIR)</t>
  </si>
  <si>
    <t>FHA Conversion Appraisal Update</t>
  </si>
  <si>
    <t xml:space="preserve">FHA Disaster Area Property Inspection </t>
  </si>
  <si>
    <t>FHA Manufactured Home (1004C)</t>
  </si>
  <si>
    <t>FHA Single Family Invesyment Comparable Rent Sch (1007)</t>
  </si>
  <si>
    <t>Field Review (2000)</t>
  </si>
  <si>
    <t>Jumbo (1004)</t>
  </si>
  <si>
    <t>Manufactured Home (1004C)</t>
  </si>
  <si>
    <t>Manufactured Home Investment (1004C, 1007, &amp; 216)</t>
  </si>
  <si>
    <t>Manufactured Home Investment w/ Comp Rent Sch (1004C &amp; 1007)</t>
  </si>
  <si>
    <t>Multi-Family Appraisal (1025)</t>
  </si>
  <si>
    <t>Multi-Family FHA (1025)</t>
  </si>
  <si>
    <t>Multi-Family Field Review (2000A)</t>
  </si>
  <si>
    <t>Multi-Family Investment (1025 &amp; 216)</t>
  </si>
  <si>
    <t>Operating Income Statement (216)</t>
  </si>
  <si>
    <t>Property Inspection (2075)</t>
  </si>
  <si>
    <t>Single Family Investment (1004, 1007, &amp; 216)</t>
  </si>
  <si>
    <t>Single Family Investment w/ Comparable Rent Sch (1004 &amp; 1007)</t>
  </si>
  <si>
    <t>Uniform Residential Appraisal w/REO (1004)</t>
  </si>
  <si>
    <t>USDA Appraisal (1004)</t>
  </si>
  <si>
    <t>USDA Condo (1073)</t>
  </si>
  <si>
    <t>AZ</t>
  </si>
  <si>
    <t xml:space="preserve"> </t>
  </si>
  <si>
    <t>CA</t>
  </si>
  <si>
    <t>CO</t>
  </si>
  <si>
    <t>CT</t>
  </si>
  <si>
    <t>FL</t>
  </si>
  <si>
    <t>GA</t>
  </si>
  <si>
    <t>IL</t>
  </si>
  <si>
    <t>KY</t>
  </si>
  <si>
    <t>MD</t>
  </si>
  <si>
    <t>MA</t>
  </si>
  <si>
    <t>MI</t>
  </si>
  <si>
    <t>MO</t>
  </si>
  <si>
    <t>NJ</t>
  </si>
  <si>
    <t>NY</t>
  </si>
  <si>
    <t>NC</t>
  </si>
  <si>
    <t>OH</t>
  </si>
  <si>
    <t>PA</t>
  </si>
  <si>
    <t>SC</t>
  </si>
  <si>
    <t>TX</t>
  </si>
  <si>
    <t>TN</t>
  </si>
  <si>
    <t>VT</t>
  </si>
  <si>
    <t>VA</t>
  </si>
  <si>
    <t>WA</t>
  </si>
  <si>
    <t xml:space="preserve">exterior only </t>
  </si>
  <si>
    <t>AL</t>
  </si>
  <si>
    <t>AK</t>
  </si>
  <si>
    <t>AR</t>
  </si>
  <si>
    <t>DE</t>
  </si>
  <si>
    <t>DC</t>
  </si>
  <si>
    <t>HI</t>
  </si>
  <si>
    <t>ID</t>
  </si>
  <si>
    <t>IN</t>
  </si>
  <si>
    <t>IA</t>
  </si>
  <si>
    <t>KS</t>
  </si>
  <si>
    <t>LA</t>
  </si>
  <si>
    <t>ME</t>
  </si>
  <si>
    <t>MN</t>
  </si>
  <si>
    <t>MS</t>
  </si>
  <si>
    <t>MT</t>
  </si>
  <si>
    <t>NE</t>
  </si>
  <si>
    <t>NV</t>
  </si>
  <si>
    <t>NH</t>
  </si>
  <si>
    <t>NM</t>
  </si>
  <si>
    <t>ND</t>
  </si>
  <si>
    <t>OK</t>
  </si>
  <si>
    <t>OR</t>
  </si>
  <si>
    <t>RI</t>
  </si>
  <si>
    <t>SD</t>
  </si>
  <si>
    <t>UT</t>
  </si>
  <si>
    <t>WV</t>
  </si>
  <si>
    <t>WI</t>
  </si>
  <si>
    <t>WY</t>
  </si>
  <si>
    <t>Pima</t>
  </si>
  <si>
    <t>Cochise</t>
  </si>
  <si>
    <t>Yuma</t>
  </si>
  <si>
    <t>Yavapai</t>
  </si>
  <si>
    <t>Apache</t>
  </si>
  <si>
    <t>Coconino</t>
  </si>
  <si>
    <t>Gila</t>
  </si>
  <si>
    <t>Graham</t>
  </si>
  <si>
    <t>Greenlee</t>
  </si>
  <si>
    <t>La Paz</t>
  </si>
  <si>
    <t>Mohave</t>
  </si>
  <si>
    <t>Navajo</t>
  </si>
  <si>
    <t>Santa Cruz</t>
  </si>
  <si>
    <t>El Dorado</t>
  </si>
  <si>
    <t>Fresno</t>
  </si>
  <si>
    <t>Kern</t>
  </si>
  <si>
    <t>Sacramento</t>
  </si>
  <si>
    <t>Sonoma</t>
  </si>
  <si>
    <t>Stanislaus</t>
  </si>
  <si>
    <t>Sutter</t>
  </si>
  <si>
    <t>Tulare</t>
  </si>
  <si>
    <t>Yolo</t>
  </si>
  <si>
    <t>Alameda</t>
  </si>
  <si>
    <t>Contra Costa</t>
  </si>
  <si>
    <t>San Mateo</t>
  </si>
  <si>
    <t>Santa Clara</t>
  </si>
  <si>
    <t>Butte</t>
  </si>
  <si>
    <t>Calaveras</t>
  </si>
  <si>
    <t>Glenn</t>
  </si>
  <si>
    <t>San Francisco</t>
  </si>
  <si>
    <t>Shasta</t>
  </si>
  <si>
    <t>Solano</t>
  </si>
  <si>
    <t>Yuba</t>
  </si>
  <si>
    <t>Bay</t>
  </si>
  <si>
    <t>Franklin</t>
  </si>
  <si>
    <t>Gulf</t>
  </si>
  <si>
    <t>Walton</t>
  </si>
  <si>
    <t>Monroe</t>
  </si>
  <si>
    <t>Bonner</t>
  </si>
  <si>
    <t>Boundary</t>
  </si>
  <si>
    <t>Adams</t>
  </si>
  <si>
    <t>Bear Lake</t>
  </si>
  <si>
    <t>Benewah</t>
  </si>
  <si>
    <t>Blaine</t>
  </si>
  <si>
    <t>Boise</t>
  </si>
  <si>
    <t>Camas</t>
  </si>
  <si>
    <t>Caribou</t>
  </si>
  <si>
    <t>Cassia</t>
  </si>
  <si>
    <t>Clark</t>
  </si>
  <si>
    <t>Clearwater</t>
  </si>
  <si>
    <t>Custer</t>
  </si>
  <si>
    <t>Elmore</t>
  </si>
  <si>
    <t>Gem</t>
  </si>
  <si>
    <t>Idaho</t>
  </si>
  <si>
    <t>Jerome</t>
  </si>
  <si>
    <t>Latah</t>
  </si>
  <si>
    <t>Lemhi</t>
  </si>
  <si>
    <t>Lewis</t>
  </si>
  <si>
    <t>Lincoln</t>
  </si>
  <si>
    <t>Nez Perce</t>
  </si>
  <si>
    <t>Owyhee</t>
  </si>
  <si>
    <t>Payette</t>
  </si>
  <si>
    <t>Shoshone</t>
  </si>
  <si>
    <t>Teton</t>
  </si>
  <si>
    <t>Valley</t>
  </si>
  <si>
    <t>Washington</t>
  </si>
  <si>
    <t>Nantucket</t>
  </si>
  <si>
    <t>Dukes</t>
  </si>
  <si>
    <t>Washoe</t>
  </si>
  <si>
    <t>Douglas</t>
  </si>
  <si>
    <t>Lyon</t>
  </si>
  <si>
    <t>Nye</t>
  </si>
  <si>
    <t>Elko</t>
  </si>
  <si>
    <t>Baker</t>
  </si>
  <si>
    <t>Benton</t>
  </si>
  <si>
    <t>Columbia</t>
  </si>
  <si>
    <t>Crook</t>
  </si>
  <si>
    <t>Deschutes</t>
  </si>
  <si>
    <t>Gilliam</t>
  </si>
  <si>
    <t>Jackson</t>
  </si>
  <si>
    <t>Josephine</t>
  </si>
  <si>
    <t>Klamath</t>
  </si>
  <si>
    <t>Lake</t>
  </si>
  <si>
    <t>Malheur</t>
  </si>
  <si>
    <t>Marion</t>
  </si>
  <si>
    <t>Morrow</t>
  </si>
  <si>
    <t>Sherman</t>
  </si>
  <si>
    <t>Union</t>
  </si>
  <si>
    <t>Wallowa</t>
  </si>
  <si>
    <t>Wheeler</t>
  </si>
  <si>
    <t>Clatsop</t>
  </si>
  <si>
    <t>Coos</t>
  </si>
  <si>
    <t>Curry</t>
  </si>
  <si>
    <t>Grant</t>
  </si>
  <si>
    <t>Harney</t>
  </si>
  <si>
    <t>Hood River</t>
  </si>
  <si>
    <t>Jefferson</t>
  </si>
  <si>
    <t>Lane</t>
  </si>
  <si>
    <t>Linn</t>
  </si>
  <si>
    <t>Polk</t>
  </si>
  <si>
    <t>Tillamook</t>
  </si>
  <si>
    <t>Umatilla</t>
  </si>
  <si>
    <t>Wasco</t>
  </si>
  <si>
    <t>Bell</t>
  </si>
  <si>
    <t>Comal</t>
  </si>
  <si>
    <t>Ellis</t>
  </si>
  <si>
    <t>Fort Bend</t>
  </si>
  <si>
    <t>Guadalupe</t>
  </si>
  <si>
    <t>Harris</t>
  </si>
  <si>
    <t>Hays</t>
  </si>
  <si>
    <t>Johnson</t>
  </si>
  <si>
    <t>McLennan</t>
  </si>
  <si>
    <t>Montgomery</t>
  </si>
  <si>
    <t>Nueces</t>
  </si>
  <si>
    <t>San Patricio</t>
  </si>
  <si>
    <t>Travis</t>
  </si>
  <si>
    <t>Williamson</t>
  </si>
  <si>
    <t>El Paso</t>
  </si>
  <si>
    <t>Asotin</t>
  </si>
  <si>
    <t>Chelan</t>
  </si>
  <si>
    <t>Clallam</t>
  </si>
  <si>
    <t>Cowlitz</t>
  </si>
  <si>
    <t>Ferry</t>
  </si>
  <si>
    <t>Garfield</t>
  </si>
  <si>
    <t>Grays Harbor</t>
  </si>
  <si>
    <t>Island</t>
  </si>
  <si>
    <t>Kitsap</t>
  </si>
  <si>
    <t>Kittitas</t>
  </si>
  <si>
    <t>Klickitat</t>
  </si>
  <si>
    <t>Mason</t>
  </si>
  <si>
    <t>Okanogan</t>
  </si>
  <si>
    <t>Pacific</t>
  </si>
  <si>
    <t>Pend Oreille</t>
  </si>
  <si>
    <t>San Juan</t>
  </si>
  <si>
    <t>Skagit</t>
  </si>
  <si>
    <t>Skamania</t>
  </si>
  <si>
    <t>Stevens</t>
  </si>
  <si>
    <t>Wahkiakum</t>
  </si>
  <si>
    <t>Walla Walla</t>
  </si>
  <si>
    <t>Whitman</t>
  </si>
  <si>
    <t>Yakima</t>
  </si>
  <si>
    <t>Imperial</t>
  </si>
  <si>
    <t>Los Angeles</t>
  </si>
  <si>
    <t>Orange</t>
  </si>
  <si>
    <t>Riverside</t>
  </si>
  <si>
    <t>San Bernardino</t>
  </si>
  <si>
    <t>San Diego</t>
  </si>
  <si>
    <t>Santa Barbara</t>
  </si>
  <si>
    <t>Ventura</t>
  </si>
  <si>
    <t>Alpine</t>
  </si>
  <si>
    <t>Amador</t>
  </si>
  <si>
    <t>Colusa</t>
  </si>
  <si>
    <t>Del Norte</t>
  </si>
  <si>
    <t>Humboldt</t>
  </si>
  <si>
    <t>Inyo</t>
  </si>
  <si>
    <t>Kings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</si>
  <si>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</si>
  <si>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</si>
  <si>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</si>
  <si>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</si>
  <si>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</si>
  <si>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</si>
  <si>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</si>
  <si>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</si>
  <si>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</si>
  <si>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</si>
  <si>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</si>
  <si>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Placer</t>
  </si>
  <si>
    <t>Plumas</t>
  </si>
  <si>
    <t>San Benito</t>
  </si>
  <si>
    <t>San Joaquin</t>
  </si>
  <si>
    <t>San Luis Obispo</t>
  </si>
  <si>
    <t>Sierra</t>
  </si>
  <si>
    <t>Siskiyou</t>
  </si>
  <si>
    <t>Tehama</t>
  </si>
  <si>
    <t>Trinity</t>
  </si>
  <si>
    <t>Tuolumne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</si>
</sst>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</font>
    <font>
      <sz val="9"/>
      <color rgb="FF000000"/>
      <name val="Verdana"/>
      <family val="2"/>
    </font>
    <font>
      <sz val="9"/>
      <color theme="0"/>
      <name val="Verdana"/>
      <family val="2"/>
    </font>
    <font>
      <sz val="11"/>
      <color rgb="FF000000"/>
      <name val="Calibri"/>
      <family val="2"/>
    </font>
    <font>
      <b/>
      <sz val="9"/>
      <color theme="0"/>
      <name val="Verdan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E454D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Border="0"/>
    <xf numFmtId="0" fontId="2" fillId="0" borderId="0"/>
    <xf numFmtId="0" fontId="1" fillId="0" borderId="0"/>
    <xf numFmtId="0" fontId="6" fillId="0" borderId="0" applyBorder="0"/>
  </cellStyleXfs>
  <cellXfs count="9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right"/>
    </xf>
  </cellXfs>
  <cellStyles count="4">
    <cellStyle name="Normal" xfId="0" builtinId="0"/>
    <cellStyle name="Normal 2" xfId="2" xr:uid="{1448F61F-493F-4E39-BCA2-5C164FC4BAB6}"/>
    <cellStyle name="Normal 3" xfId="1" xr:uid="{71F38D7C-1F70-4443-A2AD-4DB22BA81B2E}"/>
    <cellStyle name="Normal 4" xfId="3" xr:uid="{C158071D-D626-4F1F-954D-89FA3B5B4F9E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family val="2"/>
        <scheme val="none"/>
      </font>
      <fill>
        <patternFill patternType="solid">
          <fgColor indexed="64"/>
          <bgColor rgb="FF3E454D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E4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20BD2F-7ACF-4344-A8CF-502CA7FC0BCC}" name="Table11519" displayName="Table11519" ref="A1:AW59" totalsRowShown="0" headerRowDxfId="56" dataDxfId="55">
  <autoFilter ref="A1:AW59" xr:uid="{00000000-0009-0000-0100-000001000000}"/>
  <tableColumns count="49">
    <tableColumn id="1" xr3:uid="{3497F47F-5899-4E06-B71C-3C0701388AD9}" name="State" dataDxfId="54"/>
    <tableColumn id="2" xr3:uid="{BF3DABC0-D786-46E8-AE0F-BCD05DC8EA67}" name="County" dataDxfId="53"/>
    <tableColumn id="13" xr3:uid="{19267B43-CABC-451B-B84F-D08E09E85695}" name="City" dataDxfId="52"/>
    <tableColumn id="4" xr3:uid="{73D0CBA2-9CE3-4E27-B628-DF85E6F08AAA}" name="ZipCode" dataDxfId="51"/>
    <tableColumn id="27" xr3:uid="{8FB537F3-062B-4A70-A3A1-B6DC647ED7A5}" name="1004 - Single Family Appraisal" dataDxfId="50"/>
    <tableColumn id="5" xr3:uid="{C37834E2-CD4F-4019-8846-A30CA1A51342}" name="2090 Co-Op Appraisal" dataDxfId="49"/>
    <tableColumn id="6" xr3:uid="{872BDF1D-B35A-4B9B-B108-3BF75709DCE6}" name="Appraisal Update/Inspection of Repairs (1004D)" dataDxfId="48"/>
    <tableColumn id="7" xr3:uid="{90741765-1EB0-42D2-8F06-2B83867C858A}" name="Appraisal Update/Recertification (1004D)" dataDxfId="47"/>
    <tableColumn id="48" xr3:uid="{62721981-67DC-45B9-A761-F132DF4F780D}" name="Broker Price Opinion Exterior Inspection" dataDxfId="46"/>
    <tableColumn id="49" xr3:uid="{2F4EC1A3-16C0-4623-83E0-733F36DDA92B}" name="Broker Price Opinion Interior &amp; Exterior Inspection" dataDxfId="45"/>
    <tableColumn id="50" xr3:uid="{C5E984B3-714C-4E02-BAA1-D81C9DB503A0}" name="Broker Pricing Opinion Drive By" dataDxfId="44"/>
    <tableColumn id="8" xr3:uid="{51247D65-99B5-4C63-82F0-13128CD9B8D2}" name="Comparable Rent Sch w/ Operating Income Statement (1007 &amp; 216)" dataDxfId="43"/>
    <tableColumn id="9" xr3:uid="{AF87E027-2A3F-457A-A529-E2FC3A0A5BBC}" name="Comparable Rent Schedule (1007)" dataDxfId="42"/>
    <tableColumn id="10" xr3:uid="{E628946C-8817-4898-A8D0-33CD2A4F8628}" name="Condo Appraisal (1073)" dataDxfId="41"/>
    <tableColumn id="11" xr3:uid="{0C63C24D-D2C4-4878-9AA7-C37030A5366D}" name="Condo FHA (1073)" dataDxfId="40"/>
    <tableColumn id="3" xr3:uid="{36E6AA59-1503-49C7-8337-AAAF887A0B5A}" name="Condo Investment (1073, 1007, &amp; 216)" dataDxfId="39"/>
    <tableColumn id="43" xr3:uid="{C940D1C3-7648-4724-9669-AB3311395951}" name="Condo Investment w/ Comparable Rent Sch (1073 &amp; 1007)" dataDxfId="38"/>
    <tableColumn id="14" xr3:uid="{9CCEBD77-612D-4B24-9874-4A3EB8CBEEA2}" name="Desk Review" dataDxfId="37"/>
    <tableColumn id="15" xr3:uid="{100B142F-5809-487A-941B-84CDD40ADD85}" name="Disaster Area Property Inspection " dataDxfId="36"/>
    <tableColumn id="44" xr3:uid="{0C0CE916-A00F-494C-BC92-3C1B203CBBC3}" name="Drive by Appraisal (Legacy 2055)" dataDxfId="35"/>
    <tableColumn id="16" xr3:uid="{3ACBB66E-676E-45FF-973C-92D5B647F69B}" name="Exterior Only Condo Appraisal (1075)" dataDxfId="34"/>
    <tableColumn id="17" xr3:uid="{90FC2E18-745C-40C9-916B-C99A66CCA758}" name="Exterior Only Condo Investment (1075, 1007, &amp; 216)" dataDxfId="33"/>
    <tableColumn id="18" xr3:uid="{7AAA4FC9-CCE2-45D2-89CC-4AED269346FD}" name="Exterior Only Condo Investment w/ Comp Rent Sch (1075 &amp; 1007)" dataDxfId="32"/>
    <tableColumn id="19" xr3:uid="{FC13A5F7-6C38-4289-BE87-8D3A9A7B0BD2}" name="Exterior Only Investment (2055, 1007, &amp; 216)" dataDxfId="31"/>
    <tableColumn id="20" xr3:uid="{526732D7-6FE1-46DE-965C-2967591A9A82}" name="Exterior Only Investment w/ Comparable Rent Sch (2055 &amp; 1007)" dataDxfId="30"/>
    <tableColumn id="21" xr3:uid="{89CDB9D9-C79B-4D29-97FF-5970D5A0908C}" name="Exterior Only Residential Report (2055)" dataDxfId="29"/>
    <tableColumn id="22" xr3:uid="{714C7DA6-FFCC-4856-8644-8C53CC597851}" name="Exterior Only Residential Report w/ Comparable Photos (2055)" dataDxfId="28"/>
    <tableColumn id="23" xr3:uid="{63294960-1055-4897-947B-8B91D2EEA6C9}" name="FHA Appraisal (1004)" dataDxfId="27"/>
    <tableColumn id="24" xr3:uid="{942EFBC8-60D2-45DB-8ACE-A806B36EA299}" name="FHA Construction Inspection Report (CIR)" dataDxfId="26"/>
    <tableColumn id="25" xr3:uid="{AEACF18F-E919-48EA-B20D-B69D253CE2AD}" name="FHA Conversion Appraisal Update" dataDxfId="25"/>
    <tableColumn id="12" xr3:uid="{D924FA14-256C-4BF6-A17C-DE7F900A5C37}" name="FHA Disaster Area Property Inspection " dataDxfId="24"/>
    <tableColumn id="26" xr3:uid="{610A408C-06D8-41F4-A8EC-68F38728D24B}" name="FHA Manufactured Home (1004C)" dataDxfId="23"/>
    <tableColumn id="28" xr3:uid="{543E1306-9B86-4F37-B2BB-51AB5DCF4E29}" name="FHA Single Family Invesyment Comparable Rent Sch (1007)" dataDxfId="22"/>
    <tableColumn id="29" xr3:uid="{A6AB5399-8662-4E3C-950D-FA32524BDF66}" name="Field Review (2000)" dataDxfId="21"/>
    <tableColumn id="30" xr3:uid="{F16CCA0F-0C62-488B-9653-68C450707025}" name="Jumbo (1004)" dataDxfId="20"/>
    <tableColumn id="31" xr3:uid="{B54303B8-7F48-4B3F-A789-051D6EBF467E}" name="Manufactured Home (1004C)" dataDxfId="19"/>
    <tableColumn id="32" xr3:uid="{ED063D2F-0AB1-4CFD-A0E4-2835C4417857}" name="Manufactured Home Investment (1004C, 1007, &amp; 216)" dataDxfId="18"/>
    <tableColumn id="33" xr3:uid="{4649343B-19DA-4DA8-A932-63D4E8BE9A1E}" name="Manufactured Home Investment w/ Comp Rent Sch (1004C &amp; 1007)" dataDxfId="17"/>
    <tableColumn id="34" xr3:uid="{124A874C-DE5F-428A-A46E-DEC13B1E79E8}" name="Multi-Family Appraisal (1025)" dataDxfId="16"/>
    <tableColumn id="35" xr3:uid="{BB039229-7F7D-4DE8-988B-717181F39C7C}" name="Multi-Family FHA (1025)" dataDxfId="15"/>
    <tableColumn id="36" xr3:uid="{71449087-C625-46D5-9902-24AFCE1EADB5}" name="Multi-Family Field Review (2000A)" dataDxfId="14"/>
    <tableColumn id="37" xr3:uid="{295CB3B9-EDF5-4A79-A59F-4579FC3AB204}" name="Multi-Family Investment (1025 &amp; 216)" dataDxfId="13"/>
    <tableColumn id="45" xr3:uid="{70F5E487-7643-44BC-BCE6-F9129C7481FB}" name="Operating Income Statement (216)" dataDxfId="12"/>
    <tableColumn id="38" xr3:uid="{08EE0805-63C9-414B-B309-8FC477D56AA0}" name="Property Inspection (2075)" dataDxfId="11"/>
    <tableColumn id="39" xr3:uid="{8755D938-DA3C-46D5-8822-FDA2DE8402AD}" name="Single Family Investment (1004, 1007, &amp; 216)" dataDxfId="10"/>
    <tableColumn id="40" xr3:uid="{55F9585B-5A71-46DD-A524-4D8CEE41932E}" name="Single Family Investment w/ Comparable Rent Sch (1004 &amp; 1007)" dataDxfId="9"/>
    <tableColumn id="41" xr3:uid="{99AA2255-66C1-4B7F-9C42-00D4CB975037}" name="Uniform Residential Appraisal w/REO (1004)" dataDxfId="8"/>
    <tableColumn id="47" xr3:uid="{34D05E52-42E0-469A-8F62-B7305CB6B232}" name="USDA Appraisal (1004)" dataDxfId="7"/>
    <tableColumn id="42" xr3:uid="{B4625C26-5D89-488D-BED0-7067F5C05847}" name="USDA Condo (1073)" data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6CA8-2C6A-4FB3-B240-108AD2A49642}">
  <sheetPr>
    <tabColor theme="6" tint="0.59999389629810485"/>
  </sheetPr>
  <dimension ref="A1:BB23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4" sqref="D34"/>
    </sheetView>
  </sheetViews>
  <sheetFormatPr defaultColWidth="8.85546875" defaultRowHeight="15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54</v>
      </c>
      <c r="E2">
        <v>645</v>
      </c>
      <c r="F2">
        <v>645</v>
      </c>
      <c r="G2">
        <f>F2+25</f>
        <v>670</v>
      </c>
      <c r="H2">
        <v>1800</v>
      </c>
      <c r="I2">
        <v>250</v>
      </c>
      <c r="J2">
        <v>250</v>
      </c>
      <c r="N2" t="s">
        <v>55</v>
      </c>
      <c r="O2" t="s">
        <v>55</v>
      </c>
      <c r="P2">
        <v>400</v>
      </c>
      <c r="Q2">
        <v>250</v>
      </c>
      <c r="R2">
        <v>645</v>
      </c>
      <c r="S2">
        <f>R2+50</f>
        <v>695</v>
      </c>
      <c r="T2">
        <f>R2+300</f>
        <v>945</v>
      </c>
      <c r="U2">
        <f>R2+150</f>
        <v>795</v>
      </c>
      <c r="V2">
        <v>350</v>
      </c>
      <c r="W2">
        <f>E2-50</f>
        <v>595</v>
      </c>
      <c r="X2">
        <v>250</v>
      </c>
      <c r="Y2">
        <v>575</v>
      </c>
      <c r="Z2">
        <v>575</v>
      </c>
      <c r="AA2">
        <f>Z2+300</f>
        <v>875</v>
      </c>
      <c r="AB2">
        <f>Z2+150</f>
        <v>725</v>
      </c>
      <c r="AC2">
        <f>Y2+300</f>
        <v>875</v>
      </c>
      <c r="AD2">
        <f>Y2+150</f>
        <v>725</v>
      </c>
      <c r="AE2">
        <v>575</v>
      </c>
      <c r="AF2">
        <v>575</v>
      </c>
      <c r="AG2">
        <f>E2+50</f>
        <v>695</v>
      </c>
      <c r="AH2">
        <v>250</v>
      </c>
      <c r="AI2">
        <v>250</v>
      </c>
      <c r="AJ2">
        <v>300</v>
      </c>
      <c r="AK2">
        <f>E2+50+50</f>
        <v>745</v>
      </c>
      <c r="AL2">
        <f>AG2+150</f>
        <v>845</v>
      </c>
      <c r="AM2">
        <v>400</v>
      </c>
      <c r="AN2">
        <f>E2+100</f>
        <v>745</v>
      </c>
      <c r="AO2">
        <f>E2+50</f>
        <v>695</v>
      </c>
      <c r="AP2">
        <f>AO2+300</f>
        <v>995</v>
      </c>
      <c r="AQ2">
        <f>AO2+150</f>
        <v>845</v>
      </c>
      <c r="AR2">
        <v>800</v>
      </c>
      <c r="AS2">
        <f>AR2+50</f>
        <v>850</v>
      </c>
      <c r="AT2">
        <f>400+50</f>
        <v>450</v>
      </c>
      <c r="AU2">
        <f>AR2+150</f>
        <v>950</v>
      </c>
      <c r="AV2">
        <v>250</v>
      </c>
      <c r="AW2">
        <v>575</v>
      </c>
      <c r="AX2">
        <f>AY2+150</f>
        <v>945</v>
      </c>
      <c r="AY2">
        <v>795</v>
      </c>
      <c r="BA2">
        <f>E2+50</f>
        <v>695</v>
      </c>
      <c r="BB2">
        <f>BA2+50</f>
        <v>745</v>
      </c>
    </row>
    <row r="3" spans="1:54" x14ac:dyDescent="0.25">
      <c r="A3" s="1" t="s">
        <v>56</v>
      </c>
      <c r="E3">
        <v>695</v>
      </c>
      <c r="F3">
        <v>695</v>
      </c>
      <c r="G3">
        <f t="shared" ref="G3:G24" si="0">F3+25</f>
        <v>720</v>
      </c>
      <c r="H3">
        <v>1800</v>
      </c>
      <c r="I3">
        <v>250</v>
      </c>
      <c r="J3">
        <v>250</v>
      </c>
      <c r="N3" t="s">
        <v>55</v>
      </c>
      <c r="O3" t="s">
        <v>55</v>
      </c>
      <c r="P3">
        <v>400</v>
      </c>
      <c r="Q3">
        <v>250</v>
      </c>
      <c r="R3">
        <v>695</v>
      </c>
      <c r="S3">
        <f t="shared" ref="S3:S24" si="1">R3+50</f>
        <v>745</v>
      </c>
      <c r="T3">
        <f t="shared" ref="T3:T24" si="2">R3+300</f>
        <v>995</v>
      </c>
      <c r="U3">
        <f t="shared" ref="U3:U24" si="3">R3+150</f>
        <v>845</v>
      </c>
      <c r="V3">
        <v>350</v>
      </c>
      <c r="W3">
        <f t="shared" ref="W3:W24" si="4">E3-50</f>
        <v>645</v>
      </c>
      <c r="X3">
        <v>250</v>
      </c>
      <c r="Y3">
        <v>575</v>
      </c>
      <c r="Z3">
        <v>575</v>
      </c>
      <c r="AA3">
        <f t="shared" ref="AA3:AA24" si="5">Z3+300</f>
        <v>875</v>
      </c>
      <c r="AB3">
        <f t="shared" ref="AB3:AB24" si="6">Z3+150</f>
        <v>725</v>
      </c>
      <c r="AC3">
        <f t="shared" ref="AC3:AC24" si="7">Y3+300</f>
        <v>875</v>
      </c>
      <c r="AD3">
        <f t="shared" ref="AD3:AD24" si="8">Y3+150</f>
        <v>725</v>
      </c>
      <c r="AE3">
        <v>575</v>
      </c>
      <c r="AF3">
        <v>575</v>
      </c>
      <c r="AG3">
        <f t="shared" ref="AG3:AG24" si="9">E3+50</f>
        <v>745</v>
      </c>
      <c r="AH3">
        <v>250</v>
      </c>
      <c r="AI3">
        <v>250</v>
      </c>
      <c r="AJ3">
        <v>300</v>
      </c>
      <c r="AK3">
        <f t="shared" ref="AK3:AK24" si="10">E3+50+50</f>
        <v>795</v>
      </c>
      <c r="AL3">
        <f t="shared" ref="AL3:AL24" si="11">AG3+150</f>
        <v>895</v>
      </c>
      <c r="AM3">
        <v>400</v>
      </c>
      <c r="AN3">
        <f t="shared" ref="AN3:AN24" si="12">E3+100</f>
        <v>795</v>
      </c>
      <c r="AO3">
        <f t="shared" ref="AO3:AO24" si="13">E3+50</f>
        <v>745</v>
      </c>
      <c r="AP3">
        <f t="shared" ref="AP3:AP24" si="14">AO3+300</f>
        <v>1045</v>
      </c>
      <c r="AQ3">
        <f t="shared" ref="AQ3:AQ24" si="15">AO3+150</f>
        <v>895</v>
      </c>
      <c r="AR3">
        <v>850</v>
      </c>
      <c r="AS3">
        <f t="shared" ref="AS3:AS24" si="16">AR3+50</f>
        <v>900</v>
      </c>
      <c r="AT3">
        <f t="shared" ref="AT3:AT24" si="17">400+50</f>
        <v>450</v>
      </c>
      <c r="AU3">
        <f t="shared" ref="AU3:AU24" si="18">AR3+150</f>
        <v>1000</v>
      </c>
      <c r="AV3">
        <v>250</v>
      </c>
      <c r="AW3">
        <v>575</v>
      </c>
      <c r="AX3">
        <f t="shared" ref="AX3:AX24" si="19">AY3+150</f>
        <v>995</v>
      </c>
      <c r="AY3">
        <v>845</v>
      </c>
      <c r="BA3">
        <f t="shared" ref="BA3:BA24" si="20">E3+50</f>
        <v>745</v>
      </c>
      <c r="BB3">
        <f t="shared" ref="BB3:BB24" si="21">BA3+50</f>
        <v>795</v>
      </c>
    </row>
    <row r="4" spans="1:54" x14ac:dyDescent="0.25">
      <c r="A4" s="1" t="s">
        <v>57</v>
      </c>
      <c r="E4">
        <v>645</v>
      </c>
      <c r="F4">
        <v>645</v>
      </c>
      <c r="G4">
        <f t="shared" si="0"/>
        <v>670</v>
      </c>
      <c r="H4">
        <v>1800</v>
      </c>
      <c r="I4">
        <v>250</v>
      </c>
      <c r="J4">
        <v>250</v>
      </c>
      <c r="N4" t="s">
        <v>55</v>
      </c>
      <c r="O4" t="s">
        <v>55</v>
      </c>
      <c r="P4">
        <v>400</v>
      </c>
      <c r="Q4">
        <v>250</v>
      </c>
      <c r="R4">
        <v>645</v>
      </c>
      <c r="S4">
        <f t="shared" si="1"/>
        <v>695</v>
      </c>
      <c r="T4">
        <f t="shared" si="2"/>
        <v>945</v>
      </c>
      <c r="U4">
        <f t="shared" si="3"/>
        <v>795</v>
      </c>
      <c r="V4">
        <v>350</v>
      </c>
      <c r="W4">
        <f t="shared" si="4"/>
        <v>595</v>
      </c>
      <c r="X4">
        <v>250</v>
      </c>
      <c r="Y4">
        <v>575</v>
      </c>
      <c r="Z4">
        <v>575</v>
      </c>
      <c r="AA4">
        <f t="shared" si="5"/>
        <v>875</v>
      </c>
      <c r="AB4">
        <f t="shared" si="6"/>
        <v>725</v>
      </c>
      <c r="AC4">
        <f t="shared" si="7"/>
        <v>875</v>
      </c>
      <c r="AD4">
        <f t="shared" si="8"/>
        <v>725</v>
      </c>
      <c r="AE4">
        <v>575</v>
      </c>
      <c r="AF4">
        <v>575</v>
      </c>
      <c r="AG4">
        <f t="shared" si="9"/>
        <v>695</v>
      </c>
      <c r="AH4">
        <v>250</v>
      </c>
      <c r="AI4">
        <v>250</v>
      </c>
      <c r="AJ4">
        <v>300</v>
      </c>
      <c r="AK4">
        <f t="shared" si="10"/>
        <v>745</v>
      </c>
      <c r="AL4">
        <f t="shared" si="11"/>
        <v>845</v>
      </c>
      <c r="AM4">
        <v>400</v>
      </c>
      <c r="AN4">
        <f t="shared" si="12"/>
        <v>745</v>
      </c>
      <c r="AO4">
        <f t="shared" si="13"/>
        <v>695</v>
      </c>
      <c r="AP4">
        <f t="shared" si="14"/>
        <v>995</v>
      </c>
      <c r="AQ4">
        <f t="shared" si="15"/>
        <v>845</v>
      </c>
      <c r="AR4">
        <v>800</v>
      </c>
      <c r="AS4">
        <f t="shared" si="16"/>
        <v>850</v>
      </c>
      <c r="AT4">
        <f t="shared" si="17"/>
        <v>450</v>
      </c>
      <c r="AU4">
        <f t="shared" si="18"/>
        <v>950</v>
      </c>
      <c r="AV4">
        <v>250</v>
      </c>
      <c r="AW4">
        <v>575</v>
      </c>
      <c r="AX4">
        <f t="shared" si="19"/>
        <v>945</v>
      </c>
      <c r="AY4">
        <v>795</v>
      </c>
      <c r="BA4">
        <f t="shared" si="20"/>
        <v>695</v>
      </c>
      <c r="BB4">
        <f t="shared" si="21"/>
        <v>745</v>
      </c>
    </row>
    <row r="5" spans="1:54" x14ac:dyDescent="0.25">
      <c r="A5" s="1" t="s">
        <v>58</v>
      </c>
      <c r="E5">
        <v>595</v>
      </c>
      <c r="F5">
        <v>595</v>
      </c>
      <c r="G5">
        <f t="shared" si="0"/>
        <v>620</v>
      </c>
      <c r="H5">
        <v>1800</v>
      </c>
      <c r="I5">
        <v>250</v>
      </c>
      <c r="J5">
        <v>250</v>
      </c>
      <c r="N5" t="s">
        <v>55</v>
      </c>
      <c r="O5" t="s">
        <v>55</v>
      </c>
      <c r="P5">
        <v>400</v>
      </c>
      <c r="Q5">
        <v>250</v>
      </c>
      <c r="R5">
        <v>595</v>
      </c>
      <c r="S5">
        <f t="shared" si="1"/>
        <v>645</v>
      </c>
      <c r="T5">
        <f t="shared" si="2"/>
        <v>895</v>
      </c>
      <c r="U5">
        <f t="shared" si="3"/>
        <v>745</v>
      </c>
      <c r="V5">
        <v>350</v>
      </c>
      <c r="W5">
        <f t="shared" si="4"/>
        <v>545</v>
      </c>
      <c r="X5">
        <v>250</v>
      </c>
      <c r="Y5">
        <v>575</v>
      </c>
      <c r="Z5">
        <v>575</v>
      </c>
      <c r="AA5">
        <f t="shared" si="5"/>
        <v>875</v>
      </c>
      <c r="AB5">
        <f t="shared" si="6"/>
        <v>725</v>
      </c>
      <c r="AC5">
        <f t="shared" si="7"/>
        <v>875</v>
      </c>
      <c r="AD5">
        <f t="shared" si="8"/>
        <v>725</v>
      </c>
      <c r="AE5">
        <v>575</v>
      </c>
      <c r="AF5">
        <v>575</v>
      </c>
      <c r="AG5">
        <f t="shared" si="9"/>
        <v>645</v>
      </c>
      <c r="AH5">
        <v>250</v>
      </c>
      <c r="AI5">
        <v>250</v>
      </c>
      <c r="AJ5">
        <v>300</v>
      </c>
      <c r="AK5">
        <f t="shared" si="10"/>
        <v>695</v>
      </c>
      <c r="AL5">
        <f t="shared" si="11"/>
        <v>795</v>
      </c>
      <c r="AM5">
        <v>400</v>
      </c>
      <c r="AN5">
        <f t="shared" si="12"/>
        <v>695</v>
      </c>
      <c r="AO5">
        <f t="shared" si="13"/>
        <v>645</v>
      </c>
      <c r="AP5">
        <f t="shared" si="14"/>
        <v>945</v>
      </c>
      <c r="AQ5">
        <f t="shared" si="15"/>
        <v>795</v>
      </c>
      <c r="AR5">
        <v>750</v>
      </c>
      <c r="AS5">
        <f t="shared" si="16"/>
        <v>800</v>
      </c>
      <c r="AT5">
        <f t="shared" si="17"/>
        <v>450</v>
      </c>
      <c r="AU5">
        <f t="shared" si="18"/>
        <v>900</v>
      </c>
      <c r="AV5">
        <v>250</v>
      </c>
      <c r="AW5">
        <v>575</v>
      </c>
      <c r="AX5">
        <f t="shared" si="19"/>
        <v>895</v>
      </c>
      <c r="AY5">
        <v>745</v>
      </c>
      <c r="BA5">
        <f t="shared" si="20"/>
        <v>645</v>
      </c>
      <c r="BB5">
        <f t="shared" si="21"/>
        <v>695</v>
      </c>
    </row>
    <row r="6" spans="1:54" x14ac:dyDescent="0.25">
      <c r="A6" s="1" t="s">
        <v>59</v>
      </c>
      <c r="E6">
        <v>645</v>
      </c>
      <c r="F6">
        <v>645</v>
      </c>
      <c r="G6">
        <f t="shared" si="0"/>
        <v>670</v>
      </c>
      <c r="H6">
        <v>1800</v>
      </c>
      <c r="I6">
        <v>250</v>
      </c>
      <c r="J6">
        <v>250</v>
      </c>
      <c r="N6" t="s">
        <v>55</v>
      </c>
      <c r="O6" t="s">
        <v>55</v>
      </c>
      <c r="P6">
        <v>400</v>
      </c>
      <c r="Q6">
        <v>250</v>
      </c>
      <c r="R6">
        <v>645</v>
      </c>
      <c r="S6">
        <f t="shared" si="1"/>
        <v>695</v>
      </c>
      <c r="T6">
        <f t="shared" si="2"/>
        <v>945</v>
      </c>
      <c r="U6">
        <f t="shared" si="3"/>
        <v>795</v>
      </c>
      <c r="V6">
        <v>350</v>
      </c>
      <c r="W6">
        <f t="shared" si="4"/>
        <v>595</v>
      </c>
      <c r="X6">
        <v>250</v>
      </c>
      <c r="Y6">
        <v>575</v>
      </c>
      <c r="Z6">
        <v>575</v>
      </c>
      <c r="AA6">
        <f t="shared" si="5"/>
        <v>875</v>
      </c>
      <c r="AB6">
        <f t="shared" si="6"/>
        <v>725</v>
      </c>
      <c r="AC6">
        <f t="shared" si="7"/>
        <v>875</v>
      </c>
      <c r="AD6">
        <f t="shared" si="8"/>
        <v>725</v>
      </c>
      <c r="AE6">
        <v>575</v>
      </c>
      <c r="AF6">
        <v>575</v>
      </c>
      <c r="AG6">
        <f t="shared" si="9"/>
        <v>695</v>
      </c>
      <c r="AH6">
        <v>250</v>
      </c>
      <c r="AI6">
        <v>250</v>
      </c>
      <c r="AJ6">
        <v>300</v>
      </c>
      <c r="AK6">
        <f t="shared" si="10"/>
        <v>745</v>
      </c>
      <c r="AL6">
        <f t="shared" si="11"/>
        <v>845</v>
      </c>
      <c r="AM6">
        <v>400</v>
      </c>
      <c r="AN6">
        <f t="shared" si="12"/>
        <v>745</v>
      </c>
      <c r="AO6">
        <f t="shared" si="13"/>
        <v>695</v>
      </c>
      <c r="AP6">
        <f t="shared" si="14"/>
        <v>995</v>
      </c>
      <c r="AQ6">
        <f t="shared" si="15"/>
        <v>845</v>
      </c>
      <c r="AR6">
        <v>800</v>
      </c>
      <c r="AS6">
        <f t="shared" si="16"/>
        <v>850</v>
      </c>
      <c r="AT6">
        <f t="shared" si="17"/>
        <v>450</v>
      </c>
      <c r="AU6">
        <f t="shared" si="18"/>
        <v>950</v>
      </c>
      <c r="AV6">
        <v>250</v>
      </c>
      <c r="AW6">
        <v>575</v>
      </c>
      <c r="AX6">
        <f t="shared" si="19"/>
        <v>945</v>
      </c>
      <c r="AY6">
        <v>795</v>
      </c>
      <c r="BA6">
        <f t="shared" si="20"/>
        <v>695</v>
      </c>
      <c r="BB6">
        <f t="shared" si="21"/>
        <v>745</v>
      </c>
    </row>
    <row r="7" spans="1:54" x14ac:dyDescent="0.25">
      <c r="A7" s="1" t="s">
        <v>60</v>
      </c>
      <c r="E7">
        <v>645</v>
      </c>
      <c r="F7">
        <v>645</v>
      </c>
      <c r="G7">
        <f t="shared" si="0"/>
        <v>670</v>
      </c>
      <c r="H7">
        <v>1800</v>
      </c>
      <c r="I7">
        <v>250</v>
      </c>
      <c r="J7">
        <v>250</v>
      </c>
      <c r="N7" t="s">
        <v>55</v>
      </c>
      <c r="O7" t="s">
        <v>55</v>
      </c>
      <c r="P7">
        <v>400</v>
      </c>
      <c r="Q7">
        <v>250</v>
      </c>
      <c r="R7">
        <v>645</v>
      </c>
      <c r="S7">
        <f t="shared" si="1"/>
        <v>695</v>
      </c>
      <c r="T7">
        <f t="shared" si="2"/>
        <v>945</v>
      </c>
      <c r="U7">
        <f t="shared" si="3"/>
        <v>795</v>
      </c>
      <c r="V7">
        <v>350</v>
      </c>
      <c r="W7">
        <f t="shared" si="4"/>
        <v>595</v>
      </c>
      <c r="X7">
        <v>250</v>
      </c>
      <c r="Y7">
        <v>575</v>
      </c>
      <c r="Z7">
        <v>575</v>
      </c>
      <c r="AA7">
        <f t="shared" si="5"/>
        <v>875</v>
      </c>
      <c r="AB7">
        <f t="shared" si="6"/>
        <v>725</v>
      </c>
      <c r="AC7">
        <f t="shared" si="7"/>
        <v>875</v>
      </c>
      <c r="AD7">
        <f t="shared" si="8"/>
        <v>725</v>
      </c>
      <c r="AE7">
        <v>575</v>
      </c>
      <c r="AF7">
        <v>575</v>
      </c>
      <c r="AG7">
        <f t="shared" si="9"/>
        <v>695</v>
      </c>
      <c r="AH7">
        <v>250</v>
      </c>
      <c r="AI7">
        <v>250</v>
      </c>
      <c r="AJ7">
        <v>300</v>
      </c>
      <c r="AK7">
        <f t="shared" si="10"/>
        <v>745</v>
      </c>
      <c r="AL7">
        <f t="shared" si="11"/>
        <v>845</v>
      </c>
      <c r="AM7">
        <v>400</v>
      </c>
      <c r="AN7">
        <f t="shared" si="12"/>
        <v>745</v>
      </c>
      <c r="AO7">
        <f t="shared" si="13"/>
        <v>695</v>
      </c>
      <c r="AP7">
        <f t="shared" si="14"/>
        <v>995</v>
      </c>
      <c r="AQ7">
        <f t="shared" si="15"/>
        <v>845</v>
      </c>
      <c r="AR7">
        <v>800</v>
      </c>
      <c r="AS7">
        <f t="shared" si="16"/>
        <v>850</v>
      </c>
      <c r="AT7">
        <f t="shared" si="17"/>
        <v>450</v>
      </c>
      <c r="AU7">
        <f t="shared" si="18"/>
        <v>950</v>
      </c>
      <c r="AV7">
        <v>250</v>
      </c>
      <c r="AW7">
        <v>575</v>
      </c>
      <c r="AX7">
        <f t="shared" si="19"/>
        <v>945</v>
      </c>
      <c r="AY7">
        <v>795</v>
      </c>
      <c r="BA7">
        <f t="shared" si="20"/>
        <v>695</v>
      </c>
      <c r="BB7">
        <f t="shared" si="21"/>
        <v>745</v>
      </c>
    </row>
    <row r="8" spans="1:54" x14ac:dyDescent="0.25">
      <c r="A8" s="1" t="s">
        <v>61</v>
      </c>
      <c r="E8">
        <v>595</v>
      </c>
      <c r="F8">
        <v>595</v>
      </c>
      <c r="G8">
        <f t="shared" si="0"/>
        <v>620</v>
      </c>
      <c r="H8">
        <v>1800</v>
      </c>
      <c r="I8">
        <v>250</v>
      </c>
      <c r="J8">
        <v>250</v>
      </c>
      <c r="N8" t="s">
        <v>55</v>
      </c>
      <c r="O8" t="s">
        <v>55</v>
      </c>
      <c r="P8">
        <v>400</v>
      </c>
      <c r="Q8">
        <v>250</v>
      </c>
      <c r="R8">
        <v>595</v>
      </c>
      <c r="S8">
        <f t="shared" si="1"/>
        <v>645</v>
      </c>
      <c r="T8">
        <f t="shared" si="2"/>
        <v>895</v>
      </c>
      <c r="U8">
        <f t="shared" si="3"/>
        <v>745</v>
      </c>
      <c r="V8">
        <v>350</v>
      </c>
      <c r="W8">
        <f t="shared" si="4"/>
        <v>545</v>
      </c>
      <c r="X8">
        <v>250</v>
      </c>
      <c r="Y8">
        <v>575</v>
      </c>
      <c r="Z8">
        <v>575</v>
      </c>
      <c r="AA8">
        <f t="shared" si="5"/>
        <v>875</v>
      </c>
      <c r="AB8">
        <f t="shared" si="6"/>
        <v>725</v>
      </c>
      <c r="AC8">
        <f t="shared" si="7"/>
        <v>875</v>
      </c>
      <c r="AD8">
        <f t="shared" si="8"/>
        <v>725</v>
      </c>
      <c r="AE8">
        <v>575</v>
      </c>
      <c r="AF8">
        <v>575</v>
      </c>
      <c r="AG8">
        <f t="shared" si="9"/>
        <v>645</v>
      </c>
      <c r="AH8">
        <v>250</v>
      </c>
      <c r="AI8">
        <v>250</v>
      </c>
      <c r="AJ8">
        <v>300</v>
      </c>
      <c r="AK8">
        <f t="shared" si="10"/>
        <v>695</v>
      </c>
      <c r="AL8">
        <f t="shared" si="11"/>
        <v>795</v>
      </c>
      <c r="AM8">
        <v>400</v>
      </c>
      <c r="AN8">
        <f t="shared" si="12"/>
        <v>695</v>
      </c>
      <c r="AO8">
        <f t="shared" si="13"/>
        <v>645</v>
      </c>
      <c r="AP8">
        <f t="shared" si="14"/>
        <v>945</v>
      </c>
      <c r="AQ8">
        <f t="shared" si="15"/>
        <v>795</v>
      </c>
      <c r="AR8">
        <v>750</v>
      </c>
      <c r="AS8">
        <f t="shared" si="16"/>
        <v>800</v>
      </c>
      <c r="AT8">
        <f t="shared" si="17"/>
        <v>450</v>
      </c>
      <c r="AU8">
        <f t="shared" si="18"/>
        <v>900</v>
      </c>
      <c r="AV8">
        <v>250</v>
      </c>
      <c r="AW8">
        <v>575</v>
      </c>
      <c r="AX8">
        <f t="shared" si="19"/>
        <v>895</v>
      </c>
      <c r="AY8">
        <v>745</v>
      </c>
      <c r="BA8">
        <f t="shared" si="20"/>
        <v>645</v>
      </c>
      <c r="BB8">
        <f t="shared" si="21"/>
        <v>695</v>
      </c>
    </row>
    <row r="9" spans="1:54" x14ac:dyDescent="0.25">
      <c r="A9" s="1" t="s">
        <v>62</v>
      </c>
      <c r="E9">
        <v>595</v>
      </c>
      <c r="F9">
        <v>595</v>
      </c>
      <c r="G9">
        <f t="shared" si="0"/>
        <v>620</v>
      </c>
      <c r="H9">
        <v>1800</v>
      </c>
      <c r="I9">
        <v>250</v>
      </c>
      <c r="J9">
        <v>250</v>
      </c>
      <c r="N9" t="s">
        <v>55</v>
      </c>
      <c r="O9" t="s">
        <v>55</v>
      </c>
      <c r="P9">
        <v>400</v>
      </c>
      <c r="Q9">
        <v>250</v>
      </c>
      <c r="R9">
        <v>595</v>
      </c>
      <c r="S9">
        <f t="shared" si="1"/>
        <v>645</v>
      </c>
      <c r="T9">
        <f t="shared" si="2"/>
        <v>895</v>
      </c>
      <c r="U9">
        <f t="shared" si="3"/>
        <v>745</v>
      </c>
      <c r="V9">
        <v>350</v>
      </c>
      <c r="W9">
        <f t="shared" si="4"/>
        <v>545</v>
      </c>
      <c r="X9">
        <v>250</v>
      </c>
      <c r="Y9">
        <v>575</v>
      </c>
      <c r="Z9">
        <v>575</v>
      </c>
      <c r="AA9">
        <f t="shared" si="5"/>
        <v>875</v>
      </c>
      <c r="AB9">
        <f t="shared" si="6"/>
        <v>725</v>
      </c>
      <c r="AC9">
        <f t="shared" si="7"/>
        <v>875</v>
      </c>
      <c r="AD9">
        <f t="shared" si="8"/>
        <v>725</v>
      </c>
      <c r="AE9">
        <v>575</v>
      </c>
      <c r="AF9">
        <v>575</v>
      </c>
      <c r="AG9">
        <f t="shared" si="9"/>
        <v>645</v>
      </c>
      <c r="AH9">
        <v>250</v>
      </c>
      <c r="AI9">
        <v>250</v>
      </c>
      <c r="AJ9">
        <v>300</v>
      </c>
      <c r="AK9">
        <f t="shared" si="10"/>
        <v>695</v>
      </c>
      <c r="AL9">
        <f t="shared" si="11"/>
        <v>795</v>
      </c>
      <c r="AM9">
        <v>400</v>
      </c>
      <c r="AN9">
        <f t="shared" si="12"/>
        <v>695</v>
      </c>
      <c r="AO9">
        <f t="shared" si="13"/>
        <v>645</v>
      </c>
      <c r="AP9">
        <f t="shared" si="14"/>
        <v>945</v>
      </c>
      <c r="AQ9">
        <f t="shared" si="15"/>
        <v>795</v>
      </c>
      <c r="AR9">
        <v>750</v>
      </c>
      <c r="AS9">
        <f t="shared" si="16"/>
        <v>800</v>
      </c>
      <c r="AT9">
        <f t="shared" si="17"/>
        <v>450</v>
      </c>
      <c r="AU9">
        <f t="shared" si="18"/>
        <v>900</v>
      </c>
      <c r="AV9">
        <v>250</v>
      </c>
      <c r="AW9">
        <v>575</v>
      </c>
      <c r="AX9">
        <f t="shared" si="19"/>
        <v>895</v>
      </c>
      <c r="AY9">
        <v>745</v>
      </c>
      <c r="BA9">
        <f t="shared" si="20"/>
        <v>645</v>
      </c>
      <c r="BB9">
        <f t="shared" si="21"/>
        <v>695</v>
      </c>
    </row>
    <row r="10" spans="1:54" x14ac:dyDescent="0.25">
      <c r="A10" s="1" t="s">
        <v>63</v>
      </c>
      <c r="E10">
        <v>595</v>
      </c>
      <c r="F10">
        <v>595</v>
      </c>
      <c r="G10">
        <f t="shared" si="0"/>
        <v>620</v>
      </c>
      <c r="H10">
        <v>1800</v>
      </c>
      <c r="I10">
        <v>250</v>
      </c>
      <c r="J10">
        <v>250</v>
      </c>
      <c r="N10" t="s">
        <v>55</v>
      </c>
      <c r="O10" t="s">
        <v>55</v>
      </c>
      <c r="P10">
        <v>400</v>
      </c>
      <c r="Q10">
        <v>250</v>
      </c>
      <c r="R10">
        <v>595</v>
      </c>
      <c r="S10">
        <f t="shared" si="1"/>
        <v>645</v>
      </c>
      <c r="T10">
        <f t="shared" si="2"/>
        <v>895</v>
      </c>
      <c r="U10">
        <f t="shared" si="3"/>
        <v>745</v>
      </c>
      <c r="V10">
        <v>350</v>
      </c>
      <c r="W10">
        <f t="shared" si="4"/>
        <v>545</v>
      </c>
      <c r="X10">
        <v>250</v>
      </c>
      <c r="Y10">
        <v>575</v>
      </c>
      <c r="Z10">
        <v>575</v>
      </c>
      <c r="AA10">
        <f t="shared" si="5"/>
        <v>875</v>
      </c>
      <c r="AB10">
        <f t="shared" si="6"/>
        <v>725</v>
      </c>
      <c r="AC10">
        <f t="shared" si="7"/>
        <v>875</v>
      </c>
      <c r="AD10">
        <f t="shared" si="8"/>
        <v>725</v>
      </c>
      <c r="AE10">
        <v>575</v>
      </c>
      <c r="AF10">
        <v>575</v>
      </c>
      <c r="AG10">
        <f t="shared" si="9"/>
        <v>645</v>
      </c>
      <c r="AH10">
        <v>250</v>
      </c>
      <c r="AI10">
        <v>250</v>
      </c>
      <c r="AJ10">
        <v>300</v>
      </c>
      <c r="AK10">
        <f t="shared" si="10"/>
        <v>695</v>
      </c>
      <c r="AL10">
        <f t="shared" si="11"/>
        <v>795</v>
      </c>
      <c r="AM10">
        <v>400</v>
      </c>
      <c r="AN10">
        <f t="shared" si="12"/>
        <v>695</v>
      </c>
      <c r="AO10">
        <f t="shared" si="13"/>
        <v>645</v>
      </c>
      <c r="AP10">
        <f t="shared" si="14"/>
        <v>945</v>
      </c>
      <c r="AQ10">
        <f t="shared" si="15"/>
        <v>795</v>
      </c>
      <c r="AR10">
        <v>750</v>
      </c>
      <c r="AS10">
        <f t="shared" si="16"/>
        <v>800</v>
      </c>
      <c r="AT10">
        <f t="shared" si="17"/>
        <v>450</v>
      </c>
      <c r="AU10">
        <f t="shared" si="18"/>
        <v>900</v>
      </c>
      <c r="AV10">
        <v>250</v>
      </c>
      <c r="AW10">
        <v>575</v>
      </c>
      <c r="AX10">
        <f t="shared" si="19"/>
        <v>895</v>
      </c>
      <c r="AY10">
        <v>745</v>
      </c>
      <c r="BA10">
        <f t="shared" si="20"/>
        <v>645</v>
      </c>
      <c r="BB10">
        <f t="shared" si="21"/>
        <v>695</v>
      </c>
    </row>
    <row r="11" spans="1:54" x14ac:dyDescent="0.25">
      <c r="A11" s="1" t="s">
        <v>64</v>
      </c>
      <c r="E11">
        <v>595</v>
      </c>
      <c r="F11">
        <v>595</v>
      </c>
      <c r="G11">
        <f t="shared" si="0"/>
        <v>620</v>
      </c>
      <c r="H11">
        <v>1800</v>
      </c>
      <c r="I11">
        <v>250</v>
      </c>
      <c r="J11">
        <v>250</v>
      </c>
      <c r="N11" t="s">
        <v>55</v>
      </c>
      <c r="O11" t="s">
        <v>55</v>
      </c>
      <c r="P11">
        <v>400</v>
      </c>
      <c r="Q11">
        <v>250</v>
      </c>
      <c r="R11">
        <v>595</v>
      </c>
      <c r="S11">
        <f t="shared" si="1"/>
        <v>645</v>
      </c>
      <c r="T11">
        <f t="shared" si="2"/>
        <v>895</v>
      </c>
      <c r="U11">
        <f t="shared" si="3"/>
        <v>745</v>
      </c>
      <c r="V11">
        <v>350</v>
      </c>
      <c r="W11">
        <f t="shared" si="4"/>
        <v>545</v>
      </c>
      <c r="X11">
        <v>250</v>
      </c>
      <c r="Y11">
        <v>575</v>
      </c>
      <c r="Z11">
        <v>575</v>
      </c>
      <c r="AA11">
        <f t="shared" si="5"/>
        <v>875</v>
      </c>
      <c r="AB11">
        <f t="shared" si="6"/>
        <v>725</v>
      </c>
      <c r="AC11">
        <f t="shared" si="7"/>
        <v>875</v>
      </c>
      <c r="AD11">
        <f t="shared" si="8"/>
        <v>725</v>
      </c>
      <c r="AE11">
        <v>575</v>
      </c>
      <c r="AF11">
        <v>575</v>
      </c>
      <c r="AG11">
        <f t="shared" si="9"/>
        <v>645</v>
      </c>
      <c r="AH11">
        <v>250</v>
      </c>
      <c r="AI11">
        <v>250</v>
      </c>
      <c r="AJ11">
        <v>300</v>
      </c>
      <c r="AK11">
        <f t="shared" si="10"/>
        <v>695</v>
      </c>
      <c r="AL11">
        <f t="shared" si="11"/>
        <v>795</v>
      </c>
      <c r="AM11">
        <v>400</v>
      </c>
      <c r="AN11">
        <f t="shared" si="12"/>
        <v>695</v>
      </c>
      <c r="AO11">
        <f t="shared" si="13"/>
        <v>645</v>
      </c>
      <c r="AP11">
        <f t="shared" si="14"/>
        <v>945</v>
      </c>
      <c r="AQ11">
        <f t="shared" si="15"/>
        <v>795</v>
      </c>
      <c r="AR11">
        <v>750</v>
      </c>
      <c r="AS11">
        <f t="shared" si="16"/>
        <v>800</v>
      </c>
      <c r="AT11">
        <f t="shared" si="17"/>
        <v>450</v>
      </c>
      <c r="AU11">
        <f t="shared" si="18"/>
        <v>900</v>
      </c>
      <c r="AV11">
        <v>250</v>
      </c>
      <c r="AW11">
        <v>575</v>
      </c>
      <c r="AX11">
        <f t="shared" si="19"/>
        <v>895</v>
      </c>
      <c r="AY11">
        <v>745</v>
      </c>
      <c r="BA11">
        <f t="shared" si="20"/>
        <v>645</v>
      </c>
      <c r="BB11">
        <f t="shared" si="21"/>
        <v>695</v>
      </c>
    </row>
    <row r="12" spans="1:54" x14ac:dyDescent="0.25">
      <c r="A12" s="1" t="s">
        <v>65</v>
      </c>
      <c r="E12">
        <v>595</v>
      </c>
      <c r="F12">
        <v>595</v>
      </c>
      <c r="G12">
        <f t="shared" si="0"/>
        <v>620</v>
      </c>
      <c r="H12">
        <v>1800</v>
      </c>
      <c r="I12">
        <v>250</v>
      </c>
      <c r="J12">
        <v>250</v>
      </c>
      <c r="N12" t="s">
        <v>55</v>
      </c>
      <c r="O12" t="s">
        <v>55</v>
      </c>
      <c r="P12">
        <v>400</v>
      </c>
      <c r="Q12">
        <v>250</v>
      </c>
      <c r="R12">
        <v>595</v>
      </c>
      <c r="S12">
        <f t="shared" si="1"/>
        <v>645</v>
      </c>
      <c r="T12">
        <f t="shared" si="2"/>
        <v>895</v>
      </c>
      <c r="U12">
        <f t="shared" si="3"/>
        <v>745</v>
      </c>
      <c r="V12">
        <v>350</v>
      </c>
      <c r="W12">
        <f t="shared" si="4"/>
        <v>545</v>
      </c>
      <c r="X12">
        <v>250</v>
      </c>
      <c r="Y12">
        <v>575</v>
      </c>
      <c r="Z12">
        <v>575</v>
      </c>
      <c r="AA12">
        <f t="shared" si="5"/>
        <v>875</v>
      </c>
      <c r="AB12">
        <f t="shared" si="6"/>
        <v>725</v>
      </c>
      <c r="AC12">
        <f t="shared" si="7"/>
        <v>875</v>
      </c>
      <c r="AD12">
        <f t="shared" si="8"/>
        <v>725</v>
      </c>
      <c r="AE12">
        <v>575</v>
      </c>
      <c r="AF12">
        <v>575</v>
      </c>
      <c r="AG12">
        <f t="shared" si="9"/>
        <v>645</v>
      </c>
      <c r="AH12">
        <v>250</v>
      </c>
      <c r="AI12">
        <v>250</v>
      </c>
      <c r="AJ12">
        <v>300</v>
      </c>
      <c r="AK12">
        <f t="shared" si="10"/>
        <v>695</v>
      </c>
      <c r="AL12">
        <f t="shared" si="11"/>
        <v>795</v>
      </c>
      <c r="AM12">
        <v>400</v>
      </c>
      <c r="AN12">
        <f t="shared" si="12"/>
        <v>695</v>
      </c>
      <c r="AO12">
        <f t="shared" si="13"/>
        <v>645</v>
      </c>
      <c r="AP12">
        <f t="shared" si="14"/>
        <v>945</v>
      </c>
      <c r="AQ12">
        <f t="shared" si="15"/>
        <v>795</v>
      </c>
      <c r="AR12">
        <v>750</v>
      </c>
      <c r="AS12">
        <f t="shared" si="16"/>
        <v>800</v>
      </c>
      <c r="AT12">
        <f t="shared" si="17"/>
        <v>450</v>
      </c>
      <c r="AU12">
        <f t="shared" si="18"/>
        <v>900</v>
      </c>
      <c r="AV12">
        <v>250</v>
      </c>
      <c r="AW12">
        <v>575</v>
      </c>
      <c r="AX12">
        <f t="shared" si="19"/>
        <v>895</v>
      </c>
      <c r="AY12">
        <v>745</v>
      </c>
      <c r="BA12">
        <f t="shared" si="20"/>
        <v>645</v>
      </c>
      <c r="BB12">
        <f t="shared" si="21"/>
        <v>695</v>
      </c>
    </row>
    <row r="13" spans="1:54" x14ac:dyDescent="0.25">
      <c r="A13" s="1" t="s">
        <v>66</v>
      </c>
      <c r="E13">
        <v>595</v>
      </c>
      <c r="F13">
        <v>595</v>
      </c>
      <c r="G13">
        <f t="shared" si="0"/>
        <v>620</v>
      </c>
      <c r="H13">
        <v>1800</v>
      </c>
      <c r="I13">
        <v>250</v>
      </c>
      <c r="J13">
        <v>250</v>
      </c>
      <c r="N13" t="s">
        <v>55</v>
      </c>
      <c r="O13" t="s">
        <v>55</v>
      </c>
      <c r="P13">
        <v>400</v>
      </c>
      <c r="Q13">
        <v>250</v>
      </c>
      <c r="R13">
        <v>595</v>
      </c>
      <c r="S13">
        <f t="shared" si="1"/>
        <v>645</v>
      </c>
      <c r="T13">
        <f t="shared" si="2"/>
        <v>895</v>
      </c>
      <c r="U13">
        <f t="shared" si="3"/>
        <v>745</v>
      </c>
      <c r="V13">
        <v>350</v>
      </c>
      <c r="W13">
        <f t="shared" si="4"/>
        <v>545</v>
      </c>
      <c r="X13">
        <v>250</v>
      </c>
      <c r="Y13">
        <v>575</v>
      </c>
      <c r="Z13">
        <v>575</v>
      </c>
      <c r="AA13">
        <f t="shared" si="5"/>
        <v>875</v>
      </c>
      <c r="AB13">
        <f t="shared" si="6"/>
        <v>725</v>
      </c>
      <c r="AC13">
        <f t="shared" si="7"/>
        <v>875</v>
      </c>
      <c r="AD13">
        <f t="shared" si="8"/>
        <v>725</v>
      </c>
      <c r="AE13">
        <v>575</v>
      </c>
      <c r="AF13">
        <v>575</v>
      </c>
      <c r="AG13">
        <f t="shared" si="9"/>
        <v>645</v>
      </c>
      <c r="AH13">
        <v>250</v>
      </c>
      <c r="AI13">
        <v>250</v>
      </c>
      <c r="AJ13">
        <v>300</v>
      </c>
      <c r="AK13">
        <f t="shared" si="10"/>
        <v>695</v>
      </c>
      <c r="AL13">
        <f t="shared" si="11"/>
        <v>795</v>
      </c>
      <c r="AM13">
        <v>400</v>
      </c>
      <c r="AN13">
        <f t="shared" si="12"/>
        <v>695</v>
      </c>
      <c r="AO13">
        <f t="shared" si="13"/>
        <v>645</v>
      </c>
      <c r="AP13">
        <f t="shared" si="14"/>
        <v>945</v>
      </c>
      <c r="AQ13">
        <f t="shared" si="15"/>
        <v>795</v>
      </c>
      <c r="AR13">
        <v>750</v>
      </c>
      <c r="AS13">
        <f t="shared" si="16"/>
        <v>800</v>
      </c>
      <c r="AT13">
        <f t="shared" si="17"/>
        <v>450</v>
      </c>
      <c r="AU13">
        <f t="shared" si="18"/>
        <v>900</v>
      </c>
      <c r="AV13">
        <v>250</v>
      </c>
      <c r="AW13">
        <v>575</v>
      </c>
      <c r="AX13">
        <f t="shared" si="19"/>
        <v>895</v>
      </c>
      <c r="AY13">
        <v>745</v>
      </c>
      <c r="BA13">
        <f t="shared" si="20"/>
        <v>645</v>
      </c>
      <c r="BB13">
        <f t="shared" si="21"/>
        <v>695</v>
      </c>
    </row>
    <row r="14" spans="1:54" x14ac:dyDescent="0.25">
      <c r="A14" s="1" t="s">
        <v>67</v>
      </c>
      <c r="E14">
        <v>595</v>
      </c>
      <c r="F14">
        <v>595</v>
      </c>
      <c r="G14">
        <f t="shared" si="0"/>
        <v>620</v>
      </c>
      <c r="H14">
        <v>1800</v>
      </c>
      <c r="I14">
        <v>250</v>
      </c>
      <c r="J14">
        <v>250</v>
      </c>
      <c r="N14" t="s">
        <v>55</v>
      </c>
      <c r="O14" t="s">
        <v>55</v>
      </c>
      <c r="P14">
        <v>400</v>
      </c>
      <c r="Q14">
        <v>250</v>
      </c>
      <c r="R14">
        <v>595</v>
      </c>
      <c r="S14">
        <f t="shared" si="1"/>
        <v>645</v>
      </c>
      <c r="T14">
        <f t="shared" si="2"/>
        <v>895</v>
      </c>
      <c r="U14">
        <f t="shared" si="3"/>
        <v>745</v>
      </c>
      <c r="V14">
        <v>350</v>
      </c>
      <c r="W14">
        <f t="shared" si="4"/>
        <v>545</v>
      </c>
      <c r="X14">
        <v>250</v>
      </c>
      <c r="Y14">
        <v>575</v>
      </c>
      <c r="Z14">
        <v>575</v>
      </c>
      <c r="AA14">
        <f t="shared" si="5"/>
        <v>875</v>
      </c>
      <c r="AB14">
        <f t="shared" si="6"/>
        <v>725</v>
      </c>
      <c r="AC14">
        <f t="shared" si="7"/>
        <v>875</v>
      </c>
      <c r="AD14">
        <f t="shared" si="8"/>
        <v>725</v>
      </c>
      <c r="AE14">
        <v>575</v>
      </c>
      <c r="AF14">
        <v>575</v>
      </c>
      <c r="AG14">
        <f t="shared" si="9"/>
        <v>645</v>
      </c>
      <c r="AH14">
        <v>250</v>
      </c>
      <c r="AI14">
        <v>250</v>
      </c>
      <c r="AJ14">
        <v>300</v>
      </c>
      <c r="AK14">
        <f t="shared" si="10"/>
        <v>695</v>
      </c>
      <c r="AL14">
        <f t="shared" si="11"/>
        <v>795</v>
      </c>
      <c r="AM14">
        <v>400</v>
      </c>
      <c r="AN14">
        <f t="shared" si="12"/>
        <v>695</v>
      </c>
      <c r="AO14">
        <f t="shared" si="13"/>
        <v>645</v>
      </c>
      <c r="AP14">
        <f t="shared" si="14"/>
        <v>945</v>
      </c>
      <c r="AQ14">
        <f t="shared" si="15"/>
        <v>795</v>
      </c>
      <c r="AR14">
        <v>750</v>
      </c>
      <c r="AS14">
        <f t="shared" si="16"/>
        <v>800</v>
      </c>
      <c r="AT14">
        <f t="shared" si="17"/>
        <v>450</v>
      </c>
      <c r="AU14">
        <f t="shared" si="18"/>
        <v>900</v>
      </c>
      <c r="AV14">
        <v>250</v>
      </c>
      <c r="AW14">
        <v>575</v>
      </c>
      <c r="AX14">
        <f t="shared" si="19"/>
        <v>895</v>
      </c>
      <c r="AY14">
        <v>745</v>
      </c>
      <c r="BA14">
        <f t="shared" si="20"/>
        <v>645</v>
      </c>
      <c r="BB14">
        <f t="shared" si="21"/>
        <v>695</v>
      </c>
    </row>
    <row r="15" spans="1:54" x14ac:dyDescent="0.25">
      <c r="A15" s="1" t="s">
        <v>68</v>
      </c>
      <c r="E15">
        <v>595</v>
      </c>
      <c r="F15">
        <v>595</v>
      </c>
      <c r="G15">
        <f t="shared" si="0"/>
        <v>620</v>
      </c>
      <c r="H15">
        <v>1800</v>
      </c>
      <c r="I15">
        <v>250</v>
      </c>
      <c r="J15">
        <v>250</v>
      </c>
      <c r="N15" t="s">
        <v>55</v>
      </c>
      <c r="O15" t="s">
        <v>55</v>
      </c>
      <c r="P15">
        <v>400</v>
      </c>
      <c r="Q15">
        <v>250</v>
      </c>
      <c r="R15">
        <v>595</v>
      </c>
      <c r="S15">
        <f t="shared" si="1"/>
        <v>645</v>
      </c>
      <c r="T15">
        <f t="shared" si="2"/>
        <v>895</v>
      </c>
      <c r="U15">
        <f t="shared" si="3"/>
        <v>745</v>
      </c>
      <c r="V15">
        <v>350</v>
      </c>
      <c r="W15">
        <f t="shared" si="4"/>
        <v>545</v>
      </c>
      <c r="X15">
        <v>250</v>
      </c>
      <c r="Y15">
        <v>575</v>
      </c>
      <c r="Z15">
        <v>575</v>
      </c>
      <c r="AA15">
        <f t="shared" si="5"/>
        <v>875</v>
      </c>
      <c r="AB15">
        <f t="shared" si="6"/>
        <v>725</v>
      </c>
      <c r="AC15">
        <f t="shared" si="7"/>
        <v>875</v>
      </c>
      <c r="AD15">
        <f t="shared" si="8"/>
        <v>725</v>
      </c>
      <c r="AE15">
        <v>575</v>
      </c>
      <c r="AF15">
        <v>575</v>
      </c>
      <c r="AG15">
        <f t="shared" si="9"/>
        <v>645</v>
      </c>
      <c r="AH15">
        <v>250</v>
      </c>
      <c r="AI15">
        <v>250</v>
      </c>
      <c r="AJ15">
        <v>300</v>
      </c>
      <c r="AK15">
        <f t="shared" si="10"/>
        <v>695</v>
      </c>
      <c r="AL15">
        <f t="shared" si="11"/>
        <v>795</v>
      </c>
      <c r="AM15">
        <v>400</v>
      </c>
      <c r="AN15">
        <f t="shared" si="12"/>
        <v>695</v>
      </c>
      <c r="AO15">
        <f t="shared" si="13"/>
        <v>645</v>
      </c>
      <c r="AP15">
        <f t="shared" si="14"/>
        <v>945</v>
      </c>
      <c r="AQ15">
        <f t="shared" si="15"/>
        <v>795</v>
      </c>
      <c r="AR15">
        <v>750</v>
      </c>
      <c r="AS15">
        <f t="shared" si="16"/>
        <v>800</v>
      </c>
      <c r="AT15">
        <f t="shared" si="17"/>
        <v>450</v>
      </c>
      <c r="AU15">
        <f t="shared" si="18"/>
        <v>900</v>
      </c>
      <c r="AV15">
        <v>250</v>
      </c>
      <c r="AW15">
        <v>575</v>
      </c>
      <c r="AX15">
        <f t="shared" si="19"/>
        <v>895</v>
      </c>
      <c r="AY15">
        <v>745</v>
      </c>
      <c r="BA15">
        <f t="shared" si="20"/>
        <v>645</v>
      </c>
      <c r="BB15">
        <f t="shared" si="21"/>
        <v>695</v>
      </c>
    </row>
    <row r="16" spans="1:54" x14ac:dyDescent="0.25">
      <c r="A16" s="1" t="s">
        <v>69</v>
      </c>
      <c r="E16">
        <v>595</v>
      </c>
      <c r="F16">
        <v>595</v>
      </c>
      <c r="G16">
        <f t="shared" si="0"/>
        <v>620</v>
      </c>
      <c r="H16">
        <v>1800</v>
      </c>
      <c r="I16">
        <v>250</v>
      </c>
      <c r="J16">
        <v>250</v>
      </c>
      <c r="N16" t="s">
        <v>55</v>
      </c>
      <c r="O16" t="s">
        <v>55</v>
      </c>
      <c r="P16">
        <v>400</v>
      </c>
      <c r="Q16">
        <v>250</v>
      </c>
      <c r="R16">
        <v>595</v>
      </c>
      <c r="S16">
        <f t="shared" si="1"/>
        <v>645</v>
      </c>
      <c r="T16">
        <f t="shared" si="2"/>
        <v>895</v>
      </c>
      <c r="U16">
        <f t="shared" si="3"/>
        <v>745</v>
      </c>
      <c r="V16">
        <v>350</v>
      </c>
      <c r="W16">
        <f t="shared" si="4"/>
        <v>545</v>
      </c>
      <c r="X16">
        <v>250</v>
      </c>
      <c r="Y16">
        <v>575</v>
      </c>
      <c r="Z16">
        <v>575</v>
      </c>
      <c r="AA16">
        <f t="shared" si="5"/>
        <v>875</v>
      </c>
      <c r="AB16">
        <f t="shared" si="6"/>
        <v>725</v>
      </c>
      <c r="AC16">
        <f t="shared" si="7"/>
        <v>875</v>
      </c>
      <c r="AD16">
        <f t="shared" si="8"/>
        <v>725</v>
      </c>
      <c r="AE16">
        <v>575</v>
      </c>
      <c r="AF16">
        <v>575</v>
      </c>
      <c r="AG16">
        <f t="shared" si="9"/>
        <v>645</v>
      </c>
      <c r="AH16">
        <v>250</v>
      </c>
      <c r="AI16">
        <v>250</v>
      </c>
      <c r="AJ16">
        <v>300</v>
      </c>
      <c r="AK16">
        <f t="shared" si="10"/>
        <v>695</v>
      </c>
      <c r="AL16">
        <f t="shared" si="11"/>
        <v>795</v>
      </c>
      <c r="AM16">
        <v>400</v>
      </c>
      <c r="AN16">
        <f t="shared" si="12"/>
        <v>695</v>
      </c>
      <c r="AO16">
        <f t="shared" si="13"/>
        <v>645</v>
      </c>
      <c r="AP16">
        <f t="shared" si="14"/>
        <v>945</v>
      </c>
      <c r="AQ16">
        <f t="shared" si="15"/>
        <v>795</v>
      </c>
      <c r="AR16">
        <v>750</v>
      </c>
      <c r="AS16">
        <f t="shared" si="16"/>
        <v>800</v>
      </c>
      <c r="AT16">
        <f t="shared" si="17"/>
        <v>450</v>
      </c>
      <c r="AU16">
        <f t="shared" si="18"/>
        <v>900</v>
      </c>
      <c r="AV16">
        <v>250</v>
      </c>
      <c r="AW16">
        <v>575</v>
      </c>
      <c r="AX16">
        <f t="shared" si="19"/>
        <v>895</v>
      </c>
      <c r="AY16">
        <v>745</v>
      </c>
      <c r="BA16">
        <f t="shared" si="20"/>
        <v>645</v>
      </c>
      <c r="BB16">
        <f t="shared" si="21"/>
        <v>695</v>
      </c>
    </row>
    <row r="17" spans="1:54" x14ac:dyDescent="0.25">
      <c r="A17" s="1" t="s">
        <v>70</v>
      </c>
      <c r="E17">
        <v>595</v>
      </c>
      <c r="F17">
        <v>595</v>
      </c>
      <c r="G17">
        <f t="shared" si="0"/>
        <v>620</v>
      </c>
      <c r="H17">
        <v>1800</v>
      </c>
      <c r="I17">
        <v>250</v>
      </c>
      <c r="J17">
        <v>250</v>
      </c>
      <c r="N17" t="s">
        <v>55</v>
      </c>
      <c r="O17" t="s">
        <v>55</v>
      </c>
      <c r="P17">
        <v>400</v>
      </c>
      <c r="Q17">
        <v>250</v>
      </c>
      <c r="R17">
        <v>595</v>
      </c>
      <c r="S17">
        <f t="shared" si="1"/>
        <v>645</v>
      </c>
      <c r="T17">
        <f t="shared" si="2"/>
        <v>895</v>
      </c>
      <c r="U17">
        <f t="shared" si="3"/>
        <v>745</v>
      </c>
      <c r="V17">
        <v>350</v>
      </c>
      <c r="W17">
        <f t="shared" si="4"/>
        <v>545</v>
      </c>
      <c r="X17">
        <v>250</v>
      </c>
      <c r="Y17">
        <v>575</v>
      </c>
      <c r="Z17">
        <v>575</v>
      </c>
      <c r="AA17">
        <f t="shared" si="5"/>
        <v>875</v>
      </c>
      <c r="AB17">
        <f t="shared" si="6"/>
        <v>725</v>
      </c>
      <c r="AC17">
        <f t="shared" si="7"/>
        <v>875</v>
      </c>
      <c r="AD17">
        <f t="shared" si="8"/>
        <v>725</v>
      </c>
      <c r="AE17">
        <v>575</v>
      </c>
      <c r="AF17">
        <v>575</v>
      </c>
      <c r="AG17">
        <f t="shared" si="9"/>
        <v>645</v>
      </c>
      <c r="AH17">
        <v>250</v>
      </c>
      <c r="AI17">
        <v>250</v>
      </c>
      <c r="AJ17">
        <v>300</v>
      </c>
      <c r="AK17">
        <f t="shared" si="10"/>
        <v>695</v>
      </c>
      <c r="AL17">
        <f t="shared" si="11"/>
        <v>795</v>
      </c>
      <c r="AM17">
        <v>400</v>
      </c>
      <c r="AN17">
        <f t="shared" si="12"/>
        <v>695</v>
      </c>
      <c r="AO17">
        <f t="shared" si="13"/>
        <v>645</v>
      </c>
      <c r="AP17">
        <f t="shared" si="14"/>
        <v>945</v>
      </c>
      <c r="AQ17">
        <f t="shared" si="15"/>
        <v>795</v>
      </c>
      <c r="AR17">
        <v>750</v>
      </c>
      <c r="AS17">
        <f t="shared" si="16"/>
        <v>800</v>
      </c>
      <c r="AT17">
        <f t="shared" si="17"/>
        <v>450</v>
      </c>
      <c r="AU17">
        <f t="shared" si="18"/>
        <v>900</v>
      </c>
      <c r="AV17">
        <v>250</v>
      </c>
      <c r="AW17">
        <v>575</v>
      </c>
      <c r="AX17">
        <f t="shared" si="19"/>
        <v>895</v>
      </c>
      <c r="AY17">
        <v>745</v>
      </c>
      <c r="BA17">
        <f t="shared" si="20"/>
        <v>645</v>
      </c>
      <c r="BB17">
        <f t="shared" si="21"/>
        <v>695</v>
      </c>
    </row>
    <row r="18" spans="1:54" x14ac:dyDescent="0.25">
      <c r="A18" s="1" t="s">
        <v>71</v>
      </c>
      <c r="E18">
        <v>645</v>
      </c>
      <c r="F18">
        <v>645</v>
      </c>
      <c r="G18">
        <f t="shared" si="0"/>
        <v>670</v>
      </c>
      <c r="H18">
        <v>1800</v>
      </c>
      <c r="I18">
        <v>250</v>
      </c>
      <c r="J18">
        <v>250</v>
      </c>
      <c r="N18" t="s">
        <v>55</v>
      </c>
      <c r="O18" t="s">
        <v>55</v>
      </c>
      <c r="P18">
        <v>400</v>
      </c>
      <c r="Q18">
        <v>250</v>
      </c>
      <c r="R18">
        <v>645</v>
      </c>
      <c r="S18">
        <f t="shared" si="1"/>
        <v>695</v>
      </c>
      <c r="T18">
        <f t="shared" si="2"/>
        <v>945</v>
      </c>
      <c r="U18">
        <f t="shared" si="3"/>
        <v>795</v>
      </c>
      <c r="V18">
        <v>350</v>
      </c>
      <c r="W18">
        <f t="shared" si="4"/>
        <v>595</v>
      </c>
      <c r="X18">
        <v>250</v>
      </c>
      <c r="Y18">
        <v>575</v>
      </c>
      <c r="Z18">
        <v>575</v>
      </c>
      <c r="AA18">
        <f t="shared" si="5"/>
        <v>875</v>
      </c>
      <c r="AB18">
        <f t="shared" si="6"/>
        <v>725</v>
      </c>
      <c r="AC18">
        <f t="shared" si="7"/>
        <v>875</v>
      </c>
      <c r="AD18">
        <f t="shared" si="8"/>
        <v>725</v>
      </c>
      <c r="AE18">
        <v>575</v>
      </c>
      <c r="AF18">
        <v>575</v>
      </c>
      <c r="AG18">
        <f t="shared" si="9"/>
        <v>695</v>
      </c>
      <c r="AH18">
        <v>250</v>
      </c>
      <c r="AI18">
        <v>250</v>
      </c>
      <c r="AJ18">
        <v>300</v>
      </c>
      <c r="AK18">
        <f t="shared" si="10"/>
        <v>745</v>
      </c>
      <c r="AL18">
        <f t="shared" si="11"/>
        <v>845</v>
      </c>
      <c r="AM18">
        <v>400</v>
      </c>
      <c r="AN18">
        <f t="shared" si="12"/>
        <v>745</v>
      </c>
      <c r="AO18">
        <f t="shared" si="13"/>
        <v>695</v>
      </c>
      <c r="AP18">
        <f t="shared" si="14"/>
        <v>995</v>
      </c>
      <c r="AQ18">
        <f t="shared" si="15"/>
        <v>845</v>
      </c>
      <c r="AR18">
        <v>800</v>
      </c>
      <c r="AS18">
        <f t="shared" si="16"/>
        <v>850</v>
      </c>
      <c r="AT18">
        <f t="shared" si="17"/>
        <v>450</v>
      </c>
      <c r="AU18">
        <f t="shared" si="18"/>
        <v>950</v>
      </c>
      <c r="AV18">
        <v>250</v>
      </c>
      <c r="AW18">
        <v>575</v>
      </c>
      <c r="AX18">
        <f t="shared" si="19"/>
        <v>945</v>
      </c>
      <c r="AY18">
        <v>795</v>
      </c>
      <c r="BA18">
        <f t="shared" si="20"/>
        <v>695</v>
      </c>
      <c r="BB18">
        <f t="shared" si="21"/>
        <v>745</v>
      </c>
    </row>
    <row r="19" spans="1:54" x14ac:dyDescent="0.25">
      <c r="A19" s="1" t="s">
        <v>72</v>
      </c>
      <c r="E19">
        <v>595</v>
      </c>
      <c r="F19">
        <v>595</v>
      </c>
      <c r="G19">
        <f t="shared" si="0"/>
        <v>620</v>
      </c>
      <c r="H19">
        <v>1800</v>
      </c>
      <c r="I19">
        <v>250</v>
      </c>
      <c r="J19">
        <v>250</v>
      </c>
      <c r="N19" t="s">
        <v>55</v>
      </c>
      <c r="O19" t="s">
        <v>55</v>
      </c>
      <c r="P19">
        <v>400</v>
      </c>
      <c r="Q19">
        <v>250</v>
      </c>
      <c r="R19">
        <v>595</v>
      </c>
      <c r="S19">
        <f t="shared" si="1"/>
        <v>645</v>
      </c>
      <c r="T19">
        <f t="shared" si="2"/>
        <v>895</v>
      </c>
      <c r="U19">
        <f t="shared" si="3"/>
        <v>745</v>
      </c>
      <c r="V19">
        <v>350</v>
      </c>
      <c r="W19">
        <f t="shared" si="4"/>
        <v>545</v>
      </c>
      <c r="X19">
        <v>250</v>
      </c>
      <c r="Y19">
        <v>575</v>
      </c>
      <c r="Z19">
        <v>575</v>
      </c>
      <c r="AA19">
        <f t="shared" si="5"/>
        <v>875</v>
      </c>
      <c r="AB19">
        <f t="shared" si="6"/>
        <v>725</v>
      </c>
      <c r="AC19">
        <f t="shared" si="7"/>
        <v>875</v>
      </c>
      <c r="AD19">
        <f t="shared" si="8"/>
        <v>725</v>
      </c>
      <c r="AE19">
        <v>575</v>
      </c>
      <c r="AF19">
        <v>575</v>
      </c>
      <c r="AG19">
        <f t="shared" si="9"/>
        <v>645</v>
      </c>
      <c r="AH19">
        <v>250</v>
      </c>
      <c r="AI19">
        <v>250</v>
      </c>
      <c r="AJ19">
        <v>300</v>
      </c>
      <c r="AK19">
        <f t="shared" si="10"/>
        <v>695</v>
      </c>
      <c r="AL19">
        <f t="shared" si="11"/>
        <v>795</v>
      </c>
      <c r="AM19">
        <v>400</v>
      </c>
      <c r="AN19">
        <f t="shared" si="12"/>
        <v>695</v>
      </c>
      <c r="AO19">
        <f t="shared" si="13"/>
        <v>645</v>
      </c>
      <c r="AP19">
        <f t="shared" si="14"/>
        <v>945</v>
      </c>
      <c r="AQ19">
        <f t="shared" si="15"/>
        <v>795</v>
      </c>
      <c r="AR19">
        <v>750</v>
      </c>
      <c r="AS19">
        <f t="shared" si="16"/>
        <v>800</v>
      </c>
      <c r="AT19">
        <f t="shared" si="17"/>
        <v>450</v>
      </c>
      <c r="AU19">
        <f t="shared" si="18"/>
        <v>900</v>
      </c>
      <c r="AV19">
        <v>250</v>
      </c>
      <c r="AW19">
        <v>575</v>
      </c>
      <c r="AX19">
        <f t="shared" si="19"/>
        <v>895</v>
      </c>
      <c r="AY19">
        <v>745</v>
      </c>
      <c r="BA19">
        <f t="shared" si="20"/>
        <v>645</v>
      </c>
      <c r="BB19">
        <f t="shared" si="21"/>
        <v>695</v>
      </c>
    </row>
    <row r="20" spans="1:54" x14ac:dyDescent="0.25">
      <c r="A20" s="1" t="s">
        <v>73</v>
      </c>
      <c r="E20">
        <v>645</v>
      </c>
      <c r="F20">
        <v>645</v>
      </c>
      <c r="G20">
        <f t="shared" si="0"/>
        <v>670</v>
      </c>
      <c r="H20">
        <v>1800</v>
      </c>
      <c r="I20">
        <v>250</v>
      </c>
      <c r="J20">
        <v>250</v>
      </c>
      <c r="N20" t="s">
        <v>55</v>
      </c>
      <c r="O20" t="s">
        <v>55</v>
      </c>
      <c r="P20">
        <v>400</v>
      </c>
      <c r="Q20">
        <v>250</v>
      </c>
      <c r="R20">
        <v>645</v>
      </c>
      <c r="S20">
        <f t="shared" si="1"/>
        <v>695</v>
      </c>
      <c r="T20">
        <f t="shared" si="2"/>
        <v>945</v>
      </c>
      <c r="U20">
        <f t="shared" si="3"/>
        <v>795</v>
      </c>
      <c r="V20">
        <v>350</v>
      </c>
      <c r="W20">
        <f t="shared" si="4"/>
        <v>595</v>
      </c>
      <c r="X20">
        <v>250</v>
      </c>
      <c r="Y20">
        <v>575</v>
      </c>
      <c r="Z20">
        <v>575</v>
      </c>
      <c r="AA20">
        <f t="shared" si="5"/>
        <v>875</v>
      </c>
      <c r="AB20">
        <f t="shared" si="6"/>
        <v>725</v>
      </c>
      <c r="AC20">
        <f t="shared" si="7"/>
        <v>875</v>
      </c>
      <c r="AD20">
        <f t="shared" si="8"/>
        <v>725</v>
      </c>
      <c r="AE20">
        <v>575</v>
      </c>
      <c r="AF20">
        <v>575</v>
      </c>
      <c r="AG20">
        <f t="shared" si="9"/>
        <v>695</v>
      </c>
      <c r="AH20">
        <v>250</v>
      </c>
      <c r="AI20">
        <v>250</v>
      </c>
      <c r="AJ20">
        <v>300</v>
      </c>
      <c r="AK20">
        <f t="shared" si="10"/>
        <v>745</v>
      </c>
      <c r="AL20">
        <f t="shared" si="11"/>
        <v>845</v>
      </c>
      <c r="AM20">
        <v>400</v>
      </c>
      <c r="AN20">
        <f t="shared" si="12"/>
        <v>745</v>
      </c>
      <c r="AO20">
        <f t="shared" si="13"/>
        <v>695</v>
      </c>
      <c r="AP20">
        <f t="shared" si="14"/>
        <v>995</v>
      </c>
      <c r="AQ20">
        <f t="shared" si="15"/>
        <v>845</v>
      </c>
      <c r="AR20">
        <v>800</v>
      </c>
      <c r="AS20">
        <f t="shared" si="16"/>
        <v>850</v>
      </c>
      <c r="AT20">
        <f t="shared" si="17"/>
        <v>450</v>
      </c>
      <c r="AU20">
        <f t="shared" si="18"/>
        <v>950</v>
      </c>
      <c r="AV20">
        <v>250</v>
      </c>
      <c r="AW20">
        <v>575</v>
      </c>
      <c r="AX20">
        <f t="shared" si="19"/>
        <v>945</v>
      </c>
      <c r="AY20">
        <v>795</v>
      </c>
      <c r="BA20">
        <f t="shared" si="20"/>
        <v>695</v>
      </c>
      <c r="BB20">
        <f t="shared" si="21"/>
        <v>745</v>
      </c>
    </row>
    <row r="21" spans="1:54" x14ac:dyDescent="0.25">
      <c r="A21" s="1" t="s">
        <v>74</v>
      </c>
      <c r="E21">
        <v>595</v>
      </c>
      <c r="F21">
        <v>595</v>
      </c>
      <c r="G21">
        <f t="shared" si="0"/>
        <v>620</v>
      </c>
      <c r="H21">
        <v>1800</v>
      </c>
      <c r="I21">
        <v>250</v>
      </c>
      <c r="J21">
        <v>250</v>
      </c>
      <c r="N21" t="s">
        <v>55</v>
      </c>
      <c r="O21" t="s">
        <v>55</v>
      </c>
      <c r="P21">
        <v>400</v>
      </c>
      <c r="Q21">
        <v>250</v>
      </c>
      <c r="R21">
        <v>595</v>
      </c>
      <c r="S21">
        <f t="shared" si="1"/>
        <v>645</v>
      </c>
      <c r="T21">
        <f t="shared" si="2"/>
        <v>895</v>
      </c>
      <c r="U21">
        <f t="shared" si="3"/>
        <v>745</v>
      </c>
      <c r="V21">
        <v>350</v>
      </c>
      <c r="W21">
        <f t="shared" si="4"/>
        <v>545</v>
      </c>
      <c r="X21">
        <v>250</v>
      </c>
      <c r="Y21">
        <v>575</v>
      </c>
      <c r="Z21">
        <v>575</v>
      </c>
      <c r="AA21">
        <f t="shared" si="5"/>
        <v>875</v>
      </c>
      <c r="AB21">
        <f t="shared" si="6"/>
        <v>725</v>
      </c>
      <c r="AC21">
        <f t="shared" si="7"/>
        <v>875</v>
      </c>
      <c r="AD21">
        <f t="shared" si="8"/>
        <v>725</v>
      </c>
      <c r="AE21">
        <v>575</v>
      </c>
      <c r="AF21">
        <v>575</v>
      </c>
      <c r="AG21">
        <f t="shared" si="9"/>
        <v>645</v>
      </c>
      <c r="AH21">
        <v>250</v>
      </c>
      <c r="AI21">
        <v>250</v>
      </c>
      <c r="AJ21">
        <v>300</v>
      </c>
      <c r="AK21">
        <f t="shared" si="10"/>
        <v>695</v>
      </c>
      <c r="AL21">
        <f t="shared" si="11"/>
        <v>795</v>
      </c>
      <c r="AM21">
        <v>400</v>
      </c>
      <c r="AN21">
        <f t="shared" si="12"/>
        <v>695</v>
      </c>
      <c r="AO21">
        <f t="shared" si="13"/>
        <v>645</v>
      </c>
      <c r="AP21">
        <f t="shared" si="14"/>
        <v>945</v>
      </c>
      <c r="AQ21">
        <f t="shared" si="15"/>
        <v>795</v>
      </c>
      <c r="AR21">
        <v>750</v>
      </c>
      <c r="AS21">
        <f t="shared" si="16"/>
        <v>800</v>
      </c>
      <c r="AT21">
        <f t="shared" si="17"/>
        <v>450</v>
      </c>
      <c r="AU21">
        <f t="shared" si="18"/>
        <v>900</v>
      </c>
      <c r="AV21">
        <v>250</v>
      </c>
      <c r="AW21">
        <v>575</v>
      </c>
      <c r="AX21">
        <f t="shared" si="19"/>
        <v>895</v>
      </c>
      <c r="AY21">
        <v>745</v>
      </c>
      <c r="BA21">
        <f t="shared" si="20"/>
        <v>645</v>
      </c>
      <c r="BB21">
        <f t="shared" si="21"/>
        <v>695</v>
      </c>
    </row>
    <row r="22" spans="1:54" x14ac:dyDescent="0.25">
      <c r="A22" s="1" t="s">
        <v>75</v>
      </c>
      <c r="E22">
        <v>695</v>
      </c>
      <c r="F22">
        <v>695</v>
      </c>
      <c r="G22">
        <f t="shared" si="0"/>
        <v>720</v>
      </c>
      <c r="H22">
        <v>1800</v>
      </c>
      <c r="I22">
        <v>250</v>
      </c>
      <c r="J22">
        <v>250</v>
      </c>
      <c r="N22" t="s">
        <v>55</v>
      </c>
      <c r="O22" t="s">
        <v>55</v>
      </c>
      <c r="P22">
        <v>400</v>
      </c>
      <c r="Q22">
        <v>250</v>
      </c>
      <c r="R22">
        <v>695</v>
      </c>
      <c r="S22">
        <f t="shared" si="1"/>
        <v>745</v>
      </c>
      <c r="T22">
        <f t="shared" si="2"/>
        <v>995</v>
      </c>
      <c r="U22">
        <f t="shared" si="3"/>
        <v>845</v>
      </c>
      <c r="V22">
        <v>350</v>
      </c>
      <c r="W22">
        <f t="shared" si="4"/>
        <v>645</v>
      </c>
      <c r="X22">
        <v>250</v>
      </c>
      <c r="Y22">
        <v>575</v>
      </c>
      <c r="Z22">
        <v>575</v>
      </c>
      <c r="AA22">
        <f t="shared" si="5"/>
        <v>875</v>
      </c>
      <c r="AB22">
        <f t="shared" si="6"/>
        <v>725</v>
      </c>
      <c r="AC22">
        <f t="shared" si="7"/>
        <v>875</v>
      </c>
      <c r="AD22">
        <f t="shared" si="8"/>
        <v>725</v>
      </c>
      <c r="AE22">
        <v>575</v>
      </c>
      <c r="AF22">
        <v>575</v>
      </c>
      <c r="AG22">
        <f t="shared" si="9"/>
        <v>745</v>
      </c>
      <c r="AH22">
        <v>250</v>
      </c>
      <c r="AI22">
        <v>250</v>
      </c>
      <c r="AJ22">
        <v>300</v>
      </c>
      <c r="AK22">
        <f t="shared" si="10"/>
        <v>795</v>
      </c>
      <c r="AL22">
        <f t="shared" si="11"/>
        <v>895</v>
      </c>
      <c r="AM22">
        <v>400</v>
      </c>
      <c r="AN22">
        <f t="shared" si="12"/>
        <v>795</v>
      </c>
      <c r="AO22">
        <f t="shared" si="13"/>
        <v>745</v>
      </c>
      <c r="AP22">
        <f t="shared" si="14"/>
        <v>1045</v>
      </c>
      <c r="AQ22">
        <f t="shared" si="15"/>
        <v>895</v>
      </c>
      <c r="AR22">
        <v>850</v>
      </c>
      <c r="AS22">
        <f t="shared" si="16"/>
        <v>900</v>
      </c>
      <c r="AT22">
        <f t="shared" si="17"/>
        <v>450</v>
      </c>
      <c r="AU22">
        <f t="shared" si="18"/>
        <v>1000</v>
      </c>
      <c r="AV22">
        <v>250</v>
      </c>
      <c r="AW22">
        <v>575</v>
      </c>
      <c r="AX22">
        <f t="shared" si="19"/>
        <v>995</v>
      </c>
      <c r="AY22">
        <v>845</v>
      </c>
      <c r="BA22">
        <f t="shared" si="20"/>
        <v>745</v>
      </c>
      <c r="BB22">
        <f t="shared" si="21"/>
        <v>795</v>
      </c>
    </row>
    <row r="23" spans="1:54" x14ac:dyDescent="0.25">
      <c r="A23" s="1" t="s">
        <v>76</v>
      </c>
      <c r="E23">
        <v>595</v>
      </c>
      <c r="F23">
        <v>595</v>
      </c>
      <c r="G23">
        <f t="shared" si="0"/>
        <v>620</v>
      </c>
      <c r="H23">
        <v>1800</v>
      </c>
      <c r="I23">
        <v>250</v>
      </c>
      <c r="J23">
        <v>250</v>
      </c>
      <c r="N23" t="s">
        <v>55</v>
      </c>
      <c r="O23" t="s">
        <v>55</v>
      </c>
      <c r="P23">
        <v>400</v>
      </c>
      <c r="Q23">
        <v>250</v>
      </c>
      <c r="R23">
        <v>595</v>
      </c>
      <c r="S23">
        <f t="shared" si="1"/>
        <v>645</v>
      </c>
      <c r="T23">
        <f t="shared" si="2"/>
        <v>895</v>
      </c>
      <c r="U23">
        <f t="shared" si="3"/>
        <v>745</v>
      </c>
      <c r="V23">
        <v>350</v>
      </c>
      <c r="W23">
        <f t="shared" si="4"/>
        <v>545</v>
      </c>
      <c r="X23">
        <v>250</v>
      </c>
      <c r="Y23">
        <v>575</v>
      </c>
      <c r="Z23">
        <v>575</v>
      </c>
      <c r="AA23">
        <f t="shared" si="5"/>
        <v>875</v>
      </c>
      <c r="AB23">
        <f t="shared" si="6"/>
        <v>725</v>
      </c>
      <c r="AC23">
        <f t="shared" si="7"/>
        <v>875</v>
      </c>
      <c r="AD23">
        <f t="shared" si="8"/>
        <v>725</v>
      </c>
      <c r="AE23">
        <v>575</v>
      </c>
      <c r="AF23">
        <v>575</v>
      </c>
      <c r="AG23">
        <f t="shared" si="9"/>
        <v>645</v>
      </c>
      <c r="AH23">
        <v>250</v>
      </c>
      <c r="AI23">
        <v>250</v>
      </c>
      <c r="AJ23">
        <v>300</v>
      </c>
      <c r="AK23">
        <f t="shared" si="10"/>
        <v>695</v>
      </c>
      <c r="AL23">
        <f t="shared" si="11"/>
        <v>795</v>
      </c>
      <c r="AM23">
        <v>400</v>
      </c>
      <c r="AN23">
        <f t="shared" si="12"/>
        <v>695</v>
      </c>
      <c r="AO23">
        <f t="shared" si="13"/>
        <v>645</v>
      </c>
      <c r="AP23">
        <f t="shared" si="14"/>
        <v>945</v>
      </c>
      <c r="AQ23">
        <f t="shared" si="15"/>
        <v>795</v>
      </c>
      <c r="AR23">
        <v>750</v>
      </c>
      <c r="AS23">
        <f t="shared" si="16"/>
        <v>800</v>
      </c>
      <c r="AT23">
        <f t="shared" si="17"/>
        <v>450</v>
      </c>
      <c r="AU23">
        <f t="shared" si="18"/>
        <v>900</v>
      </c>
      <c r="AV23">
        <v>250</v>
      </c>
      <c r="AW23">
        <v>575</v>
      </c>
      <c r="AX23">
        <f t="shared" si="19"/>
        <v>895</v>
      </c>
      <c r="AY23">
        <v>745</v>
      </c>
      <c r="BA23">
        <f t="shared" si="20"/>
        <v>645</v>
      </c>
      <c r="BB23">
        <f t="shared" si="21"/>
        <v>695</v>
      </c>
    </row>
    <row r="24" spans="1:54" x14ac:dyDescent="0.25">
      <c r="A24" s="1" t="s">
        <v>77</v>
      </c>
      <c r="E24">
        <v>695</v>
      </c>
      <c r="F24">
        <v>695</v>
      </c>
      <c r="G24">
        <f t="shared" si="0"/>
        <v>720</v>
      </c>
      <c r="H24">
        <v>1800</v>
      </c>
      <c r="I24">
        <v>250</v>
      </c>
      <c r="J24">
        <v>250</v>
      </c>
      <c r="N24" t="s">
        <v>55</v>
      </c>
      <c r="O24" t="s">
        <v>55</v>
      </c>
      <c r="P24">
        <v>400</v>
      </c>
      <c r="Q24">
        <v>250</v>
      </c>
      <c r="R24">
        <v>695</v>
      </c>
      <c r="S24">
        <f t="shared" si="1"/>
        <v>745</v>
      </c>
      <c r="T24">
        <f t="shared" si="2"/>
        <v>995</v>
      </c>
      <c r="U24">
        <f t="shared" si="3"/>
        <v>845</v>
      </c>
      <c r="V24">
        <v>350</v>
      </c>
      <c r="W24">
        <f t="shared" si="4"/>
        <v>645</v>
      </c>
      <c r="X24">
        <v>250</v>
      </c>
      <c r="Y24">
        <v>575</v>
      </c>
      <c r="Z24">
        <v>575</v>
      </c>
      <c r="AA24">
        <f t="shared" si="5"/>
        <v>875</v>
      </c>
      <c r="AB24">
        <f t="shared" si="6"/>
        <v>725</v>
      </c>
      <c r="AC24">
        <f t="shared" si="7"/>
        <v>875</v>
      </c>
      <c r="AD24">
        <f t="shared" si="8"/>
        <v>725</v>
      </c>
      <c r="AE24">
        <v>575</v>
      </c>
      <c r="AF24">
        <v>575</v>
      </c>
      <c r="AG24">
        <f t="shared" si="9"/>
        <v>745</v>
      </c>
      <c r="AH24">
        <v>250</v>
      </c>
      <c r="AI24">
        <v>250</v>
      </c>
      <c r="AJ24">
        <v>300</v>
      </c>
      <c r="AK24">
        <f t="shared" si="10"/>
        <v>795</v>
      </c>
      <c r="AL24">
        <f t="shared" si="11"/>
        <v>895</v>
      </c>
      <c r="AM24">
        <v>400</v>
      </c>
      <c r="AN24">
        <f t="shared" si="12"/>
        <v>795</v>
      </c>
      <c r="AO24">
        <f t="shared" si="13"/>
        <v>745</v>
      </c>
      <c r="AP24">
        <f t="shared" si="14"/>
        <v>1045</v>
      </c>
      <c r="AQ24">
        <f t="shared" si="15"/>
        <v>895</v>
      </c>
      <c r="AR24">
        <v>850</v>
      </c>
      <c r="AS24">
        <f t="shared" si="16"/>
        <v>900</v>
      </c>
      <c r="AT24">
        <f t="shared" si="17"/>
        <v>450</v>
      </c>
      <c r="AU24">
        <f t="shared" si="18"/>
        <v>1000</v>
      </c>
      <c r="AV24">
        <v>250</v>
      </c>
      <c r="AW24">
        <v>575</v>
      </c>
      <c r="AX24">
        <f t="shared" si="19"/>
        <v>995</v>
      </c>
      <c r="AY24">
        <v>845</v>
      </c>
      <c r="BA24">
        <f t="shared" si="20"/>
        <v>745</v>
      </c>
      <c r="BB24">
        <f t="shared" si="21"/>
        <v>795</v>
      </c>
    </row>
    <row r="25" spans="1:54" x14ac:dyDescent="0.25">
      <c r="A25" s="1"/>
    </row>
    <row r="26" spans="1:54" x14ac:dyDescent="0.25">
      <c r="A26" s="1"/>
      <c r="X26" t="s">
        <v>78</v>
      </c>
    </row>
    <row r="27" spans="1:54" x14ac:dyDescent="0.25">
      <c r="A27" s="1"/>
    </row>
    <row r="28" spans="1:54" x14ac:dyDescent="0.25">
      <c r="A28" s="1"/>
    </row>
    <row r="29" spans="1:54" x14ac:dyDescent="0.25">
      <c r="A29" s="1"/>
    </row>
    <row r="30" spans="1:54" x14ac:dyDescent="0.25">
      <c r="A30" s="1"/>
    </row>
    <row r="31" spans="1:54" x14ac:dyDescent="0.25">
      <c r="A31" s="1"/>
    </row>
    <row r="32" spans="1:54" x14ac:dyDescent="0.25">
      <c r="A32" s="1"/>
    </row>
    <row r="33" spans="1:1" ht="15" customHeight="1" x14ac:dyDescent="0.25">
      <c r="A33" s="1"/>
    </row>
    <row r="34" spans="1:1" ht="15" customHeight="1" x14ac:dyDescent="0.25">
      <c r="A34" s="1"/>
    </row>
    <row r="35" spans="1:1" ht="15" customHeight="1" x14ac:dyDescent="0.25">
      <c r="A35" s="1"/>
    </row>
    <row r="36" spans="1:1" ht="15" customHeight="1" x14ac:dyDescent="0.25">
      <c r="A36" s="1"/>
    </row>
    <row r="37" spans="1:1" ht="15" customHeight="1" x14ac:dyDescent="0.25">
      <c r="A37" s="1"/>
    </row>
    <row r="38" spans="1:1" ht="15" customHeight="1" x14ac:dyDescent="0.25">
      <c r="A38" s="1"/>
    </row>
    <row r="39" spans="1:1" ht="15" customHeight="1" x14ac:dyDescent="0.25">
      <c r="A39" s="1"/>
    </row>
    <row r="40" spans="1:1" ht="15" customHeight="1" x14ac:dyDescent="0.25">
      <c r="A40" s="1"/>
    </row>
    <row r="41" spans="1:1" ht="15" customHeight="1" x14ac:dyDescent="0.25">
      <c r="A41" s="1"/>
    </row>
    <row r="42" spans="1:1" ht="15" customHeight="1" x14ac:dyDescent="0.25">
      <c r="A42" s="1"/>
    </row>
    <row r="43" spans="1:1" ht="15" customHeight="1" x14ac:dyDescent="0.25">
      <c r="A43" s="1"/>
    </row>
    <row r="44" spans="1:1" ht="15" customHeight="1" x14ac:dyDescent="0.25">
      <c r="A44" s="1"/>
    </row>
    <row r="45" spans="1:1" ht="15" customHeight="1" x14ac:dyDescent="0.25">
      <c r="A45" s="1"/>
    </row>
    <row r="46" spans="1:1" ht="15" customHeight="1" x14ac:dyDescent="0.25">
      <c r="A46" s="1"/>
    </row>
    <row r="47" spans="1:1" ht="15" customHeight="1" x14ac:dyDescent="0.25">
      <c r="A47" s="1"/>
    </row>
    <row r="48" spans="1:1" ht="15" customHeight="1" x14ac:dyDescent="0.25">
      <c r="A48" s="1"/>
    </row>
    <row r="49" spans="1:1" ht="15" customHeight="1" x14ac:dyDescent="0.25">
      <c r="A49" s="1"/>
    </row>
    <row r="50" spans="1:1" ht="15" customHeight="1" x14ac:dyDescent="0.25">
      <c r="A50" s="1"/>
    </row>
    <row r="51" spans="1:1" ht="15" customHeight="1" x14ac:dyDescent="0.25">
      <c r="A51" s="1"/>
    </row>
    <row r="52" spans="1:1" ht="15" customHeight="1" x14ac:dyDescent="0.25">
      <c r="A52" s="1"/>
    </row>
    <row r="53" spans="1:1" ht="15" customHeight="1" x14ac:dyDescent="0.25">
      <c r="A53" s="1"/>
    </row>
    <row r="54" spans="1:1" ht="15" customHeight="1" x14ac:dyDescent="0.25">
      <c r="A54" s="1"/>
    </row>
    <row r="55" spans="1:1" ht="15" customHeight="1" x14ac:dyDescent="0.25">
      <c r="A55" s="1"/>
    </row>
    <row r="56" spans="1:1" ht="15" customHeight="1" x14ac:dyDescent="0.25">
      <c r="A56" s="1"/>
    </row>
    <row r="57" spans="1:1" ht="15" customHeight="1" x14ac:dyDescent="0.25">
      <c r="A57" s="1"/>
    </row>
    <row r="58" spans="1:1" ht="15" customHeight="1" x14ac:dyDescent="0.25">
      <c r="A58" s="1"/>
    </row>
    <row r="59" spans="1:1" ht="15" customHeight="1" x14ac:dyDescent="0.25">
      <c r="A59" s="1"/>
    </row>
    <row r="60" spans="1:1" ht="15" customHeight="1" x14ac:dyDescent="0.25">
      <c r="A60" s="1"/>
    </row>
    <row r="61" spans="1:1" ht="15" customHeight="1" x14ac:dyDescent="0.25">
      <c r="A61" s="1"/>
    </row>
    <row r="62" spans="1:1" ht="15" customHeight="1" x14ac:dyDescent="0.25">
      <c r="A62" s="1"/>
    </row>
    <row r="63" spans="1:1" ht="15" customHeight="1" x14ac:dyDescent="0.25">
      <c r="A63" s="1"/>
    </row>
    <row r="64" spans="1:1" ht="15" customHeight="1" x14ac:dyDescent="0.25">
      <c r="A64" s="1"/>
    </row>
    <row r="65" spans="1:1" ht="15" customHeight="1" x14ac:dyDescent="0.25">
      <c r="A65" s="1"/>
    </row>
    <row r="66" spans="1:1" ht="15" customHeight="1" x14ac:dyDescent="0.25">
      <c r="A66" s="1"/>
    </row>
    <row r="67" spans="1:1" ht="15" customHeight="1" x14ac:dyDescent="0.25">
      <c r="A67" s="1"/>
    </row>
    <row r="68" spans="1:1" ht="15" customHeight="1" x14ac:dyDescent="0.25">
      <c r="A68" s="1"/>
    </row>
    <row r="69" spans="1:1" ht="15" customHeight="1" x14ac:dyDescent="0.25">
      <c r="A69" s="1"/>
    </row>
    <row r="70" spans="1:1" ht="15" customHeight="1" x14ac:dyDescent="0.25">
      <c r="A70" s="1"/>
    </row>
    <row r="71" spans="1:1" ht="15" customHeight="1" x14ac:dyDescent="0.25">
      <c r="A71" s="1"/>
    </row>
    <row r="72" spans="1:1" ht="15" customHeight="1" x14ac:dyDescent="0.25">
      <c r="A72" s="1"/>
    </row>
    <row r="73" spans="1:1" ht="15" customHeight="1" x14ac:dyDescent="0.25">
      <c r="A73" s="1"/>
    </row>
    <row r="74" spans="1:1" ht="15" customHeight="1" x14ac:dyDescent="0.25">
      <c r="A74" s="1"/>
    </row>
    <row r="75" spans="1:1" ht="15" customHeight="1" x14ac:dyDescent="0.25">
      <c r="A75" s="1"/>
    </row>
    <row r="76" spans="1:1" ht="15" customHeight="1" x14ac:dyDescent="0.25">
      <c r="A76" s="1"/>
    </row>
    <row r="77" spans="1:1" ht="15" customHeight="1" x14ac:dyDescent="0.25">
      <c r="A77" s="1"/>
    </row>
    <row r="78" spans="1:1" ht="15" customHeight="1" x14ac:dyDescent="0.25">
      <c r="A78" s="1"/>
    </row>
    <row r="79" spans="1:1" ht="15" customHeight="1" x14ac:dyDescent="0.25">
      <c r="A79" s="1"/>
    </row>
    <row r="80" spans="1:1" ht="15" customHeight="1" x14ac:dyDescent="0.25">
      <c r="A80" s="1"/>
    </row>
    <row r="81" spans="1:1" ht="15" customHeight="1" x14ac:dyDescent="0.25">
      <c r="A81" s="1"/>
    </row>
    <row r="82" spans="1:1" ht="15" customHeight="1" x14ac:dyDescent="0.25">
      <c r="A82" s="1"/>
    </row>
    <row r="83" spans="1:1" ht="15" customHeight="1" x14ac:dyDescent="0.25">
      <c r="A83" s="1"/>
    </row>
    <row r="84" spans="1:1" ht="15" customHeight="1" x14ac:dyDescent="0.25">
      <c r="A84" s="1"/>
    </row>
    <row r="85" spans="1:1" ht="15" customHeight="1" x14ac:dyDescent="0.25">
      <c r="A85" s="1"/>
    </row>
    <row r="86" spans="1:1" ht="15" customHeight="1" x14ac:dyDescent="0.25">
      <c r="A86" s="1"/>
    </row>
    <row r="87" spans="1:1" ht="15" customHeight="1" x14ac:dyDescent="0.25">
      <c r="A87" s="1"/>
    </row>
    <row r="88" spans="1:1" ht="15" customHeight="1" x14ac:dyDescent="0.25">
      <c r="A88" s="1"/>
    </row>
    <row r="89" spans="1:1" ht="15" customHeight="1" x14ac:dyDescent="0.25">
      <c r="A89" s="1"/>
    </row>
    <row r="90" spans="1:1" ht="15" customHeight="1" x14ac:dyDescent="0.25">
      <c r="A90" s="1"/>
    </row>
    <row r="91" spans="1:1" ht="15" customHeight="1" x14ac:dyDescent="0.25">
      <c r="A91" s="1"/>
    </row>
    <row r="92" spans="1:1" ht="15" customHeight="1" x14ac:dyDescent="0.25">
      <c r="A92" s="1"/>
    </row>
    <row r="93" spans="1:1" ht="15" customHeight="1" x14ac:dyDescent="0.25">
      <c r="A93" s="1"/>
    </row>
    <row r="94" spans="1:1" ht="15" customHeight="1" x14ac:dyDescent="0.25">
      <c r="A94" s="1"/>
    </row>
    <row r="95" spans="1:1" ht="15" customHeight="1" x14ac:dyDescent="0.25">
      <c r="A95" s="1"/>
    </row>
    <row r="96" spans="1:1" ht="15" customHeight="1" x14ac:dyDescent="0.25">
      <c r="A96" s="1"/>
    </row>
    <row r="97" spans="1:1" ht="15" customHeight="1" x14ac:dyDescent="0.25">
      <c r="A97" s="1"/>
    </row>
    <row r="98" spans="1:1" ht="15" customHeight="1" x14ac:dyDescent="0.25">
      <c r="A98" s="1"/>
    </row>
    <row r="99" spans="1:1" ht="15" customHeight="1" x14ac:dyDescent="0.25">
      <c r="A99" s="1"/>
    </row>
    <row r="100" spans="1:1" ht="15" customHeight="1" x14ac:dyDescent="0.25">
      <c r="A100" s="1"/>
    </row>
    <row r="101" spans="1:1" ht="15" customHeight="1" x14ac:dyDescent="0.25">
      <c r="A101" s="1"/>
    </row>
    <row r="102" spans="1:1" ht="15" customHeight="1" x14ac:dyDescent="0.25">
      <c r="A102" s="1"/>
    </row>
    <row r="103" spans="1:1" ht="15" customHeight="1" x14ac:dyDescent="0.25">
      <c r="A103" s="1"/>
    </row>
    <row r="104" spans="1:1" ht="15" customHeight="1" x14ac:dyDescent="0.25">
      <c r="A104" s="1"/>
    </row>
    <row r="105" spans="1:1" ht="15" customHeight="1" x14ac:dyDescent="0.25">
      <c r="A105" s="1"/>
    </row>
    <row r="106" spans="1:1" ht="15" customHeight="1" x14ac:dyDescent="0.25">
      <c r="A106" s="1"/>
    </row>
    <row r="107" spans="1:1" ht="15" customHeight="1" x14ac:dyDescent="0.25">
      <c r="A107" s="1"/>
    </row>
    <row r="108" spans="1:1" ht="15" customHeight="1" x14ac:dyDescent="0.25">
      <c r="A108" s="1"/>
    </row>
    <row r="109" spans="1:1" ht="15" customHeight="1" x14ac:dyDescent="0.25">
      <c r="A109" s="1"/>
    </row>
    <row r="110" spans="1:1" ht="15" customHeight="1" x14ac:dyDescent="0.25">
      <c r="A110" s="1"/>
    </row>
    <row r="111" spans="1:1" ht="15" customHeight="1" x14ac:dyDescent="0.25">
      <c r="A111" s="1"/>
    </row>
    <row r="112" spans="1:1" ht="15" customHeight="1" x14ac:dyDescent="0.25">
      <c r="A112" s="1"/>
    </row>
    <row r="113" spans="1:1" ht="15" customHeight="1" x14ac:dyDescent="0.25">
      <c r="A113" s="1"/>
    </row>
    <row r="114" spans="1:1" ht="15" customHeight="1" x14ac:dyDescent="0.25">
      <c r="A114" s="1"/>
    </row>
    <row r="115" spans="1:1" ht="15" customHeight="1" x14ac:dyDescent="0.25">
      <c r="A115" s="1"/>
    </row>
    <row r="116" spans="1:1" ht="15" customHeight="1" x14ac:dyDescent="0.25">
      <c r="A116" s="1"/>
    </row>
    <row r="117" spans="1:1" ht="15" customHeight="1" x14ac:dyDescent="0.25">
      <c r="A117" s="1"/>
    </row>
    <row r="118" spans="1:1" ht="15" customHeight="1" x14ac:dyDescent="0.25">
      <c r="A118" s="1"/>
    </row>
    <row r="119" spans="1:1" ht="15" customHeight="1" x14ac:dyDescent="0.25">
      <c r="A119" s="1"/>
    </row>
    <row r="120" spans="1:1" ht="15" customHeight="1" x14ac:dyDescent="0.25">
      <c r="A120" s="1"/>
    </row>
    <row r="121" spans="1:1" ht="15" customHeight="1" x14ac:dyDescent="0.25">
      <c r="A121" s="1"/>
    </row>
    <row r="122" spans="1:1" ht="15" customHeight="1" x14ac:dyDescent="0.25">
      <c r="A122" s="1"/>
    </row>
    <row r="123" spans="1:1" ht="15" customHeight="1" x14ac:dyDescent="0.25">
      <c r="A123" s="1"/>
    </row>
    <row r="124" spans="1:1" ht="15" customHeight="1" x14ac:dyDescent="0.25">
      <c r="A124" s="1"/>
    </row>
    <row r="125" spans="1:1" ht="15" customHeight="1" x14ac:dyDescent="0.25">
      <c r="A125" s="1"/>
    </row>
    <row r="126" spans="1:1" ht="15" customHeight="1" x14ac:dyDescent="0.25">
      <c r="A126" s="1"/>
    </row>
    <row r="127" spans="1:1" ht="15" customHeight="1" x14ac:dyDescent="0.25">
      <c r="A127" s="1"/>
    </row>
    <row r="128" spans="1:1" ht="15" customHeight="1" x14ac:dyDescent="0.25">
      <c r="A128" s="1"/>
    </row>
    <row r="129" spans="1:1" ht="15" customHeight="1" x14ac:dyDescent="0.25">
      <c r="A129" s="1"/>
    </row>
    <row r="130" spans="1:1" ht="15" customHeight="1" x14ac:dyDescent="0.25">
      <c r="A130" s="1"/>
    </row>
    <row r="131" spans="1:1" ht="15" customHeight="1" x14ac:dyDescent="0.25">
      <c r="A131" s="1"/>
    </row>
    <row r="132" spans="1:1" ht="15" customHeight="1" x14ac:dyDescent="0.25">
      <c r="A132" s="1"/>
    </row>
    <row r="133" spans="1:1" ht="15" customHeight="1" x14ac:dyDescent="0.25">
      <c r="A133" s="1"/>
    </row>
    <row r="134" spans="1:1" ht="15" customHeight="1" x14ac:dyDescent="0.25">
      <c r="A134" s="1"/>
    </row>
    <row r="135" spans="1:1" ht="15" customHeight="1" x14ac:dyDescent="0.25">
      <c r="A135" s="1"/>
    </row>
    <row r="136" spans="1:1" ht="15" customHeight="1" x14ac:dyDescent="0.25">
      <c r="A136" s="1"/>
    </row>
    <row r="137" spans="1:1" ht="15" customHeight="1" x14ac:dyDescent="0.25">
      <c r="A137" s="1"/>
    </row>
    <row r="138" spans="1:1" ht="15" customHeight="1" x14ac:dyDescent="0.25">
      <c r="A138" s="1"/>
    </row>
    <row r="139" spans="1:1" ht="15" customHeight="1" x14ac:dyDescent="0.25">
      <c r="A139" s="1"/>
    </row>
    <row r="140" spans="1:1" ht="15" customHeight="1" x14ac:dyDescent="0.25">
      <c r="A140" s="1"/>
    </row>
    <row r="141" spans="1:1" ht="15" customHeight="1" x14ac:dyDescent="0.25">
      <c r="A141" s="1"/>
    </row>
    <row r="142" spans="1:1" ht="15" customHeight="1" x14ac:dyDescent="0.25">
      <c r="A142" s="1"/>
    </row>
    <row r="143" spans="1:1" ht="15" customHeight="1" x14ac:dyDescent="0.25">
      <c r="A143" s="1"/>
    </row>
    <row r="144" spans="1:1" ht="15" customHeight="1" x14ac:dyDescent="0.25">
      <c r="A144" s="1"/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autoFilter ref="A1:BB24" xr:uid="{47FA6CA8-2C6A-4FB3-B240-108AD2A49642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BFC1A-1A1C-4CC5-A7B8-D6DBD0815C1F}">
  <sheetPr codeName="Sheet12">
    <tabColor theme="6" tint="0.59999389629810485"/>
  </sheetPr>
  <dimension ref="A1:BB10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7" t="s">
        <v>80</v>
      </c>
      <c r="E2">
        <v>840</v>
      </c>
      <c r="F2">
        <f>E2</f>
        <v>840</v>
      </c>
      <c r="G2">
        <v>755</v>
      </c>
      <c r="I2">
        <v>250</v>
      </c>
      <c r="J2">
        <f>I2</f>
        <v>250</v>
      </c>
      <c r="K2">
        <v>125</v>
      </c>
      <c r="L2">
        <v>175</v>
      </c>
      <c r="M2">
        <v>125</v>
      </c>
      <c r="P2">
        <v>300</v>
      </c>
      <c r="Q2">
        <v>150</v>
      </c>
      <c r="R2">
        <f>G2</f>
        <v>755</v>
      </c>
      <c r="S2">
        <f>R2+50</f>
        <v>805</v>
      </c>
      <c r="T2">
        <v>900</v>
      </c>
      <c r="U2">
        <f>R2+Q2</f>
        <v>905</v>
      </c>
      <c r="V2">
        <v>425</v>
      </c>
      <c r="W2">
        <f>V2</f>
        <v>425</v>
      </c>
      <c r="X2">
        <f>J2</f>
        <v>250</v>
      </c>
      <c r="Y2">
        <v>720</v>
      </c>
      <c r="Z2">
        <f>R2</f>
        <v>755</v>
      </c>
      <c r="AA2">
        <f>Z2+300</f>
        <v>1055</v>
      </c>
      <c r="AB2">
        <f>Z2+150</f>
        <v>905</v>
      </c>
      <c r="AC2">
        <f>Y2+300</f>
        <v>1020</v>
      </c>
      <c r="AD2">
        <f>AC2-150</f>
        <v>870</v>
      </c>
      <c r="AE2">
        <f>Y2</f>
        <v>720</v>
      </c>
      <c r="AF2">
        <f>AE2</f>
        <v>720</v>
      </c>
      <c r="AG2">
        <f>E2+50</f>
        <v>890</v>
      </c>
      <c r="AH2">
        <f>J2</f>
        <v>250</v>
      </c>
      <c r="AI2">
        <f>AH2</f>
        <v>250</v>
      </c>
      <c r="AJ2">
        <f>AH2</f>
        <v>250</v>
      </c>
      <c r="AK2">
        <v>870</v>
      </c>
      <c r="AL2">
        <v>150</v>
      </c>
      <c r="AM2">
        <v>475</v>
      </c>
      <c r="AN2">
        <f>E2+200</f>
        <v>1040</v>
      </c>
      <c r="AO2">
        <f>AK2-50</f>
        <v>820</v>
      </c>
      <c r="AP2">
        <f>AO2+300</f>
        <v>1120</v>
      </c>
      <c r="AQ2">
        <f>AP2-150</f>
        <v>970</v>
      </c>
      <c r="AR2">
        <v>720</v>
      </c>
      <c r="AS2">
        <f>AR2+50</f>
        <v>770</v>
      </c>
      <c r="AT2">
        <v>575</v>
      </c>
      <c r="AU2">
        <f>AS2</f>
        <v>770</v>
      </c>
      <c r="AV2">
        <v>150</v>
      </c>
      <c r="AW2">
        <v>490</v>
      </c>
      <c r="AX2">
        <f>AR2</f>
        <v>720</v>
      </c>
      <c r="AY2">
        <f>E2+150</f>
        <v>990</v>
      </c>
      <c r="AZ2">
        <f>E2+50</f>
        <v>890</v>
      </c>
      <c r="BA2">
        <f>AZ2+50</f>
        <v>940</v>
      </c>
      <c r="BB2">
        <f>BA2</f>
        <v>940</v>
      </c>
    </row>
    <row r="3" spans="1:54" x14ac:dyDescent="0.25">
      <c r="A3" t="s">
        <v>79</v>
      </c>
      <c r="E3">
        <v>620</v>
      </c>
      <c r="F3">
        <f t="shared" ref="F3:F52" si="0">E3</f>
        <v>620</v>
      </c>
      <c r="G3">
        <v>585</v>
      </c>
      <c r="I3">
        <v>200</v>
      </c>
      <c r="J3">
        <f t="shared" ref="J3:J52" si="1">I3</f>
        <v>200</v>
      </c>
      <c r="K3">
        <v>125</v>
      </c>
      <c r="L3">
        <v>175</v>
      </c>
      <c r="M3">
        <v>125</v>
      </c>
      <c r="P3">
        <v>300</v>
      </c>
      <c r="Q3">
        <v>150</v>
      </c>
      <c r="R3">
        <f t="shared" ref="R3:R52" si="2">G3</f>
        <v>585</v>
      </c>
      <c r="S3">
        <f t="shared" ref="S3:S52" si="3">R3+50</f>
        <v>635</v>
      </c>
      <c r="T3">
        <v>730</v>
      </c>
      <c r="U3">
        <f t="shared" ref="U3:U52" si="4">R3+Q3</f>
        <v>735</v>
      </c>
      <c r="V3">
        <v>350</v>
      </c>
      <c r="W3">
        <f t="shared" ref="W3:W52" si="5">V3</f>
        <v>350</v>
      </c>
      <c r="X3">
        <f t="shared" ref="X3:X52" si="6">J3</f>
        <v>200</v>
      </c>
      <c r="Y3">
        <v>490</v>
      </c>
      <c r="Z3">
        <f t="shared" ref="Z3:Z52" si="7">R3</f>
        <v>585</v>
      </c>
      <c r="AA3">
        <f t="shared" ref="AA3:AA52" si="8">Z3+300</f>
        <v>885</v>
      </c>
      <c r="AB3">
        <f t="shared" ref="AB3:AB52" si="9">Z3+150</f>
        <v>735</v>
      </c>
      <c r="AC3">
        <f t="shared" ref="AC3:AC52" si="10">Y3+300</f>
        <v>790</v>
      </c>
      <c r="AD3">
        <f t="shared" ref="AD3:AD52" si="11">AC3-150</f>
        <v>640</v>
      </c>
      <c r="AE3">
        <f t="shared" ref="AE3:AE52" si="12">Y3</f>
        <v>490</v>
      </c>
      <c r="AF3">
        <f t="shared" ref="AF3:AF52" si="13">AE3</f>
        <v>490</v>
      </c>
      <c r="AG3">
        <f t="shared" ref="AG3:AG52" si="14">E3+50</f>
        <v>670</v>
      </c>
      <c r="AH3">
        <f t="shared" ref="AH3:AH52" si="15">J3</f>
        <v>200</v>
      </c>
      <c r="AI3">
        <f t="shared" ref="AI3:AI52" si="16">AH3</f>
        <v>200</v>
      </c>
      <c r="AJ3">
        <f t="shared" ref="AJ3:AJ52" si="17">AH3</f>
        <v>200</v>
      </c>
      <c r="AK3">
        <v>650</v>
      </c>
      <c r="AL3">
        <v>150</v>
      </c>
      <c r="AM3">
        <v>675</v>
      </c>
      <c r="AN3">
        <f t="shared" ref="AN3:AN52" si="18">E3+200</f>
        <v>820</v>
      </c>
      <c r="AO3">
        <f t="shared" ref="AO3:AO52" si="19">AK3-50</f>
        <v>600</v>
      </c>
      <c r="AP3">
        <f t="shared" ref="AP3:AP52" si="20">AO3+300</f>
        <v>900</v>
      </c>
      <c r="AQ3">
        <f t="shared" ref="AQ3:AQ52" si="21">AP3-150</f>
        <v>750</v>
      </c>
      <c r="AR3">
        <v>890</v>
      </c>
      <c r="AS3">
        <f t="shared" ref="AS3:AS52" si="22">AR3+50</f>
        <v>940</v>
      </c>
      <c r="AT3">
        <v>775</v>
      </c>
      <c r="AU3">
        <f t="shared" ref="AU3:AU52" si="23">AS3</f>
        <v>940</v>
      </c>
      <c r="AV3">
        <v>150</v>
      </c>
      <c r="AW3">
        <v>720</v>
      </c>
      <c r="AX3">
        <f t="shared" ref="AX3:AX52" si="24">AR3</f>
        <v>890</v>
      </c>
      <c r="AY3">
        <f t="shared" ref="AY3:AY52" si="25">E3+150</f>
        <v>770</v>
      </c>
      <c r="AZ3">
        <f t="shared" ref="AZ3:AZ52" si="26">E3+50</f>
        <v>670</v>
      </c>
      <c r="BA3">
        <f t="shared" ref="BA3:BA52" si="27">AZ3+50</f>
        <v>720</v>
      </c>
      <c r="BB3">
        <f t="shared" ref="BB3:BB52" si="28">BA3</f>
        <v>720</v>
      </c>
    </row>
    <row r="4" spans="1:54" x14ac:dyDescent="0.25">
      <c r="A4" t="s">
        <v>81</v>
      </c>
      <c r="E4">
        <v>790</v>
      </c>
      <c r="F4">
        <f t="shared" si="0"/>
        <v>790</v>
      </c>
      <c r="G4">
        <v>705</v>
      </c>
      <c r="I4">
        <v>250</v>
      </c>
      <c r="J4">
        <f t="shared" si="1"/>
        <v>250</v>
      </c>
      <c r="K4">
        <v>125</v>
      </c>
      <c r="L4">
        <v>175</v>
      </c>
      <c r="M4">
        <v>125</v>
      </c>
      <c r="P4">
        <v>300</v>
      </c>
      <c r="Q4">
        <v>150</v>
      </c>
      <c r="R4">
        <f t="shared" si="2"/>
        <v>705</v>
      </c>
      <c r="S4">
        <f t="shared" si="3"/>
        <v>755</v>
      </c>
      <c r="T4">
        <v>850</v>
      </c>
      <c r="U4">
        <f t="shared" si="4"/>
        <v>855</v>
      </c>
      <c r="V4">
        <v>375</v>
      </c>
      <c r="W4">
        <f t="shared" si="5"/>
        <v>375</v>
      </c>
      <c r="X4">
        <f t="shared" si="6"/>
        <v>250</v>
      </c>
      <c r="Y4">
        <v>590</v>
      </c>
      <c r="Z4">
        <f t="shared" si="7"/>
        <v>705</v>
      </c>
      <c r="AA4">
        <f t="shared" si="8"/>
        <v>1005</v>
      </c>
      <c r="AB4">
        <f t="shared" si="9"/>
        <v>855</v>
      </c>
      <c r="AC4">
        <f t="shared" si="10"/>
        <v>890</v>
      </c>
      <c r="AD4">
        <f t="shared" si="11"/>
        <v>740</v>
      </c>
      <c r="AE4">
        <f t="shared" si="12"/>
        <v>590</v>
      </c>
      <c r="AF4">
        <f t="shared" si="13"/>
        <v>590</v>
      </c>
      <c r="AG4">
        <f t="shared" si="14"/>
        <v>840</v>
      </c>
      <c r="AH4">
        <f t="shared" si="15"/>
        <v>250</v>
      </c>
      <c r="AI4">
        <f t="shared" si="16"/>
        <v>250</v>
      </c>
      <c r="AJ4">
        <f t="shared" si="17"/>
        <v>250</v>
      </c>
      <c r="AK4">
        <v>820</v>
      </c>
      <c r="AL4">
        <v>150</v>
      </c>
      <c r="AM4">
        <v>500</v>
      </c>
      <c r="AN4">
        <f t="shared" si="18"/>
        <v>990</v>
      </c>
      <c r="AO4">
        <f t="shared" si="19"/>
        <v>770</v>
      </c>
      <c r="AP4">
        <f t="shared" si="20"/>
        <v>1070</v>
      </c>
      <c r="AQ4">
        <f t="shared" si="21"/>
        <v>920</v>
      </c>
      <c r="AR4">
        <v>840</v>
      </c>
      <c r="AS4">
        <f t="shared" si="22"/>
        <v>890</v>
      </c>
      <c r="AT4">
        <v>600</v>
      </c>
      <c r="AU4">
        <f t="shared" si="23"/>
        <v>890</v>
      </c>
      <c r="AV4">
        <v>150</v>
      </c>
      <c r="AW4">
        <v>590</v>
      </c>
      <c r="AX4">
        <f t="shared" si="24"/>
        <v>840</v>
      </c>
      <c r="AY4">
        <f t="shared" si="25"/>
        <v>940</v>
      </c>
      <c r="AZ4">
        <f t="shared" si="26"/>
        <v>840</v>
      </c>
      <c r="BA4">
        <f t="shared" si="27"/>
        <v>890</v>
      </c>
      <c r="BB4">
        <f t="shared" si="28"/>
        <v>890</v>
      </c>
    </row>
    <row r="5" spans="1:54" x14ac:dyDescent="0.25">
      <c r="A5" t="s">
        <v>54</v>
      </c>
      <c r="E5">
        <v>640</v>
      </c>
      <c r="F5">
        <f t="shared" si="0"/>
        <v>640</v>
      </c>
      <c r="G5">
        <v>675</v>
      </c>
      <c r="I5">
        <v>200</v>
      </c>
      <c r="J5">
        <f t="shared" si="1"/>
        <v>200</v>
      </c>
      <c r="K5">
        <v>125</v>
      </c>
      <c r="L5">
        <v>175</v>
      </c>
      <c r="M5">
        <v>125</v>
      </c>
      <c r="P5">
        <v>300</v>
      </c>
      <c r="Q5">
        <v>150</v>
      </c>
      <c r="R5">
        <f t="shared" si="2"/>
        <v>675</v>
      </c>
      <c r="S5">
        <f t="shared" si="3"/>
        <v>725</v>
      </c>
      <c r="T5">
        <v>740</v>
      </c>
      <c r="U5">
        <f t="shared" si="4"/>
        <v>825</v>
      </c>
      <c r="V5">
        <v>400</v>
      </c>
      <c r="W5">
        <f t="shared" si="5"/>
        <v>400</v>
      </c>
      <c r="X5">
        <f t="shared" si="6"/>
        <v>200</v>
      </c>
      <c r="Y5">
        <v>590</v>
      </c>
      <c r="Z5">
        <f t="shared" si="7"/>
        <v>675</v>
      </c>
      <c r="AA5">
        <f t="shared" si="8"/>
        <v>975</v>
      </c>
      <c r="AB5">
        <f t="shared" si="9"/>
        <v>825</v>
      </c>
      <c r="AC5">
        <f t="shared" si="10"/>
        <v>890</v>
      </c>
      <c r="AD5">
        <f t="shared" si="11"/>
        <v>740</v>
      </c>
      <c r="AE5">
        <f t="shared" si="12"/>
        <v>590</v>
      </c>
      <c r="AF5">
        <f t="shared" si="13"/>
        <v>590</v>
      </c>
      <c r="AG5">
        <f t="shared" si="14"/>
        <v>690</v>
      </c>
      <c r="AH5">
        <f t="shared" si="15"/>
        <v>200</v>
      </c>
      <c r="AI5">
        <f t="shared" si="16"/>
        <v>200</v>
      </c>
      <c r="AJ5">
        <f t="shared" si="17"/>
        <v>200</v>
      </c>
      <c r="AK5">
        <v>660</v>
      </c>
      <c r="AL5">
        <v>150</v>
      </c>
      <c r="AM5">
        <v>525</v>
      </c>
      <c r="AN5">
        <f t="shared" si="18"/>
        <v>840</v>
      </c>
      <c r="AO5">
        <f t="shared" si="19"/>
        <v>610</v>
      </c>
      <c r="AP5">
        <f t="shared" si="20"/>
        <v>910</v>
      </c>
      <c r="AQ5">
        <f t="shared" si="21"/>
        <v>760</v>
      </c>
      <c r="AR5">
        <v>840</v>
      </c>
      <c r="AS5">
        <f t="shared" si="22"/>
        <v>890</v>
      </c>
      <c r="AT5">
        <v>625</v>
      </c>
      <c r="AU5">
        <f t="shared" si="23"/>
        <v>890</v>
      </c>
      <c r="AV5">
        <v>150</v>
      </c>
      <c r="AW5">
        <v>590</v>
      </c>
      <c r="AX5">
        <f t="shared" si="24"/>
        <v>840</v>
      </c>
      <c r="AY5">
        <f t="shared" si="25"/>
        <v>790</v>
      </c>
      <c r="AZ5">
        <f t="shared" si="26"/>
        <v>690</v>
      </c>
      <c r="BA5">
        <f t="shared" si="27"/>
        <v>740</v>
      </c>
      <c r="BB5">
        <f t="shared" si="28"/>
        <v>740</v>
      </c>
    </row>
    <row r="6" spans="1:54" x14ac:dyDescent="0.25">
      <c r="A6" t="s">
        <v>56</v>
      </c>
      <c r="E6">
        <v>640</v>
      </c>
      <c r="F6">
        <f t="shared" si="0"/>
        <v>640</v>
      </c>
      <c r="G6">
        <v>615</v>
      </c>
      <c r="I6">
        <v>250</v>
      </c>
      <c r="J6">
        <f t="shared" si="1"/>
        <v>250</v>
      </c>
      <c r="K6">
        <v>125</v>
      </c>
      <c r="L6">
        <v>175</v>
      </c>
      <c r="M6">
        <v>125</v>
      </c>
      <c r="P6">
        <v>300</v>
      </c>
      <c r="Q6">
        <v>150</v>
      </c>
      <c r="R6">
        <f t="shared" si="2"/>
        <v>615</v>
      </c>
      <c r="S6">
        <f t="shared" si="3"/>
        <v>665</v>
      </c>
      <c r="T6">
        <v>760</v>
      </c>
      <c r="U6">
        <f t="shared" si="4"/>
        <v>765</v>
      </c>
      <c r="V6">
        <v>350</v>
      </c>
      <c r="W6">
        <f t="shared" si="5"/>
        <v>350</v>
      </c>
      <c r="X6">
        <f t="shared" si="6"/>
        <v>250</v>
      </c>
      <c r="Y6">
        <v>520</v>
      </c>
      <c r="Z6">
        <f t="shared" si="7"/>
        <v>615</v>
      </c>
      <c r="AA6">
        <f t="shared" si="8"/>
        <v>915</v>
      </c>
      <c r="AB6">
        <f t="shared" si="9"/>
        <v>765</v>
      </c>
      <c r="AC6">
        <f t="shared" si="10"/>
        <v>820</v>
      </c>
      <c r="AD6">
        <f t="shared" si="11"/>
        <v>670</v>
      </c>
      <c r="AE6">
        <f t="shared" si="12"/>
        <v>520</v>
      </c>
      <c r="AF6">
        <f t="shared" si="13"/>
        <v>520</v>
      </c>
      <c r="AG6">
        <f t="shared" si="14"/>
        <v>690</v>
      </c>
      <c r="AH6">
        <f t="shared" si="15"/>
        <v>250</v>
      </c>
      <c r="AI6">
        <f t="shared" si="16"/>
        <v>250</v>
      </c>
      <c r="AJ6">
        <f t="shared" si="17"/>
        <v>250</v>
      </c>
      <c r="AK6">
        <v>680</v>
      </c>
      <c r="AL6">
        <v>150</v>
      </c>
      <c r="AM6">
        <v>475</v>
      </c>
      <c r="AN6" s="8">
        <f t="shared" si="18"/>
        <v>840</v>
      </c>
      <c r="AO6">
        <f t="shared" si="19"/>
        <v>630</v>
      </c>
      <c r="AP6">
        <f t="shared" si="20"/>
        <v>930</v>
      </c>
      <c r="AQ6">
        <f t="shared" si="21"/>
        <v>780</v>
      </c>
      <c r="AR6">
        <v>730</v>
      </c>
      <c r="AS6">
        <f t="shared" si="22"/>
        <v>780</v>
      </c>
      <c r="AT6">
        <v>575</v>
      </c>
      <c r="AU6">
        <f t="shared" si="23"/>
        <v>780</v>
      </c>
      <c r="AV6">
        <v>150</v>
      </c>
      <c r="AW6">
        <v>520</v>
      </c>
      <c r="AX6">
        <f t="shared" si="24"/>
        <v>730</v>
      </c>
      <c r="AY6">
        <f t="shared" si="25"/>
        <v>790</v>
      </c>
      <c r="AZ6">
        <f t="shared" si="26"/>
        <v>690</v>
      </c>
      <c r="BA6">
        <f t="shared" si="27"/>
        <v>740</v>
      </c>
      <c r="BB6">
        <f t="shared" si="28"/>
        <v>740</v>
      </c>
    </row>
    <row r="7" spans="1:54" x14ac:dyDescent="0.25">
      <c r="A7" t="s">
        <v>57</v>
      </c>
      <c r="E7">
        <v>740</v>
      </c>
      <c r="F7">
        <f t="shared" si="0"/>
        <v>740</v>
      </c>
      <c r="G7">
        <v>705</v>
      </c>
      <c r="I7">
        <v>210</v>
      </c>
      <c r="J7">
        <f t="shared" si="1"/>
        <v>210</v>
      </c>
      <c r="K7">
        <v>125</v>
      </c>
      <c r="L7">
        <v>175</v>
      </c>
      <c r="M7">
        <v>125</v>
      </c>
      <c r="P7">
        <v>300</v>
      </c>
      <c r="Q7">
        <v>150</v>
      </c>
      <c r="R7">
        <f t="shared" si="2"/>
        <v>705</v>
      </c>
      <c r="S7">
        <f t="shared" si="3"/>
        <v>755</v>
      </c>
      <c r="T7">
        <v>850</v>
      </c>
      <c r="U7">
        <f t="shared" si="4"/>
        <v>855</v>
      </c>
      <c r="V7">
        <v>400</v>
      </c>
      <c r="W7">
        <f t="shared" si="5"/>
        <v>400</v>
      </c>
      <c r="X7">
        <f t="shared" si="6"/>
        <v>210</v>
      </c>
      <c r="Y7">
        <v>590</v>
      </c>
      <c r="Z7">
        <f t="shared" si="7"/>
        <v>705</v>
      </c>
      <c r="AA7">
        <f t="shared" si="8"/>
        <v>1005</v>
      </c>
      <c r="AB7">
        <f t="shared" si="9"/>
        <v>855</v>
      </c>
      <c r="AC7">
        <f t="shared" si="10"/>
        <v>890</v>
      </c>
      <c r="AD7">
        <f t="shared" si="11"/>
        <v>740</v>
      </c>
      <c r="AE7">
        <f t="shared" si="12"/>
        <v>590</v>
      </c>
      <c r="AF7">
        <f t="shared" si="13"/>
        <v>590</v>
      </c>
      <c r="AG7">
        <f t="shared" si="14"/>
        <v>790</v>
      </c>
      <c r="AH7">
        <f t="shared" si="15"/>
        <v>210</v>
      </c>
      <c r="AI7">
        <f t="shared" si="16"/>
        <v>210</v>
      </c>
      <c r="AJ7">
        <f t="shared" si="17"/>
        <v>210</v>
      </c>
      <c r="AK7">
        <v>820</v>
      </c>
      <c r="AL7">
        <v>150</v>
      </c>
      <c r="AM7">
        <v>525</v>
      </c>
      <c r="AN7">
        <f t="shared" si="18"/>
        <v>940</v>
      </c>
      <c r="AO7">
        <f t="shared" si="19"/>
        <v>770</v>
      </c>
      <c r="AP7">
        <f t="shared" si="20"/>
        <v>1070</v>
      </c>
      <c r="AQ7">
        <f t="shared" si="21"/>
        <v>920</v>
      </c>
      <c r="AR7">
        <v>750</v>
      </c>
      <c r="AS7">
        <f t="shared" si="22"/>
        <v>800</v>
      </c>
      <c r="AT7">
        <v>625</v>
      </c>
      <c r="AU7">
        <f t="shared" si="23"/>
        <v>800</v>
      </c>
      <c r="AV7">
        <v>150</v>
      </c>
      <c r="AW7">
        <v>590</v>
      </c>
      <c r="AX7">
        <f t="shared" si="24"/>
        <v>750</v>
      </c>
      <c r="AY7">
        <f t="shared" si="25"/>
        <v>890</v>
      </c>
      <c r="AZ7">
        <f t="shared" si="26"/>
        <v>790</v>
      </c>
      <c r="BA7">
        <f t="shared" si="27"/>
        <v>840</v>
      </c>
      <c r="BB7">
        <f t="shared" si="28"/>
        <v>840</v>
      </c>
    </row>
    <row r="8" spans="1:54" x14ac:dyDescent="0.25">
      <c r="A8" t="s">
        <v>58</v>
      </c>
      <c r="E8">
        <v>600</v>
      </c>
      <c r="F8">
        <f t="shared" si="0"/>
        <v>600</v>
      </c>
      <c r="G8">
        <v>550</v>
      </c>
      <c r="I8">
        <v>200</v>
      </c>
      <c r="J8">
        <f t="shared" si="1"/>
        <v>200</v>
      </c>
      <c r="K8">
        <v>125</v>
      </c>
      <c r="L8">
        <v>175</v>
      </c>
      <c r="M8">
        <v>125</v>
      </c>
      <c r="P8">
        <v>300</v>
      </c>
      <c r="Q8">
        <v>150</v>
      </c>
      <c r="R8">
        <f t="shared" si="2"/>
        <v>550</v>
      </c>
      <c r="S8">
        <f t="shared" si="3"/>
        <v>600</v>
      </c>
      <c r="T8">
        <v>710</v>
      </c>
      <c r="U8">
        <f t="shared" si="4"/>
        <v>700</v>
      </c>
      <c r="V8">
        <v>325</v>
      </c>
      <c r="W8">
        <f t="shared" si="5"/>
        <v>325</v>
      </c>
      <c r="X8">
        <f t="shared" si="6"/>
        <v>200</v>
      </c>
      <c r="Y8">
        <v>445</v>
      </c>
      <c r="Z8">
        <f t="shared" si="7"/>
        <v>550</v>
      </c>
      <c r="AA8">
        <f t="shared" si="8"/>
        <v>850</v>
      </c>
      <c r="AB8">
        <f t="shared" si="9"/>
        <v>700</v>
      </c>
      <c r="AC8">
        <f t="shared" si="10"/>
        <v>745</v>
      </c>
      <c r="AD8">
        <f t="shared" si="11"/>
        <v>595</v>
      </c>
      <c r="AE8">
        <f t="shared" si="12"/>
        <v>445</v>
      </c>
      <c r="AF8">
        <f t="shared" si="13"/>
        <v>445</v>
      </c>
      <c r="AG8">
        <f t="shared" si="14"/>
        <v>650</v>
      </c>
      <c r="AH8">
        <f t="shared" si="15"/>
        <v>200</v>
      </c>
      <c r="AI8">
        <f t="shared" si="16"/>
        <v>200</v>
      </c>
      <c r="AJ8">
        <f t="shared" si="17"/>
        <v>200</v>
      </c>
      <c r="AK8">
        <v>610</v>
      </c>
      <c r="AL8">
        <v>150</v>
      </c>
      <c r="AM8">
        <v>450</v>
      </c>
      <c r="AN8">
        <f t="shared" si="18"/>
        <v>800</v>
      </c>
      <c r="AO8">
        <f t="shared" si="19"/>
        <v>560</v>
      </c>
      <c r="AP8">
        <f t="shared" si="20"/>
        <v>860</v>
      </c>
      <c r="AQ8">
        <f t="shared" si="21"/>
        <v>710</v>
      </c>
      <c r="AR8">
        <v>840</v>
      </c>
      <c r="AS8">
        <f t="shared" si="22"/>
        <v>890</v>
      </c>
      <c r="AT8">
        <v>550</v>
      </c>
      <c r="AU8">
        <f t="shared" si="23"/>
        <v>890</v>
      </c>
      <c r="AV8">
        <v>150</v>
      </c>
      <c r="AW8">
        <v>445</v>
      </c>
      <c r="AX8">
        <f t="shared" si="24"/>
        <v>840</v>
      </c>
      <c r="AY8">
        <f t="shared" si="25"/>
        <v>750</v>
      </c>
      <c r="AZ8">
        <f t="shared" si="26"/>
        <v>650</v>
      </c>
      <c r="BA8">
        <f t="shared" si="27"/>
        <v>700</v>
      </c>
      <c r="BB8">
        <f t="shared" si="28"/>
        <v>700</v>
      </c>
    </row>
    <row r="9" spans="1:54" x14ac:dyDescent="0.25">
      <c r="A9" t="s">
        <v>83</v>
      </c>
      <c r="E9">
        <v>600</v>
      </c>
      <c r="F9">
        <f t="shared" si="0"/>
        <v>600</v>
      </c>
      <c r="G9">
        <v>570</v>
      </c>
      <c r="I9">
        <v>200</v>
      </c>
      <c r="J9">
        <f t="shared" si="1"/>
        <v>200</v>
      </c>
      <c r="K9">
        <v>125</v>
      </c>
      <c r="L9">
        <v>175</v>
      </c>
      <c r="M9">
        <v>125</v>
      </c>
      <c r="P9">
        <v>300</v>
      </c>
      <c r="Q9">
        <v>150</v>
      </c>
      <c r="R9">
        <f t="shared" si="2"/>
        <v>570</v>
      </c>
      <c r="S9">
        <f t="shared" si="3"/>
        <v>620</v>
      </c>
      <c r="T9">
        <v>850</v>
      </c>
      <c r="U9">
        <f t="shared" si="4"/>
        <v>720</v>
      </c>
      <c r="V9">
        <v>325</v>
      </c>
      <c r="W9">
        <f t="shared" si="5"/>
        <v>325</v>
      </c>
      <c r="X9">
        <f t="shared" si="6"/>
        <v>200</v>
      </c>
      <c r="Y9">
        <v>445</v>
      </c>
      <c r="Z9">
        <f t="shared" si="7"/>
        <v>570</v>
      </c>
      <c r="AA9">
        <f t="shared" si="8"/>
        <v>870</v>
      </c>
      <c r="AB9">
        <f t="shared" si="9"/>
        <v>720</v>
      </c>
      <c r="AC9">
        <f t="shared" si="10"/>
        <v>745</v>
      </c>
      <c r="AD9">
        <f t="shared" si="11"/>
        <v>595</v>
      </c>
      <c r="AE9">
        <f t="shared" si="12"/>
        <v>445</v>
      </c>
      <c r="AF9">
        <f t="shared" si="13"/>
        <v>445</v>
      </c>
      <c r="AG9">
        <f t="shared" si="14"/>
        <v>650</v>
      </c>
      <c r="AH9">
        <f t="shared" si="15"/>
        <v>200</v>
      </c>
      <c r="AI9">
        <f t="shared" si="16"/>
        <v>200</v>
      </c>
      <c r="AJ9">
        <f t="shared" si="17"/>
        <v>200</v>
      </c>
      <c r="AK9">
        <v>630</v>
      </c>
      <c r="AL9">
        <v>150</v>
      </c>
      <c r="AM9">
        <v>450</v>
      </c>
      <c r="AN9">
        <f t="shared" si="18"/>
        <v>800</v>
      </c>
      <c r="AO9">
        <f t="shared" si="19"/>
        <v>580</v>
      </c>
      <c r="AP9">
        <f t="shared" si="20"/>
        <v>880</v>
      </c>
      <c r="AQ9">
        <f t="shared" si="21"/>
        <v>730</v>
      </c>
      <c r="AR9">
        <v>840</v>
      </c>
      <c r="AS9">
        <f t="shared" si="22"/>
        <v>890</v>
      </c>
      <c r="AT9">
        <v>550</v>
      </c>
      <c r="AU9">
        <f t="shared" si="23"/>
        <v>890</v>
      </c>
      <c r="AV9">
        <v>150</v>
      </c>
      <c r="AW9">
        <v>445</v>
      </c>
      <c r="AX9">
        <f t="shared" si="24"/>
        <v>840</v>
      </c>
      <c r="AY9">
        <f t="shared" si="25"/>
        <v>750</v>
      </c>
      <c r="AZ9">
        <f t="shared" si="26"/>
        <v>650</v>
      </c>
      <c r="BA9">
        <f t="shared" si="27"/>
        <v>700</v>
      </c>
      <c r="BB9">
        <f t="shared" si="28"/>
        <v>700</v>
      </c>
    </row>
    <row r="10" spans="1:54" x14ac:dyDescent="0.25">
      <c r="A10" t="s">
        <v>82</v>
      </c>
      <c r="E10">
        <v>600</v>
      </c>
      <c r="F10">
        <f t="shared" si="0"/>
        <v>600</v>
      </c>
      <c r="G10">
        <v>550</v>
      </c>
      <c r="I10">
        <v>200</v>
      </c>
      <c r="J10">
        <f t="shared" si="1"/>
        <v>200</v>
      </c>
      <c r="K10">
        <v>125</v>
      </c>
      <c r="L10">
        <v>175</v>
      </c>
      <c r="M10">
        <v>125</v>
      </c>
      <c r="P10">
        <v>300</v>
      </c>
      <c r="Q10">
        <v>150</v>
      </c>
      <c r="R10">
        <f t="shared" si="2"/>
        <v>550</v>
      </c>
      <c r="S10">
        <f t="shared" si="3"/>
        <v>600</v>
      </c>
      <c r="T10">
        <v>710</v>
      </c>
      <c r="U10">
        <f t="shared" si="4"/>
        <v>700</v>
      </c>
      <c r="V10">
        <v>325</v>
      </c>
      <c r="W10">
        <f t="shared" si="5"/>
        <v>325</v>
      </c>
      <c r="X10">
        <f t="shared" si="6"/>
        <v>200</v>
      </c>
      <c r="Y10">
        <v>465</v>
      </c>
      <c r="Z10">
        <f t="shared" si="7"/>
        <v>550</v>
      </c>
      <c r="AA10">
        <f t="shared" si="8"/>
        <v>850</v>
      </c>
      <c r="AB10">
        <f t="shared" si="9"/>
        <v>700</v>
      </c>
      <c r="AC10">
        <f t="shared" si="10"/>
        <v>765</v>
      </c>
      <c r="AD10">
        <f t="shared" si="11"/>
        <v>615</v>
      </c>
      <c r="AE10">
        <f t="shared" si="12"/>
        <v>465</v>
      </c>
      <c r="AF10">
        <f t="shared" si="13"/>
        <v>465</v>
      </c>
      <c r="AG10">
        <f t="shared" si="14"/>
        <v>650</v>
      </c>
      <c r="AH10">
        <f t="shared" si="15"/>
        <v>200</v>
      </c>
      <c r="AI10">
        <f t="shared" si="16"/>
        <v>200</v>
      </c>
      <c r="AJ10">
        <f t="shared" si="17"/>
        <v>200</v>
      </c>
      <c r="AK10">
        <v>610</v>
      </c>
      <c r="AL10">
        <v>150</v>
      </c>
      <c r="AM10">
        <v>450</v>
      </c>
      <c r="AN10">
        <f t="shared" si="18"/>
        <v>800</v>
      </c>
      <c r="AO10">
        <f t="shared" si="19"/>
        <v>560</v>
      </c>
      <c r="AP10">
        <f t="shared" si="20"/>
        <v>860</v>
      </c>
      <c r="AQ10">
        <f t="shared" si="21"/>
        <v>710</v>
      </c>
      <c r="AR10">
        <v>700</v>
      </c>
      <c r="AS10">
        <f t="shared" si="22"/>
        <v>750</v>
      </c>
      <c r="AT10">
        <v>550</v>
      </c>
      <c r="AU10">
        <f t="shared" si="23"/>
        <v>750</v>
      </c>
      <c r="AV10">
        <v>150</v>
      </c>
      <c r="AW10">
        <v>465</v>
      </c>
      <c r="AX10">
        <f t="shared" si="24"/>
        <v>700</v>
      </c>
      <c r="AY10">
        <f t="shared" si="25"/>
        <v>750</v>
      </c>
      <c r="AZ10">
        <f t="shared" si="26"/>
        <v>650</v>
      </c>
      <c r="BA10">
        <f t="shared" si="27"/>
        <v>700</v>
      </c>
      <c r="BB10">
        <f t="shared" si="28"/>
        <v>700</v>
      </c>
    </row>
    <row r="11" spans="1:54" x14ac:dyDescent="0.25">
      <c r="A11" t="s">
        <v>59</v>
      </c>
      <c r="E11">
        <v>600</v>
      </c>
      <c r="F11">
        <f t="shared" si="0"/>
        <v>600</v>
      </c>
      <c r="G11">
        <v>570</v>
      </c>
      <c r="I11">
        <v>200</v>
      </c>
      <c r="J11">
        <f t="shared" si="1"/>
        <v>200</v>
      </c>
      <c r="K11">
        <v>125</v>
      </c>
      <c r="L11">
        <v>175</v>
      </c>
      <c r="M11">
        <v>125</v>
      </c>
      <c r="P11">
        <v>300</v>
      </c>
      <c r="Q11">
        <v>150</v>
      </c>
      <c r="R11">
        <f t="shared" si="2"/>
        <v>570</v>
      </c>
      <c r="S11">
        <f t="shared" si="3"/>
        <v>620</v>
      </c>
      <c r="T11">
        <v>730</v>
      </c>
      <c r="U11">
        <f t="shared" si="4"/>
        <v>720</v>
      </c>
      <c r="V11">
        <v>325</v>
      </c>
      <c r="W11">
        <f t="shared" si="5"/>
        <v>325</v>
      </c>
      <c r="X11">
        <f t="shared" si="6"/>
        <v>200</v>
      </c>
      <c r="Y11">
        <v>465</v>
      </c>
      <c r="Z11">
        <f t="shared" si="7"/>
        <v>570</v>
      </c>
      <c r="AA11">
        <f t="shared" si="8"/>
        <v>870</v>
      </c>
      <c r="AB11">
        <f t="shared" si="9"/>
        <v>720</v>
      </c>
      <c r="AC11">
        <f t="shared" si="10"/>
        <v>765</v>
      </c>
      <c r="AD11">
        <f t="shared" si="11"/>
        <v>615</v>
      </c>
      <c r="AE11">
        <f t="shared" si="12"/>
        <v>465</v>
      </c>
      <c r="AF11">
        <f t="shared" si="13"/>
        <v>465</v>
      </c>
      <c r="AG11">
        <f t="shared" si="14"/>
        <v>650</v>
      </c>
      <c r="AH11">
        <f t="shared" si="15"/>
        <v>200</v>
      </c>
      <c r="AI11">
        <f t="shared" si="16"/>
        <v>200</v>
      </c>
      <c r="AJ11">
        <f t="shared" si="17"/>
        <v>200</v>
      </c>
      <c r="AK11">
        <v>630</v>
      </c>
      <c r="AL11">
        <v>150</v>
      </c>
      <c r="AM11">
        <v>450</v>
      </c>
      <c r="AN11">
        <f t="shared" si="18"/>
        <v>800</v>
      </c>
      <c r="AO11">
        <f t="shared" si="19"/>
        <v>580</v>
      </c>
      <c r="AP11">
        <f t="shared" si="20"/>
        <v>880</v>
      </c>
      <c r="AQ11">
        <f t="shared" si="21"/>
        <v>730</v>
      </c>
      <c r="AR11">
        <v>700</v>
      </c>
      <c r="AS11">
        <f t="shared" si="22"/>
        <v>750</v>
      </c>
      <c r="AT11">
        <v>550</v>
      </c>
      <c r="AU11">
        <f t="shared" si="23"/>
        <v>750</v>
      </c>
      <c r="AV11">
        <v>150</v>
      </c>
      <c r="AW11">
        <v>465</v>
      </c>
      <c r="AX11">
        <f t="shared" si="24"/>
        <v>700</v>
      </c>
      <c r="AY11">
        <f t="shared" si="25"/>
        <v>750</v>
      </c>
      <c r="AZ11">
        <f t="shared" si="26"/>
        <v>650</v>
      </c>
      <c r="BA11">
        <f t="shared" si="27"/>
        <v>700</v>
      </c>
      <c r="BB11">
        <f t="shared" si="28"/>
        <v>700</v>
      </c>
    </row>
    <row r="12" spans="1:54" x14ac:dyDescent="0.25">
      <c r="A12" t="s">
        <v>60</v>
      </c>
      <c r="E12">
        <v>600</v>
      </c>
      <c r="F12">
        <f t="shared" si="0"/>
        <v>600</v>
      </c>
      <c r="G12">
        <v>550</v>
      </c>
      <c r="I12">
        <v>200</v>
      </c>
      <c r="J12">
        <f t="shared" si="1"/>
        <v>200</v>
      </c>
      <c r="K12">
        <v>125</v>
      </c>
      <c r="L12">
        <v>175</v>
      </c>
      <c r="M12">
        <v>125</v>
      </c>
      <c r="P12">
        <v>300</v>
      </c>
      <c r="Q12">
        <v>150</v>
      </c>
      <c r="R12">
        <f t="shared" si="2"/>
        <v>550</v>
      </c>
      <c r="S12">
        <f t="shared" si="3"/>
        <v>600</v>
      </c>
      <c r="T12">
        <v>710</v>
      </c>
      <c r="U12">
        <f t="shared" si="4"/>
        <v>700</v>
      </c>
      <c r="V12">
        <v>325</v>
      </c>
      <c r="W12">
        <f t="shared" si="5"/>
        <v>325</v>
      </c>
      <c r="X12">
        <f t="shared" si="6"/>
        <v>200</v>
      </c>
      <c r="Y12">
        <v>445</v>
      </c>
      <c r="Z12">
        <f t="shared" si="7"/>
        <v>550</v>
      </c>
      <c r="AA12">
        <f t="shared" si="8"/>
        <v>850</v>
      </c>
      <c r="AB12">
        <f t="shared" si="9"/>
        <v>700</v>
      </c>
      <c r="AC12">
        <f t="shared" si="10"/>
        <v>745</v>
      </c>
      <c r="AD12">
        <f t="shared" si="11"/>
        <v>595</v>
      </c>
      <c r="AE12">
        <f t="shared" si="12"/>
        <v>445</v>
      </c>
      <c r="AF12">
        <f t="shared" si="13"/>
        <v>445</v>
      </c>
      <c r="AG12">
        <f t="shared" si="14"/>
        <v>650</v>
      </c>
      <c r="AH12">
        <f t="shared" si="15"/>
        <v>200</v>
      </c>
      <c r="AI12">
        <f t="shared" si="16"/>
        <v>200</v>
      </c>
      <c r="AJ12">
        <f t="shared" si="17"/>
        <v>200</v>
      </c>
      <c r="AK12">
        <v>610</v>
      </c>
      <c r="AL12">
        <v>150</v>
      </c>
      <c r="AM12">
        <v>450</v>
      </c>
      <c r="AN12">
        <f t="shared" si="18"/>
        <v>800</v>
      </c>
      <c r="AO12">
        <f t="shared" si="19"/>
        <v>560</v>
      </c>
      <c r="AP12">
        <f t="shared" si="20"/>
        <v>860</v>
      </c>
      <c r="AQ12">
        <f t="shared" si="21"/>
        <v>710</v>
      </c>
      <c r="AR12">
        <v>720</v>
      </c>
      <c r="AS12">
        <f t="shared" si="22"/>
        <v>770</v>
      </c>
      <c r="AT12">
        <v>550</v>
      </c>
      <c r="AU12">
        <f t="shared" si="23"/>
        <v>770</v>
      </c>
      <c r="AV12">
        <v>150</v>
      </c>
      <c r="AW12">
        <v>445</v>
      </c>
      <c r="AX12">
        <f t="shared" si="24"/>
        <v>720</v>
      </c>
      <c r="AY12">
        <f t="shared" si="25"/>
        <v>750</v>
      </c>
      <c r="AZ12">
        <f t="shared" si="26"/>
        <v>650</v>
      </c>
      <c r="BA12">
        <f t="shared" si="27"/>
        <v>700</v>
      </c>
      <c r="BB12">
        <f t="shared" si="28"/>
        <v>700</v>
      </c>
    </row>
    <row r="13" spans="1:54" x14ac:dyDescent="0.25">
      <c r="A13" t="s">
        <v>84</v>
      </c>
      <c r="E13">
        <v>840</v>
      </c>
      <c r="F13">
        <f t="shared" si="0"/>
        <v>840</v>
      </c>
      <c r="G13">
        <v>805</v>
      </c>
      <c r="I13">
        <v>250</v>
      </c>
      <c r="J13">
        <f t="shared" si="1"/>
        <v>250</v>
      </c>
      <c r="K13">
        <v>125</v>
      </c>
      <c r="L13">
        <v>175</v>
      </c>
      <c r="M13">
        <v>125</v>
      </c>
      <c r="P13">
        <v>300</v>
      </c>
      <c r="Q13">
        <v>150</v>
      </c>
      <c r="R13">
        <f t="shared" si="2"/>
        <v>805</v>
      </c>
      <c r="S13">
        <f t="shared" si="3"/>
        <v>855</v>
      </c>
      <c r="T13">
        <v>940</v>
      </c>
      <c r="U13">
        <f t="shared" si="4"/>
        <v>955</v>
      </c>
      <c r="V13">
        <v>425</v>
      </c>
      <c r="W13">
        <f t="shared" si="5"/>
        <v>425</v>
      </c>
      <c r="X13">
        <f t="shared" si="6"/>
        <v>250</v>
      </c>
      <c r="Y13">
        <v>720</v>
      </c>
      <c r="Z13">
        <f t="shared" si="7"/>
        <v>805</v>
      </c>
      <c r="AA13">
        <f t="shared" si="8"/>
        <v>1105</v>
      </c>
      <c r="AB13">
        <f t="shared" si="9"/>
        <v>955</v>
      </c>
      <c r="AC13">
        <f t="shared" si="10"/>
        <v>1020</v>
      </c>
      <c r="AD13">
        <f t="shared" si="11"/>
        <v>870</v>
      </c>
      <c r="AE13">
        <f t="shared" si="12"/>
        <v>720</v>
      </c>
      <c r="AF13">
        <f t="shared" si="13"/>
        <v>720</v>
      </c>
      <c r="AG13">
        <f t="shared" si="14"/>
        <v>890</v>
      </c>
      <c r="AH13">
        <f t="shared" si="15"/>
        <v>250</v>
      </c>
      <c r="AI13">
        <f t="shared" si="16"/>
        <v>250</v>
      </c>
      <c r="AJ13">
        <f t="shared" si="17"/>
        <v>250</v>
      </c>
      <c r="AK13">
        <v>870</v>
      </c>
      <c r="AL13">
        <v>150</v>
      </c>
      <c r="AM13">
        <v>675</v>
      </c>
      <c r="AN13">
        <f t="shared" si="18"/>
        <v>1040</v>
      </c>
      <c r="AO13">
        <f t="shared" si="19"/>
        <v>820</v>
      </c>
      <c r="AP13">
        <f t="shared" si="20"/>
        <v>1120</v>
      </c>
      <c r="AQ13">
        <f t="shared" si="21"/>
        <v>970</v>
      </c>
      <c r="AR13">
        <v>700</v>
      </c>
      <c r="AS13">
        <f t="shared" si="22"/>
        <v>750</v>
      </c>
      <c r="AT13">
        <v>775</v>
      </c>
      <c r="AU13">
        <f t="shared" si="23"/>
        <v>750</v>
      </c>
      <c r="AV13">
        <v>150</v>
      </c>
      <c r="AW13">
        <v>720</v>
      </c>
      <c r="AX13">
        <f t="shared" si="24"/>
        <v>700</v>
      </c>
      <c r="AY13">
        <f t="shared" si="25"/>
        <v>990</v>
      </c>
      <c r="AZ13">
        <f t="shared" si="26"/>
        <v>890</v>
      </c>
      <c r="BA13">
        <f t="shared" si="27"/>
        <v>940</v>
      </c>
      <c r="BB13">
        <f t="shared" si="28"/>
        <v>940</v>
      </c>
    </row>
    <row r="14" spans="1:54" x14ac:dyDescent="0.25">
      <c r="A14" t="s">
        <v>87</v>
      </c>
      <c r="E14">
        <v>640</v>
      </c>
      <c r="F14">
        <f t="shared" si="0"/>
        <v>640</v>
      </c>
      <c r="G14">
        <v>675</v>
      </c>
      <c r="I14">
        <v>200</v>
      </c>
      <c r="J14">
        <f t="shared" si="1"/>
        <v>200</v>
      </c>
      <c r="K14">
        <v>125</v>
      </c>
      <c r="L14">
        <v>175</v>
      </c>
      <c r="M14">
        <v>125</v>
      </c>
      <c r="P14">
        <v>300</v>
      </c>
      <c r="Q14">
        <v>150</v>
      </c>
      <c r="R14">
        <f t="shared" si="2"/>
        <v>675</v>
      </c>
      <c r="S14">
        <f t="shared" si="3"/>
        <v>725</v>
      </c>
      <c r="T14">
        <v>740</v>
      </c>
      <c r="U14">
        <f t="shared" si="4"/>
        <v>825</v>
      </c>
      <c r="V14">
        <v>375</v>
      </c>
      <c r="W14">
        <f t="shared" si="5"/>
        <v>375</v>
      </c>
      <c r="X14">
        <f t="shared" si="6"/>
        <v>200</v>
      </c>
      <c r="Y14">
        <v>590</v>
      </c>
      <c r="Z14">
        <f t="shared" si="7"/>
        <v>675</v>
      </c>
      <c r="AA14">
        <f t="shared" si="8"/>
        <v>975</v>
      </c>
      <c r="AB14">
        <f t="shared" si="9"/>
        <v>825</v>
      </c>
      <c r="AC14">
        <f t="shared" si="10"/>
        <v>890</v>
      </c>
      <c r="AD14">
        <f t="shared" si="11"/>
        <v>740</v>
      </c>
      <c r="AE14">
        <f t="shared" si="12"/>
        <v>590</v>
      </c>
      <c r="AF14">
        <f t="shared" si="13"/>
        <v>590</v>
      </c>
      <c r="AG14">
        <f t="shared" si="14"/>
        <v>690</v>
      </c>
      <c r="AH14">
        <f t="shared" si="15"/>
        <v>200</v>
      </c>
      <c r="AI14">
        <f t="shared" si="16"/>
        <v>200</v>
      </c>
      <c r="AJ14">
        <f t="shared" si="17"/>
        <v>200</v>
      </c>
      <c r="AK14">
        <v>660</v>
      </c>
      <c r="AL14">
        <v>150</v>
      </c>
      <c r="AM14">
        <v>500</v>
      </c>
      <c r="AN14">
        <f t="shared" si="18"/>
        <v>840</v>
      </c>
      <c r="AO14">
        <f t="shared" si="19"/>
        <v>610</v>
      </c>
      <c r="AP14">
        <f t="shared" si="20"/>
        <v>910</v>
      </c>
      <c r="AQ14">
        <f t="shared" si="21"/>
        <v>760</v>
      </c>
      <c r="AR14">
        <v>700</v>
      </c>
      <c r="AS14">
        <f t="shared" si="22"/>
        <v>750</v>
      </c>
      <c r="AT14">
        <v>600</v>
      </c>
      <c r="AU14">
        <f t="shared" si="23"/>
        <v>750</v>
      </c>
      <c r="AV14">
        <v>150</v>
      </c>
      <c r="AW14">
        <v>590</v>
      </c>
      <c r="AX14">
        <f t="shared" si="24"/>
        <v>700</v>
      </c>
      <c r="AY14">
        <f t="shared" si="25"/>
        <v>790</v>
      </c>
      <c r="AZ14">
        <f t="shared" si="26"/>
        <v>690</v>
      </c>
      <c r="BA14">
        <f t="shared" si="27"/>
        <v>740</v>
      </c>
      <c r="BB14">
        <f t="shared" si="28"/>
        <v>740</v>
      </c>
    </row>
    <row r="15" spans="1:54" x14ac:dyDescent="0.25">
      <c r="A15" t="s">
        <v>85</v>
      </c>
      <c r="E15">
        <v>640</v>
      </c>
      <c r="F15">
        <f t="shared" si="0"/>
        <v>640</v>
      </c>
      <c r="G15">
        <v>675</v>
      </c>
      <c r="I15">
        <v>250</v>
      </c>
      <c r="J15">
        <f t="shared" si="1"/>
        <v>250</v>
      </c>
      <c r="K15">
        <v>125</v>
      </c>
      <c r="L15">
        <v>175</v>
      </c>
      <c r="M15">
        <v>125</v>
      </c>
      <c r="P15">
        <v>300</v>
      </c>
      <c r="Q15">
        <v>150</v>
      </c>
      <c r="R15">
        <f t="shared" si="2"/>
        <v>675</v>
      </c>
      <c r="S15">
        <f t="shared" si="3"/>
        <v>725</v>
      </c>
      <c r="T15">
        <v>740</v>
      </c>
      <c r="U15">
        <f t="shared" si="4"/>
        <v>825</v>
      </c>
      <c r="V15">
        <v>325</v>
      </c>
      <c r="W15">
        <f t="shared" si="5"/>
        <v>325</v>
      </c>
      <c r="X15">
        <f t="shared" si="6"/>
        <v>250</v>
      </c>
      <c r="Y15">
        <v>520</v>
      </c>
      <c r="Z15">
        <f t="shared" si="7"/>
        <v>675</v>
      </c>
      <c r="AA15">
        <f t="shared" si="8"/>
        <v>975</v>
      </c>
      <c r="AB15">
        <f t="shared" si="9"/>
        <v>825</v>
      </c>
      <c r="AC15">
        <f t="shared" si="10"/>
        <v>820</v>
      </c>
      <c r="AD15">
        <f t="shared" si="11"/>
        <v>670</v>
      </c>
      <c r="AE15">
        <f t="shared" si="12"/>
        <v>520</v>
      </c>
      <c r="AF15">
        <f t="shared" si="13"/>
        <v>520</v>
      </c>
      <c r="AG15">
        <f t="shared" si="14"/>
        <v>690</v>
      </c>
      <c r="AH15">
        <f t="shared" si="15"/>
        <v>250</v>
      </c>
      <c r="AI15">
        <f t="shared" si="16"/>
        <v>250</v>
      </c>
      <c r="AJ15">
        <f t="shared" si="17"/>
        <v>250</v>
      </c>
      <c r="AK15">
        <v>660</v>
      </c>
      <c r="AL15">
        <v>150</v>
      </c>
      <c r="AM15">
        <v>450</v>
      </c>
      <c r="AN15">
        <f t="shared" si="18"/>
        <v>840</v>
      </c>
      <c r="AO15">
        <f t="shared" si="19"/>
        <v>610</v>
      </c>
      <c r="AP15">
        <f t="shared" si="20"/>
        <v>910</v>
      </c>
      <c r="AQ15">
        <f t="shared" si="21"/>
        <v>760</v>
      </c>
      <c r="AR15">
        <v>830</v>
      </c>
      <c r="AS15">
        <f t="shared" si="22"/>
        <v>880</v>
      </c>
      <c r="AT15">
        <v>550</v>
      </c>
      <c r="AU15">
        <f t="shared" si="23"/>
        <v>880</v>
      </c>
      <c r="AV15">
        <v>150</v>
      </c>
      <c r="AW15">
        <v>465</v>
      </c>
      <c r="AX15">
        <f t="shared" si="24"/>
        <v>830</v>
      </c>
      <c r="AY15">
        <f t="shared" si="25"/>
        <v>790</v>
      </c>
      <c r="AZ15">
        <f t="shared" si="26"/>
        <v>690</v>
      </c>
      <c r="BA15">
        <f t="shared" si="27"/>
        <v>740</v>
      </c>
      <c r="BB15">
        <f t="shared" si="28"/>
        <v>740</v>
      </c>
    </row>
    <row r="16" spans="1:54" x14ac:dyDescent="0.25">
      <c r="A16" t="s">
        <v>61</v>
      </c>
      <c r="E16">
        <v>600</v>
      </c>
      <c r="F16">
        <f t="shared" si="0"/>
        <v>600</v>
      </c>
      <c r="G16">
        <v>570</v>
      </c>
      <c r="I16">
        <v>200</v>
      </c>
      <c r="J16">
        <f t="shared" si="1"/>
        <v>200</v>
      </c>
      <c r="K16">
        <v>125</v>
      </c>
      <c r="L16">
        <v>175</v>
      </c>
      <c r="M16">
        <v>125</v>
      </c>
      <c r="P16">
        <v>300</v>
      </c>
      <c r="Q16">
        <v>150</v>
      </c>
      <c r="R16">
        <f t="shared" si="2"/>
        <v>570</v>
      </c>
      <c r="S16">
        <f t="shared" si="3"/>
        <v>620</v>
      </c>
      <c r="T16">
        <v>730</v>
      </c>
      <c r="U16">
        <f t="shared" si="4"/>
        <v>720</v>
      </c>
      <c r="V16">
        <v>325</v>
      </c>
      <c r="W16">
        <f t="shared" si="5"/>
        <v>325</v>
      </c>
      <c r="X16">
        <f t="shared" si="6"/>
        <v>200</v>
      </c>
      <c r="Y16">
        <v>445</v>
      </c>
      <c r="Z16">
        <f t="shared" si="7"/>
        <v>570</v>
      </c>
      <c r="AA16">
        <f t="shared" si="8"/>
        <v>870</v>
      </c>
      <c r="AB16">
        <f t="shared" si="9"/>
        <v>720</v>
      </c>
      <c r="AC16">
        <f t="shared" si="10"/>
        <v>745</v>
      </c>
      <c r="AD16">
        <f t="shared" si="11"/>
        <v>595</v>
      </c>
      <c r="AE16">
        <f t="shared" si="12"/>
        <v>445</v>
      </c>
      <c r="AF16">
        <f t="shared" si="13"/>
        <v>445</v>
      </c>
      <c r="AG16">
        <f t="shared" si="14"/>
        <v>650</v>
      </c>
      <c r="AH16">
        <f t="shared" si="15"/>
        <v>200</v>
      </c>
      <c r="AI16">
        <f t="shared" si="16"/>
        <v>200</v>
      </c>
      <c r="AJ16">
        <f t="shared" si="17"/>
        <v>200</v>
      </c>
      <c r="AK16">
        <v>630</v>
      </c>
      <c r="AL16">
        <v>150</v>
      </c>
      <c r="AM16">
        <v>450</v>
      </c>
      <c r="AN16">
        <f t="shared" si="18"/>
        <v>800</v>
      </c>
      <c r="AO16">
        <f t="shared" si="19"/>
        <v>580</v>
      </c>
      <c r="AP16">
        <f t="shared" si="20"/>
        <v>880</v>
      </c>
      <c r="AQ16">
        <f t="shared" si="21"/>
        <v>730</v>
      </c>
      <c r="AR16">
        <v>730</v>
      </c>
      <c r="AS16">
        <f t="shared" si="22"/>
        <v>780</v>
      </c>
      <c r="AT16">
        <v>550</v>
      </c>
      <c r="AU16">
        <f t="shared" si="23"/>
        <v>780</v>
      </c>
      <c r="AV16">
        <v>150</v>
      </c>
      <c r="AW16">
        <v>445</v>
      </c>
      <c r="AX16">
        <f t="shared" si="24"/>
        <v>730</v>
      </c>
      <c r="AY16">
        <f t="shared" si="25"/>
        <v>750</v>
      </c>
      <c r="AZ16">
        <f t="shared" si="26"/>
        <v>650</v>
      </c>
      <c r="BA16">
        <f t="shared" si="27"/>
        <v>700</v>
      </c>
      <c r="BB16">
        <f t="shared" si="28"/>
        <v>700</v>
      </c>
    </row>
    <row r="17" spans="1:54" x14ac:dyDescent="0.25">
      <c r="A17" t="s">
        <v>86</v>
      </c>
      <c r="E17">
        <v>600</v>
      </c>
      <c r="F17">
        <f t="shared" si="0"/>
        <v>600</v>
      </c>
      <c r="G17">
        <v>550</v>
      </c>
      <c r="I17">
        <v>200</v>
      </c>
      <c r="J17">
        <f t="shared" si="1"/>
        <v>200</v>
      </c>
      <c r="K17">
        <v>125</v>
      </c>
      <c r="L17">
        <v>175</v>
      </c>
      <c r="M17">
        <v>125</v>
      </c>
      <c r="P17">
        <v>300</v>
      </c>
      <c r="Q17">
        <v>150</v>
      </c>
      <c r="R17">
        <f t="shared" si="2"/>
        <v>550</v>
      </c>
      <c r="S17">
        <f t="shared" si="3"/>
        <v>600</v>
      </c>
      <c r="T17">
        <v>710</v>
      </c>
      <c r="U17">
        <f t="shared" si="4"/>
        <v>700</v>
      </c>
      <c r="V17">
        <v>375</v>
      </c>
      <c r="W17">
        <f t="shared" si="5"/>
        <v>375</v>
      </c>
      <c r="X17">
        <f t="shared" si="6"/>
        <v>200</v>
      </c>
      <c r="Y17">
        <v>590</v>
      </c>
      <c r="Z17">
        <f t="shared" si="7"/>
        <v>550</v>
      </c>
      <c r="AA17">
        <f t="shared" si="8"/>
        <v>850</v>
      </c>
      <c r="AB17">
        <f t="shared" si="9"/>
        <v>700</v>
      </c>
      <c r="AC17">
        <f t="shared" si="10"/>
        <v>890</v>
      </c>
      <c r="AD17">
        <f t="shared" si="11"/>
        <v>740</v>
      </c>
      <c r="AE17">
        <f t="shared" si="12"/>
        <v>590</v>
      </c>
      <c r="AF17">
        <f t="shared" si="13"/>
        <v>590</v>
      </c>
      <c r="AG17">
        <f t="shared" si="14"/>
        <v>650</v>
      </c>
      <c r="AH17">
        <f t="shared" si="15"/>
        <v>200</v>
      </c>
      <c r="AI17">
        <f t="shared" si="16"/>
        <v>200</v>
      </c>
      <c r="AJ17">
        <f t="shared" si="17"/>
        <v>200</v>
      </c>
      <c r="AK17">
        <v>610</v>
      </c>
      <c r="AL17">
        <v>150</v>
      </c>
      <c r="AM17">
        <v>500</v>
      </c>
      <c r="AN17">
        <f t="shared" si="18"/>
        <v>800</v>
      </c>
      <c r="AO17">
        <f t="shared" si="19"/>
        <v>560</v>
      </c>
      <c r="AP17">
        <f t="shared" si="20"/>
        <v>860</v>
      </c>
      <c r="AQ17">
        <f t="shared" si="21"/>
        <v>710</v>
      </c>
      <c r="AR17">
        <v>720</v>
      </c>
      <c r="AS17">
        <f t="shared" si="22"/>
        <v>770</v>
      </c>
      <c r="AT17">
        <v>600</v>
      </c>
      <c r="AU17">
        <f t="shared" si="23"/>
        <v>770</v>
      </c>
      <c r="AV17">
        <v>150</v>
      </c>
      <c r="AW17">
        <v>590</v>
      </c>
      <c r="AX17">
        <f t="shared" si="24"/>
        <v>720</v>
      </c>
      <c r="AY17">
        <f t="shared" si="25"/>
        <v>750</v>
      </c>
      <c r="AZ17">
        <f t="shared" si="26"/>
        <v>650</v>
      </c>
      <c r="BA17">
        <f t="shared" si="27"/>
        <v>700</v>
      </c>
      <c r="BB17">
        <f t="shared" si="28"/>
        <v>700</v>
      </c>
    </row>
    <row r="18" spans="1:54" x14ac:dyDescent="0.25">
      <c r="A18" t="s">
        <v>88</v>
      </c>
      <c r="E18">
        <v>600</v>
      </c>
      <c r="F18">
        <f t="shared" si="0"/>
        <v>600</v>
      </c>
      <c r="G18">
        <v>550</v>
      </c>
      <c r="I18">
        <v>200</v>
      </c>
      <c r="J18">
        <f t="shared" si="1"/>
        <v>200</v>
      </c>
      <c r="K18">
        <v>125</v>
      </c>
      <c r="L18">
        <v>175</v>
      </c>
      <c r="M18">
        <v>125</v>
      </c>
      <c r="P18">
        <v>300</v>
      </c>
      <c r="Q18">
        <v>150</v>
      </c>
      <c r="R18">
        <f t="shared" si="2"/>
        <v>550</v>
      </c>
      <c r="S18">
        <f t="shared" si="3"/>
        <v>600</v>
      </c>
      <c r="T18">
        <v>710</v>
      </c>
      <c r="U18">
        <f t="shared" si="4"/>
        <v>700</v>
      </c>
      <c r="V18">
        <v>325</v>
      </c>
      <c r="W18">
        <f t="shared" si="5"/>
        <v>325</v>
      </c>
      <c r="X18">
        <f t="shared" si="6"/>
        <v>200</v>
      </c>
      <c r="Y18">
        <v>445</v>
      </c>
      <c r="Z18">
        <f t="shared" si="7"/>
        <v>550</v>
      </c>
      <c r="AA18">
        <f t="shared" si="8"/>
        <v>850</v>
      </c>
      <c r="AB18">
        <f t="shared" si="9"/>
        <v>700</v>
      </c>
      <c r="AC18">
        <f t="shared" si="10"/>
        <v>745</v>
      </c>
      <c r="AD18">
        <f t="shared" si="11"/>
        <v>595</v>
      </c>
      <c r="AE18">
        <f t="shared" si="12"/>
        <v>445</v>
      </c>
      <c r="AF18">
        <f t="shared" si="13"/>
        <v>445</v>
      </c>
      <c r="AG18">
        <f t="shared" si="14"/>
        <v>650</v>
      </c>
      <c r="AH18">
        <f t="shared" si="15"/>
        <v>200</v>
      </c>
      <c r="AI18">
        <f t="shared" si="16"/>
        <v>200</v>
      </c>
      <c r="AJ18">
        <f t="shared" si="17"/>
        <v>200</v>
      </c>
      <c r="AK18">
        <v>610</v>
      </c>
      <c r="AL18">
        <v>150</v>
      </c>
      <c r="AM18">
        <v>450</v>
      </c>
      <c r="AN18">
        <f t="shared" si="18"/>
        <v>800</v>
      </c>
      <c r="AO18">
        <f t="shared" si="19"/>
        <v>560</v>
      </c>
      <c r="AP18">
        <f t="shared" si="20"/>
        <v>860</v>
      </c>
      <c r="AQ18">
        <f t="shared" si="21"/>
        <v>710</v>
      </c>
      <c r="AR18">
        <v>730</v>
      </c>
      <c r="AS18">
        <f t="shared" si="22"/>
        <v>780</v>
      </c>
      <c r="AT18">
        <v>550</v>
      </c>
      <c r="AU18">
        <f t="shared" si="23"/>
        <v>780</v>
      </c>
      <c r="AV18">
        <v>150</v>
      </c>
      <c r="AW18">
        <v>445</v>
      </c>
      <c r="AX18">
        <f t="shared" si="24"/>
        <v>730</v>
      </c>
      <c r="AY18">
        <f t="shared" si="25"/>
        <v>750</v>
      </c>
      <c r="AZ18">
        <f t="shared" si="26"/>
        <v>650</v>
      </c>
      <c r="BA18">
        <f t="shared" si="27"/>
        <v>700</v>
      </c>
      <c r="BB18">
        <f t="shared" si="28"/>
        <v>700</v>
      </c>
    </row>
    <row r="19" spans="1:54" x14ac:dyDescent="0.25">
      <c r="A19" t="s">
        <v>62</v>
      </c>
      <c r="E19">
        <v>620</v>
      </c>
      <c r="F19">
        <f t="shared" si="0"/>
        <v>620</v>
      </c>
      <c r="G19">
        <v>585</v>
      </c>
      <c r="I19">
        <v>200</v>
      </c>
      <c r="J19">
        <f t="shared" si="1"/>
        <v>200</v>
      </c>
      <c r="K19">
        <v>125</v>
      </c>
      <c r="L19">
        <v>175</v>
      </c>
      <c r="M19">
        <v>125</v>
      </c>
      <c r="P19">
        <v>300</v>
      </c>
      <c r="Q19">
        <v>150</v>
      </c>
      <c r="R19">
        <f t="shared" si="2"/>
        <v>585</v>
      </c>
      <c r="S19">
        <f t="shared" si="3"/>
        <v>635</v>
      </c>
      <c r="T19">
        <v>730</v>
      </c>
      <c r="U19">
        <f t="shared" si="4"/>
        <v>735</v>
      </c>
      <c r="V19">
        <v>350</v>
      </c>
      <c r="W19">
        <f t="shared" si="5"/>
        <v>350</v>
      </c>
      <c r="X19">
        <f t="shared" si="6"/>
        <v>200</v>
      </c>
      <c r="Y19">
        <v>490</v>
      </c>
      <c r="Z19">
        <f t="shared" si="7"/>
        <v>585</v>
      </c>
      <c r="AA19">
        <f t="shared" si="8"/>
        <v>885</v>
      </c>
      <c r="AB19">
        <f t="shared" si="9"/>
        <v>735</v>
      </c>
      <c r="AC19">
        <f t="shared" si="10"/>
        <v>790</v>
      </c>
      <c r="AD19">
        <f t="shared" si="11"/>
        <v>640</v>
      </c>
      <c r="AE19">
        <f t="shared" si="12"/>
        <v>490</v>
      </c>
      <c r="AF19">
        <f t="shared" si="13"/>
        <v>490</v>
      </c>
      <c r="AG19">
        <f t="shared" si="14"/>
        <v>670</v>
      </c>
      <c r="AH19">
        <f t="shared" si="15"/>
        <v>200</v>
      </c>
      <c r="AI19">
        <f t="shared" si="16"/>
        <v>200</v>
      </c>
      <c r="AJ19">
        <f t="shared" si="17"/>
        <v>200</v>
      </c>
      <c r="AK19">
        <v>650</v>
      </c>
      <c r="AL19">
        <v>150</v>
      </c>
      <c r="AM19">
        <v>475</v>
      </c>
      <c r="AN19">
        <f t="shared" si="18"/>
        <v>820</v>
      </c>
      <c r="AO19">
        <f t="shared" si="19"/>
        <v>600</v>
      </c>
      <c r="AP19">
        <f t="shared" si="20"/>
        <v>900</v>
      </c>
      <c r="AQ19">
        <f t="shared" si="21"/>
        <v>750</v>
      </c>
      <c r="AR19">
        <v>720</v>
      </c>
      <c r="AS19">
        <f t="shared" si="22"/>
        <v>770</v>
      </c>
      <c r="AT19">
        <v>575</v>
      </c>
      <c r="AU19">
        <f t="shared" si="23"/>
        <v>770</v>
      </c>
      <c r="AV19">
        <v>150</v>
      </c>
      <c r="AW19">
        <v>490</v>
      </c>
      <c r="AX19">
        <f t="shared" si="24"/>
        <v>720</v>
      </c>
      <c r="AY19">
        <f t="shared" si="25"/>
        <v>770</v>
      </c>
      <c r="AZ19">
        <f t="shared" si="26"/>
        <v>670</v>
      </c>
      <c r="BA19">
        <f t="shared" si="27"/>
        <v>720</v>
      </c>
      <c r="BB19">
        <f t="shared" si="28"/>
        <v>720</v>
      </c>
    </row>
    <row r="20" spans="1:54" x14ac:dyDescent="0.25">
      <c r="A20" t="s">
        <v>89</v>
      </c>
      <c r="E20">
        <v>620</v>
      </c>
      <c r="F20">
        <f t="shared" si="0"/>
        <v>620</v>
      </c>
      <c r="G20">
        <v>585</v>
      </c>
      <c r="I20">
        <v>200</v>
      </c>
      <c r="J20">
        <f t="shared" si="1"/>
        <v>200</v>
      </c>
      <c r="K20">
        <v>125</v>
      </c>
      <c r="L20">
        <v>175</v>
      </c>
      <c r="M20">
        <v>125</v>
      </c>
      <c r="P20">
        <v>300</v>
      </c>
      <c r="Q20">
        <v>150</v>
      </c>
      <c r="R20">
        <f t="shared" si="2"/>
        <v>585</v>
      </c>
      <c r="S20">
        <f t="shared" si="3"/>
        <v>635</v>
      </c>
      <c r="T20">
        <v>730</v>
      </c>
      <c r="U20">
        <f t="shared" si="4"/>
        <v>735</v>
      </c>
      <c r="V20">
        <v>350</v>
      </c>
      <c r="W20">
        <f t="shared" si="5"/>
        <v>350</v>
      </c>
      <c r="X20">
        <f t="shared" si="6"/>
        <v>200</v>
      </c>
      <c r="Y20">
        <v>490</v>
      </c>
      <c r="Z20">
        <f t="shared" si="7"/>
        <v>585</v>
      </c>
      <c r="AA20">
        <f t="shared" si="8"/>
        <v>885</v>
      </c>
      <c r="AB20">
        <f t="shared" si="9"/>
        <v>735</v>
      </c>
      <c r="AC20">
        <f t="shared" si="10"/>
        <v>790</v>
      </c>
      <c r="AD20">
        <f t="shared" si="11"/>
        <v>640</v>
      </c>
      <c r="AE20">
        <f t="shared" si="12"/>
        <v>490</v>
      </c>
      <c r="AF20">
        <f t="shared" si="13"/>
        <v>490</v>
      </c>
      <c r="AG20">
        <f t="shared" si="14"/>
        <v>670</v>
      </c>
      <c r="AH20">
        <f t="shared" si="15"/>
        <v>200</v>
      </c>
      <c r="AI20">
        <f t="shared" si="16"/>
        <v>200</v>
      </c>
      <c r="AJ20">
        <f t="shared" si="17"/>
        <v>200</v>
      </c>
      <c r="AK20">
        <v>650</v>
      </c>
      <c r="AL20">
        <v>150</v>
      </c>
      <c r="AM20">
        <v>475</v>
      </c>
      <c r="AN20">
        <f t="shared" si="18"/>
        <v>820</v>
      </c>
      <c r="AO20">
        <f t="shared" si="19"/>
        <v>600</v>
      </c>
      <c r="AP20">
        <f t="shared" si="20"/>
        <v>900</v>
      </c>
      <c r="AQ20">
        <f t="shared" si="21"/>
        <v>750</v>
      </c>
      <c r="AR20">
        <v>720</v>
      </c>
      <c r="AS20">
        <f t="shared" si="22"/>
        <v>770</v>
      </c>
      <c r="AT20">
        <v>575</v>
      </c>
      <c r="AU20">
        <f t="shared" si="23"/>
        <v>770</v>
      </c>
      <c r="AV20">
        <v>150</v>
      </c>
      <c r="AW20">
        <v>490</v>
      </c>
      <c r="AX20">
        <f t="shared" si="24"/>
        <v>720</v>
      </c>
      <c r="AY20">
        <f t="shared" si="25"/>
        <v>770</v>
      </c>
      <c r="AZ20">
        <f t="shared" si="26"/>
        <v>670</v>
      </c>
      <c r="BA20">
        <f t="shared" si="27"/>
        <v>720</v>
      </c>
      <c r="BB20">
        <f t="shared" si="28"/>
        <v>720</v>
      </c>
    </row>
    <row r="21" spans="1:54" x14ac:dyDescent="0.25">
      <c r="A21" t="s">
        <v>64</v>
      </c>
      <c r="E21">
        <v>600</v>
      </c>
      <c r="F21">
        <f t="shared" si="0"/>
        <v>600</v>
      </c>
      <c r="G21">
        <v>550</v>
      </c>
      <c r="I21">
        <v>200</v>
      </c>
      <c r="J21">
        <f t="shared" si="1"/>
        <v>200</v>
      </c>
      <c r="K21">
        <v>125</v>
      </c>
      <c r="L21">
        <v>175</v>
      </c>
      <c r="M21">
        <v>125</v>
      </c>
      <c r="P21">
        <v>300</v>
      </c>
      <c r="Q21">
        <v>150</v>
      </c>
      <c r="R21">
        <f t="shared" si="2"/>
        <v>550</v>
      </c>
      <c r="S21">
        <f t="shared" si="3"/>
        <v>600</v>
      </c>
      <c r="T21">
        <v>710</v>
      </c>
      <c r="U21">
        <f t="shared" si="4"/>
        <v>700</v>
      </c>
      <c r="V21">
        <v>425</v>
      </c>
      <c r="W21">
        <f t="shared" si="5"/>
        <v>425</v>
      </c>
      <c r="X21">
        <f t="shared" si="6"/>
        <v>200</v>
      </c>
      <c r="Y21">
        <v>720</v>
      </c>
      <c r="Z21">
        <f t="shared" si="7"/>
        <v>550</v>
      </c>
      <c r="AA21">
        <f t="shared" si="8"/>
        <v>850</v>
      </c>
      <c r="AB21">
        <f t="shared" si="9"/>
        <v>700</v>
      </c>
      <c r="AC21">
        <f t="shared" si="10"/>
        <v>1020</v>
      </c>
      <c r="AD21">
        <f t="shared" si="11"/>
        <v>870</v>
      </c>
      <c r="AE21">
        <f t="shared" si="12"/>
        <v>720</v>
      </c>
      <c r="AF21">
        <f t="shared" si="13"/>
        <v>720</v>
      </c>
      <c r="AG21">
        <f t="shared" si="14"/>
        <v>650</v>
      </c>
      <c r="AH21">
        <f t="shared" si="15"/>
        <v>200</v>
      </c>
      <c r="AI21">
        <f t="shared" si="16"/>
        <v>200</v>
      </c>
      <c r="AJ21">
        <f t="shared" si="17"/>
        <v>200</v>
      </c>
      <c r="AK21">
        <v>610</v>
      </c>
      <c r="AL21">
        <v>150</v>
      </c>
      <c r="AM21">
        <v>675</v>
      </c>
      <c r="AN21">
        <f t="shared" si="18"/>
        <v>800</v>
      </c>
      <c r="AO21">
        <f t="shared" si="19"/>
        <v>560</v>
      </c>
      <c r="AP21">
        <f t="shared" si="20"/>
        <v>860</v>
      </c>
      <c r="AQ21">
        <f t="shared" si="21"/>
        <v>710</v>
      </c>
      <c r="AR21">
        <v>930</v>
      </c>
      <c r="AS21">
        <f t="shared" si="22"/>
        <v>980</v>
      </c>
      <c r="AT21">
        <v>775</v>
      </c>
      <c r="AU21">
        <f t="shared" si="23"/>
        <v>980</v>
      </c>
      <c r="AV21">
        <v>150</v>
      </c>
      <c r="AW21">
        <v>720</v>
      </c>
      <c r="AX21">
        <f t="shared" si="24"/>
        <v>930</v>
      </c>
      <c r="AY21">
        <f t="shared" si="25"/>
        <v>750</v>
      </c>
      <c r="AZ21">
        <f t="shared" si="26"/>
        <v>650</v>
      </c>
      <c r="BA21">
        <f t="shared" si="27"/>
        <v>700</v>
      </c>
      <c r="BB21">
        <f t="shared" si="28"/>
        <v>700</v>
      </c>
    </row>
    <row r="22" spans="1:54" x14ac:dyDescent="0.25">
      <c r="A22" t="s">
        <v>63</v>
      </c>
      <c r="E22">
        <v>600</v>
      </c>
      <c r="F22">
        <f t="shared" si="0"/>
        <v>600</v>
      </c>
      <c r="G22">
        <v>570</v>
      </c>
      <c r="I22">
        <v>250</v>
      </c>
      <c r="J22">
        <f t="shared" si="1"/>
        <v>250</v>
      </c>
      <c r="K22">
        <v>125</v>
      </c>
      <c r="L22">
        <v>175</v>
      </c>
      <c r="M22">
        <v>125</v>
      </c>
      <c r="P22">
        <v>300</v>
      </c>
      <c r="Q22">
        <v>150</v>
      </c>
      <c r="R22">
        <f t="shared" si="2"/>
        <v>570</v>
      </c>
      <c r="S22">
        <f t="shared" si="3"/>
        <v>620</v>
      </c>
      <c r="T22">
        <v>730</v>
      </c>
      <c r="U22">
        <f t="shared" si="4"/>
        <v>720</v>
      </c>
      <c r="V22">
        <v>325</v>
      </c>
      <c r="W22">
        <f t="shared" si="5"/>
        <v>325</v>
      </c>
      <c r="X22">
        <f t="shared" si="6"/>
        <v>250</v>
      </c>
      <c r="Y22">
        <v>465</v>
      </c>
      <c r="Z22">
        <f t="shared" si="7"/>
        <v>570</v>
      </c>
      <c r="AA22">
        <f t="shared" si="8"/>
        <v>870</v>
      </c>
      <c r="AB22">
        <f t="shared" si="9"/>
        <v>720</v>
      </c>
      <c r="AC22">
        <f t="shared" si="10"/>
        <v>765</v>
      </c>
      <c r="AD22">
        <f t="shared" si="11"/>
        <v>615</v>
      </c>
      <c r="AE22">
        <f t="shared" si="12"/>
        <v>465</v>
      </c>
      <c r="AF22">
        <f t="shared" si="13"/>
        <v>465</v>
      </c>
      <c r="AG22">
        <f t="shared" si="14"/>
        <v>650</v>
      </c>
      <c r="AH22">
        <f t="shared" si="15"/>
        <v>250</v>
      </c>
      <c r="AI22">
        <f t="shared" si="16"/>
        <v>250</v>
      </c>
      <c r="AJ22">
        <f t="shared" si="17"/>
        <v>250</v>
      </c>
      <c r="AK22">
        <v>630</v>
      </c>
      <c r="AL22">
        <v>150</v>
      </c>
      <c r="AM22">
        <v>450</v>
      </c>
      <c r="AN22">
        <f t="shared" si="18"/>
        <v>800</v>
      </c>
      <c r="AO22">
        <f t="shared" si="19"/>
        <v>580</v>
      </c>
      <c r="AP22">
        <f t="shared" si="20"/>
        <v>880</v>
      </c>
      <c r="AQ22">
        <f t="shared" si="21"/>
        <v>730</v>
      </c>
      <c r="AR22">
        <v>720</v>
      </c>
      <c r="AS22">
        <f t="shared" si="22"/>
        <v>770</v>
      </c>
      <c r="AT22">
        <v>550</v>
      </c>
      <c r="AU22">
        <f t="shared" si="23"/>
        <v>770</v>
      </c>
      <c r="AV22">
        <v>150</v>
      </c>
      <c r="AW22">
        <v>465</v>
      </c>
      <c r="AX22">
        <f t="shared" si="24"/>
        <v>720</v>
      </c>
      <c r="AY22">
        <f t="shared" si="25"/>
        <v>750</v>
      </c>
      <c r="AZ22">
        <f t="shared" si="26"/>
        <v>650</v>
      </c>
      <c r="BA22">
        <f t="shared" si="27"/>
        <v>700</v>
      </c>
      <c r="BB22">
        <f t="shared" si="28"/>
        <v>700</v>
      </c>
    </row>
    <row r="23" spans="1:54" x14ac:dyDescent="0.25">
      <c r="A23" t="s">
        <v>90</v>
      </c>
      <c r="E23">
        <v>840</v>
      </c>
      <c r="F23">
        <f t="shared" si="0"/>
        <v>840</v>
      </c>
      <c r="G23">
        <v>805</v>
      </c>
      <c r="I23">
        <v>200</v>
      </c>
      <c r="J23">
        <f t="shared" si="1"/>
        <v>200</v>
      </c>
      <c r="K23">
        <v>125</v>
      </c>
      <c r="L23">
        <v>175</v>
      </c>
      <c r="M23">
        <v>125</v>
      </c>
      <c r="P23">
        <v>300</v>
      </c>
      <c r="Q23">
        <v>150</v>
      </c>
      <c r="R23">
        <f t="shared" si="2"/>
        <v>805</v>
      </c>
      <c r="S23">
        <f t="shared" si="3"/>
        <v>855</v>
      </c>
      <c r="T23">
        <v>940</v>
      </c>
      <c r="U23">
        <f t="shared" si="4"/>
        <v>955</v>
      </c>
      <c r="V23">
        <v>325</v>
      </c>
      <c r="W23">
        <f t="shared" si="5"/>
        <v>325</v>
      </c>
      <c r="X23">
        <f t="shared" si="6"/>
        <v>200</v>
      </c>
      <c r="Y23">
        <v>445</v>
      </c>
      <c r="Z23">
        <f t="shared" si="7"/>
        <v>805</v>
      </c>
      <c r="AA23">
        <f t="shared" si="8"/>
        <v>1105</v>
      </c>
      <c r="AB23">
        <f t="shared" si="9"/>
        <v>955</v>
      </c>
      <c r="AC23">
        <f t="shared" si="10"/>
        <v>745</v>
      </c>
      <c r="AD23">
        <f t="shared" si="11"/>
        <v>595</v>
      </c>
      <c r="AE23">
        <f t="shared" si="12"/>
        <v>445</v>
      </c>
      <c r="AF23">
        <f t="shared" si="13"/>
        <v>445</v>
      </c>
      <c r="AG23">
        <f t="shared" si="14"/>
        <v>890</v>
      </c>
      <c r="AH23">
        <f t="shared" si="15"/>
        <v>200</v>
      </c>
      <c r="AI23">
        <f t="shared" si="16"/>
        <v>200</v>
      </c>
      <c r="AJ23">
        <f t="shared" si="17"/>
        <v>200</v>
      </c>
      <c r="AK23">
        <v>870</v>
      </c>
      <c r="AL23">
        <v>150</v>
      </c>
      <c r="AM23">
        <v>450</v>
      </c>
      <c r="AN23">
        <f t="shared" si="18"/>
        <v>1040</v>
      </c>
      <c r="AO23">
        <f t="shared" si="19"/>
        <v>820</v>
      </c>
      <c r="AP23">
        <f t="shared" si="20"/>
        <v>1120</v>
      </c>
      <c r="AQ23">
        <f t="shared" si="21"/>
        <v>970</v>
      </c>
      <c r="AR23">
        <v>700</v>
      </c>
      <c r="AS23">
        <f t="shared" si="22"/>
        <v>750</v>
      </c>
      <c r="AT23">
        <v>550</v>
      </c>
      <c r="AU23">
        <f t="shared" si="23"/>
        <v>750</v>
      </c>
      <c r="AV23">
        <v>150</v>
      </c>
      <c r="AW23">
        <v>445</v>
      </c>
      <c r="AX23">
        <f t="shared" si="24"/>
        <v>700</v>
      </c>
      <c r="AY23">
        <f t="shared" si="25"/>
        <v>990</v>
      </c>
      <c r="AZ23">
        <f t="shared" si="26"/>
        <v>890</v>
      </c>
      <c r="BA23">
        <f t="shared" si="27"/>
        <v>940</v>
      </c>
      <c r="BB23">
        <f t="shared" si="28"/>
        <v>940</v>
      </c>
    </row>
    <row r="24" spans="1:54" x14ac:dyDescent="0.25">
      <c r="A24" t="s">
        <v>65</v>
      </c>
      <c r="E24">
        <v>620</v>
      </c>
      <c r="F24">
        <f t="shared" si="0"/>
        <v>620</v>
      </c>
      <c r="G24">
        <v>585</v>
      </c>
      <c r="I24">
        <v>200</v>
      </c>
      <c r="J24">
        <f t="shared" si="1"/>
        <v>200</v>
      </c>
      <c r="K24">
        <v>125</v>
      </c>
      <c r="L24">
        <v>175</v>
      </c>
      <c r="M24">
        <v>125</v>
      </c>
      <c r="P24">
        <v>300</v>
      </c>
      <c r="Q24">
        <v>150</v>
      </c>
      <c r="R24">
        <f t="shared" si="2"/>
        <v>585</v>
      </c>
      <c r="S24">
        <f t="shared" si="3"/>
        <v>635</v>
      </c>
      <c r="T24">
        <v>730</v>
      </c>
      <c r="U24">
        <f t="shared" si="4"/>
        <v>735</v>
      </c>
      <c r="V24">
        <v>350</v>
      </c>
      <c r="W24">
        <f t="shared" si="5"/>
        <v>350</v>
      </c>
      <c r="X24">
        <f t="shared" si="6"/>
        <v>200</v>
      </c>
      <c r="Y24">
        <v>490</v>
      </c>
      <c r="Z24">
        <f t="shared" si="7"/>
        <v>585</v>
      </c>
      <c r="AA24">
        <f t="shared" si="8"/>
        <v>885</v>
      </c>
      <c r="AB24">
        <f t="shared" si="9"/>
        <v>735</v>
      </c>
      <c r="AC24">
        <f t="shared" si="10"/>
        <v>790</v>
      </c>
      <c r="AD24">
        <f t="shared" si="11"/>
        <v>640</v>
      </c>
      <c r="AE24">
        <f t="shared" si="12"/>
        <v>490</v>
      </c>
      <c r="AF24">
        <f t="shared" si="13"/>
        <v>490</v>
      </c>
      <c r="AG24">
        <f t="shared" si="14"/>
        <v>670</v>
      </c>
      <c r="AH24">
        <f t="shared" si="15"/>
        <v>200</v>
      </c>
      <c r="AI24">
        <f t="shared" si="16"/>
        <v>200</v>
      </c>
      <c r="AJ24">
        <f t="shared" si="17"/>
        <v>200</v>
      </c>
      <c r="AK24">
        <v>650</v>
      </c>
      <c r="AL24">
        <v>150</v>
      </c>
      <c r="AM24">
        <v>475</v>
      </c>
      <c r="AN24">
        <f t="shared" si="18"/>
        <v>820</v>
      </c>
      <c r="AO24">
        <f t="shared" si="19"/>
        <v>600</v>
      </c>
      <c r="AP24">
        <f t="shared" si="20"/>
        <v>900</v>
      </c>
      <c r="AQ24">
        <f t="shared" si="21"/>
        <v>750</v>
      </c>
      <c r="AR24">
        <v>700</v>
      </c>
      <c r="AS24">
        <f t="shared" si="22"/>
        <v>750</v>
      </c>
      <c r="AT24">
        <v>575</v>
      </c>
      <c r="AU24">
        <f t="shared" si="23"/>
        <v>750</v>
      </c>
      <c r="AV24">
        <v>150</v>
      </c>
      <c r="AW24">
        <v>490</v>
      </c>
      <c r="AX24">
        <f t="shared" si="24"/>
        <v>700</v>
      </c>
      <c r="AY24">
        <f t="shared" si="25"/>
        <v>770</v>
      </c>
      <c r="AZ24">
        <f t="shared" si="26"/>
        <v>670</v>
      </c>
      <c r="BA24">
        <f t="shared" si="27"/>
        <v>720</v>
      </c>
      <c r="BB24">
        <f t="shared" si="28"/>
        <v>720</v>
      </c>
    </row>
    <row r="25" spans="1:54" x14ac:dyDescent="0.25">
      <c r="A25" t="s">
        <v>91</v>
      </c>
      <c r="E25">
        <v>640</v>
      </c>
      <c r="F25">
        <f t="shared" si="0"/>
        <v>640</v>
      </c>
      <c r="G25">
        <v>675</v>
      </c>
      <c r="I25">
        <v>200</v>
      </c>
      <c r="J25">
        <f t="shared" si="1"/>
        <v>200</v>
      </c>
      <c r="K25">
        <v>125</v>
      </c>
      <c r="L25">
        <v>175</v>
      </c>
      <c r="M25">
        <v>125</v>
      </c>
      <c r="P25">
        <v>300</v>
      </c>
      <c r="Q25">
        <v>150</v>
      </c>
      <c r="R25">
        <f t="shared" si="2"/>
        <v>675</v>
      </c>
      <c r="S25">
        <f t="shared" si="3"/>
        <v>725</v>
      </c>
      <c r="T25">
        <v>740</v>
      </c>
      <c r="U25">
        <f t="shared" si="4"/>
        <v>825</v>
      </c>
      <c r="V25">
        <v>375</v>
      </c>
      <c r="W25">
        <f t="shared" si="5"/>
        <v>375</v>
      </c>
      <c r="X25">
        <f t="shared" si="6"/>
        <v>200</v>
      </c>
      <c r="Y25">
        <v>590</v>
      </c>
      <c r="Z25">
        <f t="shared" si="7"/>
        <v>675</v>
      </c>
      <c r="AA25">
        <f t="shared" si="8"/>
        <v>975</v>
      </c>
      <c r="AB25">
        <f t="shared" si="9"/>
        <v>825</v>
      </c>
      <c r="AC25">
        <f t="shared" si="10"/>
        <v>890</v>
      </c>
      <c r="AD25">
        <f t="shared" si="11"/>
        <v>740</v>
      </c>
      <c r="AE25">
        <f t="shared" si="12"/>
        <v>590</v>
      </c>
      <c r="AF25">
        <f t="shared" si="13"/>
        <v>590</v>
      </c>
      <c r="AG25">
        <f t="shared" si="14"/>
        <v>690</v>
      </c>
      <c r="AH25">
        <f t="shared" si="15"/>
        <v>200</v>
      </c>
      <c r="AI25">
        <f t="shared" si="16"/>
        <v>200</v>
      </c>
      <c r="AJ25">
        <f t="shared" si="17"/>
        <v>200</v>
      </c>
      <c r="AK25">
        <v>660</v>
      </c>
      <c r="AL25">
        <v>150</v>
      </c>
      <c r="AM25">
        <v>500</v>
      </c>
      <c r="AN25">
        <f t="shared" si="18"/>
        <v>840</v>
      </c>
      <c r="AO25">
        <f t="shared" si="19"/>
        <v>610</v>
      </c>
      <c r="AP25">
        <f t="shared" si="20"/>
        <v>910</v>
      </c>
      <c r="AQ25">
        <f t="shared" si="21"/>
        <v>760</v>
      </c>
      <c r="AR25">
        <v>730</v>
      </c>
      <c r="AS25">
        <f t="shared" si="22"/>
        <v>780</v>
      </c>
      <c r="AT25">
        <v>600</v>
      </c>
      <c r="AU25">
        <f t="shared" si="23"/>
        <v>780</v>
      </c>
      <c r="AV25">
        <v>150</v>
      </c>
      <c r="AW25">
        <v>590</v>
      </c>
      <c r="AX25">
        <f t="shared" si="24"/>
        <v>730</v>
      </c>
      <c r="AY25">
        <f t="shared" si="25"/>
        <v>790</v>
      </c>
      <c r="AZ25">
        <f t="shared" si="26"/>
        <v>690</v>
      </c>
      <c r="BA25">
        <f t="shared" si="27"/>
        <v>740</v>
      </c>
      <c r="BB25">
        <f t="shared" si="28"/>
        <v>740</v>
      </c>
    </row>
    <row r="26" spans="1:54" x14ac:dyDescent="0.25">
      <c r="A26" t="s">
        <v>66</v>
      </c>
      <c r="E26">
        <v>600</v>
      </c>
      <c r="F26">
        <f t="shared" si="0"/>
        <v>600</v>
      </c>
      <c r="G26">
        <v>550</v>
      </c>
      <c r="I26">
        <v>200</v>
      </c>
      <c r="J26">
        <f t="shared" si="1"/>
        <v>200</v>
      </c>
      <c r="K26">
        <v>125</v>
      </c>
      <c r="L26">
        <v>175</v>
      </c>
      <c r="M26">
        <v>125</v>
      </c>
      <c r="P26">
        <v>300</v>
      </c>
      <c r="Q26">
        <v>150</v>
      </c>
      <c r="R26">
        <f t="shared" si="2"/>
        <v>550</v>
      </c>
      <c r="S26">
        <f t="shared" si="3"/>
        <v>600</v>
      </c>
      <c r="T26">
        <v>710</v>
      </c>
      <c r="U26">
        <f t="shared" si="4"/>
        <v>700</v>
      </c>
      <c r="V26">
        <v>375</v>
      </c>
      <c r="W26">
        <f t="shared" si="5"/>
        <v>375</v>
      </c>
      <c r="X26">
        <f t="shared" si="6"/>
        <v>200</v>
      </c>
      <c r="Y26">
        <v>590</v>
      </c>
      <c r="Z26">
        <f t="shared" si="7"/>
        <v>550</v>
      </c>
      <c r="AA26">
        <f t="shared" si="8"/>
        <v>850</v>
      </c>
      <c r="AB26">
        <f t="shared" si="9"/>
        <v>700</v>
      </c>
      <c r="AC26">
        <f t="shared" si="10"/>
        <v>890</v>
      </c>
      <c r="AD26">
        <f t="shared" si="11"/>
        <v>740</v>
      </c>
      <c r="AE26">
        <f t="shared" si="12"/>
        <v>590</v>
      </c>
      <c r="AF26">
        <f t="shared" si="13"/>
        <v>590</v>
      </c>
      <c r="AG26">
        <f t="shared" si="14"/>
        <v>650</v>
      </c>
      <c r="AH26">
        <f t="shared" si="15"/>
        <v>200</v>
      </c>
      <c r="AI26">
        <f t="shared" si="16"/>
        <v>200</v>
      </c>
      <c r="AJ26">
        <f t="shared" si="17"/>
        <v>200</v>
      </c>
      <c r="AK26">
        <v>610</v>
      </c>
      <c r="AL26">
        <v>150</v>
      </c>
      <c r="AM26">
        <v>500</v>
      </c>
      <c r="AN26">
        <f t="shared" si="18"/>
        <v>800</v>
      </c>
      <c r="AO26">
        <f t="shared" si="19"/>
        <v>560</v>
      </c>
      <c r="AP26">
        <f t="shared" si="20"/>
        <v>860</v>
      </c>
      <c r="AQ26">
        <f t="shared" si="21"/>
        <v>710</v>
      </c>
      <c r="AR26">
        <v>730</v>
      </c>
      <c r="AS26">
        <f t="shared" si="22"/>
        <v>780</v>
      </c>
      <c r="AT26">
        <v>600</v>
      </c>
      <c r="AU26">
        <f t="shared" si="23"/>
        <v>780</v>
      </c>
      <c r="AV26">
        <v>150</v>
      </c>
      <c r="AW26">
        <v>590</v>
      </c>
      <c r="AX26">
        <f t="shared" si="24"/>
        <v>730</v>
      </c>
      <c r="AY26">
        <f t="shared" si="25"/>
        <v>750</v>
      </c>
      <c r="AZ26">
        <f t="shared" si="26"/>
        <v>650</v>
      </c>
      <c r="BA26">
        <f t="shared" si="27"/>
        <v>700</v>
      </c>
      <c r="BB26">
        <f t="shared" si="28"/>
        <v>700</v>
      </c>
    </row>
    <row r="27" spans="1:54" x14ac:dyDescent="0.25">
      <c r="A27" t="s">
        <v>92</v>
      </c>
      <c r="E27">
        <v>620</v>
      </c>
      <c r="F27">
        <f t="shared" si="0"/>
        <v>620</v>
      </c>
      <c r="G27">
        <v>675</v>
      </c>
      <c r="I27">
        <v>200</v>
      </c>
      <c r="J27">
        <f t="shared" si="1"/>
        <v>200</v>
      </c>
      <c r="K27">
        <v>125</v>
      </c>
      <c r="L27">
        <v>175</v>
      </c>
      <c r="M27">
        <v>125</v>
      </c>
      <c r="P27">
        <v>300</v>
      </c>
      <c r="Q27">
        <v>150</v>
      </c>
      <c r="R27">
        <f t="shared" si="2"/>
        <v>675</v>
      </c>
      <c r="S27">
        <f t="shared" si="3"/>
        <v>725</v>
      </c>
      <c r="T27">
        <v>740</v>
      </c>
      <c r="U27">
        <f t="shared" si="4"/>
        <v>825</v>
      </c>
      <c r="V27">
        <v>325</v>
      </c>
      <c r="W27">
        <f t="shared" si="5"/>
        <v>325</v>
      </c>
      <c r="X27">
        <f t="shared" si="6"/>
        <v>200</v>
      </c>
      <c r="Y27">
        <v>445</v>
      </c>
      <c r="Z27">
        <f t="shared" si="7"/>
        <v>675</v>
      </c>
      <c r="AA27">
        <f t="shared" si="8"/>
        <v>975</v>
      </c>
      <c r="AB27">
        <f t="shared" si="9"/>
        <v>825</v>
      </c>
      <c r="AC27">
        <f t="shared" si="10"/>
        <v>745</v>
      </c>
      <c r="AD27">
        <f t="shared" si="11"/>
        <v>595</v>
      </c>
      <c r="AE27">
        <f t="shared" si="12"/>
        <v>445</v>
      </c>
      <c r="AF27">
        <f t="shared" si="13"/>
        <v>445</v>
      </c>
      <c r="AG27">
        <f t="shared" si="14"/>
        <v>670</v>
      </c>
      <c r="AH27">
        <f t="shared" si="15"/>
        <v>200</v>
      </c>
      <c r="AI27">
        <f t="shared" si="16"/>
        <v>200</v>
      </c>
      <c r="AJ27">
        <f t="shared" si="17"/>
        <v>200</v>
      </c>
      <c r="AK27">
        <v>660</v>
      </c>
      <c r="AL27">
        <v>150</v>
      </c>
      <c r="AM27">
        <v>450</v>
      </c>
      <c r="AN27">
        <f t="shared" si="18"/>
        <v>820</v>
      </c>
      <c r="AO27">
        <f t="shared" si="19"/>
        <v>610</v>
      </c>
      <c r="AP27">
        <f t="shared" si="20"/>
        <v>910</v>
      </c>
      <c r="AQ27">
        <f t="shared" si="21"/>
        <v>760</v>
      </c>
      <c r="AR27">
        <v>700</v>
      </c>
      <c r="AS27">
        <f t="shared" si="22"/>
        <v>750</v>
      </c>
      <c r="AT27">
        <v>550</v>
      </c>
      <c r="AU27">
        <f t="shared" si="23"/>
        <v>750</v>
      </c>
      <c r="AV27">
        <v>150</v>
      </c>
      <c r="AW27">
        <v>445</v>
      </c>
      <c r="AX27">
        <f t="shared" si="24"/>
        <v>700</v>
      </c>
      <c r="AY27">
        <f t="shared" si="25"/>
        <v>770</v>
      </c>
      <c r="AZ27">
        <f t="shared" si="26"/>
        <v>670</v>
      </c>
      <c r="BA27">
        <f t="shared" si="27"/>
        <v>720</v>
      </c>
      <c r="BB27">
        <f t="shared" si="28"/>
        <v>720</v>
      </c>
    </row>
    <row r="28" spans="1:54" x14ac:dyDescent="0.25">
      <c r="A28" t="s">
        <v>93</v>
      </c>
      <c r="E28">
        <v>840</v>
      </c>
      <c r="F28">
        <f t="shared" si="0"/>
        <v>840</v>
      </c>
      <c r="G28">
        <v>755</v>
      </c>
      <c r="I28">
        <v>250</v>
      </c>
      <c r="J28">
        <f t="shared" si="1"/>
        <v>250</v>
      </c>
      <c r="K28">
        <v>125</v>
      </c>
      <c r="L28">
        <v>175</v>
      </c>
      <c r="M28">
        <v>125</v>
      </c>
      <c r="P28">
        <v>300</v>
      </c>
      <c r="Q28">
        <v>150</v>
      </c>
      <c r="R28">
        <f t="shared" si="2"/>
        <v>755</v>
      </c>
      <c r="S28">
        <f t="shared" si="3"/>
        <v>805</v>
      </c>
      <c r="T28">
        <v>900</v>
      </c>
      <c r="U28">
        <f t="shared" si="4"/>
        <v>905</v>
      </c>
      <c r="V28">
        <v>425</v>
      </c>
      <c r="W28">
        <f t="shared" si="5"/>
        <v>425</v>
      </c>
      <c r="X28">
        <f t="shared" si="6"/>
        <v>250</v>
      </c>
      <c r="Y28">
        <v>720</v>
      </c>
      <c r="Z28">
        <f t="shared" si="7"/>
        <v>755</v>
      </c>
      <c r="AA28">
        <f t="shared" si="8"/>
        <v>1055</v>
      </c>
      <c r="AB28">
        <f t="shared" si="9"/>
        <v>905</v>
      </c>
      <c r="AC28">
        <f t="shared" si="10"/>
        <v>1020</v>
      </c>
      <c r="AD28">
        <f t="shared" si="11"/>
        <v>870</v>
      </c>
      <c r="AE28">
        <f t="shared" si="12"/>
        <v>720</v>
      </c>
      <c r="AF28">
        <f t="shared" si="13"/>
        <v>720</v>
      </c>
      <c r="AG28">
        <f t="shared" si="14"/>
        <v>890</v>
      </c>
      <c r="AH28">
        <f t="shared" si="15"/>
        <v>250</v>
      </c>
      <c r="AI28">
        <f t="shared" si="16"/>
        <v>250</v>
      </c>
      <c r="AJ28">
        <f t="shared" si="17"/>
        <v>250</v>
      </c>
      <c r="AK28">
        <v>870</v>
      </c>
      <c r="AL28">
        <v>150</v>
      </c>
      <c r="AM28">
        <v>675</v>
      </c>
      <c r="AN28">
        <f t="shared" si="18"/>
        <v>1040</v>
      </c>
      <c r="AO28">
        <f t="shared" si="19"/>
        <v>820</v>
      </c>
      <c r="AP28">
        <f t="shared" si="20"/>
        <v>1120</v>
      </c>
      <c r="AQ28">
        <f t="shared" si="21"/>
        <v>970</v>
      </c>
      <c r="AR28">
        <v>890</v>
      </c>
      <c r="AS28">
        <f t="shared" si="22"/>
        <v>940</v>
      </c>
      <c r="AT28">
        <v>775</v>
      </c>
      <c r="AU28">
        <f t="shared" si="23"/>
        <v>940</v>
      </c>
      <c r="AV28">
        <v>150</v>
      </c>
      <c r="AW28">
        <v>720</v>
      </c>
      <c r="AX28">
        <f t="shared" si="24"/>
        <v>890</v>
      </c>
      <c r="AY28">
        <f t="shared" si="25"/>
        <v>990</v>
      </c>
      <c r="AZ28">
        <f t="shared" si="26"/>
        <v>890</v>
      </c>
      <c r="BA28">
        <f t="shared" si="27"/>
        <v>940</v>
      </c>
      <c r="BB28">
        <f t="shared" si="28"/>
        <v>940</v>
      </c>
    </row>
    <row r="29" spans="1:54" x14ac:dyDescent="0.25">
      <c r="A29" t="s">
        <v>69</v>
      </c>
      <c r="E29">
        <v>640</v>
      </c>
      <c r="F29">
        <f t="shared" si="0"/>
        <v>640</v>
      </c>
      <c r="G29">
        <v>585</v>
      </c>
      <c r="I29">
        <v>200</v>
      </c>
      <c r="J29">
        <f t="shared" si="1"/>
        <v>200</v>
      </c>
      <c r="K29">
        <v>125</v>
      </c>
      <c r="L29">
        <v>175</v>
      </c>
      <c r="M29">
        <v>125</v>
      </c>
      <c r="P29">
        <v>300</v>
      </c>
      <c r="Q29">
        <v>150</v>
      </c>
      <c r="R29">
        <f t="shared" si="2"/>
        <v>585</v>
      </c>
      <c r="S29">
        <f t="shared" si="3"/>
        <v>635</v>
      </c>
      <c r="T29">
        <v>730</v>
      </c>
      <c r="U29">
        <f t="shared" si="4"/>
        <v>735</v>
      </c>
      <c r="V29">
        <v>375</v>
      </c>
      <c r="W29">
        <f t="shared" si="5"/>
        <v>375</v>
      </c>
      <c r="X29">
        <f t="shared" si="6"/>
        <v>200</v>
      </c>
      <c r="Y29">
        <v>590</v>
      </c>
      <c r="Z29">
        <f t="shared" si="7"/>
        <v>585</v>
      </c>
      <c r="AA29">
        <f t="shared" si="8"/>
        <v>885</v>
      </c>
      <c r="AB29">
        <f t="shared" si="9"/>
        <v>735</v>
      </c>
      <c r="AC29">
        <f t="shared" si="10"/>
        <v>890</v>
      </c>
      <c r="AD29">
        <f t="shared" si="11"/>
        <v>740</v>
      </c>
      <c r="AE29">
        <f t="shared" si="12"/>
        <v>590</v>
      </c>
      <c r="AF29">
        <f t="shared" si="13"/>
        <v>590</v>
      </c>
      <c r="AG29">
        <f t="shared" si="14"/>
        <v>690</v>
      </c>
      <c r="AH29">
        <f t="shared" si="15"/>
        <v>200</v>
      </c>
      <c r="AI29">
        <f t="shared" si="16"/>
        <v>200</v>
      </c>
      <c r="AJ29">
        <f t="shared" si="17"/>
        <v>200</v>
      </c>
      <c r="AK29">
        <v>650</v>
      </c>
      <c r="AL29">
        <v>150</v>
      </c>
      <c r="AM29">
        <v>500</v>
      </c>
      <c r="AN29">
        <f t="shared" si="18"/>
        <v>840</v>
      </c>
      <c r="AO29">
        <f t="shared" si="19"/>
        <v>600</v>
      </c>
      <c r="AP29">
        <f t="shared" si="20"/>
        <v>900</v>
      </c>
      <c r="AQ29">
        <f t="shared" si="21"/>
        <v>750</v>
      </c>
      <c r="AR29">
        <v>730</v>
      </c>
      <c r="AS29">
        <f t="shared" si="22"/>
        <v>780</v>
      </c>
      <c r="AT29">
        <v>600</v>
      </c>
      <c r="AU29">
        <f t="shared" si="23"/>
        <v>780</v>
      </c>
      <c r="AV29">
        <v>150</v>
      </c>
      <c r="AW29">
        <v>590</v>
      </c>
      <c r="AX29">
        <f t="shared" si="24"/>
        <v>730</v>
      </c>
      <c r="AY29">
        <f t="shared" si="25"/>
        <v>790</v>
      </c>
      <c r="AZ29">
        <f t="shared" si="26"/>
        <v>690</v>
      </c>
      <c r="BA29">
        <f t="shared" si="27"/>
        <v>740</v>
      </c>
      <c r="BB29">
        <f t="shared" si="28"/>
        <v>740</v>
      </c>
    </row>
    <row r="30" spans="1:54" x14ac:dyDescent="0.25">
      <c r="A30" t="s">
        <v>98</v>
      </c>
      <c r="E30">
        <v>640</v>
      </c>
      <c r="F30">
        <f t="shared" si="0"/>
        <v>640</v>
      </c>
      <c r="G30">
        <v>755</v>
      </c>
      <c r="I30">
        <v>250</v>
      </c>
      <c r="J30">
        <f t="shared" si="1"/>
        <v>250</v>
      </c>
      <c r="K30">
        <v>125</v>
      </c>
      <c r="L30">
        <v>175</v>
      </c>
      <c r="M30">
        <v>125</v>
      </c>
      <c r="P30">
        <v>300</v>
      </c>
      <c r="Q30">
        <v>150</v>
      </c>
      <c r="R30">
        <f t="shared" si="2"/>
        <v>755</v>
      </c>
      <c r="S30">
        <f t="shared" si="3"/>
        <v>805</v>
      </c>
      <c r="T30">
        <v>900</v>
      </c>
      <c r="U30">
        <f t="shared" si="4"/>
        <v>905</v>
      </c>
      <c r="V30">
        <v>350</v>
      </c>
      <c r="W30">
        <f t="shared" si="5"/>
        <v>350</v>
      </c>
      <c r="X30">
        <f t="shared" si="6"/>
        <v>250</v>
      </c>
      <c r="Y30">
        <v>490</v>
      </c>
      <c r="Z30">
        <f t="shared" si="7"/>
        <v>755</v>
      </c>
      <c r="AA30">
        <f t="shared" si="8"/>
        <v>1055</v>
      </c>
      <c r="AB30">
        <f t="shared" si="9"/>
        <v>905</v>
      </c>
      <c r="AC30">
        <f t="shared" si="10"/>
        <v>790</v>
      </c>
      <c r="AD30">
        <f t="shared" si="11"/>
        <v>640</v>
      </c>
      <c r="AE30">
        <f t="shared" si="12"/>
        <v>490</v>
      </c>
      <c r="AF30">
        <f t="shared" si="13"/>
        <v>490</v>
      </c>
      <c r="AG30">
        <f t="shared" si="14"/>
        <v>690</v>
      </c>
      <c r="AH30">
        <f t="shared" si="15"/>
        <v>250</v>
      </c>
      <c r="AI30">
        <f t="shared" si="16"/>
        <v>250</v>
      </c>
      <c r="AJ30">
        <f t="shared" si="17"/>
        <v>250</v>
      </c>
      <c r="AK30">
        <v>870</v>
      </c>
      <c r="AL30">
        <v>150</v>
      </c>
      <c r="AM30">
        <v>475</v>
      </c>
      <c r="AN30">
        <f t="shared" si="18"/>
        <v>840</v>
      </c>
      <c r="AO30">
        <f t="shared" si="19"/>
        <v>820</v>
      </c>
      <c r="AP30">
        <f t="shared" si="20"/>
        <v>1120</v>
      </c>
      <c r="AQ30">
        <f t="shared" si="21"/>
        <v>970</v>
      </c>
      <c r="AR30">
        <v>720</v>
      </c>
      <c r="AS30">
        <f t="shared" si="22"/>
        <v>770</v>
      </c>
      <c r="AT30">
        <v>575</v>
      </c>
      <c r="AU30">
        <f t="shared" si="23"/>
        <v>770</v>
      </c>
      <c r="AV30">
        <v>150</v>
      </c>
      <c r="AW30">
        <v>490</v>
      </c>
      <c r="AX30">
        <f t="shared" si="24"/>
        <v>720</v>
      </c>
      <c r="AY30">
        <f t="shared" si="25"/>
        <v>790</v>
      </c>
      <c r="AZ30">
        <f t="shared" si="26"/>
        <v>690</v>
      </c>
      <c r="BA30">
        <f t="shared" si="27"/>
        <v>740</v>
      </c>
      <c r="BB30">
        <f t="shared" si="28"/>
        <v>740</v>
      </c>
    </row>
    <row r="31" spans="1:54" x14ac:dyDescent="0.25">
      <c r="A31" t="s">
        <v>94</v>
      </c>
      <c r="E31">
        <v>600</v>
      </c>
      <c r="F31">
        <f t="shared" si="0"/>
        <v>600</v>
      </c>
      <c r="G31">
        <v>675</v>
      </c>
      <c r="I31">
        <v>200</v>
      </c>
      <c r="J31">
        <f t="shared" si="1"/>
        <v>200</v>
      </c>
      <c r="K31">
        <v>125</v>
      </c>
      <c r="L31">
        <v>175</v>
      </c>
      <c r="M31">
        <v>125</v>
      </c>
      <c r="P31">
        <v>300</v>
      </c>
      <c r="Q31">
        <v>150</v>
      </c>
      <c r="R31">
        <f t="shared" si="2"/>
        <v>675</v>
      </c>
      <c r="S31">
        <f t="shared" si="3"/>
        <v>725</v>
      </c>
      <c r="T31">
        <v>740</v>
      </c>
      <c r="U31">
        <f t="shared" si="4"/>
        <v>825</v>
      </c>
      <c r="V31">
        <v>375</v>
      </c>
      <c r="W31">
        <f t="shared" si="5"/>
        <v>375</v>
      </c>
      <c r="X31">
        <f t="shared" si="6"/>
        <v>200</v>
      </c>
      <c r="Y31">
        <v>590</v>
      </c>
      <c r="Z31">
        <f t="shared" si="7"/>
        <v>675</v>
      </c>
      <c r="AA31">
        <f t="shared" si="8"/>
        <v>975</v>
      </c>
      <c r="AB31">
        <f t="shared" si="9"/>
        <v>825</v>
      </c>
      <c r="AC31">
        <f t="shared" si="10"/>
        <v>890</v>
      </c>
      <c r="AD31">
        <f t="shared" si="11"/>
        <v>740</v>
      </c>
      <c r="AE31">
        <f t="shared" si="12"/>
        <v>590</v>
      </c>
      <c r="AF31">
        <f t="shared" si="13"/>
        <v>590</v>
      </c>
      <c r="AG31">
        <f t="shared" si="14"/>
        <v>650</v>
      </c>
      <c r="AH31">
        <f t="shared" si="15"/>
        <v>200</v>
      </c>
      <c r="AI31">
        <f t="shared" si="16"/>
        <v>200</v>
      </c>
      <c r="AJ31">
        <f t="shared" si="17"/>
        <v>200</v>
      </c>
      <c r="AK31">
        <v>660</v>
      </c>
      <c r="AL31">
        <v>150</v>
      </c>
      <c r="AM31">
        <v>500</v>
      </c>
      <c r="AN31">
        <f t="shared" si="18"/>
        <v>800</v>
      </c>
      <c r="AO31">
        <f t="shared" si="19"/>
        <v>610</v>
      </c>
      <c r="AP31">
        <f t="shared" si="20"/>
        <v>910</v>
      </c>
      <c r="AQ31">
        <f t="shared" si="21"/>
        <v>760</v>
      </c>
      <c r="AR31">
        <v>730</v>
      </c>
      <c r="AS31">
        <f t="shared" si="22"/>
        <v>780</v>
      </c>
      <c r="AT31">
        <v>600</v>
      </c>
      <c r="AU31">
        <f t="shared" si="23"/>
        <v>780</v>
      </c>
      <c r="AV31">
        <v>150</v>
      </c>
      <c r="AW31">
        <v>590</v>
      </c>
      <c r="AX31">
        <f t="shared" si="24"/>
        <v>730</v>
      </c>
      <c r="AY31">
        <f t="shared" si="25"/>
        <v>750</v>
      </c>
      <c r="AZ31">
        <f t="shared" si="26"/>
        <v>650</v>
      </c>
      <c r="BA31">
        <f t="shared" si="27"/>
        <v>700</v>
      </c>
      <c r="BB31">
        <f t="shared" si="28"/>
        <v>700</v>
      </c>
    </row>
    <row r="32" spans="1:54" x14ac:dyDescent="0.25">
      <c r="A32" t="s">
        <v>96</v>
      </c>
      <c r="E32">
        <v>640</v>
      </c>
      <c r="F32">
        <f t="shared" si="0"/>
        <v>640</v>
      </c>
      <c r="G32">
        <v>675</v>
      </c>
      <c r="I32">
        <v>200</v>
      </c>
      <c r="J32">
        <f t="shared" si="1"/>
        <v>200</v>
      </c>
      <c r="K32">
        <v>125</v>
      </c>
      <c r="L32">
        <v>175</v>
      </c>
      <c r="M32">
        <v>125</v>
      </c>
      <c r="P32">
        <v>300</v>
      </c>
      <c r="Q32">
        <v>150</v>
      </c>
      <c r="R32">
        <f t="shared" si="2"/>
        <v>675</v>
      </c>
      <c r="S32">
        <f t="shared" si="3"/>
        <v>725</v>
      </c>
      <c r="T32">
        <v>850</v>
      </c>
      <c r="U32">
        <f t="shared" si="4"/>
        <v>825</v>
      </c>
      <c r="V32">
        <v>325</v>
      </c>
      <c r="W32">
        <f t="shared" si="5"/>
        <v>325</v>
      </c>
      <c r="X32">
        <f t="shared" si="6"/>
        <v>200</v>
      </c>
      <c r="Y32">
        <v>465</v>
      </c>
      <c r="Z32">
        <f t="shared" si="7"/>
        <v>675</v>
      </c>
      <c r="AA32">
        <f t="shared" si="8"/>
        <v>975</v>
      </c>
      <c r="AB32">
        <f t="shared" si="9"/>
        <v>825</v>
      </c>
      <c r="AC32">
        <f t="shared" si="10"/>
        <v>765</v>
      </c>
      <c r="AD32">
        <f t="shared" si="11"/>
        <v>615</v>
      </c>
      <c r="AE32">
        <f t="shared" si="12"/>
        <v>465</v>
      </c>
      <c r="AF32">
        <f t="shared" si="13"/>
        <v>465</v>
      </c>
      <c r="AG32">
        <f t="shared" si="14"/>
        <v>690</v>
      </c>
      <c r="AH32">
        <f t="shared" si="15"/>
        <v>200</v>
      </c>
      <c r="AI32">
        <f t="shared" si="16"/>
        <v>200</v>
      </c>
      <c r="AJ32">
        <f t="shared" si="17"/>
        <v>200</v>
      </c>
      <c r="AK32">
        <v>660</v>
      </c>
      <c r="AL32">
        <v>150</v>
      </c>
      <c r="AM32">
        <v>450</v>
      </c>
      <c r="AN32">
        <f t="shared" si="18"/>
        <v>840</v>
      </c>
      <c r="AO32">
        <f t="shared" si="19"/>
        <v>610</v>
      </c>
      <c r="AP32">
        <f t="shared" si="20"/>
        <v>910</v>
      </c>
      <c r="AQ32">
        <f t="shared" si="21"/>
        <v>760</v>
      </c>
      <c r="AR32">
        <v>720</v>
      </c>
      <c r="AS32">
        <f t="shared" si="22"/>
        <v>770</v>
      </c>
      <c r="AT32">
        <v>550</v>
      </c>
      <c r="AU32">
        <f t="shared" si="23"/>
        <v>770</v>
      </c>
      <c r="AV32">
        <v>150</v>
      </c>
      <c r="AW32">
        <v>465</v>
      </c>
      <c r="AX32">
        <f t="shared" si="24"/>
        <v>720</v>
      </c>
      <c r="AY32">
        <f t="shared" si="25"/>
        <v>790</v>
      </c>
      <c r="AZ32">
        <f t="shared" si="26"/>
        <v>690</v>
      </c>
      <c r="BA32">
        <f t="shared" si="27"/>
        <v>740</v>
      </c>
      <c r="BB32">
        <f t="shared" si="28"/>
        <v>740</v>
      </c>
    </row>
    <row r="33" spans="1:54" x14ac:dyDescent="0.25">
      <c r="A33" t="s">
        <v>67</v>
      </c>
      <c r="E33">
        <v>600</v>
      </c>
      <c r="F33">
        <f t="shared" si="0"/>
        <v>600</v>
      </c>
      <c r="G33">
        <v>570</v>
      </c>
      <c r="I33">
        <v>200</v>
      </c>
      <c r="J33">
        <f t="shared" si="1"/>
        <v>200</v>
      </c>
      <c r="K33">
        <v>125</v>
      </c>
      <c r="L33">
        <v>175</v>
      </c>
      <c r="M33">
        <v>125</v>
      </c>
      <c r="P33">
        <v>300</v>
      </c>
      <c r="Q33">
        <v>150</v>
      </c>
      <c r="R33">
        <f t="shared" si="2"/>
        <v>570</v>
      </c>
      <c r="S33">
        <f t="shared" si="3"/>
        <v>620</v>
      </c>
      <c r="T33">
        <v>730</v>
      </c>
      <c r="U33">
        <f t="shared" si="4"/>
        <v>720</v>
      </c>
      <c r="V33">
        <v>400</v>
      </c>
      <c r="W33">
        <f t="shared" si="5"/>
        <v>400</v>
      </c>
      <c r="X33">
        <f t="shared" si="6"/>
        <v>200</v>
      </c>
      <c r="Y33">
        <v>590</v>
      </c>
      <c r="Z33">
        <f t="shared" si="7"/>
        <v>570</v>
      </c>
      <c r="AA33">
        <f t="shared" si="8"/>
        <v>870</v>
      </c>
      <c r="AB33">
        <f t="shared" si="9"/>
        <v>720</v>
      </c>
      <c r="AC33">
        <f t="shared" si="10"/>
        <v>890</v>
      </c>
      <c r="AD33">
        <f t="shared" si="11"/>
        <v>740</v>
      </c>
      <c r="AE33">
        <f t="shared" si="12"/>
        <v>590</v>
      </c>
      <c r="AF33">
        <f t="shared" si="13"/>
        <v>590</v>
      </c>
      <c r="AG33">
        <f t="shared" si="14"/>
        <v>650</v>
      </c>
      <c r="AH33">
        <f t="shared" si="15"/>
        <v>200</v>
      </c>
      <c r="AI33">
        <f t="shared" si="16"/>
        <v>200</v>
      </c>
      <c r="AJ33">
        <f t="shared" si="17"/>
        <v>200</v>
      </c>
      <c r="AK33">
        <v>630</v>
      </c>
      <c r="AL33">
        <v>150</v>
      </c>
      <c r="AM33">
        <v>525</v>
      </c>
      <c r="AN33">
        <f t="shared" si="18"/>
        <v>800</v>
      </c>
      <c r="AO33">
        <f t="shared" si="19"/>
        <v>580</v>
      </c>
      <c r="AP33">
        <f t="shared" si="20"/>
        <v>880</v>
      </c>
      <c r="AQ33">
        <f t="shared" si="21"/>
        <v>730</v>
      </c>
      <c r="AR33">
        <v>840</v>
      </c>
      <c r="AS33">
        <f t="shared" si="22"/>
        <v>890</v>
      </c>
      <c r="AT33">
        <v>625</v>
      </c>
      <c r="AU33">
        <f t="shared" si="23"/>
        <v>890</v>
      </c>
      <c r="AV33">
        <v>150</v>
      </c>
      <c r="AW33">
        <v>590</v>
      </c>
      <c r="AX33">
        <f t="shared" si="24"/>
        <v>840</v>
      </c>
      <c r="AY33">
        <f t="shared" si="25"/>
        <v>750</v>
      </c>
      <c r="AZ33">
        <f t="shared" si="26"/>
        <v>650</v>
      </c>
      <c r="BA33">
        <f t="shared" si="27"/>
        <v>700</v>
      </c>
      <c r="BB33">
        <f t="shared" si="28"/>
        <v>700</v>
      </c>
    </row>
    <row r="34" spans="1:54" x14ac:dyDescent="0.25">
      <c r="A34" t="s">
        <v>97</v>
      </c>
      <c r="E34">
        <v>790</v>
      </c>
      <c r="F34">
        <f t="shared" si="0"/>
        <v>790</v>
      </c>
      <c r="G34">
        <v>705</v>
      </c>
      <c r="I34">
        <v>250</v>
      </c>
      <c r="J34">
        <f t="shared" si="1"/>
        <v>250</v>
      </c>
      <c r="K34">
        <v>125</v>
      </c>
      <c r="L34">
        <v>175</v>
      </c>
      <c r="M34">
        <v>125</v>
      </c>
      <c r="P34">
        <v>300</v>
      </c>
      <c r="Q34">
        <v>150</v>
      </c>
      <c r="R34">
        <f t="shared" si="2"/>
        <v>705</v>
      </c>
      <c r="S34">
        <f t="shared" si="3"/>
        <v>755</v>
      </c>
      <c r="T34">
        <v>730</v>
      </c>
      <c r="U34">
        <f t="shared" si="4"/>
        <v>855</v>
      </c>
      <c r="V34">
        <v>325</v>
      </c>
      <c r="W34">
        <f t="shared" si="5"/>
        <v>325</v>
      </c>
      <c r="X34">
        <f t="shared" si="6"/>
        <v>250</v>
      </c>
      <c r="Y34">
        <v>465</v>
      </c>
      <c r="Z34">
        <f t="shared" si="7"/>
        <v>705</v>
      </c>
      <c r="AA34">
        <f t="shared" si="8"/>
        <v>1005</v>
      </c>
      <c r="AB34">
        <f t="shared" si="9"/>
        <v>855</v>
      </c>
      <c r="AC34">
        <f t="shared" si="10"/>
        <v>765</v>
      </c>
      <c r="AD34">
        <f t="shared" si="11"/>
        <v>615</v>
      </c>
      <c r="AE34">
        <f t="shared" si="12"/>
        <v>465</v>
      </c>
      <c r="AF34">
        <f t="shared" si="13"/>
        <v>465</v>
      </c>
      <c r="AG34">
        <f t="shared" si="14"/>
        <v>840</v>
      </c>
      <c r="AH34">
        <f t="shared" si="15"/>
        <v>250</v>
      </c>
      <c r="AI34">
        <f t="shared" si="16"/>
        <v>250</v>
      </c>
      <c r="AJ34">
        <f t="shared" si="17"/>
        <v>250</v>
      </c>
      <c r="AK34">
        <v>820</v>
      </c>
      <c r="AL34">
        <v>150</v>
      </c>
      <c r="AM34">
        <v>450</v>
      </c>
      <c r="AN34">
        <f t="shared" si="18"/>
        <v>990</v>
      </c>
      <c r="AO34">
        <f t="shared" si="19"/>
        <v>770</v>
      </c>
      <c r="AP34">
        <f t="shared" si="20"/>
        <v>1070</v>
      </c>
      <c r="AQ34">
        <f t="shared" si="21"/>
        <v>920</v>
      </c>
      <c r="AR34">
        <v>720</v>
      </c>
      <c r="AS34">
        <f t="shared" si="22"/>
        <v>770</v>
      </c>
      <c r="AT34">
        <v>550</v>
      </c>
      <c r="AU34">
        <f t="shared" si="23"/>
        <v>770</v>
      </c>
      <c r="AV34">
        <v>150</v>
      </c>
      <c r="AW34">
        <v>465</v>
      </c>
      <c r="AX34">
        <f t="shared" si="24"/>
        <v>720</v>
      </c>
      <c r="AY34">
        <f t="shared" si="25"/>
        <v>940</v>
      </c>
      <c r="AZ34">
        <f t="shared" si="26"/>
        <v>840</v>
      </c>
      <c r="BA34">
        <f t="shared" si="27"/>
        <v>890</v>
      </c>
      <c r="BB34">
        <f t="shared" si="28"/>
        <v>890</v>
      </c>
    </row>
    <row r="35" spans="1:54" x14ac:dyDescent="0.25">
      <c r="A35" t="s">
        <v>95</v>
      </c>
      <c r="E35">
        <v>620</v>
      </c>
      <c r="F35">
        <f t="shared" si="0"/>
        <v>620</v>
      </c>
      <c r="G35">
        <v>585</v>
      </c>
      <c r="I35">
        <v>200</v>
      </c>
      <c r="J35">
        <f t="shared" si="1"/>
        <v>200</v>
      </c>
      <c r="K35">
        <v>125</v>
      </c>
      <c r="L35">
        <v>175</v>
      </c>
      <c r="M35">
        <v>125</v>
      </c>
      <c r="P35">
        <v>300</v>
      </c>
      <c r="Q35">
        <v>150</v>
      </c>
      <c r="R35">
        <f t="shared" si="2"/>
        <v>585</v>
      </c>
      <c r="S35">
        <f t="shared" si="3"/>
        <v>635</v>
      </c>
      <c r="T35">
        <v>710</v>
      </c>
      <c r="U35">
        <f t="shared" si="4"/>
        <v>735</v>
      </c>
      <c r="V35">
        <v>350</v>
      </c>
      <c r="W35">
        <f t="shared" si="5"/>
        <v>350</v>
      </c>
      <c r="X35">
        <f t="shared" si="6"/>
        <v>200</v>
      </c>
      <c r="Y35">
        <v>490</v>
      </c>
      <c r="Z35">
        <f t="shared" si="7"/>
        <v>585</v>
      </c>
      <c r="AA35">
        <f t="shared" si="8"/>
        <v>885</v>
      </c>
      <c r="AB35">
        <f t="shared" si="9"/>
        <v>735</v>
      </c>
      <c r="AC35">
        <f t="shared" si="10"/>
        <v>790</v>
      </c>
      <c r="AD35">
        <f t="shared" si="11"/>
        <v>640</v>
      </c>
      <c r="AE35">
        <f t="shared" si="12"/>
        <v>490</v>
      </c>
      <c r="AF35">
        <f t="shared" si="13"/>
        <v>490</v>
      </c>
      <c r="AG35">
        <f t="shared" si="14"/>
        <v>670</v>
      </c>
      <c r="AH35">
        <f t="shared" si="15"/>
        <v>200</v>
      </c>
      <c r="AI35">
        <f t="shared" si="16"/>
        <v>200</v>
      </c>
      <c r="AJ35">
        <f t="shared" si="17"/>
        <v>200</v>
      </c>
      <c r="AK35">
        <v>650</v>
      </c>
      <c r="AL35">
        <v>150</v>
      </c>
      <c r="AM35">
        <v>475</v>
      </c>
      <c r="AN35">
        <f t="shared" si="18"/>
        <v>820</v>
      </c>
      <c r="AO35">
        <f t="shared" si="19"/>
        <v>600</v>
      </c>
      <c r="AP35">
        <f t="shared" si="20"/>
        <v>900</v>
      </c>
      <c r="AQ35">
        <f t="shared" si="21"/>
        <v>750</v>
      </c>
      <c r="AR35">
        <v>720</v>
      </c>
      <c r="AS35">
        <f t="shared" si="22"/>
        <v>770</v>
      </c>
      <c r="AT35">
        <v>575</v>
      </c>
      <c r="AU35">
        <f t="shared" si="23"/>
        <v>770</v>
      </c>
      <c r="AV35">
        <v>150</v>
      </c>
      <c r="AW35">
        <v>490</v>
      </c>
      <c r="AX35">
        <f t="shared" si="24"/>
        <v>720</v>
      </c>
      <c r="AY35">
        <f t="shared" si="25"/>
        <v>770</v>
      </c>
      <c r="AZ35">
        <f t="shared" si="26"/>
        <v>670</v>
      </c>
      <c r="BA35">
        <f t="shared" si="27"/>
        <v>720</v>
      </c>
      <c r="BB35">
        <f t="shared" si="28"/>
        <v>720</v>
      </c>
    </row>
    <row r="36" spans="1:54" x14ac:dyDescent="0.25">
      <c r="A36" t="s">
        <v>68</v>
      </c>
      <c r="E36">
        <v>600</v>
      </c>
      <c r="F36">
        <f t="shared" si="0"/>
        <v>600</v>
      </c>
      <c r="G36">
        <v>570</v>
      </c>
      <c r="I36">
        <v>200</v>
      </c>
      <c r="J36">
        <f t="shared" si="1"/>
        <v>200</v>
      </c>
      <c r="K36">
        <v>125</v>
      </c>
      <c r="L36">
        <v>175</v>
      </c>
      <c r="M36">
        <v>125</v>
      </c>
      <c r="P36">
        <v>300</v>
      </c>
      <c r="Q36">
        <v>150</v>
      </c>
      <c r="R36">
        <f t="shared" si="2"/>
        <v>570</v>
      </c>
      <c r="S36">
        <f t="shared" si="3"/>
        <v>620</v>
      </c>
      <c r="T36">
        <v>850</v>
      </c>
      <c r="U36">
        <f t="shared" si="4"/>
        <v>720</v>
      </c>
      <c r="V36">
        <v>425</v>
      </c>
      <c r="W36">
        <f t="shared" si="5"/>
        <v>425</v>
      </c>
      <c r="X36">
        <f t="shared" si="6"/>
        <v>200</v>
      </c>
      <c r="Y36">
        <v>720</v>
      </c>
      <c r="Z36">
        <f t="shared" si="7"/>
        <v>570</v>
      </c>
      <c r="AA36">
        <f t="shared" si="8"/>
        <v>870</v>
      </c>
      <c r="AB36">
        <f t="shared" si="9"/>
        <v>720</v>
      </c>
      <c r="AC36">
        <f t="shared" si="10"/>
        <v>1020</v>
      </c>
      <c r="AD36">
        <f t="shared" si="11"/>
        <v>870</v>
      </c>
      <c r="AE36">
        <f t="shared" si="12"/>
        <v>720</v>
      </c>
      <c r="AF36">
        <f t="shared" si="13"/>
        <v>720</v>
      </c>
      <c r="AG36">
        <f t="shared" si="14"/>
        <v>650</v>
      </c>
      <c r="AH36">
        <f t="shared" si="15"/>
        <v>200</v>
      </c>
      <c r="AI36">
        <f t="shared" si="16"/>
        <v>200</v>
      </c>
      <c r="AJ36">
        <f t="shared" si="17"/>
        <v>200</v>
      </c>
      <c r="AK36">
        <v>630</v>
      </c>
      <c r="AL36">
        <v>150</v>
      </c>
      <c r="AM36">
        <v>675</v>
      </c>
      <c r="AN36">
        <f t="shared" si="18"/>
        <v>800</v>
      </c>
      <c r="AO36">
        <f t="shared" si="19"/>
        <v>580</v>
      </c>
      <c r="AP36">
        <f t="shared" si="20"/>
        <v>880</v>
      </c>
      <c r="AQ36">
        <f t="shared" si="21"/>
        <v>730</v>
      </c>
      <c r="AR36">
        <v>890</v>
      </c>
      <c r="AS36">
        <f t="shared" si="22"/>
        <v>940</v>
      </c>
      <c r="AT36">
        <v>775</v>
      </c>
      <c r="AU36">
        <f t="shared" si="23"/>
        <v>940</v>
      </c>
      <c r="AV36">
        <v>150</v>
      </c>
      <c r="AW36">
        <v>720</v>
      </c>
      <c r="AX36">
        <f t="shared" si="24"/>
        <v>890</v>
      </c>
      <c r="AY36">
        <f t="shared" si="25"/>
        <v>750</v>
      </c>
      <c r="AZ36">
        <f t="shared" si="26"/>
        <v>650</v>
      </c>
      <c r="BA36">
        <f t="shared" si="27"/>
        <v>700</v>
      </c>
      <c r="BB36">
        <f t="shared" si="28"/>
        <v>700</v>
      </c>
    </row>
    <row r="37" spans="1:54" x14ac:dyDescent="0.25">
      <c r="A37" t="s">
        <v>70</v>
      </c>
      <c r="E37">
        <v>600</v>
      </c>
      <c r="F37">
        <f t="shared" si="0"/>
        <v>600</v>
      </c>
      <c r="G37">
        <v>550</v>
      </c>
      <c r="I37">
        <v>200</v>
      </c>
      <c r="J37">
        <f t="shared" si="1"/>
        <v>200</v>
      </c>
      <c r="K37">
        <v>125</v>
      </c>
      <c r="L37">
        <v>175</v>
      </c>
      <c r="M37">
        <v>125</v>
      </c>
      <c r="P37">
        <v>300</v>
      </c>
      <c r="Q37">
        <v>150</v>
      </c>
      <c r="R37">
        <f t="shared" si="2"/>
        <v>550</v>
      </c>
      <c r="S37">
        <f t="shared" si="3"/>
        <v>600</v>
      </c>
      <c r="T37">
        <v>940</v>
      </c>
      <c r="U37">
        <f t="shared" si="4"/>
        <v>700</v>
      </c>
      <c r="V37">
        <v>325</v>
      </c>
      <c r="W37">
        <f t="shared" si="5"/>
        <v>325</v>
      </c>
      <c r="X37">
        <f t="shared" si="6"/>
        <v>200</v>
      </c>
      <c r="Y37">
        <v>445</v>
      </c>
      <c r="Z37">
        <f t="shared" si="7"/>
        <v>550</v>
      </c>
      <c r="AA37">
        <f t="shared" si="8"/>
        <v>850</v>
      </c>
      <c r="AB37">
        <f t="shared" si="9"/>
        <v>700</v>
      </c>
      <c r="AC37">
        <f t="shared" si="10"/>
        <v>745</v>
      </c>
      <c r="AD37">
        <f t="shared" si="11"/>
        <v>595</v>
      </c>
      <c r="AE37">
        <f t="shared" si="12"/>
        <v>445</v>
      </c>
      <c r="AF37">
        <f t="shared" si="13"/>
        <v>445</v>
      </c>
      <c r="AG37">
        <f t="shared" si="14"/>
        <v>650</v>
      </c>
      <c r="AH37">
        <f t="shared" si="15"/>
        <v>200</v>
      </c>
      <c r="AI37">
        <f t="shared" si="16"/>
        <v>200</v>
      </c>
      <c r="AJ37">
        <f t="shared" si="17"/>
        <v>200</v>
      </c>
      <c r="AK37">
        <v>610</v>
      </c>
      <c r="AL37">
        <v>150</v>
      </c>
      <c r="AM37">
        <v>450</v>
      </c>
      <c r="AN37">
        <f t="shared" si="18"/>
        <v>800</v>
      </c>
      <c r="AO37">
        <f t="shared" si="19"/>
        <v>560</v>
      </c>
      <c r="AP37">
        <f t="shared" si="20"/>
        <v>860</v>
      </c>
      <c r="AQ37">
        <f t="shared" si="21"/>
        <v>710</v>
      </c>
      <c r="AR37">
        <v>700</v>
      </c>
      <c r="AS37">
        <f t="shared" si="22"/>
        <v>750</v>
      </c>
      <c r="AT37">
        <v>550</v>
      </c>
      <c r="AU37">
        <f t="shared" si="23"/>
        <v>750</v>
      </c>
      <c r="AV37">
        <v>150</v>
      </c>
      <c r="AW37">
        <v>445</v>
      </c>
      <c r="AX37">
        <f t="shared" si="24"/>
        <v>700</v>
      </c>
      <c r="AY37">
        <f t="shared" si="25"/>
        <v>750</v>
      </c>
      <c r="AZ37">
        <f t="shared" si="26"/>
        <v>650</v>
      </c>
      <c r="BA37">
        <f t="shared" si="27"/>
        <v>700</v>
      </c>
      <c r="BB37">
        <f t="shared" si="28"/>
        <v>700</v>
      </c>
    </row>
    <row r="38" spans="1:54" x14ac:dyDescent="0.25">
      <c r="A38" t="s">
        <v>99</v>
      </c>
      <c r="E38">
        <v>790</v>
      </c>
      <c r="F38">
        <f t="shared" si="0"/>
        <v>790</v>
      </c>
      <c r="G38">
        <v>705</v>
      </c>
      <c r="I38">
        <v>250</v>
      </c>
      <c r="J38">
        <f t="shared" si="1"/>
        <v>250</v>
      </c>
      <c r="K38">
        <v>125</v>
      </c>
      <c r="L38">
        <v>175</v>
      </c>
      <c r="M38">
        <v>125</v>
      </c>
      <c r="P38">
        <v>300</v>
      </c>
      <c r="Q38">
        <v>150</v>
      </c>
      <c r="R38">
        <f t="shared" si="2"/>
        <v>705</v>
      </c>
      <c r="S38">
        <f t="shared" si="3"/>
        <v>755</v>
      </c>
      <c r="T38">
        <v>710</v>
      </c>
      <c r="U38">
        <f t="shared" si="4"/>
        <v>855</v>
      </c>
      <c r="V38">
        <v>400</v>
      </c>
      <c r="W38">
        <f t="shared" si="5"/>
        <v>400</v>
      </c>
      <c r="X38">
        <f t="shared" si="6"/>
        <v>250</v>
      </c>
      <c r="Y38">
        <v>590</v>
      </c>
      <c r="Z38">
        <f t="shared" si="7"/>
        <v>705</v>
      </c>
      <c r="AA38">
        <f t="shared" si="8"/>
        <v>1005</v>
      </c>
      <c r="AB38">
        <f t="shared" si="9"/>
        <v>855</v>
      </c>
      <c r="AC38">
        <f t="shared" si="10"/>
        <v>890</v>
      </c>
      <c r="AD38">
        <f t="shared" si="11"/>
        <v>740</v>
      </c>
      <c r="AE38">
        <f t="shared" si="12"/>
        <v>590</v>
      </c>
      <c r="AF38">
        <f t="shared" si="13"/>
        <v>590</v>
      </c>
      <c r="AG38">
        <f t="shared" si="14"/>
        <v>840</v>
      </c>
      <c r="AH38">
        <f t="shared" si="15"/>
        <v>250</v>
      </c>
      <c r="AI38">
        <f t="shared" si="16"/>
        <v>250</v>
      </c>
      <c r="AJ38">
        <f t="shared" si="17"/>
        <v>250</v>
      </c>
      <c r="AK38">
        <v>820</v>
      </c>
      <c r="AL38">
        <v>150</v>
      </c>
      <c r="AM38">
        <v>525</v>
      </c>
      <c r="AN38">
        <f t="shared" si="18"/>
        <v>990</v>
      </c>
      <c r="AO38">
        <f t="shared" si="19"/>
        <v>770</v>
      </c>
      <c r="AP38">
        <f t="shared" si="20"/>
        <v>1070</v>
      </c>
      <c r="AQ38">
        <f t="shared" si="21"/>
        <v>920</v>
      </c>
      <c r="AR38">
        <v>840</v>
      </c>
      <c r="AS38">
        <f t="shared" si="22"/>
        <v>890</v>
      </c>
      <c r="AT38">
        <v>625</v>
      </c>
      <c r="AU38">
        <f t="shared" si="23"/>
        <v>890</v>
      </c>
      <c r="AV38">
        <v>150</v>
      </c>
      <c r="AW38">
        <v>590</v>
      </c>
      <c r="AX38">
        <f t="shared" si="24"/>
        <v>840</v>
      </c>
      <c r="AY38">
        <f t="shared" si="25"/>
        <v>940</v>
      </c>
      <c r="AZ38">
        <f t="shared" si="26"/>
        <v>840</v>
      </c>
      <c r="BA38">
        <f t="shared" si="27"/>
        <v>890</v>
      </c>
      <c r="BB38">
        <f t="shared" si="28"/>
        <v>890</v>
      </c>
    </row>
    <row r="39" spans="1:54" x14ac:dyDescent="0.25">
      <c r="A39" t="s">
        <v>100</v>
      </c>
      <c r="E39">
        <v>840</v>
      </c>
      <c r="F39">
        <f t="shared" si="0"/>
        <v>840</v>
      </c>
      <c r="G39">
        <v>805</v>
      </c>
      <c r="I39">
        <v>200</v>
      </c>
      <c r="J39">
        <f t="shared" si="1"/>
        <v>200</v>
      </c>
      <c r="K39">
        <v>125</v>
      </c>
      <c r="L39">
        <v>175</v>
      </c>
      <c r="M39">
        <v>125</v>
      </c>
      <c r="P39">
        <v>300</v>
      </c>
      <c r="Q39">
        <v>150</v>
      </c>
      <c r="R39">
        <f t="shared" si="2"/>
        <v>805</v>
      </c>
      <c r="S39">
        <f t="shared" si="3"/>
        <v>855</v>
      </c>
      <c r="T39">
        <v>710</v>
      </c>
      <c r="U39">
        <f t="shared" si="4"/>
        <v>955</v>
      </c>
      <c r="V39">
        <v>425</v>
      </c>
      <c r="W39">
        <f t="shared" si="5"/>
        <v>425</v>
      </c>
      <c r="X39">
        <f t="shared" si="6"/>
        <v>200</v>
      </c>
      <c r="Y39">
        <v>720</v>
      </c>
      <c r="Z39">
        <f t="shared" si="7"/>
        <v>805</v>
      </c>
      <c r="AA39">
        <f t="shared" si="8"/>
        <v>1105</v>
      </c>
      <c r="AB39">
        <f t="shared" si="9"/>
        <v>955</v>
      </c>
      <c r="AC39">
        <f t="shared" si="10"/>
        <v>1020</v>
      </c>
      <c r="AD39">
        <f t="shared" si="11"/>
        <v>870</v>
      </c>
      <c r="AE39">
        <f t="shared" si="12"/>
        <v>720</v>
      </c>
      <c r="AF39">
        <f t="shared" si="13"/>
        <v>720</v>
      </c>
      <c r="AG39">
        <f t="shared" si="14"/>
        <v>890</v>
      </c>
      <c r="AH39">
        <f t="shared" si="15"/>
        <v>200</v>
      </c>
      <c r="AI39">
        <f t="shared" si="16"/>
        <v>200</v>
      </c>
      <c r="AJ39">
        <f t="shared" si="17"/>
        <v>200</v>
      </c>
      <c r="AK39">
        <v>870</v>
      </c>
      <c r="AL39">
        <v>150</v>
      </c>
      <c r="AM39">
        <v>675</v>
      </c>
      <c r="AN39">
        <f t="shared" si="18"/>
        <v>1040</v>
      </c>
      <c r="AO39">
        <f t="shared" si="19"/>
        <v>820</v>
      </c>
      <c r="AP39">
        <f t="shared" si="20"/>
        <v>1120</v>
      </c>
      <c r="AQ39">
        <f t="shared" si="21"/>
        <v>970</v>
      </c>
      <c r="AR39">
        <v>930</v>
      </c>
      <c r="AS39">
        <f t="shared" si="22"/>
        <v>980</v>
      </c>
      <c r="AT39">
        <v>775</v>
      </c>
      <c r="AU39">
        <f t="shared" si="23"/>
        <v>980</v>
      </c>
      <c r="AV39">
        <v>150</v>
      </c>
      <c r="AW39">
        <v>720</v>
      </c>
      <c r="AX39">
        <f t="shared" si="24"/>
        <v>930</v>
      </c>
      <c r="AY39">
        <f t="shared" si="25"/>
        <v>990</v>
      </c>
      <c r="AZ39">
        <f t="shared" si="26"/>
        <v>890</v>
      </c>
      <c r="BA39">
        <f t="shared" si="27"/>
        <v>940</v>
      </c>
      <c r="BB39">
        <f t="shared" si="28"/>
        <v>940</v>
      </c>
    </row>
    <row r="40" spans="1:54" x14ac:dyDescent="0.25">
      <c r="A40" t="s">
        <v>71</v>
      </c>
      <c r="E40">
        <v>600</v>
      </c>
      <c r="F40">
        <f t="shared" si="0"/>
        <v>600</v>
      </c>
      <c r="G40">
        <v>550</v>
      </c>
      <c r="I40">
        <v>250</v>
      </c>
      <c r="J40">
        <f t="shared" si="1"/>
        <v>250</v>
      </c>
      <c r="K40">
        <v>125</v>
      </c>
      <c r="L40">
        <v>175</v>
      </c>
      <c r="M40">
        <v>125</v>
      </c>
      <c r="P40">
        <v>300</v>
      </c>
      <c r="Q40">
        <v>150</v>
      </c>
      <c r="R40">
        <f t="shared" si="2"/>
        <v>550</v>
      </c>
      <c r="S40">
        <f t="shared" si="3"/>
        <v>600</v>
      </c>
      <c r="T40">
        <v>730</v>
      </c>
      <c r="U40">
        <f t="shared" si="4"/>
        <v>700</v>
      </c>
      <c r="V40">
        <v>325</v>
      </c>
      <c r="W40">
        <f t="shared" si="5"/>
        <v>325</v>
      </c>
      <c r="X40">
        <f t="shared" si="6"/>
        <v>250</v>
      </c>
      <c r="Y40">
        <v>445</v>
      </c>
      <c r="Z40">
        <f t="shared" si="7"/>
        <v>550</v>
      </c>
      <c r="AA40">
        <f t="shared" si="8"/>
        <v>850</v>
      </c>
      <c r="AB40">
        <f t="shared" si="9"/>
        <v>700</v>
      </c>
      <c r="AC40">
        <f t="shared" si="10"/>
        <v>745</v>
      </c>
      <c r="AD40">
        <f t="shared" si="11"/>
        <v>595</v>
      </c>
      <c r="AE40">
        <f t="shared" si="12"/>
        <v>445</v>
      </c>
      <c r="AF40">
        <f t="shared" si="13"/>
        <v>445</v>
      </c>
      <c r="AG40">
        <f t="shared" si="14"/>
        <v>650</v>
      </c>
      <c r="AH40">
        <f t="shared" si="15"/>
        <v>250</v>
      </c>
      <c r="AI40">
        <f t="shared" si="16"/>
        <v>250</v>
      </c>
      <c r="AJ40">
        <f t="shared" si="17"/>
        <v>250</v>
      </c>
      <c r="AK40">
        <v>610</v>
      </c>
      <c r="AL40">
        <v>150</v>
      </c>
      <c r="AM40">
        <v>450</v>
      </c>
      <c r="AN40">
        <f t="shared" si="18"/>
        <v>800</v>
      </c>
      <c r="AO40">
        <f t="shared" si="19"/>
        <v>560</v>
      </c>
      <c r="AP40">
        <f t="shared" si="20"/>
        <v>860</v>
      </c>
      <c r="AQ40">
        <f t="shared" si="21"/>
        <v>710</v>
      </c>
      <c r="AR40">
        <v>700</v>
      </c>
      <c r="AS40">
        <f t="shared" si="22"/>
        <v>750</v>
      </c>
      <c r="AT40">
        <v>550</v>
      </c>
      <c r="AU40">
        <f t="shared" si="23"/>
        <v>750</v>
      </c>
      <c r="AV40">
        <v>150</v>
      </c>
      <c r="AW40">
        <v>445</v>
      </c>
      <c r="AX40">
        <f t="shared" si="24"/>
        <v>700</v>
      </c>
      <c r="AY40">
        <f t="shared" si="25"/>
        <v>750</v>
      </c>
      <c r="AZ40">
        <f t="shared" si="26"/>
        <v>650</v>
      </c>
      <c r="BA40">
        <f t="shared" si="27"/>
        <v>700</v>
      </c>
      <c r="BB40">
        <f t="shared" si="28"/>
        <v>700</v>
      </c>
    </row>
    <row r="41" spans="1:54" x14ac:dyDescent="0.25">
      <c r="A41" t="s">
        <v>101</v>
      </c>
      <c r="E41">
        <v>600</v>
      </c>
      <c r="F41">
        <f t="shared" si="0"/>
        <v>600</v>
      </c>
      <c r="G41">
        <v>550</v>
      </c>
      <c r="I41">
        <v>250</v>
      </c>
      <c r="J41">
        <f t="shared" si="1"/>
        <v>250</v>
      </c>
      <c r="K41">
        <v>125</v>
      </c>
      <c r="L41">
        <v>175</v>
      </c>
      <c r="M41">
        <v>125</v>
      </c>
      <c r="P41">
        <v>300</v>
      </c>
      <c r="Q41">
        <v>150</v>
      </c>
      <c r="R41">
        <f t="shared" si="2"/>
        <v>550</v>
      </c>
      <c r="S41">
        <f t="shared" si="3"/>
        <v>600</v>
      </c>
      <c r="T41">
        <v>850</v>
      </c>
      <c r="U41">
        <f t="shared" si="4"/>
        <v>700</v>
      </c>
      <c r="V41">
        <v>325</v>
      </c>
      <c r="W41">
        <f t="shared" si="5"/>
        <v>325</v>
      </c>
      <c r="X41">
        <f t="shared" si="6"/>
        <v>250</v>
      </c>
      <c r="Y41">
        <v>445</v>
      </c>
      <c r="Z41">
        <f t="shared" si="7"/>
        <v>550</v>
      </c>
      <c r="AA41">
        <f t="shared" si="8"/>
        <v>850</v>
      </c>
      <c r="AB41">
        <f t="shared" si="9"/>
        <v>700</v>
      </c>
      <c r="AC41">
        <f t="shared" si="10"/>
        <v>745</v>
      </c>
      <c r="AD41">
        <f t="shared" si="11"/>
        <v>595</v>
      </c>
      <c r="AE41">
        <f t="shared" si="12"/>
        <v>445</v>
      </c>
      <c r="AF41">
        <f t="shared" si="13"/>
        <v>445</v>
      </c>
      <c r="AG41">
        <f t="shared" si="14"/>
        <v>650</v>
      </c>
      <c r="AH41">
        <f t="shared" si="15"/>
        <v>250</v>
      </c>
      <c r="AI41">
        <f t="shared" si="16"/>
        <v>250</v>
      </c>
      <c r="AJ41">
        <f t="shared" si="17"/>
        <v>250</v>
      </c>
      <c r="AK41">
        <v>610</v>
      </c>
      <c r="AL41">
        <v>150</v>
      </c>
      <c r="AM41">
        <v>450</v>
      </c>
      <c r="AN41">
        <f t="shared" si="18"/>
        <v>800</v>
      </c>
      <c r="AO41">
        <f t="shared" si="19"/>
        <v>560</v>
      </c>
      <c r="AP41">
        <f t="shared" si="20"/>
        <v>860</v>
      </c>
      <c r="AQ41">
        <f t="shared" si="21"/>
        <v>710</v>
      </c>
      <c r="AR41">
        <v>700</v>
      </c>
      <c r="AS41">
        <f t="shared" si="22"/>
        <v>750</v>
      </c>
      <c r="AT41">
        <v>550</v>
      </c>
      <c r="AU41">
        <f t="shared" si="23"/>
        <v>750</v>
      </c>
      <c r="AV41">
        <v>150</v>
      </c>
      <c r="AW41">
        <v>445</v>
      </c>
      <c r="AX41">
        <f t="shared" si="24"/>
        <v>700</v>
      </c>
      <c r="AY41">
        <f t="shared" si="25"/>
        <v>750</v>
      </c>
      <c r="AZ41">
        <f t="shared" si="26"/>
        <v>650</v>
      </c>
      <c r="BA41">
        <f t="shared" si="27"/>
        <v>700</v>
      </c>
      <c r="BB41">
        <f t="shared" si="28"/>
        <v>700</v>
      </c>
    </row>
    <row r="42" spans="1:54" x14ac:dyDescent="0.25">
      <c r="A42" t="s">
        <v>72</v>
      </c>
      <c r="E42">
        <v>620</v>
      </c>
      <c r="F42">
        <f t="shared" si="0"/>
        <v>620</v>
      </c>
      <c r="G42">
        <v>585</v>
      </c>
      <c r="I42">
        <v>200</v>
      </c>
      <c r="J42">
        <f t="shared" si="1"/>
        <v>200</v>
      </c>
      <c r="K42">
        <v>125</v>
      </c>
      <c r="L42">
        <v>175</v>
      </c>
      <c r="M42">
        <v>125</v>
      </c>
      <c r="P42">
        <v>300</v>
      </c>
      <c r="Q42">
        <v>150</v>
      </c>
      <c r="R42">
        <f t="shared" si="2"/>
        <v>585</v>
      </c>
      <c r="S42">
        <f t="shared" si="3"/>
        <v>635</v>
      </c>
      <c r="T42">
        <v>740</v>
      </c>
      <c r="U42">
        <f t="shared" si="4"/>
        <v>735</v>
      </c>
      <c r="V42">
        <v>350</v>
      </c>
      <c r="W42">
        <f t="shared" si="5"/>
        <v>350</v>
      </c>
      <c r="X42">
        <f t="shared" si="6"/>
        <v>200</v>
      </c>
      <c r="Y42">
        <v>490</v>
      </c>
      <c r="Z42">
        <f t="shared" si="7"/>
        <v>585</v>
      </c>
      <c r="AA42">
        <f t="shared" si="8"/>
        <v>885</v>
      </c>
      <c r="AB42">
        <f t="shared" si="9"/>
        <v>735</v>
      </c>
      <c r="AC42">
        <f t="shared" si="10"/>
        <v>790</v>
      </c>
      <c r="AD42">
        <f t="shared" si="11"/>
        <v>640</v>
      </c>
      <c r="AE42">
        <f t="shared" si="12"/>
        <v>490</v>
      </c>
      <c r="AF42">
        <f t="shared" si="13"/>
        <v>490</v>
      </c>
      <c r="AG42">
        <f t="shared" si="14"/>
        <v>670</v>
      </c>
      <c r="AH42">
        <f t="shared" si="15"/>
        <v>200</v>
      </c>
      <c r="AI42">
        <f t="shared" si="16"/>
        <v>200</v>
      </c>
      <c r="AJ42">
        <f t="shared" si="17"/>
        <v>200</v>
      </c>
      <c r="AK42">
        <v>650</v>
      </c>
      <c r="AL42">
        <v>150</v>
      </c>
      <c r="AM42">
        <v>475</v>
      </c>
      <c r="AN42">
        <f t="shared" si="18"/>
        <v>820</v>
      </c>
      <c r="AO42">
        <f t="shared" si="19"/>
        <v>600</v>
      </c>
      <c r="AP42">
        <f t="shared" si="20"/>
        <v>900</v>
      </c>
      <c r="AQ42">
        <f t="shared" si="21"/>
        <v>750</v>
      </c>
      <c r="AR42">
        <v>720</v>
      </c>
      <c r="AS42">
        <f t="shared" si="22"/>
        <v>770</v>
      </c>
      <c r="AT42">
        <v>575</v>
      </c>
      <c r="AU42">
        <f t="shared" si="23"/>
        <v>770</v>
      </c>
      <c r="AV42">
        <v>150</v>
      </c>
      <c r="AW42">
        <v>490</v>
      </c>
      <c r="AX42">
        <f t="shared" si="24"/>
        <v>720</v>
      </c>
      <c r="AY42">
        <f t="shared" si="25"/>
        <v>770</v>
      </c>
      <c r="AZ42">
        <f t="shared" si="26"/>
        <v>670</v>
      </c>
      <c r="BA42">
        <f t="shared" si="27"/>
        <v>720</v>
      </c>
      <c r="BB42">
        <f t="shared" si="28"/>
        <v>720</v>
      </c>
    </row>
    <row r="43" spans="1:54" x14ac:dyDescent="0.25">
      <c r="A43" t="s">
        <v>102</v>
      </c>
      <c r="E43">
        <v>790</v>
      </c>
      <c r="F43">
        <f t="shared" si="0"/>
        <v>790</v>
      </c>
      <c r="G43">
        <v>705</v>
      </c>
      <c r="I43">
        <v>200</v>
      </c>
      <c r="J43">
        <f t="shared" si="1"/>
        <v>200</v>
      </c>
      <c r="K43">
        <v>125</v>
      </c>
      <c r="L43">
        <v>175</v>
      </c>
      <c r="M43">
        <v>125</v>
      </c>
      <c r="P43">
        <v>300</v>
      </c>
      <c r="Q43">
        <v>150</v>
      </c>
      <c r="R43">
        <f t="shared" si="2"/>
        <v>705</v>
      </c>
      <c r="S43">
        <f t="shared" si="3"/>
        <v>755</v>
      </c>
      <c r="T43">
        <v>765</v>
      </c>
      <c r="U43">
        <f t="shared" si="4"/>
        <v>855</v>
      </c>
      <c r="V43">
        <v>400</v>
      </c>
      <c r="W43">
        <f t="shared" si="5"/>
        <v>400</v>
      </c>
      <c r="X43">
        <f t="shared" si="6"/>
        <v>200</v>
      </c>
      <c r="Y43">
        <v>590</v>
      </c>
      <c r="Z43">
        <f t="shared" si="7"/>
        <v>705</v>
      </c>
      <c r="AA43">
        <f t="shared" si="8"/>
        <v>1005</v>
      </c>
      <c r="AB43">
        <f t="shared" si="9"/>
        <v>855</v>
      </c>
      <c r="AC43">
        <f t="shared" si="10"/>
        <v>890</v>
      </c>
      <c r="AD43">
        <f t="shared" si="11"/>
        <v>740</v>
      </c>
      <c r="AE43">
        <f t="shared" si="12"/>
        <v>590</v>
      </c>
      <c r="AF43">
        <f t="shared" si="13"/>
        <v>590</v>
      </c>
      <c r="AG43">
        <f t="shared" si="14"/>
        <v>840</v>
      </c>
      <c r="AH43">
        <f t="shared" si="15"/>
        <v>200</v>
      </c>
      <c r="AI43">
        <f t="shared" si="16"/>
        <v>200</v>
      </c>
      <c r="AJ43">
        <f t="shared" si="17"/>
        <v>200</v>
      </c>
      <c r="AK43">
        <v>750</v>
      </c>
      <c r="AL43">
        <v>150</v>
      </c>
      <c r="AM43">
        <v>525</v>
      </c>
      <c r="AN43">
        <f t="shared" si="18"/>
        <v>990</v>
      </c>
      <c r="AO43">
        <f t="shared" si="19"/>
        <v>700</v>
      </c>
      <c r="AP43">
        <f t="shared" si="20"/>
        <v>1000</v>
      </c>
      <c r="AQ43">
        <f t="shared" si="21"/>
        <v>850</v>
      </c>
      <c r="AR43">
        <v>840</v>
      </c>
      <c r="AS43">
        <f t="shared" si="22"/>
        <v>890</v>
      </c>
      <c r="AT43">
        <v>625</v>
      </c>
      <c r="AU43">
        <f t="shared" si="23"/>
        <v>890</v>
      </c>
      <c r="AV43">
        <v>150</v>
      </c>
      <c r="AW43">
        <v>590</v>
      </c>
      <c r="AX43">
        <f t="shared" si="24"/>
        <v>840</v>
      </c>
      <c r="AY43">
        <f t="shared" si="25"/>
        <v>940</v>
      </c>
      <c r="AZ43">
        <f t="shared" si="26"/>
        <v>840</v>
      </c>
      <c r="BA43">
        <f t="shared" si="27"/>
        <v>890</v>
      </c>
      <c r="BB43">
        <f t="shared" si="28"/>
        <v>890</v>
      </c>
    </row>
    <row r="44" spans="1:54" x14ac:dyDescent="0.25">
      <c r="A44" t="s">
        <v>74</v>
      </c>
      <c r="E44">
        <v>620</v>
      </c>
      <c r="F44">
        <f t="shared" si="0"/>
        <v>620</v>
      </c>
      <c r="G44">
        <v>675</v>
      </c>
      <c r="I44">
        <v>200</v>
      </c>
      <c r="J44">
        <f t="shared" si="1"/>
        <v>200</v>
      </c>
      <c r="K44">
        <v>125</v>
      </c>
      <c r="L44">
        <v>175</v>
      </c>
      <c r="M44">
        <v>125</v>
      </c>
      <c r="P44">
        <v>300</v>
      </c>
      <c r="Q44">
        <v>150</v>
      </c>
      <c r="R44">
        <f t="shared" si="2"/>
        <v>675</v>
      </c>
      <c r="S44">
        <f t="shared" si="3"/>
        <v>725</v>
      </c>
      <c r="T44">
        <v>730</v>
      </c>
      <c r="U44">
        <f t="shared" si="4"/>
        <v>825</v>
      </c>
      <c r="V44">
        <v>375</v>
      </c>
      <c r="W44">
        <f t="shared" si="5"/>
        <v>375</v>
      </c>
      <c r="X44">
        <f t="shared" si="6"/>
        <v>200</v>
      </c>
      <c r="Y44">
        <v>590</v>
      </c>
      <c r="Z44">
        <f t="shared" si="7"/>
        <v>675</v>
      </c>
      <c r="AA44">
        <f t="shared" si="8"/>
        <v>975</v>
      </c>
      <c r="AB44">
        <f t="shared" si="9"/>
        <v>825</v>
      </c>
      <c r="AC44">
        <f t="shared" si="10"/>
        <v>890</v>
      </c>
      <c r="AD44">
        <f t="shared" si="11"/>
        <v>740</v>
      </c>
      <c r="AE44">
        <f t="shared" si="12"/>
        <v>590</v>
      </c>
      <c r="AF44">
        <f t="shared" si="13"/>
        <v>590</v>
      </c>
      <c r="AG44">
        <f t="shared" si="14"/>
        <v>670</v>
      </c>
      <c r="AH44">
        <f t="shared" si="15"/>
        <v>200</v>
      </c>
      <c r="AI44">
        <f t="shared" si="16"/>
        <v>200</v>
      </c>
      <c r="AJ44">
        <f t="shared" si="17"/>
        <v>200</v>
      </c>
      <c r="AK44">
        <v>660</v>
      </c>
      <c r="AL44">
        <v>150</v>
      </c>
      <c r="AM44">
        <v>500</v>
      </c>
      <c r="AN44">
        <f t="shared" si="18"/>
        <v>820</v>
      </c>
      <c r="AO44">
        <f t="shared" si="19"/>
        <v>610</v>
      </c>
      <c r="AP44">
        <f t="shared" si="20"/>
        <v>910</v>
      </c>
      <c r="AQ44">
        <f t="shared" si="21"/>
        <v>760</v>
      </c>
      <c r="AR44">
        <v>730</v>
      </c>
      <c r="AS44">
        <f t="shared" si="22"/>
        <v>780</v>
      </c>
      <c r="AT44">
        <v>600</v>
      </c>
      <c r="AU44">
        <f t="shared" si="23"/>
        <v>780</v>
      </c>
      <c r="AV44">
        <v>150</v>
      </c>
      <c r="AW44">
        <v>590</v>
      </c>
      <c r="AX44">
        <f t="shared" si="24"/>
        <v>730</v>
      </c>
      <c r="AY44">
        <f t="shared" si="25"/>
        <v>770</v>
      </c>
      <c r="AZ44">
        <f t="shared" si="26"/>
        <v>670</v>
      </c>
      <c r="BA44">
        <f t="shared" si="27"/>
        <v>720</v>
      </c>
      <c r="BB44">
        <f t="shared" si="28"/>
        <v>720</v>
      </c>
    </row>
    <row r="45" spans="1:54" x14ac:dyDescent="0.25">
      <c r="A45" t="s">
        <v>73</v>
      </c>
      <c r="E45">
        <v>695</v>
      </c>
      <c r="F45">
        <f t="shared" si="0"/>
        <v>695</v>
      </c>
      <c r="G45">
        <v>590</v>
      </c>
      <c r="I45">
        <v>250</v>
      </c>
      <c r="J45">
        <f t="shared" si="1"/>
        <v>250</v>
      </c>
      <c r="K45">
        <v>125</v>
      </c>
      <c r="L45">
        <v>175</v>
      </c>
      <c r="M45">
        <v>125</v>
      </c>
      <c r="P45">
        <v>300</v>
      </c>
      <c r="Q45">
        <v>150</v>
      </c>
      <c r="R45">
        <f t="shared" si="2"/>
        <v>590</v>
      </c>
      <c r="S45">
        <f t="shared" si="3"/>
        <v>640</v>
      </c>
      <c r="T45">
        <v>765</v>
      </c>
      <c r="U45">
        <f t="shared" si="4"/>
        <v>740</v>
      </c>
      <c r="V45">
        <v>375</v>
      </c>
      <c r="W45">
        <f t="shared" si="5"/>
        <v>375</v>
      </c>
      <c r="X45">
        <f t="shared" si="6"/>
        <v>250</v>
      </c>
      <c r="Y45">
        <v>615</v>
      </c>
      <c r="Z45">
        <f t="shared" si="7"/>
        <v>590</v>
      </c>
      <c r="AA45">
        <f t="shared" si="8"/>
        <v>890</v>
      </c>
      <c r="AB45">
        <f t="shared" si="9"/>
        <v>740</v>
      </c>
      <c r="AC45">
        <f t="shared" si="10"/>
        <v>915</v>
      </c>
      <c r="AD45">
        <f t="shared" si="11"/>
        <v>765</v>
      </c>
      <c r="AE45">
        <f t="shared" si="12"/>
        <v>615</v>
      </c>
      <c r="AF45">
        <f t="shared" si="13"/>
        <v>615</v>
      </c>
      <c r="AG45">
        <f t="shared" si="14"/>
        <v>745</v>
      </c>
      <c r="AH45">
        <f t="shared" si="15"/>
        <v>250</v>
      </c>
      <c r="AI45">
        <f t="shared" si="16"/>
        <v>250</v>
      </c>
      <c r="AJ45">
        <f t="shared" si="17"/>
        <v>250</v>
      </c>
      <c r="AK45">
        <v>685</v>
      </c>
      <c r="AL45">
        <v>150</v>
      </c>
      <c r="AM45">
        <v>500</v>
      </c>
      <c r="AN45">
        <f t="shared" si="18"/>
        <v>895</v>
      </c>
      <c r="AO45">
        <f t="shared" si="19"/>
        <v>635</v>
      </c>
      <c r="AP45">
        <f t="shared" si="20"/>
        <v>935</v>
      </c>
      <c r="AQ45">
        <f t="shared" si="21"/>
        <v>785</v>
      </c>
      <c r="AR45">
        <v>760</v>
      </c>
      <c r="AS45">
        <f t="shared" si="22"/>
        <v>810</v>
      </c>
      <c r="AT45">
        <v>600</v>
      </c>
      <c r="AU45">
        <f t="shared" si="23"/>
        <v>810</v>
      </c>
      <c r="AV45">
        <v>150</v>
      </c>
      <c r="AW45">
        <v>615</v>
      </c>
      <c r="AX45">
        <f t="shared" si="24"/>
        <v>760</v>
      </c>
      <c r="AY45">
        <f t="shared" si="25"/>
        <v>845</v>
      </c>
      <c r="AZ45">
        <f t="shared" si="26"/>
        <v>745</v>
      </c>
      <c r="BA45">
        <f t="shared" si="27"/>
        <v>795</v>
      </c>
      <c r="BB45">
        <f t="shared" si="28"/>
        <v>795</v>
      </c>
    </row>
    <row r="46" spans="1:54" x14ac:dyDescent="0.25">
      <c r="A46" t="s">
        <v>103</v>
      </c>
      <c r="E46">
        <v>640</v>
      </c>
      <c r="F46">
        <f t="shared" si="0"/>
        <v>640</v>
      </c>
      <c r="G46">
        <v>585</v>
      </c>
      <c r="I46">
        <v>200</v>
      </c>
      <c r="J46">
        <f t="shared" si="1"/>
        <v>200</v>
      </c>
      <c r="K46">
        <v>125</v>
      </c>
      <c r="L46">
        <v>175</v>
      </c>
      <c r="M46">
        <v>125</v>
      </c>
      <c r="P46">
        <v>300</v>
      </c>
      <c r="Q46">
        <v>150</v>
      </c>
      <c r="R46">
        <f t="shared" si="2"/>
        <v>585</v>
      </c>
      <c r="S46">
        <f t="shared" si="3"/>
        <v>635</v>
      </c>
      <c r="T46">
        <v>730</v>
      </c>
      <c r="U46">
        <f t="shared" si="4"/>
        <v>735</v>
      </c>
      <c r="V46">
        <v>350</v>
      </c>
      <c r="W46">
        <f t="shared" si="5"/>
        <v>350</v>
      </c>
      <c r="X46">
        <f t="shared" si="6"/>
        <v>200</v>
      </c>
      <c r="Y46">
        <v>490</v>
      </c>
      <c r="Z46">
        <f t="shared" si="7"/>
        <v>585</v>
      </c>
      <c r="AA46">
        <f t="shared" si="8"/>
        <v>885</v>
      </c>
      <c r="AB46">
        <f t="shared" si="9"/>
        <v>735</v>
      </c>
      <c r="AC46">
        <f t="shared" si="10"/>
        <v>790</v>
      </c>
      <c r="AD46">
        <f t="shared" si="11"/>
        <v>640</v>
      </c>
      <c r="AE46">
        <f t="shared" si="12"/>
        <v>490</v>
      </c>
      <c r="AF46">
        <f t="shared" si="13"/>
        <v>490</v>
      </c>
      <c r="AG46">
        <f t="shared" si="14"/>
        <v>690</v>
      </c>
      <c r="AH46">
        <f t="shared" si="15"/>
        <v>200</v>
      </c>
      <c r="AI46">
        <f t="shared" si="16"/>
        <v>200</v>
      </c>
      <c r="AJ46">
        <f t="shared" si="17"/>
        <v>200</v>
      </c>
      <c r="AK46">
        <v>650</v>
      </c>
      <c r="AL46">
        <v>150</v>
      </c>
      <c r="AM46">
        <v>475</v>
      </c>
      <c r="AN46">
        <f t="shared" si="18"/>
        <v>840</v>
      </c>
      <c r="AO46">
        <f t="shared" si="19"/>
        <v>600</v>
      </c>
      <c r="AP46">
        <f t="shared" si="20"/>
        <v>900</v>
      </c>
      <c r="AQ46">
        <f t="shared" si="21"/>
        <v>750</v>
      </c>
      <c r="AR46">
        <v>720</v>
      </c>
      <c r="AS46">
        <f t="shared" si="22"/>
        <v>770</v>
      </c>
      <c r="AT46">
        <v>575</v>
      </c>
      <c r="AU46">
        <f t="shared" si="23"/>
        <v>770</v>
      </c>
      <c r="AV46">
        <v>150</v>
      </c>
      <c r="AW46">
        <v>490</v>
      </c>
      <c r="AX46">
        <f t="shared" si="24"/>
        <v>720</v>
      </c>
      <c r="AY46">
        <f t="shared" si="25"/>
        <v>790</v>
      </c>
      <c r="AZ46">
        <f t="shared" si="26"/>
        <v>690</v>
      </c>
      <c r="BA46">
        <f t="shared" si="27"/>
        <v>740</v>
      </c>
      <c r="BB46">
        <f t="shared" si="28"/>
        <v>740</v>
      </c>
    </row>
    <row r="47" spans="1:54" x14ac:dyDescent="0.25">
      <c r="A47" t="s">
        <v>76</v>
      </c>
      <c r="E47">
        <v>620</v>
      </c>
      <c r="F47">
        <f t="shared" si="0"/>
        <v>620</v>
      </c>
      <c r="G47">
        <v>585</v>
      </c>
      <c r="I47">
        <v>200</v>
      </c>
      <c r="J47">
        <f t="shared" si="1"/>
        <v>200</v>
      </c>
      <c r="K47">
        <v>125</v>
      </c>
      <c r="L47">
        <v>175</v>
      </c>
      <c r="M47">
        <v>125</v>
      </c>
      <c r="P47">
        <v>300</v>
      </c>
      <c r="Q47">
        <v>150</v>
      </c>
      <c r="R47">
        <f t="shared" si="2"/>
        <v>585</v>
      </c>
      <c r="S47">
        <f t="shared" si="3"/>
        <v>635</v>
      </c>
      <c r="T47">
        <v>730</v>
      </c>
      <c r="U47">
        <f t="shared" si="4"/>
        <v>735</v>
      </c>
      <c r="V47">
        <v>425</v>
      </c>
      <c r="W47">
        <f t="shared" si="5"/>
        <v>425</v>
      </c>
      <c r="X47">
        <f t="shared" si="6"/>
        <v>200</v>
      </c>
      <c r="Y47">
        <v>720</v>
      </c>
      <c r="Z47">
        <f t="shared" si="7"/>
        <v>585</v>
      </c>
      <c r="AA47">
        <f t="shared" si="8"/>
        <v>885</v>
      </c>
      <c r="AB47">
        <f t="shared" si="9"/>
        <v>735</v>
      </c>
      <c r="AC47">
        <f t="shared" si="10"/>
        <v>1020</v>
      </c>
      <c r="AD47">
        <f t="shared" si="11"/>
        <v>870</v>
      </c>
      <c r="AE47">
        <f t="shared" si="12"/>
        <v>720</v>
      </c>
      <c r="AF47">
        <f t="shared" si="13"/>
        <v>720</v>
      </c>
      <c r="AG47">
        <f t="shared" si="14"/>
        <v>670</v>
      </c>
      <c r="AH47">
        <f t="shared" si="15"/>
        <v>200</v>
      </c>
      <c r="AI47">
        <f t="shared" si="16"/>
        <v>200</v>
      </c>
      <c r="AJ47">
        <f t="shared" si="17"/>
        <v>200</v>
      </c>
      <c r="AK47">
        <v>650</v>
      </c>
      <c r="AL47">
        <v>150</v>
      </c>
      <c r="AM47">
        <v>675</v>
      </c>
      <c r="AN47">
        <f t="shared" si="18"/>
        <v>820</v>
      </c>
      <c r="AO47">
        <f t="shared" si="19"/>
        <v>600</v>
      </c>
      <c r="AP47">
        <f t="shared" si="20"/>
        <v>900</v>
      </c>
      <c r="AQ47">
        <f t="shared" si="21"/>
        <v>750</v>
      </c>
      <c r="AR47">
        <v>930</v>
      </c>
      <c r="AS47">
        <f t="shared" si="22"/>
        <v>980</v>
      </c>
      <c r="AT47">
        <v>775</v>
      </c>
      <c r="AU47">
        <f t="shared" si="23"/>
        <v>980</v>
      </c>
      <c r="AV47">
        <v>150</v>
      </c>
      <c r="AW47">
        <v>720</v>
      </c>
      <c r="AX47">
        <f t="shared" si="24"/>
        <v>930</v>
      </c>
      <c r="AY47">
        <f t="shared" si="25"/>
        <v>770</v>
      </c>
      <c r="AZ47">
        <f t="shared" si="26"/>
        <v>670</v>
      </c>
      <c r="BA47">
        <f t="shared" si="27"/>
        <v>720</v>
      </c>
      <c r="BB47">
        <f t="shared" si="28"/>
        <v>720</v>
      </c>
    </row>
    <row r="48" spans="1:54" x14ac:dyDescent="0.25">
      <c r="A48" t="s">
        <v>75</v>
      </c>
      <c r="E48">
        <v>840</v>
      </c>
      <c r="F48">
        <f t="shared" si="0"/>
        <v>840</v>
      </c>
      <c r="G48">
        <v>805</v>
      </c>
      <c r="I48">
        <v>200</v>
      </c>
      <c r="J48">
        <f t="shared" si="1"/>
        <v>200</v>
      </c>
      <c r="K48">
        <v>125</v>
      </c>
      <c r="L48">
        <v>175</v>
      </c>
      <c r="M48">
        <v>125</v>
      </c>
      <c r="P48">
        <v>300</v>
      </c>
      <c r="Q48">
        <v>150</v>
      </c>
      <c r="R48">
        <f t="shared" si="2"/>
        <v>805</v>
      </c>
      <c r="S48">
        <f t="shared" si="3"/>
        <v>855</v>
      </c>
      <c r="T48">
        <v>940</v>
      </c>
      <c r="U48">
        <f t="shared" si="4"/>
        <v>955</v>
      </c>
      <c r="V48">
        <v>350</v>
      </c>
      <c r="W48">
        <f t="shared" si="5"/>
        <v>350</v>
      </c>
      <c r="X48">
        <f t="shared" si="6"/>
        <v>200</v>
      </c>
      <c r="Y48">
        <v>490</v>
      </c>
      <c r="Z48">
        <f t="shared" si="7"/>
        <v>805</v>
      </c>
      <c r="AA48">
        <f t="shared" si="8"/>
        <v>1105</v>
      </c>
      <c r="AB48">
        <f t="shared" si="9"/>
        <v>955</v>
      </c>
      <c r="AC48">
        <f t="shared" si="10"/>
        <v>790</v>
      </c>
      <c r="AD48">
        <f t="shared" si="11"/>
        <v>640</v>
      </c>
      <c r="AE48">
        <f t="shared" si="12"/>
        <v>490</v>
      </c>
      <c r="AF48">
        <f t="shared" si="13"/>
        <v>490</v>
      </c>
      <c r="AG48">
        <f t="shared" si="14"/>
        <v>890</v>
      </c>
      <c r="AH48">
        <f t="shared" si="15"/>
        <v>200</v>
      </c>
      <c r="AI48">
        <f t="shared" si="16"/>
        <v>200</v>
      </c>
      <c r="AJ48">
        <f t="shared" si="17"/>
        <v>200</v>
      </c>
      <c r="AK48">
        <v>870</v>
      </c>
      <c r="AL48">
        <v>150</v>
      </c>
      <c r="AM48">
        <v>475</v>
      </c>
      <c r="AN48">
        <f t="shared" si="18"/>
        <v>1040</v>
      </c>
      <c r="AO48">
        <f t="shared" si="19"/>
        <v>820</v>
      </c>
      <c r="AP48">
        <f t="shared" si="20"/>
        <v>1120</v>
      </c>
      <c r="AQ48">
        <f t="shared" si="21"/>
        <v>970</v>
      </c>
      <c r="AR48">
        <v>720</v>
      </c>
      <c r="AS48">
        <f t="shared" si="22"/>
        <v>770</v>
      </c>
      <c r="AT48">
        <v>575</v>
      </c>
      <c r="AU48">
        <f t="shared" si="23"/>
        <v>770</v>
      </c>
      <c r="AV48">
        <v>150</v>
      </c>
      <c r="AW48">
        <v>490</v>
      </c>
      <c r="AX48">
        <f t="shared" si="24"/>
        <v>720</v>
      </c>
      <c r="AY48">
        <f t="shared" si="25"/>
        <v>990</v>
      </c>
      <c r="AZ48">
        <f t="shared" si="26"/>
        <v>890</v>
      </c>
      <c r="BA48">
        <f t="shared" si="27"/>
        <v>940</v>
      </c>
      <c r="BB48">
        <f t="shared" si="28"/>
        <v>940</v>
      </c>
    </row>
    <row r="49" spans="1:54" x14ac:dyDescent="0.25">
      <c r="A49" t="s">
        <v>77</v>
      </c>
      <c r="E49">
        <v>840</v>
      </c>
      <c r="F49">
        <f t="shared" si="0"/>
        <v>840</v>
      </c>
      <c r="G49">
        <v>805</v>
      </c>
      <c r="I49">
        <v>250</v>
      </c>
      <c r="J49">
        <f t="shared" si="1"/>
        <v>250</v>
      </c>
      <c r="K49">
        <v>125</v>
      </c>
      <c r="L49">
        <v>175</v>
      </c>
      <c r="M49">
        <v>125</v>
      </c>
      <c r="P49">
        <v>300</v>
      </c>
      <c r="Q49">
        <v>150</v>
      </c>
      <c r="R49">
        <f t="shared" si="2"/>
        <v>805</v>
      </c>
      <c r="S49">
        <f t="shared" si="3"/>
        <v>855</v>
      </c>
      <c r="T49">
        <v>940</v>
      </c>
      <c r="U49">
        <f t="shared" si="4"/>
        <v>955</v>
      </c>
      <c r="V49">
        <v>425</v>
      </c>
      <c r="W49">
        <f t="shared" si="5"/>
        <v>425</v>
      </c>
      <c r="X49">
        <f t="shared" si="6"/>
        <v>250</v>
      </c>
      <c r="Y49">
        <v>720</v>
      </c>
      <c r="Z49">
        <f t="shared" si="7"/>
        <v>805</v>
      </c>
      <c r="AA49">
        <f t="shared" si="8"/>
        <v>1105</v>
      </c>
      <c r="AB49">
        <f t="shared" si="9"/>
        <v>955</v>
      </c>
      <c r="AC49">
        <f t="shared" si="10"/>
        <v>1020</v>
      </c>
      <c r="AD49">
        <f t="shared" si="11"/>
        <v>870</v>
      </c>
      <c r="AE49">
        <f t="shared" si="12"/>
        <v>720</v>
      </c>
      <c r="AF49">
        <f t="shared" si="13"/>
        <v>720</v>
      </c>
      <c r="AG49">
        <f t="shared" si="14"/>
        <v>890</v>
      </c>
      <c r="AH49">
        <f t="shared" si="15"/>
        <v>250</v>
      </c>
      <c r="AI49">
        <f t="shared" si="16"/>
        <v>250</v>
      </c>
      <c r="AJ49">
        <f t="shared" si="17"/>
        <v>250</v>
      </c>
      <c r="AK49">
        <v>870</v>
      </c>
      <c r="AL49">
        <v>150</v>
      </c>
      <c r="AM49">
        <v>675</v>
      </c>
      <c r="AN49">
        <f t="shared" si="18"/>
        <v>1040</v>
      </c>
      <c r="AO49">
        <f t="shared" si="19"/>
        <v>820</v>
      </c>
      <c r="AP49">
        <f t="shared" si="20"/>
        <v>1120</v>
      </c>
      <c r="AQ49">
        <f t="shared" si="21"/>
        <v>970</v>
      </c>
      <c r="AR49">
        <v>930</v>
      </c>
      <c r="AS49">
        <f t="shared" si="22"/>
        <v>980</v>
      </c>
      <c r="AT49">
        <v>775</v>
      </c>
      <c r="AU49">
        <f t="shared" si="23"/>
        <v>980</v>
      </c>
      <c r="AV49">
        <v>150</v>
      </c>
      <c r="AW49">
        <v>720</v>
      </c>
      <c r="AX49">
        <f t="shared" si="24"/>
        <v>930</v>
      </c>
      <c r="AY49">
        <f t="shared" si="25"/>
        <v>990</v>
      </c>
      <c r="AZ49">
        <f t="shared" si="26"/>
        <v>890</v>
      </c>
      <c r="BA49">
        <f t="shared" si="27"/>
        <v>940</v>
      </c>
      <c r="BB49">
        <f t="shared" si="28"/>
        <v>940</v>
      </c>
    </row>
    <row r="50" spans="1:54" x14ac:dyDescent="0.25">
      <c r="A50" t="s">
        <v>105</v>
      </c>
      <c r="E50">
        <v>640</v>
      </c>
      <c r="F50">
        <f t="shared" si="0"/>
        <v>640</v>
      </c>
      <c r="G50">
        <v>675</v>
      </c>
      <c r="I50">
        <v>250</v>
      </c>
      <c r="J50">
        <f t="shared" si="1"/>
        <v>250</v>
      </c>
      <c r="K50">
        <v>125</v>
      </c>
      <c r="L50">
        <v>175</v>
      </c>
      <c r="M50">
        <v>125</v>
      </c>
      <c r="P50">
        <v>300</v>
      </c>
      <c r="Q50">
        <v>150</v>
      </c>
      <c r="R50">
        <f t="shared" si="2"/>
        <v>675</v>
      </c>
      <c r="S50">
        <f t="shared" si="3"/>
        <v>725</v>
      </c>
      <c r="T50">
        <v>740</v>
      </c>
      <c r="U50">
        <f t="shared" si="4"/>
        <v>825</v>
      </c>
      <c r="V50">
        <v>400</v>
      </c>
      <c r="W50">
        <f t="shared" si="5"/>
        <v>400</v>
      </c>
      <c r="X50">
        <f t="shared" si="6"/>
        <v>250</v>
      </c>
      <c r="Y50">
        <v>590</v>
      </c>
      <c r="Z50">
        <f t="shared" si="7"/>
        <v>675</v>
      </c>
      <c r="AA50">
        <f t="shared" si="8"/>
        <v>975</v>
      </c>
      <c r="AB50">
        <f t="shared" si="9"/>
        <v>825</v>
      </c>
      <c r="AC50">
        <f t="shared" si="10"/>
        <v>890</v>
      </c>
      <c r="AD50">
        <f t="shared" si="11"/>
        <v>740</v>
      </c>
      <c r="AE50">
        <f t="shared" si="12"/>
        <v>590</v>
      </c>
      <c r="AF50">
        <f t="shared" si="13"/>
        <v>590</v>
      </c>
      <c r="AG50">
        <f t="shared" si="14"/>
        <v>690</v>
      </c>
      <c r="AH50">
        <f t="shared" si="15"/>
        <v>250</v>
      </c>
      <c r="AI50">
        <f t="shared" si="16"/>
        <v>250</v>
      </c>
      <c r="AJ50">
        <f t="shared" si="17"/>
        <v>250</v>
      </c>
      <c r="AK50">
        <v>660</v>
      </c>
      <c r="AL50">
        <v>150</v>
      </c>
      <c r="AM50">
        <v>525</v>
      </c>
      <c r="AN50">
        <f t="shared" si="18"/>
        <v>840</v>
      </c>
      <c r="AO50">
        <f t="shared" si="19"/>
        <v>610</v>
      </c>
      <c r="AP50">
        <f t="shared" si="20"/>
        <v>910</v>
      </c>
      <c r="AQ50">
        <f t="shared" si="21"/>
        <v>760</v>
      </c>
      <c r="AR50">
        <v>840</v>
      </c>
      <c r="AS50">
        <f t="shared" si="22"/>
        <v>890</v>
      </c>
      <c r="AT50">
        <v>625</v>
      </c>
      <c r="AU50">
        <f t="shared" si="23"/>
        <v>890</v>
      </c>
      <c r="AV50">
        <v>150</v>
      </c>
      <c r="AW50">
        <v>590</v>
      </c>
      <c r="AX50">
        <f t="shared" si="24"/>
        <v>840</v>
      </c>
      <c r="AY50">
        <f t="shared" si="25"/>
        <v>790</v>
      </c>
      <c r="AZ50">
        <f t="shared" si="26"/>
        <v>690</v>
      </c>
      <c r="BA50">
        <f t="shared" si="27"/>
        <v>740</v>
      </c>
      <c r="BB50">
        <f t="shared" si="28"/>
        <v>740</v>
      </c>
    </row>
    <row r="51" spans="1:54" x14ac:dyDescent="0.25">
      <c r="A51" t="s">
        <v>104</v>
      </c>
      <c r="E51">
        <v>790</v>
      </c>
      <c r="F51">
        <f t="shared" si="0"/>
        <v>790</v>
      </c>
      <c r="G51">
        <v>705</v>
      </c>
      <c r="I51">
        <v>250</v>
      </c>
      <c r="J51">
        <f t="shared" si="1"/>
        <v>250</v>
      </c>
      <c r="K51">
        <v>125</v>
      </c>
      <c r="L51">
        <v>175</v>
      </c>
      <c r="M51">
        <v>125</v>
      </c>
      <c r="P51">
        <v>300</v>
      </c>
      <c r="Q51">
        <v>150</v>
      </c>
      <c r="R51">
        <f t="shared" si="2"/>
        <v>705</v>
      </c>
      <c r="S51">
        <f t="shared" si="3"/>
        <v>755</v>
      </c>
      <c r="T51">
        <v>850</v>
      </c>
      <c r="U51">
        <f t="shared" si="4"/>
        <v>855</v>
      </c>
      <c r="V51">
        <v>375</v>
      </c>
      <c r="W51">
        <f t="shared" si="5"/>
        <v>375</v>
      </c>
      <c r="X51">
        <f t="shared" si="6"/>
        <v>250</v>
      </c>
      <c r="Y51">
        <v>590</v>
      </c>
      <c r="Z51">
        <f t="shared" si="7"/>
        <v>705</v>
      </c>
      <c r="AA51">
        <f t="shared" si="8"/>
        <v>1005</v>
      </c>
      <c r="AB51">
        <f t="shared" si="9"/>
        <v>855</v>
      </c>
      <c r="AC51">
        <f t="shared" si="10"/>
        <v>890</v>
      </c>
      <c r="AD51">
        <f t="shared" si="11"/>
        <v>740</v>
      </c>
      <c r="AE51">
        <f t="shared" si="12"/>
        <v>590</v>
      </c>
      <c r="AF51">
        <f t="shared" si="13"/>
        <v>590</v>
      </c>
      <c r="AG51">
        <f t="shared" si="14"/>
        <v>840</v>
      </c>
      <c r="AH51">
        <f t="shared" si="15"/>
        <v>250</v>
      </c>
      <c r="AI51">
        <f t="shared" si="16"/>
        <v>250</v>
      </c>
      <c r="AJ51">
        <f t="shared" si="17"/>
        <v>250</v>
      </c>
      <c r="AK51">
        <v>820</v>
      </c>
      <c r="AL51">
        <v>150</v>
      </c>
      <c r="AM51">
        <v>500</v>
      </c>
      <c r="AN51">
        <f t="shared" si="18"/>
        <v>990</v>
      </c>
      <c r="AO51">
        <f t="shared" si="19"/>
        <v>770</v>
      </c>
      <c r="AP51">
        <f t="shared" si="20"/>
        <v>1070</v>
      </c>
      <c r="AQ51">
        <f t="shared" si="21"/>
        <v>920</v>
      </c>
      <c r="AR51">
        <v>730</v>
      </c>
      <c r="AS51">
        <f t="shared" si="22"/>
        <v>780</v>
      </c>
      <c r="AT51">
        <v>600</v>
      </c>
      <c r="AU51">
        <f t="shared" si="23"/>
        <v>780</v>
      </c>
      <c r="AV51">
        <v>150</v>
      </c>
      <c r="AW51">
        <v>590</v>
      </c>
      <c r="AX51">
        <f t="shared" si="24"/>
        <v>730</v>
      </c>
      <c r="AY51">
        <f t="shared" si="25"/>
        <v>940</v>
      </c>
      <c r="AZ51">
        <f t="shared" si="26"/>
        <v>840</v>
      </c>
      <c r="BA51">
        <f t="shared" si="27"/>
        <v>890</v>
      </c>
      <c r="BB51">
        <f t="shared" si="28"/>
        <v>890</v>
      </c>
    </row>
    <row r="52" spans="1:54" x14ac:dyDescent="0.25">
      <c r="A52" t="s">
        <v>106</v>
      </c>
      <c r="E52">
        <v>790</v>
      </c>
      <c r="F52">
        <f t="shared" si="0"/>
        <v>790</v>
      </c>
      <c r="G52">
        <v>705</v>
      </c>
      <c r="I52">
        <v>250</v>
      </c>
      <c r="J52">
        <f t="shared" si="1"/>
        <v>250</v>
      </c>
      <c r="K52">
        <v>125</v>
      </c>
      <c r="L52">
        <v>175</v>
      </c>
      <c r="M52">
        <v>125</v>
      </c>
      <c r="P52">
        <v>300</v>
      </c>
      <c r="Q52">
        <v>150</v>
      </c>
      <c r="R52">
        <f t="shared" si="2"/>
        <v>705</v>
      </c>
      <c r="S52">
        <f t="shared" si="3"/>
        <v>755</v>
      </c>
      <c r="T52">
        <v>850</v>
      </c>
      <c r="U52">
        <f t="shared" si="4"/>
        <v>855</v>
      </c>
      <c r="V52">
        <v>400</v>
      </c>
      <c r="W52">
        <f t="shared" si="5"/>
        <v>400</v>
      </c>
      <c r="X52">
        <f t="shared" si="6"/>
        <v>250</v>
      </c>
      <c r="Y52">
        <v>590</v>
      </c>
      <c r="Z52">
        <f t="shared" si="7"/>
        <v>705</v>
      </c>
      <c r="AA52">
        <f t="shared" si="8"/>
        <v>1005</v>
      </c>
      <c r="AB52">
        <f t="shared" si="9"/>
        <v>855</v>
      </c>
      <c r="AC52">
        <f t="shared" si="10"/>
        <v>890</v>
      </c>
      <c r="AD52">
        <f t="shared" si="11"/>
        <v>740</v>
      </c>
      <c r="AE52">
        <f t="shared" si="12"/>
        <v>590</v>
      </c>
      <c r="AF52">
        <f t="shared" si="13"/>
        <v>590</v>
      </c>
      <c r="AG52">
        <f t="shared" si="14"/>
        <v>840</v>
      </c>
      <c r="AH52">
        <f t="shared" si="15"/>
        <v>250</v>
      </c>
      <c r="AI52">
        <f t="shared" si="16"/>
        <v>250</v>
      </c>
      <c r="AJ52">
        <f t="shared" si="17"/>
        <v>250</v>
      </c>
      <c r="AK52">
        <v>820</v>
      </c>
      <c r="AL52">
        <v>150</v>
      </c>
      <c r="AM52">
        <v>525</v>
      </c>
      <c r="AN52">
        <f t="shared" si="18"/>
        <v>990</v>
      </c>
      <c r="AO52">
        <f t="shared" si="19"/>
        <v>770</v>
      </c>
      <c r="AP52">
        <f t="shared" si="20"/>
        <v>1070</v>
      </c>
      <c r="AQ52">
        <f t="shared" si="21"/>
        <v>920</v>
      </c>
      <c r="AR52">
        <v>840</v>
      </c>
      <c r="AS52">
        <f t="shared" si="22"/>
        <v>890</v>
      </c>
      <c r="AT52">
        <v>625</v>
      </c>
      <c r="AU52">
        <f t="shared" si="23"/>
        <v>890</v>
      </c>
      <c r="AV52">
        <v>150</v>
      </c>
      <c r="AW52">
        <v>590</v>
      </c>
      <c r="AX52">
        <f t="shared" si="24"/>
        <v>840</v>
      </c>
      <c r="AY52">
        <f t="shared" si="25"/>
        <v>940</v>
      </c>
      <c r="AZ52">
        <f t="shared" si="26"/>
        <v>840</v>
      </c>
      <c r="BA52">
        <f t="shared" si="27"/>
        <v>890</v>
      </c>
      <c r="BB52">
        <f t="shared" si="28"/>
        <v>890</v>
      </c>
    </row>
    <row r="71" spans="1:54" ht="15" customHeight="1" x14ac:dyDescent="0.25">
      <c r="A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15" customHeight="1" x14ac:dyDescent="0.25">
      <c r="AN72" s="8"/>
    </row>
    <row r="73" spans="1:54" ht="15" customHeight="1" x14ac:dyDescent="0.25">
      <c r="AN73" s="8"/>
    </row>
    <row r="74" spans="1:54" ht="15" customHeight="1" x14ac:dyDescent="0.25">
      <c r="AN74" s="8"/>
    </row>
    <row r="75" spans="1:54" ht="15" customHeight="1" x14ac:dyDescent="0.25">
      <c r="AN75" s="8"/>
    </row>
    <row r="76" spans="1:54" ht="15" customHeight="1" x14ac:dyDescent="0.25">
      <c r="AN76" s="8"/>
    </row>
    <row r="77" spans="1:54" ht="15" customHeight="1" x14ac:dyDescent="0.25">
      <c r="AN77" s="8"/>
    </row>
    <row r="78" spans="1:54" ht="15" customHeight="1" x14ac:dyDescent="0.25">
      <c r="AN78" s="8"/>
    </row>
    <row r="79" spans="1:54" ht="15" customHeight="1" x14ac:dyDescent="0.25">
      <c r="AN79" s="8"/>
    </row>
    <row r="80" spans="1:54" ht="15" customHeight="1" x14ac:dyDescent="0.25">
      <c r="AN80" s="8"/>
    </row>
    <row r="81" spans="40:40" ht="15" customHeight="1" x14ac:dyDescent="0.25">
      <c r="AN81" s="8"/>
    </row>
    <row r="82" spans="40:40" ht="15" customHeight="1" x14ac:dyDescent="0.25">
      <c r="AN82" s="8"/>
    </row>
    <row r="83" spans="40:40" ht="15" customHeight="1" x14ac:dyDescent="0.25">
      <c r="AN83" s="8"/>
    </row>
    <row r="84" spans="40:40" ht="15" customHeight="1" x14ac:dyDescent="0.25">
      <c r="AN84" s="8"/>
    </row>
    <row r="85" spans="40:40" ht="15" customHeight="1" x14ac:dyDescent="0.25">
      <c r="AN85" s="8"/>
    </row>
    <row r="86" spans="40:40" ht="15" customHeight="1" x14ac:dyDescent="0.25">
      <c r="AN86" s="8"/>
    </row>
    <row r="87" spans="40:40" ht="15" customHeight="1" x14ac:dyDescent="0.25">
      <c r="AN87" s="8"/>
    </row>
    <row r="88" spans="40:40" ht="15" customHeight="1" x14ac:dyDescent="0.25">
      <c r="AN88" s="8"/>
    </row>
    <row r="89" spans="40:40" ht="15" customHeight="1" x14ac:dyDescent="0.25">
      <c r="AN89" s="8"/>
    </row>
    <row r="90" spans="40:40" ht="15" customHeight="1" x14ac:dyDescent="0.25">
      <c r="AN90" s="8"/>
    </row>
    <row r="91" spans="40:40" ht="15" customHeight="1" x14ac:dyDescent="0.25">
      <c r="AN91" s="8"/>
    </row>
    <row r="92" spans="40:40" ht="15" customHeight="1" x14ac:dyDescent="0.25">
      <c r="AN92" s="8"/>
    </row>
    <row r="93" spans="40:40" ht="15" customHeight="1" x14ac:dyDescent="0.25">
      <c r="AN93" s="8"/>
    </row>
    <row r="94" spans="40:40" ht="15" customHeight="1" x14ac:dyDescent="0.25">
      <c r="AN94" s="8"/>
    </row>
    <row r="95" spans="40:40" ht="15" customHeight="1" x14ac:dyDescent="0.25">
      <c r="AN95" s="8"/>
    </row>
    <row r="96" spans="40:40" ht="15" customHeight="1" x14ac:dyDescent="0.25">
      <c r="AN96" s="8"/>
    </row>
    <row r="97" spans="40:40" ht="15" customHeight="1" x14ac:dyDescent="0.25">
      <c r="AN97" s="8"/>
    </row>
    <row r="98" spans="40:40" ht="15" customHeight="1" x14ac:dyDescent="0.25">
      <c r="AN98" s="8"/>
    </row>
    <row r="99" spans="40:40" ht="15" customHeight="1" x14ac:dyDescent="0.25">
      <c r="AN99" s="8"/>
    </row>
    <row r="100" spans="40:40" ht="15" customHeight="1" x14ac:dyDescent="0.25">
      <c r="AN100" s="8"/>
    </row>
    <row r="101" spans="40:40" ht="15" customHeight="1" x14ac:dyDescent="0.25">
      <c r="AN101" s="8"/>
    </row>
    <row r="102" spans="40:40" ht="15" customHeight="1" x14ac:dyDescent="0.25">
      <c r="AN102" s="8"/>
    </row>
    <row r="103" spans="40:40" ht="15" customHeight="1" x14ac:dyDescent="0.25">
      <c r="AN103" s="8"/>
    </row>
    <row r="104" spans="40:40" ht="15" customHeight="1" x14ac:dyDescent="0.25">
      <c r="AN104" s="8"/>
    </row>
    <row r="105" spans="40:40" ht="15" customHeight="1" x14ac:dyDescent="0.25">
      <c r="AN105" s="8"/>
    </row>
    <row r="106" spans="40:40" ht="15" customHeight="1" x14ac:dyDescent="0.25">
      <c r="AN106" s="8"/>
    </row>
    <row r="107" spans="40:40" ht="15" customHeight="1" x14ac:dyDescent="0.25">
      <c r="AN107" s="8"/>
    </row>
    <row r="108" spans="40:40" ht="15" customHeight="1" x14ac:dyDescent="0.25">
      <c r="AN108" s="8"/>
    </row>
    <row r="109" spans="40:40" ht="15" customHeight="1" x14ac:dyDescent="0.25">
      <c r="AN109" s="8"/>
    </row>
  </sheetData>
  <conditionalFormatting sqref="A1 A53:A1048576">
    <cfRule type="duplicateValues" dxfId="3" priority="2"/>
  </conditionalFormatting>
  <conditionalFormatting sqref="A2:A52">
    <cfRule type="duplicateValues" dxfId="2" priority="1"/>
  </conditionalFormatting>
  <pageMargins left="0.75" right="0.75" top="0.75" bottom="0.5" header="0.5" footer="0.7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9BF5-B1F7-4029-9485-FB802F43F156}">
  <sheetPr>
    <tabColor theme="6" tint="0.59999389629810485"/>
  </sheetPr>
  <dimension ref="A1:BB231"/>
  <sheetViews>
    <sheetView workbookViewId="0">
      <selection activeCell="H1" sqref="H1"/>
    </sheetView>
  </sheetViews>
  <sheetFormatPr defaultColWidth="8.85546875" defaultRowHeight="15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60</v>
      </c>
      <c r="E2">
        <v>550</v>
      </c>
      <c r="F2">
        <v>550</v>
      </c>
      <c r="G2">
        <v>550</v>
      </c>
      <c r="I2">
        <v>200</v>
      </c>
      <c r="J2">
        <v>350</v>
      </c>
      <c r="K2">
        <v>350</v>
      </c>
      <c r="L2">
        <v>400</v>
      </c>
      <c r="M2">
        <v>300</v>
      </c>
      <c r="P2">
        <v>275</v>
      </c>
      <c r="Q2">
        <v>150</v>
      </c>
      <c r="R2">
        <v>550</v>
      </c>
      <c r="S2">
        <v>600</v>
      </c>
      <c r="T2">
        <v>850</v>
      </c>
      <c r="U2">
        <v>700</v>
      </c>
      <c r="V2">
        <v>375</v>
      </c>
      <c r="W2">
        <v>350</v>
      </c>
      <c r="X2">
        <v>200</v>
      </c>
      <c r="Y2">
        <v>450</v>
      </c>
      <c r="Z2">
        <v>425</v>
      </c>
      <c r="AA2">
        <v>700</v>
      </c>
      <c r="AB2">
        <v>575</v>
      </c>
      <c r="AC2">
        <v>475</v>
      </c>
      <c r="AD2">
        <v>575</v>
      </c>
      <c r="AE2">
        <v>425</v>
      </c>
      <c r="AF2">
        <v>475</v>
      </c>
      <c r="AG2">
        <v>625</v>
      </c>
      <c r="AH2">
        <v>375</v>
      </c>
      <c r="AI2">
        <v>275</v>
      </c>
      <c r="AJ2">
        <v>200</v>
      </c>
      <c r="AK2">
        <v>625</v>
      </c>
      <c r="AL2">
        <v>875</v>
      </c>
      <c r="AM2">
        <v>525</v>
      </c>
      <c r="AN2">
        <v>850</v>
      </c>
      <c r="AO2">
        <v>625</v>
      </c>
      <c r="AP2">
        <v>900</v>
      </c>
      <c r="AQ2">
        <v>775</v>
      </c>
      <c r="AR2">
        <v>850</v>
      </c>
      <c r="AS2">
        <v>900</v>
      </c>
      <c r="AT2">
        <v>625</v>
      </c>
      <c r="AU2">
        <v>700</v>
      </c>
      <c r="AV2">
        <v>150</v>
      </c>
      <c r="AW2">
        <v>350</v>
      </c>
      <c r="AX2">
        <v>825</v>
      </c>
      <c r="AY2">
        <v>700</v>
      </c>
      <c r="AZ2">
        <v>775</v>
      </c>
      <c r="BA2">
        <v>550</v>
      </c>
      <c r="BB2">
        <v>550</v>
      </c>
    </row>
    <row r="3" spans="1:54" x14ac:dyDescent="0.25">
      <c r="A3" s="1"/>
    </row>
    <row r="4" spans="1:54" x14ac:dyDescent="0.25">
      <c r="A4" s="1"/>
    </row>
    <row r="5" spans="1:54" x14ac:dyDescent="0.25">
      <c r="A5" s="1"/>
    </row>
    <row r="6" spans="1:54" x14ac:dyDescent="0.25">
      <c r="A6" s="1"/>
    </row>
    <row r="7" spans="1:54" x14ac:dyDescent="0.25">
      <c r="A7" s="1"/>
    </row>
    <row r="8" spans="1:54" x14ac:dyDescent="0.25">
      <c r="A8" s="1"/>
    </row>
    <row r="9" spans="1:54" x14ac:dyDescent="0.25">
      <c r="A9" s="1"/>
    </row>
    <row r="10" spans="1:54" x14ac:dyDescent="0.25">
      <c r="A10" s="1"/>
    </row>
    <row r="11" spans="1:54" x14ac:dyDescent="0.25">
      <c r="A11" s="1"/>
    </row>
    <row r="12" spans="1:54" x14ac:dyDescent="0.25">
      <c r="A12" s="1"/>
    </row>
    <row r="13" spans="1:54" x14ac:dyDescent="0.25">
      <c r="A13" s="1"/>
    </row>
    <row r="14" spans="1:54" x14ac:dyDescent="0.25">
      <c r="A14" s="1"/>
    </row>
    <row r="15" spans="1:54" x14ac:dyDescent="0.25">
      <c r="A15" s="1"/>
    </row>
    <row r="16" spans="1:5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ht="15" customHeight="1" x14ac:dyDescent="0.25">
      <c r="A33" s="1"/>
    </row>
    <row r="34" spans="1:1" ht="15" customHeight="1" x14ac:dyDescent="0.25">
      <c r="A34" s="1"/>
    </row>
    <row r="35" spans="1:1" ht="15" customHeight="1" x14ac:dyDescent="0.25">
      <c r="A35" s="1"/>
    </row>
    <row r="36" spans="1:1" ht="15" customHeight="1" x14ac:dyDescent="0.25">
      <c r="A36" s="1"/>
    </row>
    <row r="37" spans="1:1" ht="15" customHeight="1" x14ac:dyDescent="0.25">
      <c r="A37" s="1"/>
    </row>
    <row r="38" spans="1:1" ht="15" customHeight="1" x14ac:dyDescent="0.25">
      <c r="A38" s="1"/>
    </row>
    <row r="39" spans="1:1" ht="15" customHeight="1" x14ac:dyDescent="0.25">
      <c r="A39" s="1"/>
    </row>
    <row r="40" spans="1:1" ht="15" customHeight="1" x14ac:dyDescent="0.25">
      <c r="A40" s="1"/>
    </row>
    <row r="41" spans="1:1" ht="15" customHeight="1" x14ac:dyDescent="0.25">
      <c r="A41" s="1"/>
    </row>
    <row r="42" spans="1:1" ht="15" customHeight="1" x14ac:dyDescent="0.25">
      <c r="A42" s="1"/>
    </row>
    <row r="43" spans="1:1" ht="15" customHeight="1" x14ac:dyDescent="0.25">
      <c r="A43" s="1"/>
    </row>
    <row r="44" spans="1:1" ht="15" customHeight="1" x14ac:dyDescent="0.25">
      <c r="A44" s="1"/>
    </row>
    <row r="45" spans="1:1" ht="15" customHeight="1" x14ac:dyDescent="0.25">
      <c r="A45" s="1"/>
    </row>
    <row r="46" spans="1:1" ht="15" customHeight="1" x14ac:dyDescent="0.25">
      <c r="A46" s="1"/>
    </row>
    <row r="47" spans="1:1" ht="15" customHeight="1" x14ac:dyDescent="0.25">
      <c r="A47" s="1"/>
    </row>
    <row r="48" spans="1:1" ht="15" customHeight="1" x14ac:dyDescent="0.25">
      <c r="A48" s="1"/>
    </row>
    <row r="49" spans="1:1" ht="15" customHeight="1" x14ac:dyDescent="0.25">
      <c r="A49" s="1"/>
    </row>
    <row r="50" spans="1:1" ht="15" customHeight="1" x14ac:dyDescent="0.25">
      <c r="A50" s="1"/>
    </row>
    <row r="51" spans="1:1" ht="15" customHeight="1" x14ac:dyDescent="0.25">
      <c r="A51" s="1"/>
    </row>
    <row r="52" spans="1:1" ht="15" customHeight="1" x14ac:dyDescent="0.25">
      <c r="A52" s="1"/>
    </row>
    <row r="53" spans="1:1" ht="15" customHeight="1" x14ac:dyDescent="0.25">
      <c r="A53" s="1"/>
    </row>
    <row r="54" spans="1:1" ht="15" customHeight="1" x14ac:dyDescent="0.25">
      <c r="A54" s="1"/>
    </row>
    <row r="55" spans="1:1" ht="15" customHeight="1" x14ac:dyDescent="0.25">
      <c r="A55" s="1"/>
    </row>
    <row r="56" spans="1:1" ht="15" customHeight="1" x14ac:dyDescent="0.25">
      <c r="A56" s="1"/>
    </row>
    <row r="57" spans="1:1" ht="15" customHeight="1" x14ac:dyDescent="0.25">
      <c r="A57" s="1"/>
    </row>
    <row r="58" spans="1:1" ht="15" customHeight="1" x14ac:dyDescent="0.25">
      <c r="A58" s="1"/>
    </row>
    <row r="59" spans="1:1" ht="15" customHeight="1" x14ac:dyDescent="0.25">
      <c r="A59" s="1"/>
    </row>
    <row r="60" spans="1:1" ht="15" customHeight="1" x14ac:dyDescent="0.25">
      <c r="A60" s="1"/>
    </row>
    <row r="61" spans="1:1" ht="15" customHeight="1" x14ac:dyDescent="0.25">
      <c r="A61" s="1"/>
    </row>
    <row r="62" spans="1:1" ht="15" customHeight="1" x14ac:dyDescent="0.25">
      <c r="A62" s="1"/>
    </row>
    <row r="63" spans="1:1" ht="15" customHeight="1" x14ac:dyDescent="0.25">
      <c r="A63" s="1"/>
    </row>
    <row r="64" spans="1:1" ht="15" customHeight="1" x14ac:dyDescent="0.25">
      <c r="A64" s="1"/>
    </row>
    <row r="65" spans="1:1" ht="15" customHeight="1" x14ac:dyDescent="0.25">
      <c r="A65" s="1"/>
    </row>
    <row r="66" spans="1:1" ht="15" customHeight="1" x14ac:dyDescent="0.25">
      <c r="A66" s="1"/>
    </row>
    <row r="67" spans="1:1" ht="15" customHeight="1" x14ac:dyDescent="0.25">
      <c r="A67" s="1"/>
    </row>
    <row r="68" spans="1:1" ht="15" customHeight="1" x14ac:dyDescent="0.25">
      <c r="A68" s="1"/>
    </row>
    <row r="69" spans="1:1" ht="15" customHeight="1" x14ac:dyDescent="0.25">
      <c r="A69" s="1"/>
    </row>
    <row r="70" spans="1:1" ht="15" customHeight="1" x14ac:dyDescent="0.25">
      <c r="A70" s="1"/>
    </row>
    <row r="71" spans="1:1" ht="15" customHeight="1" x14ac:dyDescent="0.25">
      <c r="A71" s="1"/>
    </row>
    <row r="72" spans="1:1" ht="15" customHeight="1" x14ac:dyDescent="0.25">
      <c r="A72" s="1"/>
    </row>
    <row r="73" spans="1:1" ht="15" customHeight="1" x14ac:dyDescent="0.25">
      <c r="A73" s="1"/>
    </row>
    <row r="74" spans="1:1" ht="15" customHeight="1" x14ac:dyDescent="0.25">
      <c r="A74" s="1"/>
    </row>
    <row r="75" spans="1:1" ht="15" customHeight="1" x14ac:dyDescent="0.25">
      <c r="A75" s="1"/>
    </row>
    <row r="76" spans="1:1" ht="15" customHeight="1" x14ac:dyDescent="0.25">
      <c r="A76" s="1"/>
    </row>
    <row r="77" spans="1:1" ht="15" customHeight="1" x14ac:dyDescent="0.25">
      <c r="A77" s="1"/>
    </row>
    <row r="78" spans="1:1" ht="15" customHeight="1" x14ac:dyDescent="0.25">
      <c r="A78" s="1"/>
    </row>
    <row r="79" spans="1:1" ht="15" customHeight="1" x14ac:dyDescent="0.25">
      <c r="A79" s="1"/>
    </row>
    <row r="80" spans="1:1" ht="15" customHeight="1" x14ac:dyDescent="0.25">
      <c r="A80" s="1"/>
    </row>
    <row r="81" spans="1:1" ht="15" customHeight="1" x14ac:dyDescent="0.25">
      <c r="A81" s="1"/>
    </row>
    <row r="82" spans="1:1" ht="15" customHeight="1" x14ac:dyDescent="0.25">
      <c r="A82" s="1"/>
    </row>
    <row r="83" spans="1:1" ht="15" customHeight="1" x14ac:dyDescent="0.25">
      <c r="A83" s="1"/>
    </row>
    <row r="84" spans="1:1" ht="15" customHeight="1" x14ac:dyDescent="0.25">
      <c r="A84" s="1"/>
    </row>
    <row r="85" spans="1:1" ht="15" customHeight="1" x14ac:dyDescent="0.25">
      <c r="A85" s="1"/>
    </row>
    <row r="86" spans="1:1" ht="15" customHeight="1" x14ac:dyDescent="0.25">
      <c r="A86" s="1"/>
    </row>
    <row r="87" spans="1:1" ht="15" customHeight="1" x14ac:dyDescent="0.25">
      <c r="A87" s="1"/>
    </row>
    <row r="88" spans="1:1" ht="15" customHeight="1" x14ac:dyDescent="0.25">
      <c r="A88" s="1"/>
    </row>
    <row r="89" spans="1:1" ht="15" customHeight="1" x14ac:dyDescent="0.25">
      <c r="A89" s="1"/>
    </row>
    <row r="90" spans="1:1" ht="15" customHeight="1" x14ac:dyDescent="0.25">
      <c r="A90" s="1"/>
    </row>
    <row r="91" spans="1:1" ht="15" customHeight="1" x14ac:dyDescent="0.25">
      <c r="A91" s="1"/>
    </row>
    <row r="92" spans="1:1" ht="15" customHeight="1" x14ac:dyDescent="0.25">
      <c r="A92" s="1"/>
    </row>
    <row r="93" spans="1:1" ht="15" customHeight="1" x14ac:dyDescent="0.25">
      <c r="A93" s="1"/>
    </row>
    <row r="94" spans="1:1" ht="15" customHeight="1" x14ac:dyDescent="0.25">
      <c r="A94" s="1"/>
    </row>
    <row r="95" spans="1:1" ht="15" customHeight="1" x14ac:dyDescent="0.25">
      <c r="A95" s="1"/>
    </row>
    <row r="96" spans="1:1" ht="15" customHeight="1" x14ac:dyDescent="0.25">
      <c r="A96" s="1"/>
    </row>
    <row r="97" spans="1:1" ht="15" customHeight="1" x14ac:dyDescent="0.25">
      <c r="A97" s="1"/>
    </row>
    <row r="98" spans="1:1" ht="15" customHeight="1" x14ac:dyDescent="0.25">
      <c r="A98" s="1"/>
    </row>
    <row r="99" spans="1:1" ht="15" customHeight="1" x14ac:dyDescent="0.25">
      <c r="A99" s="1"/>
    </row>
    <row r="100" spans="1:1" ht="15" customHeight="1" x14ac:dyDescent="0.25">
      <c r="A100" s="1"/>
    </row>
    <row r="101" spans="1:1" ht="15" customHeight="1" x14ac:dyDescent="0.25">
      <c r="A101" s="1"/>
    </row>
    <row r="102" spans="1:1" ht="15" customHeight="1" x14ac:dyDescent="0.25">
      <c r="A102" s="1"/>
    </row>
    <row r="103" spans="1:1" ht="15" customHeight="1" x14ac:dyDescent="0.25">
      <c r="A103" s="1"/>
    </row>
    <row r="104" spans="1:1" ht="15" customHeight="1" x14ac:dyDescent="0.25">
      <c r="A104" s="1"/>
    </row>
    <row r="105" spans="1:1" ht="15" customHeight="1" x14ac:dyDescent="0.25">
      <c r="A105" s="1"/>
    </row>
    <row r="106" spans="1:1" ht="15" customHeight="1" x14ac:dyDescent="0.25">
      <c r="A106" s="1"/>
    </row>
    <row r="107" spans="1:1" ht="15" customHeight="1" x14ac:dyDescent="0.25">
      <c r="A107" s="1"/>
    </row>
    <row r="108" spans="1:1" ht="15" customHeight="1" x14ac:dyDescent="0.25">
      <c r="A108" s="1"/>
    </row>
    <row r="109" spans="1:1" ht="15" customHeight="1" x14ac:dyDescent="0.25">
      <c r="A109" s="1"/>
    </row>
    <row r="110" spans="1:1" ht="15" customHeight="1" x14ac:dyDescent="0.25">
      <c r="A110" s="1"/>
    </row>
    <row r="111" spans="1:1" ht="15" customHeight="1" x14ac:dyDescent="0.25">
      <c r="A111" s="1"/>
    </row>
    <row r="112" spans="1:1" ht="15" customHeight="1" x14ac:dyDescent="0.25">
      <c r="A112" s="1"/>
    </row>
    <row r="113" spans="1:1" ht="15" customHeight="1" x14ac:dyDescent="0.25">
      <c r="A113" s="1"/>
    </row>
    <row r="114" spans="1:1" ht="15" customHeight="1" x14ac:dyDescent="0.25">
      <c r="A114" s="1"/>
    </row>
    <row r="115" spans="1:1" ht="15" customHeight="1" x14ac:dyDescent="0.25">
      <c r="A115" s="1"/>
    </row>
    <row r="116" spans="1:1" ht="15" customHeight="1" x14ac:dyDescent="0.25">
      <c r="A116" s="1"/>
    </row>
    <row r="117" spans="1:1" ht="15" customHeight="1" x14ac:dyDescent="0.25">
      <c r="A117" s="1"/>
    </row>
    <row r="118" spans="1:1" ht="15" customHeight="1" x14ac:dyDescent="0.25">
      <c r="A118" s="1"/>
    </row>
    <row r="119" spans="1:1" ht="15" customHeight="1" x14ac:dyDescent="0.25">
      <c r="A119" s="1"/>
    </row>
    <row r="120" spans="1:1" ht="15" customHeight="1" x14ac:dyDescent="0.25">
      <c r="A120" s="1"/>
    </row>
    <row r="121" spans="1:1" ht="15" customHeight="1" x14ac:dyDescent="0.25">
      <c r="A121" s="1"/>
    </row>
    <row r="122" spans="1:1" ht="15" customHeight="1" x14ac:dyDescent="0.25">
      <c r="A122" s="1"/>
    </row>
    <row r="123" spans="1:1" ht="15" customHeight="1" x14ac:dyDescent="0.25">
      <c r="A123" s="1"/>
    </row>
    <row r="124" spans="1:1" ht="15" customHeight="1" x14ac:dyDescent="0.25">
      <c r="A124" s="1"/>
    </row>
    <row r="125" spans="1:1" ht="15" customHeight="1" x14ac:dyDescent="0.25">
      <c r="A125" s="1"/>
    </row>
    <row r="126" spans="1:1" ht="15" customHeight="1" x14ac:dyDescent="0.25">
      <c r="A126" s="1"/>
    </row>
    <row r="127" spans="1:1" ht="15" customHeight="1" x14ac:dyDescent="0.25">
      <c r="A127" s="1"/>
    </row>
    <row r="128" spans="1:1" ht="15" customHeight="1" x14ac:dyDescent="0.25">
      <c r="A128" s="1"/>
    </row>
    <row r="129" spans="1:1" ht="15" customHeight="1" x14ac:dyDescent="0.25">
      <c r="A129" s="1"/>
    </row>
    <row r="130" spans="1:1" ht="15" customHeight="1" x14ac:dyDescent="0.25">
      <c r="A130" s="1"/>
    </row>
    <row r="131" spans="1:1" ht="15" customHeight="1" x14ac:dyDescent="0.25">
      <c r="A131" s="1"/>
    </row>
    <row r="132" spans="1:1" ht="15" customHeight="1" x14ac:dyDescent="0.25">
      <c r="A132" s="1"/>
    </row>
    <row r="133" spans="1:1" ht="15" customHeight="1" x14ac:dyDescent="0.25">
      <c r="A133" s="1"/>
    </row>
    <row r="134" spans="1:1" ht="15" customHeight="1" x14ac:dyDescent="0.25">
      <c r="A134" s="1"/>
    </row>
    <row r="135" spans="1:1" ht="15" customHeight="1" x14ac:dyDescent="0.25">
      <c r="A135" s="1"/>
    </row>
    <row r="136" spans="1:1" ht="15" customHeight="1" x14ac:dyDescent="0.25">
      <c r="A136" s="1"/>
    </row>
    <row r="137" spans="1:1" ht="15" customHeight="1" x14ac:dyDescent="0.25">
      <c r="A137" s="1"/>
    </row>
    <row r="138" spans="1:1" ht="15" customHeight="1" x14ac:dyDescent="0.25">
      <c r="A138" s="1"/>
    </row>
    <row r="139" spans="1:1" ht="15" customHeight="1" x14ac:dyDescent="0.25">
      <c r="A139" s="1"/>
    </row>
    <row r="140" spans="1:1" ht="15" customHeight="1" x14ac:dyDescent="0.25">
      <c r="A140" s="1"/>
    </row>
    <row r="141" spans="1:1" ht="15" customHeight="1" x14ac:dyDescent="0.25">
      <c r="A141" s="1"/>
    </row>
    <row r="142" spans="1:1" ht="15" customHeight="1" x14ac:dyDescent="0.25">
      <c r="A142" s="1"/>
    </row>
    <row r="143" spans="1:1" ht="15" customHeight="1" x14ac:dyDescent="0.25">
      <c r="A143" s="1"/>
    </row>
    <row r="144" spans="1:1" ht="15" customHeight="1" x14ac:dyDescent="0.25">
      <c r="A144" s="1"/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1311-40CF-45D4-9075-7C7539482968}">
  <sheetPr codeName="Sheet17"/>
  <dimension ref="A1:AW58"/>
  <sheetViews>
    <sheetView zoomScaleNormal="100" workbookViewId="0">
      <pane xSplit="1" topLeftCell="B1" activePane="topRight" state="frozen"/>
      <selection activeCell="A956" sqref="A956:XFD956"/>
      <selection pane="topRight"/>
    </sheetView>
  </sheetViews>
  <sheetFormatPr defaultColWidth="9.140625" defaultRowHeight="15" customHeight="1" x14ac:dyDescent="0.25"/>
  <cols>
    <col min="1" max="1" width="7.5703125" style="1" bestFit="1" customWidth="1"/>
    <col min="2" max="3" width="14.140625" style="1" customWidth="1"/>
    <col min="4" max="5" width="10.140625" style="1" customWidth="1"/>
    <col min="6" max="11" width="20.7109375" style="1" customWidth="1"/>
    <col min="12" max="12" width="25.7109375" style="1" customWidth="1"/>
    <col min="13" max="22" width="20.7109375" style="1" customWidth="1"/>
    <col min="23" max="23" width="30.7109375" style="1" customWidth="1"/>
    <col min="24" max="26" width="20.7109375" style="1" customWidth="1"/>
    <col min="27" max="27" width="24.85546875" style="1" customWidth="1"/>
    <col min="28" max="32" width="20.7109375" style="1" customWidth="1"/>
    <col min="33" max="33" width="24.5703125" style="1" customWidth="1"/>
    <col min="34" max="37" width="20.7109375" style="1" customWidth="1"/>
    <col min="38" max="38" width="26.7109375" style="1" customWidth="1"/>
    <col min="39" max="46" width="20.7109375" style="1" customWidth="1"/>
    <col min="47" max="47" width="25.5703125" style="1" customWidth="1"/>
    <col min="48" max="49" width="20.7109375" style="1" customWidth="1"/>
    <col min="50" max="16384" width="9.140625" style="1"/>
  </cols>
  <sheetData>
    <row r="1" spans="1:49" s="4" customFormat="1" ht="72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6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3" t="s">
        <v>21</v>
      </c>
      <c r="S1" s="2" t="s">
        <v>23</v>
      </c>
      <c r="T1" s="2" t="s">
        <v>24</v>
      </c>
      <c r="U1" s="2" t="s">
        <v>25</v>
      </c>
      <c r="V1" s="2" t="s">
        <v>26</v>
      </c>
      <c r="W1" s="2" t="s">
        <v>27</v>
      </c>
      <c r="X1" s="2" t="s">
        <v>28</v>
      </c>
      <c r="Y1" s="2" t="s">
        <v>29</v>
      </c>
      <c r="Z1" s="2" t="s">
        <v>30</v>
      </c>
      <c r="AA1" s="2" t="s">
        <v>31</v>
      </c>
      <c r="AB1" s="2" t="s">
        <v>32</v>
      </c>
      <c r="AC1" s="2" t="s">
        <v>33</v>
      </c>
      <c r="AD1" s="2" t="s">
        <v>34</v>
      </c>
      <c r="AE1" s="2" t="s">
        <v>35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2" t="s">
        <v>47</v>
      </c>
      <c r="AR1" s="2" t="s">
        <v>48</v>
      </c>
      <c r="AS1" s="2" t="s">
        <v>49</v>
      </c>
      <c r="AT1" s="2" t="s">
        <v>50</v>
      </c>
      <c r="AU1" s="2" t="s">
        <v>51</v>
      </c>
      <c r="AV1" s="2" t="s">
        <v>52</v>
      </c>
      <c r="AW1" s="2" t="s">
        <v>53</v>
      </c>
    </row>
    <row r="2" spans="1:49" ht="15" customHeight="1" x14ac:dyDescent="0.25">
      <c r="A2" s="1" t="s">
        <v>56</v>
      </c>
      <c r="B2" s="1" t="s">
        <v>129</v>
      </c>
      <c r="E2" s="1">
        <v>800</v>
      </c>
      <c r="F2" s="1">
        <v>0</v>
      </c>
      <c r="G2" s="1">
        <v>425</v>
      </c>
      <c r="H2" s="1">
        <v>425</v>
      </c>
      <c r="I2" s="1">
        <v>0</v>
      </c>
      <c r="J2" s="1">
        <v>0</v>
      </c>
      <c r="K2" s="1">
        <v>0</v>
      </c>
      <c r="L2" s="1">
        <v>500</v>
      </c>
      <c r="M2" s="1">
        <v>150</v>
      </c>
      <c r="N2" s="1">
        <v>825</v>
      </c>
      <c r="O2" s="1">
        <v>875</v>
      </c>
      <c r="P2" s="1">
        <v>1050</v>
      </c>
      <c r="Q2" s="1">
        <v>975</v>
      </c>
      <c r="R2" s="1">
        <v>0</v>
      </c>
      <c r="S2" s="1">
        <v>600</v>
      </c>
      <c r="T2" s="1">
        <v>0</v>
      </c>
      <c r="U2" s="1">
        <v>875</v>
      </c>
      <c r="V2" s="1">
        <v>1125</v>
      </c>
      <c r="W2" s="1">
        <v>1025</v>
      </c>
      <c r="X2" s="1">
        <v>1500</v>
      </c>
      <c r="Y2" s="1">
        <v>1400</v>
      </c>
      <c r="Z2" s="1">
        <v>800</v>
      </c>
      <c r="AA2" s="1">
        <v>800</v>
      </c>
      <c r="AB2" s="1">
        <v>850</v>
      </c>
      <c r="AC2" s="1">
        <v>0</v>
      </c>
      <c r="AD2" s="1">
        <v>0</v>
      </c>
      <c r="AF2" s="1">
        <v>950</v>
      </c>
      <c r="AH2" s="1">
        <v>0</v>
      </c>
      <c r="AI2" s="1">
        <v>1025</v>
      </c>
      <c r="AJ2" s="1">
        <v>950</v>
      </c>
      <c r="AK2" s="1">
        <v>1200</v>
      </c>
      <c r="AL2" s="1">
        <v>1100</v>
      </c>
      <c r="AM2" s="1">
        <v>1175</v>
      </c>
      <c r="AN2" s="1">
        <v>1250</v>
      </c>
      <c r="AO2" s="1">
        <v>0</v>
      </c>
      <c r="AP2" s="1">
        <v>1500</v>
      </c>
      <c r="AQ2" s="1">
        <v>100</v>
      </c>
      <c r="AR2" s="1">
        <v>0</v>
      </c>
      <c r="AS2" s="1">
        <v>1050</v>
      </c>
      <c r="AT2" s="1">
        <v>950</v>
      </c>
      <c r="AU2" s="1">
        <v>800</v>
      </c>
      <c r="AV2" s="1">
        <v>800</v>
      </c>
      <c r="AW2" s="1">
        <v>875</v>
      </c>
    </row>
    <row r="3" spans="1:49" ht="15" customHeight="1" x14ac:dyDescent="0.25">
      <c r="A3" s="1" t="s">
        <v>56</v>
      </c>
      <c r="B3" s="1" t="s">
        <v>256</v>
      </c>
      <c r="E3" s="1">
        <v>1100</v>
      </c>
      <c r="F3" s="1">
        <v>0</v>
      </c>
      <c r="G3" s="1">
        <v>725</v>
      </c>
      <c r="H3" s="1">
        <v>725</v>
      </c>
      <c r="I3" s="1">
        <v>0</v>
      </c>
      <c r="J3" s="1">
        <v>0</v>
      </c>
      <c r="K3" s="1">
        <v>0</v>
      </c>
      <c r="L3" s="1">
        <v>800</v>
      </c>
      <c r="M3" s="1">
        <v>150</v>
      </c>
      <c r="N3" s="1">
        <v>1125</v>
      </c>
      <c r="O3" s="1">
        <v>1175</v>
      </c>
      <c r="P3" s="1">
        <v>1350</v>
      </c>
      <c r="Q3" s="1">
        <v>1275</v>
      </c>
      <c r="R3" s="1">
        <v>0</v>
      </c>
      <c r="S3" s="1">
        <v>900</v>
      </c>
      <c r="T3" s="1">
        <v>0</v>
      </c>
      <c r="U3" s="1">
        <v>1175</v>
      </c>
      <c r="V3" s="1">
        <v>1425</v>
      </c>
      <c r="W3" s="1">
        <v>1325</v>
      </c>
      <c r="X3" s="1">
        <v>1800</v>
      </c>
      <c r="Y3" s="1">
        <v>1700</v>
      </c>
      <c r="Z3" s="1">
        <v>1100</v>
      </c>
      <c r="AA3" s="1">
        <v>1100</v>
      </c>
      <c r="AB3" s="1">
        <v>1150</v>
      </c>
      <c r="AC3" s="1">
        <v>0</v>
      </c>
      <c r="AD3" s="1">
        <v>0</v>
      </c>
      <c r="AF3" s="1">
        <v>1250</v>
      </c>
      <c r="AH3" s="1">
        <v>0</v>
      </c>
      <c r="AI3" s="1">
        <v>1325</v>
      </c>
      <c r="AJ3" s="1">
        <v>1250</v>
      </c>
      <c r="AK3" s="1">
        <v>1500</v>
      </c>
      <c r="AL3" s="1">
        <v>1400</v>
      </c>
      <c r="AM3" s="1">
        <v>1475</v>
      </c>
      <c r="AN3" s="1">
        <v>1550</v>
      </c>
      <c r="AO3" s="1">
        <v>0</v>
      </c>
      <c r="AP3" s="1">
        <v>1800</v>
      </c>
      <c r="AQ3" s="1">
        <v>100</v>
      </c>
      <c r="AR3" s="1">
        <v>0</v>
      </c>
      <c r="AS3" s="1">
        <v>1350</v>
      </c>
      <c r="AT3" s="1">
        <v>1250</v>
      </c>
      <c r="AU3" s="1">
        <v>1100</v>
      </c>
      <c r="AV3" s="1">
        <v>1100</v>
      </c>
      <c r="AW3" s="1">
        <v>1175</v>
      </c>
    </row>
    <row r="4" spans="1:49" ht="15" customHeight="1" x14ac:dyDescent="0.25">
      <c r="A4" s="1" t="s">
        <v>56</v>
      </c>
      <c r="B4" s="1" t="s">
        <v>257</v>
      </c>
      <c r="E4" s="1">
        <v>1100</v>
      </c>
      <c r="F4" s="1">
        <v>0</v>
      </c>
      <c r="G4" s="1">
        <v>725</v>
      </c>
      <c r="H4" s="1">
        <v>725</v>
      </c>
      <c r="I4" s="1">
        <v>0</v>
      </c>
      <c r="J4" s="1">
        <v>0</v>
      </c>
      <c r="K4" s="1">
        <v>0</v>
      </c>
      <c r="L4" s="1">
        <v>800</v>
      </c>
      <c r="M4" s="1">
        <v>150</v>
      </c>
      <c r="N4" s="1">
        <v>1125</v>
      </c>
      <c r="O4" s="1">
        <v>1175</v>
      </c>
      <c r="P4" s="1">
        <v>1350</v>
      </c>
      <c r="Q4" s="1">
        <v>1275</v>
      </c>
      <c r="R4" s="1">
        <v>0</v>
      </c>
      <c r="S4" s="1">
        <v>900</v>
      </c>
      <c r="T4" s="1">
        <v>0</v>
      </c>
      <c r="U4" s="1">
        <v>1175</v>
      </c>
      <c r="V4" s="1">
        <v>1425</v>
      </c>
      <c r="W4" s="1">
        <v>1325</v>
      </c>
      <c r="X4" s="1">
        <v>1800</v>
      </c>
      <c r="Y4" s="1">
        <v>1700</v>
      </c>
      <c r="Z4" s="1">
        <v>1100</v>
      </c>
      <c r="AA4" s="1">
        <v>1100</v>
      </c>
      <c r="AB4" s="1">
        <v>1150</v>
      </c>
      <c r="AC4" s="1">
        <v>0</v>
      </c>
      <c r="AD4" s="1">
        <v>0</v>
      </c>
      <c r="AF4" s="1">
        <v>1250</v>
      </c>
      <c r="AH4" s="1">
        <v>0</v>
      </c>
      <c r="AI4" s="1">
        <v>1325</v>
      </c>
      <c r="AJ4" s="1">
        <v>1250</v>
      </c>
      <c r="AK4" s="1">
        <v>1500</v>
      </c>
      <c r="AL4" s="1">
        <v>1400</v>
      </c>
      <c r="AM4" s="1">
        <v>1475</v>
      </c>
      <c r="AN4" s="1">
        <v>1550</v>
      </c>
      <c r="AO4" s="1">
        <v>0</v>
      </c>
      <c r="AP4" s="1">
        <v>1800</v>
      </c>
      <c r="AQ4" s="1">
        <v>100</v>
      </c>
      <c r="AR4" s="1">
        <v>0</v>
      </c>
      <c r="AS4" s="1">
        <v>1350</v>
      </c>
      <c r="AT4" s="1">
        <v>1250</v>
      </c>
      <c r="AU4" s="1">
        <v>1100</v>
      </c>
      <c r="AV4" s="1">
        <v>1100</v>
      </c>
      <c r="AW4" s="1">
        <v>1175</v>
      </c>
    </row>
    <row r="5" spans="1:49" ht="15" customHeight="1" x14ac:dyDescent="0.25">
      <c r="A5" s="1" t="s">
        <v>56</v>
      </c>
      <c r="B5" s="1" t="s">
        <v>133</v>
      </c>
      <c r="E5" s="1">
        <v>1100</v>
      </c>
      <c r="F5" s="1">
        <v>0</v>
      </c>
      <c r="G5" s="1">
        <v>725</v>
      </c>
      <c r="H5" s="1">
        <v>725</v>
      </c>
      <c r="I5" s="1">
        <v>0</v>
      </c>
      <c r="J5" s="1">
        <v>0</v>
      </c>
      <c r="K5" s="1">
        <v>0</v>
      </c>
      <c r="L5" s="1">
        <v>800</v>
      </c>
      <c r="M5" s="1">
        <v>150</v>
      </c>
      <c r="N5" s="1">
        <v>1125</v>
      </c>
      <c r="O5" s="1">
        <v>1175</v>
      </c>
      <c r="P5" s="1">
        <v>1350</v>
      </c>
      <c r="Q5" s="1">
        <v>1275</v>
      </c>
      <c r="R5" s="1">
        <v>0</v>
      </c>
      <c r="S5" s="1">
        <v>900</v>
      </c>
      <c r="T5" s="1">
        <v>0</v>
      </c>
      <c r="U5" s="1">
        <v>1175</v>
      </c>
      <c r="V5" s="1">
        <v>1425</v>
      </c>
      <c r="W5" s="1">
        <v>1325</v>
      </c>
      <c r="X5" s="1">
        <v>1800</v>
      </c>
      <c r="Y5" s="1">
        <v>1700</v>
      </c>
      <c r="Z5" s="1">
        <v>1100</v>
      </c>
      <c r="AA5" s="1">
        <v>1100</v>
      </c>
      <c r="AB5" s="1">
        <v>1150</v>
      </c>
      <c r="AC5" s="1">
        <v>0</v>
      </c>
      <c r="AD5" s="1">
        <v>0</v>
      </c>
      <c r="AF5" s="1">
        <v>1250</v>
      </c>
      <c r="AH5" s="1">
        <v>0</v>
      </c>
      <c r="AI5" s="1">
        <v>1325</v>
      </c>
      <c r="AJ5" s="1">
        <v>1250</v>
      </c>
      <c r="AK5" s="1">
        <v>1500</v>
      </c>
      <c r="AL5" s="1">
        <v>1400</v>
      </c>
      <c r="AM5" s="1">
        <v>1475</v>
      </c>
      <c r="AN5" s="1">
        <v>1550</v>
      </c>
      <c r="AO5" s="1">
        <v>0</v>
      </c>
      <c r="AP5" s="1">
        <v>1800</v>
      </c>
      <c r="AQ5" s="1">
        <v>100</v>
      </c>
      <c r="AR5" s="1">
        <v>0</v>
      </c>
      <c r="AS5" s="1">
        <v>1350</v>
      </c>
      <c r="AT5" s="1">
        <v>1250</v>
      </c>
      <c r="AU5" s="1">
        <v>1100</v>
      </c>
      <c r="AV5" s="1">
        <v>1100</v>
      </c>
      <c r="AW5" s="1">
        <v>1175</v>
      </c>
    </row>
    <row r="6" spans="1:49" ht="15" customHeight="1" x14ac:dyDescent="0.25">
      <c r="A6" s="1" t="s">
        <v>56</v>
      </c>
      <c r="B6" s="1" t="s">
        <v>134</v>
      </c>
      <c r="E6" s="1">
        <v>1100</v>
      </c>
      <c r="F6" s="1">
        <v>0</v>
      </c>
      <c r="G6" s="1">
        <v>725</v>
      </c>
      <c r="H6" s="1">
        <v>725</v>
      </c>
      <c r="I6" s="1">
        <v>0</v>
      </c>
      <c r="J6" s="1">
        <v>0</v>
      </c>
      <c r="K6" s="1">
        <v>0</v>
      </c>
      <c r="L6" s="1">
        <v>800</v>
      </c>
      <c r="M6" s="1">
        <v>150</v>
      </c>
      <c r="N6" s="1">
        <v>1125</v>
      </c>
      <c r="O6" s="1">
        <v>1175</v>
      </c>
      <c r="P6" s="1">
        <v>1350</v>
      </c>
      <c r="Q6" s="1">
        <v>1275</v>
      </c>
      <c r="R6" s="1">
        <v>0</v>
      </c>
      <c r="S6" s="1">
        <v>900</v>
      </c>
      <c r="T6" s="1">
        <v>0</v>
      </c>
      <c r="U6" s="1">
        <v>1175</v>
      </c>
      <c r="V6" s="1">
        <v>1425</v>
      </c>
      <c r="W6" s="1">
        <v>1325</v>
      </c>
      <c r="X6" s="1">
        <v>1800</v>
      </c>
      <c r="Y6" s="1">
        <v>1700</v>
      </c>
      <c r="Z6" s="1">
        <v>1100</v>
      </c>
      <c r="AA6" s="1">
        <v>1100</v>
      </c>
      <c r="AB6" s="1">
        <v>1150</v>
      </c>
      <c r="AC6" s="1">
        <v>0</v>
      </c>
      <c r="AD6" s="1">
        <v>0</v>
      </c>
      <c r="AF6" s="1">
        <v>1250</v>
      </c>
      <c r="AH6" s="1">
        <v>0</v>
      </c>
      <c r="AI6" s="1">
        <v>1325</v>
      </c>
      <c r="AJ6" s="1">
        <v>1250</v>
      </c>
      <c r="AK6" s="1">
        <v>1500</v>
      </c>
      <c r="AL6" s="1">
        <v>1400</v>
      </c>
      <c r="AM6" s="1">
        <v>1475</v>
      </c>
      <c r="AN6" s="1">
        <v>1550</v>
      </c>
      <c r="AO6" s="1">
        <v>0</v>
      </c>
      <c r="AP6" s="1">
        <v>1800</v>
      </c>
      <c r="AQ6" s="1">
        <v>100</v>
      </c>
      <c r="AR6" s="1">
        <v>0</v>
      </c>
      <c r="AS6" s="1">
        <v>1350</v>
      </c>
      <c r="AT6" s="1">
        <v>1250</v>
      </c>
      <c r="AU6" s="1">
        <v>1100</v>
      </c>
      <c r="AV6" s="1">
        <v>1100</v>
      </c>
      <c r="AW6" s="1">
        <v>1175</v>
      </c>
    </row>
    <row r="7" spans="1:49" ht="15" customHeight="1" x14ac:dyDescent="0.25">
      <c r="A7" s="1" t="s">
        <v>56</v>
      </c>
      <c r="B7" s="1" t="s">
        <v>258</v>
      </c>
      <c r="E7" s="1">
        <v>1100</v>
      </c>
      <c r="F7" s="1">
        <v>0</v>
      </c>
      <c r="G7" s="1">
        <v>725</v>
      </c>
      <c r="H7" s="1">
        <v>725</v>
      </c>
      <c r="I7" s="1">
        <v>0</v>
      </c>
      <c r="J7" s="1">
        <v>0</v>
      </c>
      <c r="K7" s="1">
        <v>0</v>
      </c>
      <c r="L7" s="1">
        <v>800</v>
      </c>
      <c r="M7" s="1">
        <v>150</v>
      </c>
      <c r="N7" s="1">
        <v>1125</v>
      </c>
      <c r="O7" s="1">
        <v>1175</v>
      </c>
      <c r="P7" s="1">
        <v>1350</v>
      </c>
      <c r="Q7" s="1">
        <v>1275</v>
      </c>
      <c r="R7" s="1">
        <v>0</v>
      </c>
      <c r="S7" s="1">
        <v>900</v>
      </c>
      <c r="T7" s="1">
        <v>0</v>
      </c>
      <c r="U7" s="1">
        <v>1175</v>
      </c>
      <c r="V7" s="1">
        <v>1425</v>
      </c>
      <c r="W7" s="1">
        <v>1325</v>
      </c>
      <c r="X7" s="1">
        <v>1800</v>
      </c>
      <c r="Y7" s="1">
        <v>1700</v>
      </c>
      <c r="Z7" s="1">
        <v>1100</v>
      </c>
      <c r="AA7" s="1">
        <v>1100</v>
      </c>
      <c r="AB7" s="1">
        <v>1150</v>
      </c>
      <c r="AC7" s="1">
        <v>0</v>
      </c>
      <c r="AD7" s="1">
        <v>0</v>
      </c>
      <c r="AF7" s="1">
        <v>1250</v>
      </c>
      <c r="AH7" s="1">
        <v>0</v>
      </c>
      <c r="AI7" s="1">
        <v>1325</v>
      </c>
      <c r="AJ7" s="1">
        <v>1250</v>
      </c>
      <c r="AK7" s="1">
        <v>1500</v>
      </c>
      <c r="AL7" s="1">
        <v>1400</v>
      </c>
      <c r="AM7" s="1">
        <v>1475</v>
      </c>
      <c r="AN7" s="1">
        <v>1550</v>
      </c>
      <c r="AO7" s="1">
        <v>0</v>
      </c>
      <c r="AP7" s="1">
        <v>1800</v>
      </c>
      <c r="AQ7" s="1">
        <v>100</v>
      </c>
      <c r="AR7" s="1">
        <v>0</v>
      </c>
      <c r="AS7" s="1">
        <v>1350</v>
      </c>
      <c r="AT7" s="1">
        <v>1250</v>
      </c>
      <c r="AU7" s="1">
        <v>1100</v>
      </c>
      <c r="AV7" s="1">
        <v>1100</v>
      </c>
      <c r="AW7" s="1">
        <v>1175</v>
      </c>
    </row>
    <row r="8" spans="1:49" ht="15" customHeight="1" x14ac:dyDescent="0.25">
      <c r="A8" s="1" t="s">
        <v>56</v>
      </c>
      <c r="B8" s="1" t="s">
        <v>130</v>
      </c>
      <c r="E8" s="1">
        <v>800</v>
      </c>
      <c r="F8" s="1">
        <v>0</v>
      </c>
      <c r="G8" s="1">
        <v>425</v>
      </c>
      <c r="H8" s="1">
        <v>425</v>
      </c>
      <c r="I8" s="1">
        <v>0</v>
      </c>
      <c r="J8" s="1">
        <v>0</v>
      </c>
      <c r="K8" s="1">
        <v>0</v>
      </c>
      <c r="L8" s="1">
        <v>500</v>
      </c>
      <c r="M8" s="1">
        <v>150</v>
      </c>
      <c r="N8" s="1">
        <v>825</v>
      </c>
      <c r="O8" s="1">
        <v>875</v>
      </c>
      <c r="P8" s="1">
        <v>1050</v>
      </c>
      <c r="Q8" s="1">
        <v>975</v>
      </c>
      <c r="R8" s="1">
        <v>0</v>
      </c>
      <c r="S8" s="1">
        <v>600</v>
      </c>
      <c r="T8" s="1">
        <v>0</v>
      </c>
      <c r="U8" s="1">
        <v>875</v>
      </c>
      <c r="V8" s="1">
        <v>1125</v>
      </c>
      <c r="W8" s="1">
        <v>1025</v>
      </c>
      <c r="X8" s="1">
        <v>1500</v>
      </c>
      <c r="Y8" s="1">
        <v>1400</v>
      </c>
      <c r="Z8" s="1">
        <v>800</v>
      </c>
      <c r="AA8" s="1">
        <v>800</v>
      </c>
      <c r="AB8" s="1">
        <v>850</v>
      </c>
      <c r="AC8" s="1">
        <v>0</v>
      </c>
      <c r="AD8" s="1">
        <v>0</v>
      </c>
      <c r="AF8" s="1">
        <v>950</v>
      </c>
      <c r="AH8" s="1">
        <v>0</v>
      </c>
      <c r="AI8" s="1">
        <v>1025</v>
      </c>
      <c r="AJ8" s="1">
        <v>950</v>
      </c>
      <c r="AK8" s="1">
        <v>1200</v>
      </c>
      <c r="AL8" s="1">
        <v>1100</v>
      </c>
      <c r="AM8" s="1">
        <v>1175</v>
      </c>
      <c r="AN8" s="1">
        <v>1250</v>
      </c>
      <c r="AO8" s="1">
        <v>0</v>
      </c>
      <c r="AP8" s="1">
        <v>1500</v>
      </c>
      <c r="AQ8" s="1">
        <v>100</v>
      </c>
      <c r="AR8" s="1">
        <v>0</v>
      </c>
      <c r="AS8" s="1">
        <v>1050</v>
      </c>
      <c r="AT8" s="1">
        <v>950</v>
      </c>
      <c r="AU8" s="1">
        <v>800</v>
      </c>
      <c r="AV8" s="1">
        <v>800</v>
      </c>
      <c r="AW8" s="1">
        <v>875</v>
      </c>
    </row>
    <row r="9" spans="1:49" ht="15" customHeight="1" x14ac:dyDescent="0.25">
      <c r="A9" s="1" t="s">
        <v>56</v>
      </c>
      <c r="B9" s="1" t="s">
        <v>259</v>
      </c>
      <c r="E9" s="1">
        <v>1100</v>
      </c>
      <c r="F9" s="1">
        <v>0</v>
      </c>
      <c r="G9" s="1">
        <v>725</v>
      </c>
      <c r="H9" s="1">
        <v>725</v>
      </c>
      <c r="I9" s="1">
        <v>0</v>
      </c>
      <c r="J9" s="1">
        <v>0</v>
      </c>
      <c r="K9" s="1">
        <v>0</v>
      </c>
      <c r="L9" s="1">
        <v>800</v>
      </c>
      <c r="M9" s="1">
        <v>150</v>
      </c>
      <c r="N9" s="1">
        <v>1125</v>
      </c>
      <c r="O9" s="1">
        <v>1175</v>
      </c>
      <c r="P9" s="1">
        <v>1350</v>
      </c>
      <c r="Q9" s="1">
        <v>1275</v>
      </c>
      <c r="R9" s="1">
        <v>0</v>
      </c>
      <c r="S9" s="1">
        <v>900</v>
      </c>
      <c r="T9" s="1">
        <v>0</v>
      </c>
      <c r="U9" s="1">
        <v>1175</v>
      </c>
      <c r="V9" s="1">
        <v>1425</v>
      </c>
      <c r="W9" s="1">
        <v>1325</v>
      </c>
      <c r="X9" s="1">
        <v>1800</v>
      </c>
      <c r="Y9" s="1">
        <v>1700</v>
      </c>
      <c r="Z9" s="1">
        <v>1100</v>
      </c>
      <c r="AA9" s="1">
        <v>1100</v>
      </c>
      <c r="AB9" s="1">
        <v>1150</v>
      </c>
      <c r="AC9" s="1">
        <v>0</v>
      </c>
      <c r="AD9" s="1">
        <v>0</v>
      </c>
      <c r="AF9" s="1">
        <v>1250</v>
      </c>
      <c r="AH9" s="1">
        <v>0</v>
      </c>
      <c r="AI9" s="1">
        <v>1325</v>
      </c>
      <c r="AJ9" s="1">
        <v>1250</v>
      </c>
      <c r="AK9" s="1">
        <v>1500</v>
      </c>
      <c r="AL9" s="1">
        <v>1400</v>
      </c>
      <c r="AM9" s="1">
        <v>1475</v>
      </c>
      <c r="AN9" s="1">
        <v>1550</v>
      </c>
      <c r="AO9" s="1">
        <v>0</v>
      </c>
      <c r="AP9" s="1">
        <v>1800</v>
      </c>
      <c r="AQ9" s="1">
        <v>100</v>
      </c>
      <c r="AR9" s="1">
        <v>0</v>
      </c>
      <c r="AS9" s="1">
        <v>1350</v>
      </c>
      <c r="AT9" s="1">
        <v>1250</v>
      </c>
      <c r="AU9" s="1">
        <v>1100</v>
      </c>
      <c r="AV9" s="1">
        <v>1100</v>
      </c>
      <c r="AW9" s="1">
        <v>1175</v>
      </c>
    </row>
    <row r="10" spans="1:49" ht="15" customHeight="1" x14ac:dyDescent="0.25">
      <c r="A10" s="1" t="s">
        <v>56</v>
      </c>
      <c r="B10" s="1" t="s">
        <v>120</v>
      </c>
      <c r="E10" s="1">
        <v>1100</v>
      </c>
      <c r="F10" s="1">
        <v>0</v>
      </c>
      <c r="G10" s="1">
        <v>725</v>
      </c>
      <c r="H10" s="1">
        <v>725</v>
      </c>
      <c r="I10" s="1">
        <v>0</v>
      </c>
      <c r="J10" s="1">
        <v>0</v>
      </c>
      <c r="K10" s="1">
        <v>0</v>
      </c>
      <c r="L10" s="1">
        <v>800</v>
      </c>
      <c r="M10" s="1">
        <v>150</v>
      </c>
      <c r="N10" s="1">
        <v>1125</v>
      </c>
      <c r="O10" s="1">
        <v>1175</v>
      </c>
      <c r="P10" s="1">
        <v>1350</v>
      </c>
      <c r="Q10" s="1">
        <v>1275</v>
      </c>
      <c r="R10" s="1">
        <v>0</v>
      </c>
      <c r="S10" s="1">
        <v>900</v>
      </c>
      <c r="T10" s="1">
        <v>0</v>
      </c>
      <c r="U10" s="1">
        <v>1175</v>
      </c>
      <c r="V10" s="1">
        <v>1425</v>
      </c>
      <c r="W10" s="1">
        <v>1325</v>
      </c>
      <c r="X10" s="1">
        <v>1800</v>
      </c>
      <c r="Y10" s="1">
        <v>1700</v>
      </c>
      <c r="Z10" s="1">
        <v>1100</v>
      </c>
      <c r="AA10" s="1">
        <v>1100</v>
      </c>
      <c r="AB10" s="1">
        <v>1150</v>
      </c>
      <c r="AC10" s="1">
        <v>0</v>
      </c>
      <c r="AD10" s="1">
        <v>0</v>
      </c>
      <c r="AF10" s="1">
        <v>1250</v>
      </c>
      <c r="AH10" s="1">
        <v>0</v>
      </c>
      <c r="AI10" s="1">
        <v>1325</v>
      </c>
      <c r="AJ10" s="1">
        <v>1250</v>
      </c>
      <c r="AK10" s="1">
        <v>1500</v>
      </c>
      <c r="AL10" s="1">
        <v>1400</v>
      </c>
      <c r="AM10" s="1">
        <v>1475</v>
      </c>
      <c r="AN10" s="1">
        <v>1550</v>
      </c>
      <c r="AO10" s="1">
        <v>0</v>
      </c>
      <c r="AP10" s="1">
        <v>1800</v>
      </c>
      <c r="AQ10" s="1">
        <v>100</v>
      </c>
      <c r="AR10" s="1">
        <v>0</v>
      </c>
      <c r="AS10" s="1">
        <v>1350</v>
      </c>
      <c r="AT10" s="1">
        <v>1250</v>
      </c>
      <c r="AU10" s="1">
        <v>1100</v>
      </c>
      <c r="AV10" s="1">
        <v>1100</v>
      </c>
      <c r="AW10" s="1">
        <v>1175</v>
      </c>
    </row>
    <row r="11" spans="1:49" ht="15" customHeight="1" x14ac:dyDescent="0.25">
      <c r="A11" s="1" t="s">
        <v>56</v>
      </c>
      <c r="B11" s="1" t="s">
        <v>121</v>
      </c>
      <c r="E11" s="1">
        <v>800</v>
      </c>
      <c r="F11" s="1">
        <v>0</v>
      </c>
      <c r="G11" s="1">
        <v>425</v>
      </c>
      <c r="H11" s="1">
        <v>425</v>
      </c>
      <c r="I11" s="1">
        <v>0</v>
      </c>
      <c r="J11" s="1">
        <v>0</v>
      </c>
      <c r="K11" s="1">
        <v>0</v>
      </c>
      <c r="L11" s="1">
        <v>500</v>
      </c>
      <c r="M11" s="1">
        <v>150</v>
      </c>
      <c r="N11" s="1">
        <v>825</v>
      </c>
      <c r="O11" s="1">
        <v>875</v>
      </c>
      <c r="P11" s="1">
        <v>1050</v>
      </c>
      <c r="Q11" s="1">
        <v>975</v>
      </c>
      <c r="R11" s="1">
        <v>0</v>
      </c>
      <c r="S11" s="1">
        <v>600</v>
      </c>
      <c r="T11" s="1">
        <v>0</v>
      </c>
      <c r="U11" s="1">
        <v>875</v>
      </c>
      <c r="V11" s="1">
        <v>1125</v>
      </c>
      <c r="W11" s="1">
        <v>1025</v>
      </c>
      <c r="X11" s="1">
        <v>1500</v>
      </c>
      <c r="Y11" s="1">
        <v>1400</v>
      </c>
      <c r="Z11" s="1">
        <v>800</v>
      </c>
      <c r="AA11" s="1">
        <v>800</v>
      </c>
      <c r="AB11" s="1">
        <v>850</v>
      </c>
      <c r="AC11" s="1">
        <v>0</v>
      </c>
      <c r="AD11" s="1">
        <v>0</v>
      </c>
      <c r="AF11" s="1">
        <v>950</v>
      </c>
      <c r="AH11" s="1">
        <v>0</v>
      </c>
      <c r="AI11" s="1">
        <v>1025</v>
      </c>
      <c r="AJ11" s="1">
        <v>950</v>
      </c>
      <c r="AK11" s="1">
        <v>1200</v>
      </c>
      <c r="AL11" s="1">
        <v>1100</v>
      </c>
      <c r="AM11" s="1">
        <v>1175</v>
      </c>
      <c r="AN11" s="1">
        <v>1250</v>
      </c>
      <c r="AO11" s="1">
        <v>0</v>
      </c>
      <c r="AP11" s="1">
        <v>1500</v>
      </c>
      <c r="AQ11" s="1">
        <v>100</v>
      </c>
      <c r="AR11" s="1">
        <v>0</v>
      </c>
      <c r="AS11" s="1">
        <v>1050</v>
      </c>
      <c r="AT11" s="1">
        <v>950</v>
      </c>
      <c r="AU11" s="1">
        <v>800</v>
      </c>
      <c r="AV11" s="1">
        <v>800</v>
      </c>
      <c r="AW11" s="1">
        <v>875</v>
      </c>
    </row>
    <row r="12" spans="1:49" ht="15" customHeight="1" x14ac:dyDescent="0.25">
      <c r="A12" s="1" t="s">
        <v>56</v>
      </c>
      <c r="B12" s="1" t="s">
        <v>135</v>
      </c>
      <c r="E12" s="1">
        <v>1100</v>
      </c>
      <c r="F12" s="1">
        <v>0</v>
      </c>
      <c r="G12" s="1">
        <v>725</v>
      </c>
      <c r="H12" s="1">
        <v>725</v>
      </c>
      <c r="I12" s="1">
        <v>0</v>
      </c>
      <c r="J12" s="1">
        <v>0</v>
      </c>
      <c r="K12" s="1">
        <v>0</v>
      </c>
      <c r="L12" s="1">
        <v>800</v>
      </c>
      <c r="M12" s="1">
        <v>150</v>
      </c>
      <c r="N12" s="1">
        <v>1125</v>
      </c>
      <c r="O12" s="1">
        <v>1175</v>
      </c>
      <c r="P12" s="1">
        <v>1350</v>
      </c>
      <c r="Q12" s="1">
        <v>1275</v>
      </c>
      <c r="R12" s="1">
        <v>0</v>
      </c>
      <c r="S12" s="1">
        <v>900</v>
      </c>
      <c r="T12" s="1">
        <v>0</v>
      </c>
      <c r="U12" s="1">
        <v>1175</v>
      </c>
      <c r="V12" s="1">
        <v>1425</v>
      </c>
      <c r="W12" s="1">
        <v>1325</v>
      </c>
      <c r="X12" s="1">
        <v>1800</v>
      </c>
      <c r="Y12" s="1">
        <v>1700</v>
      </c>
      <c r="Z12" s="1">
        <v>1100</v>
      </c>
      <c r="AA12" s="1">
        <v>1100</v>
      </c>
      <c r="AB12" s="1">
        <v>1150</v>
      </c>
      <c r="AC12" s="1">
        <v>0</v>
      </c>
      <c r="AD12" s="1">
        <v>0</v>
      </c>
      <c r="AF12" s="1">
        <v>1250</v>
      </c>
      <c r="AH12" s="1">
        <v>0</v>
      </c>
      <c r="AI12" s="1">
        <v>1325</v>
      </c>
      <c r="AJ12" s="1">
        <v>1250</v>
      </c>
      <c r="AK12" s="1">
        <v>1500</v>
      </c>
      <c r="AL12" s="1">
        <v>1400</v>
      </c>
      <c r="AM12" s="1">
        <v>1475</v>
      </c>
      <c r="AN12" s="1">
        <v>1550</v>
      </c>
      <c r="AO12" s="1">
        <v>0</v>
      </c>
      <c r="AP12" s="1">
        <v>1800</v>
      </c>
      <c r="AQ12" s="1">
        <v>100</v>
      </c>
      <c r="AR12" s="1">
        <v>0</v>
      </c>
      <c r="AS12" s="1">
        <v>1350</v>
      </c>
      <c r="AT12" s="1">
        <v>1250</v>
      </c>
      <c r="AU12" s="1">
        <v>1100</v>
      </c>
      <c r="AV12" s="1">
        <v>1100</v>
      </c>
      <c r="AW12" s="1">
        <v>1175</v>
      </c>
    </row>
    <row r="13" spans="1:49" ht="15" customHeight="1" x14ac:dyDescent="0.25">
      <c r="A13" s="1" t="s">
        <v>56</v>
      </c>
      <c r="B13" s="1" t="s">
        <v>260</v>
      </c>
      <c r="E13" s="1">
        <v>1100</v>
      </c>
      <c r="F13" s="1">
        <v>0</v>
      </c>
      <c r="G13" s="1">
        <v>725</v>
      </c>
      <c r="H13" s="1">
        <v>725</v>
      </c>
      <c r="I13" s="1">
        <v>0</v>
      </c>
      <c r="J13" s="1">
        <v>0</v>
      </c>
      <c r="K13" s="1">
        <v>0</v>
      </c>
      <c r="L13" s="1">
        <v>800</v>
      </c>
      <c r="M13" s="1">
        <v>150</v>
      </c>
      <c r="N13" s="1">
        <v>1125</v>
      </c>
      <c r="O13" s="1">
        <v>1175</v>
      </c>
      <c r="P13" s="1">
        <v>1350</v>
      </c>
      <c r="Q13" s="1">
        <v>1275</v>
      </c>
      <c r="R13" s="1">
        <v>0</v>
      </c>
      <c r="S13" s="1">
        <v>900</v>
      </c>
      <c r="T13" s="1">
        <v>0</v>
      </c>
      <c r="U13" s="1">
        <v>1175</v>
      </c>
      <c r="V13" s="1">
        <v>1425</v>
      </c>
      <c r="W13" s="1">
        <v>1325</v>
      </c>
      <c r="X13" s="1">
        <v>1800</v>
      </c>
      <c r="Y13" s="1">
        <v>1700</v>
      </c>
      <c r="Z13" s="1">
        <v>1100</v>
      </c>
      <c r="AA13" s="1">
        <v>1100</v>
      </c>
      <c r="AB13" s="1">
        <v>1150</v>
      </c>
      <c r="AC13" s="1">
        <v>0</v>
      </c>
      <c r="AD13" s="1">
        <v>0</v>
      </c>
      <c r="AF13" s="1">
        <v>1250</v>
      </c>
      <c r="AH13" s="1">
        <v>0</v>
      </c>
      <c r="AI13" s="1">
        <v>1325</v>
      </c>
      <c r="AJ13" s="1">
        <v>1250</v>
      </c>
      <c r="AK13" s="1">
        <v>1500</v>
      </c>
      <c r="AL13" s="1">
        <v>1400</v>
      </c>
      <c r="AM13" s="1">
        <v>1475</v>
      </c>
      <c r="AN13" s="1">
        <v>1550</v>
      </c>
      <c r="AO13" s="1">
        <v>0</v>
      </c>
      <c r="AP13" s="1">
        <v>1800</v>
      </c>
      <c r="AQ13" s="1">
        <v>100</v>
      </c>
      <c r="AR13" s="1">
        <v>0</v>
      </c>
      <c r="AS13" s="1">
        <v>1350</v>
      </c>
      <c r="AT13" s="1">
        <v>1250</v>
      </c>
      <c r="AU13" s="1">
        <v>1100</v>
      </c>
      <c r="AV13" s="1">
        <v>1100</v>
      </c>
      <c r="AW13" s="1">
        <v>1175</v>
      </c>
    </row>
    <row r="14" spans="1:49" ht="15" customHeight="1" x14ac:dyDescent="0.25">
      <c r="A14" s="1" t="s">
        <v>56</v>
      </c>
      <c r="B14" s="1" t="s">
        <v>248</v>
      </c>
      <c r="E14" s="1">
        <v>900</v>
      </c>
      <c r="F14" s="1">
        <v>0</v>
      </c>
      <c r="G14" s="1">
        <v>525</v>
      </c>
      <c r="H14" s="1">
        <v>525</v>
      </c>
      <c r="I14" s="1">
        <v>0</v>
      </c>
      <c r="J14" s="1">
        <v>0</v>
      </c>
      <c r="K14" s="1">
        <v>0</v>
      </c>
      <c r="L14" s="1">
        <v>600</v>
      </c>
      <c r="M14" s="1">
        <v>150</v>
      </c>
      <c r="N14" s="1">
        <v>925</v>
      </c>
      <c r="O14" s="1">
        <v>975</v>
      </c>
      <c r="P14" s="1">
        <v>1150</v>
      </c>
      <c r="Q14" s="1">
        <v>1075</v>
      </c>
      <c r="R14" s="1">
        <v>0</v>
      </c>
      <c r="S14" s="1">
        <v>700</v>
      </c>
      <c r="T14" s="1">
        <v>0</v>
      </c>
      <c r="U14" s="1">
        <v>975</v>
      </c>
      <c r="V14" s="1">
        <v>1225</v>
      </c>
      <c r="W14" s="1">
        <v>1125</v>
      </c>
      <c r="X14" s="1">
        <v>1600</v>
      </c>
      <c r="Y14" s="1">
        <v>1500</v>
      </c>
      <c r="Z14" s="1">
        <v>900</v>
      </c>
      <c r="AA14" s="1">
        <v>900</v>
      </c>
      <c r="AB14" s="1">
        <v>950</v>
      </c>
      <c r="AC14" s="1">
        <v>0</v>
      </c>
      <c r="AD14" s="1">
        <v>0</v>
      </c>
      <c r="AF14" s="1">
        <v>1050</v>
      </c>
      <c r="AH14" s="1">
        <v>0</v>
      </c>
      <c r="AI14" s="1">
        <v>1125</v>
      </c>
      <c r="AJ14" s="1">
        <v>1050</v>
      </c>
      <c r="AK14" s="1">
        <v>1300</v>
      </c>
      <c r="AL14" s="1">
        <v>1200</v>
      </c>
      <c r="AM14" s="1">
        <v>1275</v>
      </c>
      <c r="AN14" s="1">
        <v>1350</v>
      </c>
      <c r="AO14" s="1">
        <v>0</v>
      </c>
      <c r="AP14" s="1">
        <v>1600</v>
      </c>
      <c r="AQ14" s="1">
        <v>100</v>
      </c>
      <c r="AR14" s="1">
        <v>0</v>
      </c>
      <c r="AS14" s="1">
        <v>1150</v>
      </c>
      <c r="AT14" s="1">
        <v>1050</v>
      </c>
      <c r="AU14" s="1">
        <v>900</v>
      </c>
      <c r="AV14" s="1">
        <v>900</v>
      </c>
      <c r="AW14" s="1">
        <v>975</v>
      </c>
    </row>
    <row r="15" spans="1:49" ht="15" customHeight="1" x14ac:dyDescent="0.25">
      <c r="A15" s="1" t="s">
        <v>56</v>
      </c>
      <c r="B15" s="1" t="s">
        <v>261</v>
      </c>
      <c r="E15" s="1">
        <v>1100</v>
      </c>
      <c r="F15" s="1">
        <v>0</v>
      </c>
      <c r="G15" s="1">
        <v>725</v>
      </c>
      <c r="H15" s="1">
        <v>725</v>
      </c>
      <c r="I15" s="1">
        <v>0</v>
      </c>
      <c r="J15" s="1">
        <v>0</v>
      </c>
      <c r="K15" s="1">
        <v>0</v>
      </c>
      <c r="L15" s="1">
        <v>800</v>
      </c>
      <c r="M15" s="1">
        <v>150</v>
      </c>
      <c r="N15" s="1">
        <v>1125</v>
      </c>
      <c r="O15" s="1">
        <v>1175</v>
      </c>
      <c r="P15" s="1">
        <v>1350</v>
      </c>
      <c r="Q15" s="1">
        <v>1275</v>
      </c>
      <c r="R15" s="1">
        <v>0</v>
      </c>
      <c r="S15" s="1">
        <v>900</v>
      </c>
      <c r="T15" s="1">
        <v>0</v>
      </c>
      <c r="U15" s="1">
        <v>1175</v>
      </c>
      <c r="V15" s="1">
        <v>1425</v>
      </c>
      <c r="W15" s="1">
        <v>1325</v>
      </c>
      <c r="X15" s="1">
        <v>1800</v>
      </c>
      <c r="Y15" s="1">
        <v>1700</v>
      </c>
      <c r="Z15" s="1">
        <v>1100</v>
      </c>
      <c r="AA15" s="1">
        <v>1100</v>
      </c>
      <c r="AB15" s="1">
        <v>1150</v>
      </c>
      <c r="AC15" s="1">
        <v>0</v>
      </c>
      <c r="AD15" s="1">
        <v>0</v>
      </c>
      <c r="AF15" s="1">
        <v>1250</v>
      </c>
      <c r="AH15" s="1">
        <v>0</v>
      </c>
      <c r="AI15" s="1">
        <v>1325</v>
      </c>
      <c r="AJ15" s="1">
        <v>1250</v>
      </c>
      <c r="AK15" s="1">
        <v>1500</v>
      </c>
      <c r="AL15" s="1">
        <v>1400</v>
      </c>
      <c r="AM15" s="1">
        <v>1475</v>
      </c>
      <c r="AN15" s="1">
        <v>1550</v>
      </c>
      <c r="AO15" s="1">
        <v>0</v>
      </c>
      <c r="AP15" s="1">
        <v>1800</v>
      </c>
      <c r="AQ15" s="1">
        <v>100</v>
      </c>
      <c r="AR15" s="1">
        <v>0</v>
      </c>
      <c r="AS15" s="1">
        <v>1350</v>
      </c>
      <c r="AT15" s="1">
        <v>1250</v>
      </c>
      <c r="AU15" s="1">
        <v>1100</v>
      </c>
      <c r="AV15" s="1">
        <v>1100</v>
      </c>
      <c r="AW15" s="1">
        <v>1175</v>
      </c>
    </row>
    <row r="16" spans="1:49" ht="15" customHeight="1" x14ac:dyDescent="0.25">
      <c r="A16" s="1" t="s">
        <v>56</v>
      </c>
      <c r="B16" s="1" t="s">
        <v>122</v>
      </c>
      <c r="E16" s="1">
        <v>800</v>
      </c>
      <c r="F16" s="1">
        <v>0</v>
      </c>
      <c r="G16" s="1">
        <v>425</v>
      </c>
      <c r="H16" s="1">
        <v>425</v>
      </c>
      <c r="I16" s="1">
        <v>0</v>
      </c>
      <c r="J16" s="1">
        <v>0</v>
      </c>
      <c r="K16" s="1">
        <v>0</v>
      </c>
      <c r="L16" s="1">
        <v>500</v>
      </c>
      <c r="M16" s="1">
        <v>150</v>
      </c>
      <c r="N16" s="1">
        <v>825</v>
      </c>
      <c r="O16" s="1">
        <v>875</v>
      </c>
      <c r="P16" s="1">
        <v>1050</v>
      </c>
      <c r="Q16" s="1">
        <v>975</v>
      </c>
      <c r="R16" s="1">
        <v>0</v>
      </c>
      <c r="S16" s="1">
        <v>600</v>
      </c>
      <c r="T16" s="1">
        <v>0</v>
      </c>
      <c r="U16" s="1">
        <v>875</v>
      </c>
      <c r="V16" s="1">
        <v>1125</v>
      </c>
      <c r="W16" s="1">
        <v>1025</v>
      </c>
      <c r="X16" s="1">
        <v>1500</v>
      </c>
      <c r="Y16" s="1">
        <v>1400</v>
      </c>
      <c r="Z16" s="1">
        <v>800</v>
      </c>
      <c r="AA16" s="1">
        <v>800</v>
      </c>
      <c r="AB16" s="1">
        <v>850</v>
      </c>
      <c r="AC16" s="1">
        <v>0</v>
      </c>
      <c r="AD16" s="1">
        <v>0</v>
      </c>
      <c r="AF16" s="1">
        <v>950</v>
      </c>
      <c r="AH16" s="1">
        <v>0</v>
      </c>
      <c r="AI16" s="1">
        <v>1025</v>
      </c>
      <c r="AJ16" s="1">
        <v>950</v>
      </c>
      <c r="AK16" s="1">
        <v>1200</v>
      </c>
      <c r="AL16" s="1">
        <v>1100</v>
      </c>
      <c r="AM16" s="1">
        <v>1175</v>
      </c>
      <c r="AN16" s="1">
        <v>1250</v>
      </c>
      <c r="AO16" s="1">
        <v>0</v>
      </c>
      <c r="AP16" s="1">
        <v>1500</v>
      </c>
      <c r="AQ16" s="1">
        <v>100</v>
      </c>
      <c r="AR16" s="1">
        <v>0</v>
      </c>
      <c r="AS16" s="1">
        <v>1050</v>
      </c>
      <c r="AT16" s="1">
        <v>950</v>
      </c>
      <c r="AU16" s="1">
        <v>800</v>
      </c>
      <c r="AV16" s="1">
        <v>800</v>
      </c>
      <c r="AW16" s="1">
        <v>875</v>
      </c>
    </row>
    <row r="17" spans="1:49" ht="15" customHeight="1" x14ac:dyDescent="0.25">
      <c r="A17" s="1" t="s">
        <v>56</v>
      </c>
      <c r="B17" s="1" t="s">
        <v>262</v>
      </c>
      <c r="E17" s="1">
        <v>900</v>
      </c>
      <c r="F17" s="1">
        <v>0</v>
      </c>
      <c r="G17" s="1">
        <v>525</v>
      </c>
      <c r="H17" s="1">
        <v>525</v>
      </c>
      <c r="I17" s="1">
        <v>0</v>
      </c>
      <c r="J17" s="1">
        <v>0</v>
      </c>
      <c r="K17" s="1">
        <v>0</v>
      </c>
      <c r="L17" s="1">
        <v>600</v>
      </c>
      <c r="M17" s="1">
        <v>150</v>
      </c>
      <c r="N17" s="1">
        <v>925</v>
      </c>
      <c r="O17" s="1">
        <v>975</v>
      </c>
      <c r="P17" s="1">
        <v>1150</v>
      </c>
      <c r="Q17" s="1">
        <v>1075</v>
      </c>
      <c r="R17" s="1">
        <v>0</v>
      </c>
      <c r="S17" s="1">
        <v>700</v>
      </c>
      <c r="T17" s="1">
        <v>0</v>
      </c>
      <c r="U17" s="1">
        <v>975</v>
      </c>
      <c r="V17" s="1">
        <v>1225</v>
      </c>
      <c r="W17" s="1">
        <v>1125</v>
      </c>
      <c r="X17" s="1">
        <v>1600</v>
      </c>
      <c r="Y17" s="1">
        <v>1500</v>
      </c>
      <c r="Z17" s="1">
        <v>900</v>
      </c>
      <c r="AA17" s="1">
        <v>900</v>
      </c>
      <c r="AB17" s="1">
        <v>950</v>
      </c>
      <c r="AC17" s="1">
        <v>0</v>
      </c>
      <c r="AD17" s="1">
        <v>0</v>
      </c>
      <c r="AF17" s="1">
        <v>1050</v>
      </c>
      <c r="AH17" s="1">
        <v>0</v>
      </c>
      <c r="AI17" s="1">
        <v>1125</v>
      </c>
      <c r="AJ17" s="1">
        <v>1050</v>
      </c>
      <c r="AK17" s="1">
        <v>1300</v>
      </c>
      <c r="AL17" s="1">
        <v>1200</v>
      </c>
      <c r="AM17" s="1">
        <v>1275</v>
      </c>
      <c r="AN17" s="1">
        <v>1350</v>
      </c>
      <c r="AO17" s="1">
        <v>0</v>
      </c>
      <c r="AP17" s="1">
        <v>1600</v>
      </c>
      <c r="AQ17" s="1">
        <v>100</v>
      </c>
      <c r="AR17" s="1">
        <v>0</v>
      </c>
      <c r="AS17" s="1">
        <v>1150</v>
      </c>
      <c r="AT17" s="1">
        <v>1050</v>
      </c>
      <c r="AU17" s="1">
        <v>900</v>
      </c>
      <c r="AV17" s="1">
        <v>900</v>
      </c>
      <c r="AW17" s="1">
        <v>975</v>
      </c>
    </row>
    <row r="18" spans="1:49" ht="15" customHeight="1" x14ac:dyDescent="0.25">
      <c r="A18" s="1" t="s">
        <v>56</v>
      </c>
      <c r="B18" s="1" t="s">
        <v>189</v>
      </c>
      <c r="E18" s="1">
        <v>1000</v>
      </c>
      <c r="F18" s="1">
        <v>0</v>
      </c>
      <c r="G18" s="1">
        <v>625</v>
      </c>
      <c r="H18" s="1">
        <v>625</v>
      </c>
      <c r="I18" s="1">
        <v>0</v>
      </c>
      <c r="J18" s="1">
        <v>0</v>
      </c>
      <c r="K18" s="1">
        <v>0</v>
      </c>
      <c r="L18" s="1">
        <v>700</v>
      </c>
      <c r="M18" s="1">
        <v>150</v>
      </c>
      <c r="N18" s="1">
        <v>1025</v>
      </c>
      <c r="O18" s="1">
        <v>1075</v>
      </c>
      <c r="P18" s="1">
        <v>1250</v>
      </c>
      <c r="Q18" s="1">
        <v>1175</v>
      </c>
      <c r="R18" s="1">
        <v>0</v>
      </c>
      <c r="S18" s="1">
        <v>800</v>
      </c>
      <c r="T18" s="1">
        <v>0</v>
      </c>
      <c r="U18" s="1">
        <v>1075</v>
      </c>
      <c r="V18" s="1">
        <v>1325</v>
      </c>
      <c r="W18" s="1">
        <v>1225</v>
      </c>
      <c r="X18" s="1">
        <v>1700</v>
      </c>
      <c r="Y18" s="1">
        <v>1600</v>
      </c>
      <c r="Z18" s="1">
        <v>1000</v>
      </c>
      <c r="AA18" s="1">
        <v>1000</v>
      </c>
      <c r="AB18" s="1">
        <v>1050</v>
      </c>
      <c r="AC18" s="1">
        <v>0</v>
      </c>
      <c r="AD18" s="1">
        <v>0</v>
      </c>
      <c r="AF18" s="1">
        <v>1150</v>
      </c>
      <c r="AH18" s="1">
        <v>0</v>
      </c>
      <c r="AI18" s="1">
        <v>1225</v>
      </c>
      <c r="AJ18" s="1">
        <v>1150</v>
      </c>
      <c r="AK18" s="1">
        <v>1400</v>
      </c>
      <c r="AL18" s="1">
        <v>1300</v>
      </c>
      <c r="AM18" s="1">
        <v>1375</v>
      </c>
      <c r="AN18" s="1">
        <v>1450</v>
      </c>
      <c r="AO18" s="1">
        <v>0</v>
      </c>
      <c r="AP18" s="1">
        <v>1700</v>
      </c>
      <c r="AQ18" s="1">
        <v>100</v>
      </c>
      <c r="AR18" s="1">
        <v>0</v>
      </c>
      <c r="AS18" s="1">
        <v>1250</v>
      </c>
      <c r="AT18" s="1">
        <v>1150</v>
      </c>
      <c r="AU18" s="1">
        <v>1000</v>
      </c>
      <c r="AV18" s="1">
        <v>1000</v>
      </c>
      <c r="AW18" s="1">
        <v>1075</v>
      </c>
    </row>
    <row r="19" spans="1:49" ht="15" customHeight="1" x14ac:dyDescent="0.25">
      <c r="A19" s="1" t="s">
        <v>56</v>
      </c>
      <c r="B19" s="1" t="s">
        <v>263</v>
      </c>
      <c r="E19" s="1">
        <v>1100</v>
      </c>
      <c r="F19" s="1">
        <v>0</v>
      </c>
      <c r="G19" s="1">
        <v>725</v>
      </c>
      <c r="H19" s="1">
        <v>725</v>
      </c>
      <c r="I19" s="1">
        <v>0</v>
      </c>
      <c r="J19" s="1">
        <v>0</v>
      </c>
      <c r="K19" s="1">
        <v>0</v>
      </c>
      <c r="L19" s="1">
        <v>800</v>
      </c>
      <c r="M19" s="1">
        <v>150</v>
      </c>
      <c r="N19" s="1">
        <v>1125</v>
      </c>
      <c r="O19" s="1">
        <v>1175</v>
      </c>
      <c r="P19" s="1">
        <v>1350</v>
      </c>
      <c r="Q19" s="1">
        <v>1275</v>
      </c>
      <c r="R19" s="1">
        <v>0</v>
      </c>
      <c r="S19" s="1">
        <v>900</v>
      </c>
      <c r="T19" s="1">
        <v>0</v>
      </c>
      <c r="U19" s="1">
        <v>1175</v>
      </c>
      <c r="V19" s="1">
        <v>1425</v>
      </c>
      <c r="W19" s="1">
        <v>1325</v>
      </c>
      <c r="X19" s="1">
        <v>1800</v>
      </c>
      <c r="Y19" s="1">
        <v>1700</v>
      </c>
      <c r="Z19" s="1">
        <v>1100</v>
      </c>
      <c r="AA19" s="1">
        <v>1100</v>
      </c>
      <c r="AB19" s="1">
        <v>1150</v>
      </c>
      <c r="AC19" s="1">
        <v>0</v>
      </c>
      <c r="AD19" s="1">
        <v>0</v>
      </c>
      <c r="AF19" s="1">
        <v>1250</v>
      </c>
      <c r="AH19" s="1">
        <v>0</v>
      </c>
      <c r="AI19" s="1">
        <v>1325</v>
      </c>
      <c r="AJ19" s="1">
        <v>1250</v>
      </c>
      <c r="AK19" s="1">
        <v>1500</v>
      </c>
      <c r="AL19" s="1">
        <v>1400</v>
      </c>
      <c r="AM19" s="1">
        <v>1475</v>
      </c>
      <c r="AN19" s="1">
        <v>1550</v>
      </c>
      <c r="AO19" s="1">
        <v>0</v>
      </c>
      <c r="AP19" s="1">
        <v>1800</v>
      </c>
      <c r="AQ19" s="1">
        <v>100</v>
      </c>
      <c r="AR19" s="1">
        <v>0</v>
      </c>
      <c r="AS19" s="1">
        <v>1350</v>
      </c>
      <c r="AT19" s="1">
        <v>1250</v>
      </c>
      <c r="AU19" s="1">
        <v>1100</v>
      </c>
      <c r="AV19" s="1">
        <v>1100</v>
      </c>
      <c r="AW19" s="1">
        <v>1175</v>
      </c>
    </row>
    <row r="20" spans="1:49" ht="15" customHeight="1" x14ac:dyDescent="0.25">
      <c r="A20" s="1" t="s">
        <v>56</v>
      </c>
      <c r="B20" s="1" t="s">
        <v>249</v>
      </c>
      <c r="E20" s="1">
        <v>550</v>
      </c>
      <c r="F20" s="1">
        <v>0</v>
      </c>
      <c r="G20" s="1">
        <v>175</v>
      </c>
      <c r="H20" s="1">
        <v>175</v>
      </c>
      <c r="I20" s="1">
        <v>0</v>
      </c>
      <c r="J20" s="1">
        <v>0</v>
      </c>
      <c r="K20" s="1">
        <v>0</v>
      </c>
      <c r="L20" s="1">
        <v>250</v>
      </c>
      <c r="M20" s="1">
        <v>150</v>
      </c>
      <c r="N20" s="1">
        <v>575</v>
      </c>
      <c r="O20" s="1">
        <v>625</v>
      </c>
      <c r="P20" s="1">
        <v>825</v>
      </c>
      <c r="Q20" s="1">
        <v>725</v>
      </c>
      <c r="R20" s="1">
        <v>0</v>
      </c>
      <c r="S20" s="1">
        <v>350</v>
      </c>
      <c r="T20" s="1">
        <v>0</v>
      </c>
      <c r="U20" s="1">
        <v>625</v>
      </c>
      <c r="V20" s="1">
        <v>875</v>
      </c>
      <c r="W20" s="1">
        <v>775</v>
      </c>
      <c r="X20" s="1">
        <v>1250</v>
      </c>
      <c r="Y20" s="1">
        <v>1150</v>
      </c>
      <c r="Z20" s="1">
        <v>550</v>
      </c>
      <c r="AA20" s="1">
        <v>550</v>
      </c>
      <c r="AB20" s="1">
        <v>600</v>
      </c>
      <c r="AC20" s="1">
        <v>0</v>
      </c>
      <c r="AD20" s="1">
        <v>0</v>
      </c>
      <c r="AF20" s="1">
        <v>700</v>
      </c>
      <c r="AH20" s="1">
        <v>0</v>
      </c>
      <c r="AI20" s="1">
        <v>775</v>
      </c>
      <c r="AJ20" s="1">
        <v>700</v>
      </c>
      <c r="AK20" s="1">
        <v>950</v>
      </c>
      <c r="AL20" s="1">
        <v>850</v>
      </c>
      <c r="AM20" s="1">
        <v>925</v>
      </c>
      <c r="AN20" s="1">
        <v>1000</v>
      </c>
      <c r="AO20" s="1">
        <v>0</v>
      </c>
      <c r="AP20" s="1">
        <v>1250</v>
      </c>
      <c r="AQ20" s="1">
        <v>100</v>
      </c>
      <c r="AR20" s="1">
        <v>0</v>
      </c>
      <c r="AS20" s="1">
        <v>800</v>
      </c>
      <c r="AT20" s="1">
        <v>700</v>
      </c>
      <c r="AU20" s="1">
        <v>550</v>
      </c>
      <c r="AV20" s="1">
        <v>550</v>
      </c>
      <c r="AW20" s="1">
        <v>625</v>
      </c>
    </row>
    <row r="21" spans="1:49" ht="15" customHeight="1" x14ac:dyDescent="0.25">
      <c r="A21" s="1" t="s">
        <v>56</v>
      </c>
      <c r="B21" s="1" t="s">
        <v>264</v>
      </c>
      <c r="E21" s="1">
        <v>800</v>
      </c>
      <c r="F21" s="1">
        <v>0</v>
      </c>
      <c r="G21" s="1">
        <v>425</v>
      </c>
      <c r="H21" s="1">
        <v>425</v>
      </c>
      <c r="I21" s="1">
        <v>0</v>
      </c>
      <c r="J21" s="1">
        <v>0</v>
      </c>
      <c r="K21" s="1">
        <v>0</v>
      </c>
      <c r="L21" s="1">
        <v>500</v>
      </c>
      <c r="M21" s="1">
        <v>150</v>
      </c>
      <c r="N21" s="1">
        <v>825</v>
      </c>
      <c r="O21" s="1">
        <v>875</v>
      </c>
      <c r="P21" s="1">
        <v>1050</v>
      </c>
      <c r="Q21" s="1">
        <v>975</v>
      </c>
      <c r="R21" s="1">
        <v>0</v>
      </c>
      <c r="S21" s="1">
        <v>600</v>
      </c>
      <c r="T21" s="1">
        <v>0</v>
      </c>
      <c r="U21" s="1">
        <v>875</v>
      </c>
      <c r="V21" s="1">
        <v>1125</v>
      </c>
      <c r="W21" s="1">
        <v>1025</v>
      </c>
      <c r="X21" s="1">
        <v>1500</v>
      </c>
      <c r="Y21" s="1">
        <v>1400</v>
      </c>
      <c r="Z21" s="1">
        <v>800</v>
      </c>
      <c r="AA21" s="1">
        <v>800</v>
      </c>
      <c r="AB21" s="1">
        <v>850</v>
      </c>
      <c r="AC21" s="1">
        <v>0</v>
      </c>
      <c r="AD21" s="1">
        <v>0</v>
      </c>
      <c r="AF21" s="1">
        <v>950</v>
      </c>
      <c r="AH21" s="1">
        <v>0</v>
      </c>
      <c r="AI21" s="1">
        <v>1025</v>
      </c>
      <c r="AJ21" s="1">
        <v>950</v>
      </c>
      <c r="AK21" s="1">
        <v>1200</v>
      </c>
      <c r="AL21" s="1">
        <v>1100</v>
      </c>
      <c r="AM21" s="1">
        <v>1175</v>
      </c>
      <c r="AN21" s="1">
        <v>1250</v>
      </c>
      <c r="AO21" s="1">
        <v>0</v>
      </c>
      <c r="AP21" s="1">
        <v>1500</v>
      </c>
      <c r="AQ21" s="1">
        <v>100</v>
      </c>
      <c r="AR21" s="1">
        <v>0</v>
      </c>
      <c r="AS21" s="1">
        <v>1050</v>
      </c>
      <c r="AT21" s="1">
        <v>950</v>
      </c>
      <c r="AU21" s="1">
        <v>800</v>
      </c>
      <c r="AV21" s="1">
        <v>800</v>
      </c>
      <c r="AW21" s="1">
        <v>875</v>
      </c>
    </row>
    <row r="22" spans="1:49" ht="15" customHeight="1" x14ac:dyDescent="0.25">
      <c r="A22" s="1" t="s">
        <v>56</v>
      </c>
      <c r="B22" s="1" t="s">
        <v>265</v>
      </c>
      <c r="E22" s="1">
        <v>900</v>
      </c>
      <c r="F22" s="1">
        <v>0</v>
      </c>
      <c r="G22" s="1">
        <v>525</v>
      </c>
      <c r="H22" s="1">
        <v>525</v>
      </c>
      <c r="I22" s="1">
        <v>0</v>
      </c>
      <c r="J22" s="1">
        <v>0</v>
      </c>
      <c r="K22" s="1">
        <v>0</v>
      </c>
      <c r="L22" s="1">
        <v>600</v>
      </c>
      <c r="M22" s="1">
        <v>150</v>
      </c>
      <c r="N22" s="1">
        <v>925</v>
      </c>
      <c r="O22" s="1">
        <v>975</v>
      </c>
      <c r="P22" s="1">
        <v>1150</v>
      </c>
      <c r="Q22" s="1">
        <v>1075</v>
      </c>
      <c r="R22" s="1">
        <v>0</v>
      </c>
      <c r="S22" s="1">
        <v>700</v>
      </c>
      <c r="T22" s="1">
        <v>0</v>
      </c>
      <c r="U22" s="1">
        <v>975</v>
      </c>
      <c r="V22" s="1">
        <v>1225</v>
      </c>
      <c r="W22" s="1">
        <v>1125</v>
      </c>
      <c r="X22" s="1">
        <v>1600</v>
      </c>
      <c r="Y22" s="1">
        <v>1500</v>
      </c>
      <c r="Z22" s="1">
        <v>900</v>
      </c>
      <c r="AA22" s="1">
        <v>900</v>
      </c>
      <c r="AB22" s="1">
        <v>950</v>
      </c>
      <c r="AC22" s="1">
        <v>0</v>
      </c>
      <c r="AD22" s="1">
        <v>0</v>
      </c>
      <c r="AF22" s="1">
        <v>1050</v>
      </c>
      <c r="AH22" s="1">
        <v>0</v>
      </c>
      <c r="AI22" s="1">
        <v>1125</v>
      </c>
      <c r="AJ22" s="1">
        <v>1050</v>
      </c>
      <c r="AK22" s="1">
        <v>1300</v>
      </c>
      <c r="AL22" s="1">
        <v>1200</v>
      </c>
      <c r="AM22" s="1">
        <v>1275</v>
      </c>
      <c r="AN22" s="1">
        <v>1350</v>
      </c>
      <c r="AO22" s="1">
        <v>0</v>
      </c>
      <c r="AP22" s="1">
        <v>1600</v>
      </c>
      <c r="AQ22" s="1">
        <v>100</v>
      </c>
      <c r="AR22" s="1">
        <v>0</v>
      </c>
      <c r="AS22" s="1">
        <v>1150</v>
      </c>
      <c r="AT22" s="1">
        <v>1050</v>
      </c>
      <c r="AU22" s="1">
        <v>900</v>
      </c>
      <c r="AV22" s="1">
        <v>900</v>
      </c>
      <c r="AW22" s="1">
        <v>975</v>
      </c>
    </row>
    <row r="23" spans="1:49" ht="15" customHeight="1" x14ac:dyDescent="0.25">
      <c r="A23" s="1" t="s">
        <v>56</v>
      </c>
      <c r="B23" s="1" t="s">
        <v>266</v>
      </c>
      <c r="E23" s="1">
        <v>900</v>
      </c>
      <c r="F23" s="1">
        <v>0</v>
      </c>
      <c r="G23" s="1">
        <v>525</v>
      </c>
      <c r="H23" s="1">
        <v>525</v>
      </c>
      <c r="I23" s="1">
        <v>0</v>
      </c>
      <c r="J23" s="1">
        <v>0</v>
      </c>
      <c r="K23" s="1">
        <v>0</v>
      </c>
      <c r="L23" s="1">
        <v>600</v>
      </c>
      <c r="M23" s="1">
        <v>150</v>
      </c>
      <c r="N23" s="1">
        <v>925</v>
      </c>
      <c r="O23" s="1">
        <v>975</v>
      </c>
      <c r="P23" s="1">
        <v>1150</v>
      </c>
      <c r="Q23" s="1">
        <v>1075</v>
      </c>
      <c r="R23" s="1">
        <v>0</v>
      </c>
      <c r="S23" s="1">
        <v>700</v>
      </c>
      <c r="T23" s="1">
        <v>0</v>
      </c>
      <c r="U23" s="1">
        <v>975</v>
      </c>
      <c r="V23" s="1">
        <v>1225</v>
      </c>
      <c r="W23" s="1">
        <v>1125</v>
      </c>
      <c r="X23" s="1">
        <v>1600</v>
      </c>
      <c r="Y23" s="1">
        <v>1500</v>
      </c>
      <c r="Z23" s="1">
        <v>900</v>
      </c>
      <c r="AA23" s="1">
        <v>900</v>
      </c>
      <c r="AB23" s="1">
        <v>950</v>
      </c>
      <c r="AC23" s="1">
        <v>0</v>
      </c>
      <c r="AD23" s="1">
        <v>0</v>
      </c>
      <c r="AF23" s="1">
        <v>1050</v>
      </c>
      <c r="AH23" s="1">
        <v>0</v>
      </c>
      <c r="AI23" s="1">
        <v>1125</v>
      </c>
      <c r="AJ23" s="1">
        <v>1050</v>
      </c>
      <c r="AK23" s="1">
        <v>1300</v>
      </c>
      <c r="AL23" s="1">
        <v>1200</v>
      </c>
      <c r="AM23" s="1">
        <v>1275</v>
      </c>
      <c r="AN23" s="1">
        <v>1350</v>
      </c>
      <c r="AO23" s="1">
        <v>0</v>
      </c>
      <c r="AP23" s="1">
        <v>1600</v>
      </c>
      <c r="AQ23" s="1">
        <v>100</v>
      </c>
      <c r="AR23" s="1">
        <v>0</v>
      </c>
      <c r="AS23" s="1">
        <v>1150</v>
      </c>
      <c r="AT23" s="1">
        <v>1050</v>
      </c>
      <c r="AU23" s="1">
        <v>900</v>
      </c>
      <c r="AV23" s="1">
        <v>900</v>
      </c>
      <c r="AW23" s="1">
        <v>975</v>
      </c>
    </row>
    <row r="24" spans="1:49" ht="15" customHeight="1" x14ac:dyDescent="0.25">
      <c r="A24" s="1" t="s">
        <v>56</v>
      </c>
      <c r="B24" s="1" t="s">
        <v>267</v>
      </c>
      <c r="E24" s="1">
        <v>1100</v>
      </c>
      <c r="F24" s="1">
        <v>0</v>
      </c>
      <c r="G24" s="1">
        <v>725</v>
      </c>
      <c r="H24" s="1">
        <v>725</v>
      </c>
      <c r="I24" s="1">
        <v>0</v>
      </c>
      <c r="J24" s="1">
        <v>0</v>
      </c>
      <c r="K24" s="1">
        <v>0</v>
      </c>
      <c r="L24" s="1">
        <v>800</v>
      </c>
      <c r="M24" s="1">
        <v>150</v>
      </c>
      <c r="N24" s="1">
        <v>1125</v>
      </c>
      <c r="O24" s="1">
        <v>1175</v>
      </c>
      <c r="P24" s="1">
        <v>1350</v>
      </c>
      <c r="Q24" s="1">
        <v>1275</v>
      </c>
      <c r="R24" s="1">
        <v>0</v>
      </c>
      <c r="S24" s="1">
        <v>900</v>
      </c>
      <c r="T24" s="1">
        <v>0</v>
      </c>
      <c r="U24" s="1">
        <v>1175</v>
      </c>
      <c r="V24" s="1">
        <v>1425</v>
      </c>
      <c r="W24" s="1">
        <v>1325</v>
      </c>
      <c r="X24" s="1">
        <v>1800</v>
      </c>
      <c r="Y24" s="1">
        <v>1700</v>
      </c>
      <c r="Z24" s="1">
        <v>1100</v>
      </c>
      <c r="AA24" s="1">
        <v>1100</v>
      </c>
      <c r="AB24" s="1">
        <v>1150</v>
      </c>
      <c r="AC24" s="1">
        <v>0</v>
      </c>
      <c r="AD24" s="1">
        <v>0</v>
      </c>
      <c r="AF24" s="1">
        <v>1250</v>
      </c>
      <c r="AH24" s="1">
        <v>0</v>
      </c>
      <c r="AI24" s="1">
        <v>1325</v>
      </c>
      <c r="AJ24" s="1">
        <v>1250</v>
      </c>
      <c r="AK24" s="1">
        <v>1500</v>
      </c>
      <c r="AL24" s="1">
        <v>1400</v>
      </c>
      <c r="AM24" s="1">
        <v>1475</v>
      </c>
      <c r="AN24" s="1">
        <v>1550</v>
      </c>
      <c r="AO24" s="1">
        <v>0</v>
      </c>
      <c r="AP24" s="1">
        <v>1800</v>
      </c>
      <c r="AQ24" s="1">
        <v>100</v>
      </c>
      <c r="AR24" s="1">
        <v>0</v>
      </c>
      <c r="AS24" s="1">
        <v>1350</v>
      </c>
      <c r="AT24" s="1">
        <v>1250</v>
      </c>
      <c r="AU24" s="1">
        <v>1100</v>
      </c>
      <c r="AV24" s="1">
        <v>1100</v>
      </c>
      <c r="AW24" s="1">
        <v>1175</v>
      </c>
    </row>
    <row r="25" spans="1:49" ht="15" customHeight="1" x14ac:dyDescent="0.25">
      <c r="A25" s="1" t="s">
        <v>56</v>
      </c>
      <c r="B25" s="1" t="s">
        <v>268</v>
      </c>
      <c r="E25" s="1">
        <v>800</v>
      </c>
      <c r="F25" s="1">
        <v>0</v>
      </c>
      <c r="G25" s="1">
        <v>425</v>
      </c>
      <c r="H25" s="1">
        <v>425</v>
      </c>
      <c r="I25" s="1">
        <v>0</v>
      </c>
      <c r="J25" s="1">
        <v>0</v>
      </c>
      <c r="K25" s="1">
        <v>0</v>
      </c>
      <c r="L25" s="1">
        <v>500</v>
      </c>
      <c r="M25" s="1">
        <v>150</v>
      </c>
      <c r="N25" s="1">
        <v>825</v>
      </c>
      <c r="O25" s="1">
        <v>875</v>
      </c>
      <c r="P25" s="1">
        <v>1050</v>
      </c>
      <c r="Q25" s="1">
        <v>975</v>
      </c>
      <c r="R25" s="1">
        <v>0</v>
      </c>
      <c r="S25" s="1">
        <v>600</v>
      </c>
      <c r="T25" s="1">
        <v>0</v>
      </c>
      <c r="U25" s="1">
        <v>875</v>
      </c>
      <c r="V25" s="1">
        <v>1125</v>
      </c>
      <c r="W25" s="1">
        <v>1025</v>
      </c>
      <c r="X25" s="1">
        <v>1500</v>
      </c>
      <c r="Y25" s="1">
        <v>1400</v>
      </c>
      <c r="Z25" s="1">
        <v>800</v>
      </c>
      <c r="AA25" s="1">
        <v>800</v>
      </c>
      <c r="AB25" s="1">
        <v>850</v>
      </c>
      <c r="AC25" s="1">
        <v>0</v>
      </c>
      <c r="AD25" s="1">
        <v>0</v>
      </c>
      <c r="AF25" s="1">
        <v>950</v>
      </c>
      <c r="AH25" s="1">
        <v>0</v>
      </c>
      <c r="AI25" s="1">
        <v>1025</v>
      </c>
      <c r="AJ25" s="1">
        <v>950</v>
      </c>
      <c r="AK25" s="1">
        <v>1200</v>
      </c>
      <c r="AL25" s="1">
        <v>1100</v>
      </c>
      <c r="AM25" s="1">
        <v>1175</v>
      </c>
      <c r="AN25" s="1">
        <v>1250</v>
      </c>
      <c r="AO25" s="1">
        <v>0</v>
      </c>
      <c r="AP25" s="1">
        <v>1500</v>
      </c>
      <c r="AQ25" s="1">
        <v>100</v>
      </c>
      <c r="AR25" s="1">
        <v>0</v>
      </c>
      <c r="AS25" s="1">
        <v>1050</v>
      </c>
      <c r="AT25" s="1">
        <v>950</v>
      </c>
      <c r="AU25" s="1">
        <v>800</v>
      </c>
      <c r="AV25" s="1">
        <v>800</v>
      </c>
      <c r="AW25" s="1">
        <v>875</v>
      </c>
    </row>
    <row r="26" spans="1:49" ht="15" customHeight="1" x14ac:dyDescent="0.25">
      <c r="A26" s="1" t="s">
        <v>56</v>
      </c>
      <c r="B26" s="1" t="s">
        <v>269</v>
      </c>
      <c r="E26" s="1">
        <v>1100</v>
      </c>
      <c r="F26" s="1">
        <v>0</v>
      </c>
      <c r="G26" s="1">
        <v>725</v>
      </c>
      <c r="H26" s="1">
        <v>725</v>
      </c>
      <c r="I26" s="1">
        <v>0</v>
      </c>
      <c r="J26" s="1">
        <v>0</v>
      </c>
      <c r="K26" s="1">
        <v>0</v>
      </c>
      <c r="L26" s="1">
        <v>800</v>
      </c>
      <c r="M26" s="1">
        <v>150</v>
      </c>
      <c r="N26" s="1">
        <v>1125</v>
      </c>
      <c r="O26" s="1">
        <v>1175</v>
      </c>
      <c r="P26" s="1">
        <v>1350</v>
      </c>
      <c r="Q26" s="1">
        <v>1275</v>
      </c>
      <c r="R26" s="1">
        <v>0</v>
      </c>
      <c r="S26" s="1">
        <v>900</v>
      </c>
      <c r="T26" s="1">
        <v>0</v>
      </c>
      <c r="U26" s="1">
        <v>1175</v>
      </c>
      <c r="V26" s="1">
        <v>1425</v>
      </c>
      <c r="W26" s="1">
        <v>1325</v>
      </c>
      <c r="X26" s="1">
        <v>1800</v>
      </c>
      <c r="Y26" s="1">
        <v>1700</v>
      </c>
      <c r="Z26" s="1">
        <v>1100</v>
      </c>
      <c r="AA26" s="1">
        <v>1100</v>
      </c>
      <c r="AB26" s="1">
        <v>1150</v>
      </c>
      <c r="AC26" s="1">
        <v>0</v>
      </c>
      <c r="AD26" s="1">
        <v>0</v>
      </c>
      <c r="AF26" s="1">
        <v>1250</v>
      </c>
      <c r="AH26" s="1">
        <v>0</v>
      </c>
      <c r="AI26" s="1">
        <v>1325</v>
      </c>
      <c r="AJ26" s="1">
        <v>1250</v>
      </c>
      <c r="AK26" s="1">
        <v>1500</v>
      </c>
      <c r="AL26" s="1">
        <v>1400</v>
      </c>
      <c r="AM26" s="1">
        <v>1475</v>
      </c>
      <c r="AN26" s="1">
        <v>1550</v>
      </c>
      <c r="AO26" s="1">
        <v>0</v>
      </c>
      <c r="AP26" s="1">
        <v>1800</v>
      </c>
      <c r="AQ26" s="1">
        <v>100</v>
      </c>
      <c r="AR26" s="1">
        <v>0</v>
      </c>
      <c r="AS26" s="1">
        <v>1350</v>
      </c>
      <c r="AT26" s="1">
        <v>1250</v>
      </c>
      <c r="AU26" s="1">
        <v>1100</v>
      </c>
      <c r="AV26" s="1">
        <v>1100</v>
      </c>
      <c r="AW26" s="1">
        <v>1175</v>
      </c>
    </row>
    <row r="27" spans="1:49" ht="15" customHeight="1" x14ac:dyDescent="0.25">
      <c r="A27" s="1" t="s">
        <v>56</v>
      </c>
      <c r="B27" s="1" t="s">
        <v>270</v>
      </c>
      <c r="E27" s="1">
        <v>1100</v>
      </c>
      <c r="F27" s="1">
        <v>0</v>
      </c>
      <c r="G27" s="1">
        <v>725</v>
      </c>
      <c r="H27" s="1">
        <v>725</v>
      </c>
      <c r="I27" s="1">
        <v>0</v>
      </c>
      <c r="J27" s="1">
        <v>0</v>
      </c>
      <c r="K27" s="1">
        <v>0</v>
      </c>
      <c r="L27" s="1">
        <v>800</v>
      </c>
      <c r="M27" s="1">
        <v>150</v>
      </c>
      <c r="N27" s="1">
        <v>1125</v>
      </c>
      <c r="O27" s="1">
        <v>1175</v>
      </c>
      <c r="P27" s="1">
        <v>1350</v>
      </c>
      <c r="Q27" s="1">
        <v>1275</v>
      </c>
      <c r="R27" s="1">
        <v>0</v>
      </c>
      <c r="S27" s="1">
        <v>900</v>
      </c>
      <c r="T27" s="1">
        <v>0</v>
      </c>
      <c r="U27" s="1">
        <v>1175</v>
      </c>
      <c r="V27" s="1">
        <v>1425</v>
      </c>
      <c r="W27" s="1">
        <v>1325</v>
      </c>
      <c r="X27" s="1">
        <v>1800</v>
      </c>
      <c r="Y27" s="1">
        <v>1700</v>
      </c>
      <c r="Z27" s="1">
        <v>1100</v>
      </c>
      <c r="AA27" s="1">
        <v>1100</v>
      </c>
      <c r="AB27" s="1">
        <v>1150</v>
      </c>
      <c r="AC27" s="1">
        <v>0</v>
      </c>
      <c r="AD27" s="1">
        <v>0</v>
      </c>
      <c r="AF27" s="1">
        <v>1250</v>
      </c>
      <c r="AH27" s="1">
        <v>0</v>
      </c>
      <c r="AI27" s="1">
        <v>1325</v>
      </c>
      <c r="AJ27" s="1">
        <v>1250</v>
      </c>
      <c r="AK27" s="1">
        <v>1500</v>
      </c>
      <c r="AL27" s="1">
        <v>1400</v>
      </c>
      <c r="AM27" s="1">
        <v>1475</v>
      </c>
      <c r="AN27" s="1">
        <v>1550</v>
      </c>
      <c r="AO27" s="1">
        <v>0</v>
      </c>
      <c r="AP27" s="1">
        <v>1800</v>
      </c>
      <c r="AQ27" s="1">
        <v>100</v>
      </c>
      <c r="AR27" s="1">
        <v>0</v>
      </c>
      <c r="AS27" s="1">
        <v>1350</v>
      </c>
      <c r="AT27" s="1">
        <v>1250</v>
      </c>
      <c r="AU27" s="1">
        <v>1100</v>
      </c>
      <c r="AV27" s="1">
        <v>1100</v>
      </c>
      <c r="AW27" s="1">
        <v>1175</v>
      </c>
    </row>
    <row r="28" spans="1:49" ht="15" customHeight="1" x14ac:dyDescent="0.25">
      <c r="A28" s="1" t="s">
        <v>56</v>
      </c>
      <c r="B28" s="1" t="s">
        <v>271</v>
      </c>
      <c r="E28" s="1">
        <v>900</v>
      </c>
      <c r="F28" s="1">
        <v>0</v>
      </c>
      <c r="G28" s="1">
        <v>525</v>
      </c>
      <c r="H28" s="1">
        <v>525</v>
      </c>
      <c r="I28" s="1">
        <v>0</v>
      </c>
      <c r="J28" s="1">
        <v>0</v>
      </c>
      <c r="K28" s="1">
        <v>0</v>
      </c>
      <c r="L28" s="1">
        <v>600</v>
      </c>
      <c r="M28" s="1">
        <v>150</v>
      </c>
      <c r="N28" s="1">
        <v>925</v>
      </c>
      <c r="O28" s="1">
        <v>975</v>
      </c>
      <c r="P28" s="1">
        <v>1150</v>
      </c>
      <c r="Q28" s="1">
        <v>1075</v>
      </c>
      <c r="R28" s="1">
        <v>0</v>
      </c>
      <c r="S28" s="1">
        <v>700</v>
      </c>
      <c r="T28" s="1">
        <v>0</v>
      </c>
      <c r="U28" s="1">
        <v>975</v>
      </c>
      <c r="V28" s="1">
        <v>1225</v>
      </c>
      <c r="W28" s="1">
        <v>1125</v>
      </c>
      <c r="X28" s="1">
        <v>1600</v>
      </c>
      <c r="Y28" s="1">
        <v>1500</v>
      </c>
      <c r="Z28" s="1">
        <v>900</v>
      </c>
      <c r="AA28" s="1">
        <v>900</v>
      </c>
      <c r="AB28" s="1">
        <v>950</v>
      </c>
      <c r="AC28" s="1">
        <v>0</v>
      </c>
      <c r="AD28" s="1">
        <v>0</v>
      </c>
      <c r="AF28" s="1">
        <v>1050</v>
      </c>
      <c r="AH28" s="1">
        <v>0</v>
      </c>
      <c r="AI28" s="1">
        <v>1125</v>
      </c>
      <c r="AJ28" s="1">
        <v>1050</v>
      </c>
      <c r="AK28" s="1">
        <v>1300</v>
      </c>
      <c r="AL28" s="1">
        <v>1200</v>
      </c>
      <c r="AM28" s="1">
        <v>1275</v>
      </c>
      <c r="AN28" s="1">
        <v>1350</v>
      </c>
      <c r="AO28" s="1">
        <v>0</v>
      </c>
      <c r="AP28" s="1">
        <v>1600</v>
      </c>
      <c r="AQ28" s="1">
        <v>100</v>
      </c>
      <c r="AR28" s="1">
        <v>0</v>
      </c>
      <c r="AS28" s="1">
        <v>1150</v>
      </c>
      <c r="AT28" s="1">
        <v>1050</v>
      </c>
      <c r="AU28" s="1">
        <v>900</v>
      </c>
      <c r="AV28" s="1">
        <v>900</v>
      </c>
      <c r="AW28" s="1">
        <v>975</v>
      </c>
    </row>
    <row r="29" spans="1:49" ht="15" customHeight="1" x14ac:dyDescent="0.25">
      <c r="A29" s="1" t="s">
        <v>56</v>
      </c>
      <c r="B29" s="1" t="s">
        <v>272</v>
      </c>
      <c r="E29" s="1">
        <v>900</v>
      </c>
      <c r="F29" s="1">
        <v>0</v>
      </c>
      <c r="G29" s="1">
        <v>525</v>
      </c>
      <c r="H29" s="1">
        <v>525</v>
      </c>
      <c r="I29" s="1">
        <v>0</v>
      </c>
      <c r="J29" s="1">
        <v>0</v>
      </c>
      <c r="K29" s="1">
        <v>0</v>
      </c>
      <c r="L29" s="1">
        <v>600</v>
      </c>
      <c r="M29" s="1">
        <v>150</v>
      </c>
      <c r="N29" s="1">
        <v>925</v>
      </c>
      <c r="O29" s="1">
        <v>975</v>
      </c>
      <c r="P29" s="1">
        <v>1150</v>
      </c>
      <c r="Q29" s="1">
        <v>1075</v>
      </c>
      <c r="R29" s="1">
        <v>0</v>
      </c>
      <c r="S29" s="1">
        <v>700</v>
      </c>
      <c r="T29" s="1">
        <v>0</v>
      </c>
      <c r="U29" s="1">
        <v>975</v>
      </c>
      <c r="V29" s="1">
        <v>1225</v>
      </c>
      <c r="W29" s="1">
        <v>1125</v>
      </c>
      <c r="X29" s="1">
        <v>1600</v>
      </c>
      <c r="Y29" s="1">
        <v>1500</v>
      </c>
      <c r="Z29" s="1">
        <v>900</v>
      </c>
      <c r="AA29" s="1">
        <v>900</v>
      </c>
      <c r="AB29" s="1">
        <v>950</v>
      </c>
      <c r="AC29" s="1">
        <v>0</v>
      </c>
      <c r="AD29" s="1">
        <v>0</v>
      </c>
      <c r="AF29" s="1">
        <v>1050</v>
      </c>
      <c r="AH29" s="1">
        <v>0</v>
      </c>
      <c r="AI29" s="1">
        <v>1125</v>
      </c>
      <c r="AJ29" s="1">
        <v>1050</v>
      </c>
      <c r="AK29" s="1">
        <v>1300</v>
      </c>
      <c r="AL29" s="1">
        <v>1200</v>
      </c>
      <c r="AM29" s="1">
        <v>1275</v>
      </c>
      <c r="AN29" s="1">
        <v>1350</v>
      </c>
      <c r="AO29" s="1">
        <v>0</v>
      </c>
      <c r="AP29" s="1">
        <v>1600</v>
      </c>
      <c r="AQ29" s="1">
        <v>100</v>
      </c>
      <c r="AR29" s="1">
        <v>0</v>
      </c>
      <c r="AS29" s="1">
        <v>1150</v>
      </c>
      <c r="AT29" s="1">
        <v>1050</v>
      </c>
      <c r="AU29" s="1">
        <v>900</v>
      </c>
      <c r="AV29" s="1">
        <v>900</v>
      </c>
      <c r="AW29" s="1">
        <v>975</v>
      </c>
    </row>
    <row r="30" spans="1:49" ht="15" customHeight="1" x14ac:dyDescent="0.25">
      <c r="A30" s="1" t="s">
        <v>56</v>
      </c>
      <c r="B30" s="1" t="s">
        <v>273</v>
      </c>
      <c r="E30" s="1">
        <v>1000</v>
      </c>
      <c r="F30" s="1">
        <v>0</v>
      </c>
      <c r="G30" s="1">
        <v>625</v>
      </c>
      <c r="H30" s="1">
        <v>625</v>
      </c>
      <c r="I30" s="1">
        <v>0</v>
      </c>
      <c r="J30" s="1">
        <v>0</v>
      </c>
      <c r="K30" s="1">
        <v>0</v>
      </c>
      <c r="L30" s="1">
        <v>700</v>
      </c>
      <c r="M30" s="1">
        <v>150</v>
      </c>
      <c r="N30" s="1">
        <v>1025</v>
      </c>
      <c r="O30" s="1">
        <v>1075</v>
      </c>
      <c r="P30" s="1">
        <v>1250</v>
      </c>
      <c r="Q30" s="1">
        <v>1175</v>
      </c>
      <c r="R30" s="1">
        <v>0</v>
      </c>
      <c r="S30" s="1">
        <v>800</v>
      </c>
      <c r="T30" s="1">
        <v>0</v>
      </c>
      <c r="U30" s="1">
        <v>1075</v>
      </c>
      <c r="V30" s="1">
        <v>1325</v>
      </c>
      <c r="W30" s="1">
        <v>1225</v>
      </c>
      <c r="X30" s="1">
        <v>1700</v>
      </c>
      <c r="Y30" s="1">
        <v>1600</v>
      </c>
      <c r="Z30" s="1">
        <v>1000</v>
      </c>
      <c r="AA30" s="1">
        <v>1000</v>
      </c>
      <c r="AB30" s="1">
        <v>1050</v>
      </c>
      <c r="AC30" s="1">
        <v>0</v>
      </c>
      <c r="AD30" s="1">
        <v>0</v>
      </c>
      <c r="AF30" s="1">
        <v>1150</v>
      </c>
      <c r="AH30" s="1">
        <v>0</v>
      </c>
      <c r="AI30" s="1">
        <v>1225</v>
      </c>
      <c r="AJ30" s="1">
        <v>1150</v>
      </c>
      <c r="AK30" s="1">
        <v>1400</v>
      </c>
      <c r="AL30" s="1">
        <v>1300</v>
      </c>
      <c r="AM30" s="1">
        <v>1375</v>
      </c>
      <c r="AN30" s="1">
        <v>1450</v>
      </c>
      <c r="AO30" s="1">
        <v>0</v>
      </c>
      <c r="AP30" s="1">
        <v>1700</v>
      </c>
      <c r="AQ30" s="1">
        <v>100</v>
      </c>
      <c r="AR30" s="1">
        <v>0</v>
      </c>
      <c r="AS30" s="1">
        <v>1250</v>
      </c>
      <c r="AT30" s="1">
        <v>1150</v>
      </c>
      <c r="AU30" s="1">
        <v>1000</v>
      </c>
      <c r="AV30" s="1">
        <v>1000</v>
      </c>
      <c r="AW30" s="1">
        <v>1075</v>
      </c>
    </row>
    <row r="31" spans="1:49" ht="15" customHeight="1" x14ac:dyDescent="0.25">
      <c r="A31" s="1" t="s">
        <v>56</v>
      </c>
      <c r="B31" s="1" t="s">
        <v>250</v>
      </c>
      <c r="E31" s="1">
        <v>550</v>
      </c>
      <c r="F31" s="1">
        <v>0</v>
      </c>
      <c r="G31" s="1">
        <v>175</v>
      </c>
      <c r="H31" s="1">
        <v>175</v>
      </c>
      <c r="I31" s="1">
        <v>0</v>
      </c>
      <c r="J31" s="1">
        <v>0</v>
      </c>
      <c r="K31" s="1">
        <v>0</v>
      </c>
      <c r="L31" s="1">
        <v>250</v>
      </c>
      <c r="M31" s="1">
        <v>150</v>
      </c>
      <c r="N31" s="1">
        <v>575</v>
      </c>
      <c r="O31" s="1">
        <v>625</v>
      </c>
      <c r="P31" s="1">
        <v>825</v>
      </c>
      <c r="Q31" s="1">
        <v>725</v>
      </c>
      <c r="R31" s="1">
        <v>0</v>
      </c>
      <c r="S31" s="1">
        <v>350</v>
      </c>
      <c r="T31" s="1">
        <v>0</v>
      </c>
      <c r="U31" s="1">
        <v>625</v>
      </c>
      <c r="V31" s="1">
        <v>875</v>
      </c>
      <c r="W31" s="1">
        <v>775</v>
      </c>
      <c r="X31" s="1">
        <v>1250</v>
      </c>
      <c r="Y31" s="1">
        <v>1150</v>
      </c>
      <c r="Z31" s="1">
        <v>550</v>
      </c>
      <c r="AA31" s="1">
        <v>550</v>
      </c>
      <c r="AB31" s="1">
        <v>600</v>
      </c>
      <c r="AC31" s="1">
        <v>0</v>
      </c>
      <c r="AD31" s="1">
        <v>0</v>
      </c>
      <c r="AF31" s="1">
        <v>700</v>
      </c>
      <c r="AH31" s="1">
        <v>0</v>
      </c>
      <c r="AI31" s="1">
        <v>775</v>
      </c>
      <c r="AJ31" s="1">
        <v>700</v>
      </c>
      <c r="AK31" s="1">
        <v>950</v>
      </c>
      <c r="AL31" s="1">
        <v>850</v>
      </c>
      <c r="AM31" s="1">
        <v>925</v>
      </c>
      <c r="AN31" s="1">
        <v>1000</v>
      </c>
      <c r="AO31" s="1">
        <v>0</v>
      </c>
      <c r="AP31" s="1">
        <v>1250</v>
      </c>
      <c r="AQ31" s="1">
        <v>100</v>
      </c>
      <c r="AR31" s="1">
        <v>0</v>
      </c>
      <c r="AS31" s="1">
        <v>800</v>
      </c>
      <c r="AT31" s="1">
        <v>700</v>
      </c>
      <c r="AU31" s="1">
        <v>550</v>
      </c>
      <c r="AV31" s="1">
        <v>550</v>
      </c>
      <c r="AW31" s="1">
        <v>625</v>
      </c>
    </row>
    <row r="32" spans="1:49" ht="15" customHeight="1" x14ac:dyDescent="0.25">
      <c r="A32" s="1" t="s">
        <v>56</v>
      </c>
      <c r="B32" s="1" t="s">
        <v>274</v>
      </c>
      <c r="E32" s="1">
        <v>800</v>
      </c>
      <c r="F32" s="1">
        <v>0</v>
      </c>
      <c r="G32" s="1">
        <v>425</v>
      </c>
      <c r="H32" s="1">
        <v>425</v>
      </c>
      <c r="I32" s="1">
        <v>0</v>
      </c>
      <c r="J32" s="1">
        <v>0</v>
      </c>
      <c r="K32" s="1">
        <v>0</v>
      </c>
      <c r="L32" s="1">
        <v>500</v>
      </c>
      <c r="M32" s="1">
        <v>150</v>
      </c>
      <c r="N32" s="1">
        <v>825</v>
      </c>
      <c r="O32" s="1">
        <v>875</v>
      </c>
      <c r="P32" s="1">
        <v>1050</v>
      </c>
      <c r="Q32" s="1">
        <v>975</v>
      </c>
      <c r="R32" s="1">
        <v>0</v>
      </c>
      <c r="S32" s="1">
        <v>600</v>
      </c>
      <c r="T32" s="1">
        <v>0</v>
      </c>
      <c r="U32" s="1">
        <v>875</v>
      </c>
      <c r="V32" s="1">
        <v>1125</v>
      </c>
      <c r="W32" s="1">
        <v>1025</v>
      </c>
      <c r="X32" s="1">
        <v>1500</v>
      </c>
      <c r="Y32" s="1">
        <v>1400</v>
      </c>
      <c r="Z32" s="1">
        <v>800</v>
      </c>
      <c r="AA32" s="1">
        <v>800</v>
      </c>
      <c r="AB32" s="1">
        <v>850</v>
      </c>
      <c r="AC32" s="1">
        <v>0</v>
      </c>
      <c r="AD32" s="1">
        <v>0</v>
      </c>
      <c r="AF32" s="1">
        <v>950</v>
      </c>
      <c r="AH32" s="1">
        <v>0</v>
      </c>
      <c r="AI32" s="1">
        <v>1025</v>
      </c>
      <c r="AJ32" s="1">
        <v>950</v>
      </c>
      <c r="AK32" s="1">
        <v>1200</v>
      </c>
      <c r="AL32" s="1">
        <v>1100</v>
      </c>
      <c r="AM32" s="1">
        <v>1175</v>
      </c>
      <c r="AN32" s="1">
        <v>1250</v>
      </c>
      <c r="AO32" s="1">
        <v>0</v>
      </c>
      <c r="AP32" s="1">
        <v>1500</v>
      </c>
      <c r="AQ32" s="1">
        <v>100</v>
      </c>
      <c r="AR32" s="1">
        <v>0</v>
      </c>
      <c r="AS32" s="1">
        <v>1050</v>
      </c>
      <c r="AT32" s="1">
        <v>950</v>
      </c>
      <c r="AU32" s="1">
        <v>800</v>
      </c>
      <c r="AV32" s="1">
        <v>800</v>
      </c>
      <c r="AW32" s="1">
        <v>875</v>
      </c>
    </row>
    <row r="33" spans="1:49" ht="15" customHeight="1" x14ac:dyDescent="0.25">
      <c r="A33" s="1" t="s">
        <v>56</v>
      </c>
      <c r="B33" s="1" t="s">
        <v>275</v>
      </c>
      <c r="E33" s="1">
        <v>1100</v>
      </c>
      <c r="F33" s="1">
        <v>0</v>
      </c>
      <c r="G33" s="1">
        <v>725</v>
      </c>
      <c r="H33" s="1">
        <v>725</v>
      </c>
      <c r="I33" s="1">
        <v>0</v>
      </c>
      <c r="J33" s="1">
        <v>0</v>
      </c>
      <c r="K33" s="1">
        <v>0</v>
      </c>
      <c r="L33" s="1">
        <v>800</v>
      </c>
      <c r="M33" s="1">
        <v>150</v>
      </c>
      <c r="N33" s="1">
        <v>1125</v>
      </c>
      <c r="O33" s="1">
        <v>1175</v>
      </c>
      <c r="P33" s="1">
        <v>1350</v>
      </c>
      <c r="Q33" s="1">
        <v>1275</v>
      </c>
      <c r="R33" s="1">
        <v>0</v>
      </c>
      <c r="S33" s="1">
        <v>900</v>
      </c>
      <c r="T33" s="1">
        <v>0</v>
      </c>
      <c r="U33" s="1">
        <v>1175</v>
      </c>
      <c r="V33" s="1">
        <v>1425</v>
      </c>
      <c r="W33" s="1">
        <v>1325</v>
      </c>
      <c r="X33" s="1">
        <v>1800</v>
      </c>
      <c r="Y33" s="1">
        <v>1700</v>
      </c>
      <c r="Z33" s="1">
        <v>1100</v>
      </c>
      <c r="AA33" s="1">
        <v>1100</v>
      </c>
      <c r="AB33" s="1">
        <v>1150</v>
      </c>
      <c r="AC33" s="1">
        <v>0</v>
      </c>
      <c r="AD33" s="1">
        <v>0</v>
      </c>
      <c r="AF33" s="1">
        <v>1250</v>
      </c>
      <c r="AH33" s="1">
        <v>0</v>
      </c>
      <c r="AI33" s="1">
        <v>1325</v>
      </c>
      <c r="AJ33" s="1">
        <v>1250</v>
      </c>
      <c r="AK33" s="1">
        <v>1500</v>
      </c>
      <c r="AL33" s="1">
        <v>1400</v>
      </c>
      <c r="AM33" s="1">
        <v>1475</v>
      </c>
      <c r="AN33" s="1">
        <v>1550</v>
      </c>
      <c r="AO33" s="1">
        <v>0</v>
      </c>
      <c r="AP33" s="1">
        <v>1800</v>
      </c>
      <c r="AQ33" s="1">
        <v>100</v>
      </c>
      <c r="AR33" s="1">
        <v>0</v>
      </c>
      <c r="AS33" s="1">
        <v>1350</v>
      </c>
      <c r="AT33" s="1">
        <v>1250</v>
      </c>
      <c r="AU33" s="1">
        <v>1100</v>
      </c>
      <c r="AV33" s="1">
        <v>1100</v>
      </c>
      <c r="AW33" s="1">
        <v>1175</v>
      </c>
    </row>
    <row r="34" spans="1:49" ht="15" customHeight="1" x14ac:dyDescent="0.25">
      <c r="A34" s="1" t="s">
        <v>56</v>
      </c>
      <c r="B34" s="1" t="s">
        <v>251</v>
      </c>
      <c r="E34" s="1">
        <v>800</v>
      </c>
      <c r="F34" s="1">
        <v>0</v>
      </c>
      <c r="G34" s="1">
        <v>425</v>
      </c>
      <c r="H34" s="1">
        <v>425</v>
      </c>
      <c r="I34" s="1">
        <v>0</v>
      </c>
      <c r="J34" s="1">
        <v>0</v>
      </c>
      <c r="K34" s="1">
        <v>0</v>
      </c>
      <c r="L34" s="1">
        <v>500</v>
      </c>
      <c r="M34" s="1">
        <v>150</v>
      </c>
      <c r="N34" s="1">
        <v>825</v>
      </c>
      <c r="O34" s="1">
        <v>875</v>
      </c>
      <c r="P34" s="1">
        <v>1050</v>
      </c>
      <c r="Q34" s="1">
        <v>975</v>
      </c>
      <c r="R34" s="1">
        <v>0</v>
      </c>
      <c r="S34" s="1">
        <v>600</v>
      </c>
      <c r="T34" s="1">
        <v>0</v>
      </c>
      <c r="U34" s="1">
        <v>875</v>
      </c>
      <c r="V34" s="1">
        <v>1125</v>
      </c>
      <c r="W34" s="1">
        <v>1025</v>
      </c>
      <c r="X34" s="1">
        <v>1500</v>
      </c>
      <c r="Y34" s="1">
        <v>1400</v>
      </c>
      <c r="Z34" s="1">
        <v>800</v>
      </c>
      <c r="AA34" s="1">
        <v>800</v>
      </c>
      <c r="AB34" s="1">
        <v>850</v>
      </c>
      <c r="AC34" s="1">
        <v>0</v>
      </c>
      <c r="AD34" s="1">
        <v>0</v>
      </c>
      <c r="AF34" s="1">
        <v>950</v>
      </c>
      <c r="AH34" s="1">
        <v>0</v>
      </c>
      <c r="AI34" s="1">
        <v>1025</v>
      </c>
      <c r="AJ34" s="1">
        <v>950</v>
      </c>
      <c r="AK34" s="1">
        <v>1200</v>
      </c>
      <c r="AL34" s="1">
        <v>1100</v>
      </c>
      <c r="AM34" s="1">
        <v>1175</v>
      </c>
      <c r="AN34" s="1">
        <v>1250</v>
      </c>
      <c r="AO34" s="1">
        <v>0</v>
      </c>
      <c r="AP34" s="1">
        <v>1500</v>
      </c>
      <c r="AQ34" s="1">
        <v>100</v>
      </c>
      <c r="AR34" s="1">
        <v>0</v>
      </c>
      <c r="AS34" s="1">
        <v>1050</v>
      </c>
      <c r="AT34" s="1">
        <v>950</v>
      </c>
      <c r="AU34" s="1">
        <v>800</v>
      </c>
      <c r="AV34" s="1">
        <v>800</v>
      </c>
      <c r="AW34" s="1">
        <v>875</v>
      </c>
    </row>
    <row r="35" spans="1:49" ht="15" customHeight="1" x14ac:dyDescent="0.25">
      <c r="A35" s="1" t="s">
        <v>56</v>
      </c>
      <c r="B35" s="1" t="s">
        <v>123</v>
      </c>
      <c r="E35" s="1">
        <v>800</v>
      </c>
      <c r="F35" s="1">
        <v>0</v>
      </c>
      <c r="G35" s="1">
        <v>425</v>
      </c>
      <c r="H35" s="1">
        <v>425</v>
      </c>
      <c r="I35" s="1">
        <v>0</v>
      </c>
      <c r="J35" s="1">
        <v>0</v>
      </c>
      <c r="K35" s="1">
        <v>0</v>
      </c>
      <c r="L35" s="1">
        <v>500</v>
      </c>
      <c r="M35" s="1">
        <v>150</v>
      </c>
      <c r="N35" s="1">
        <v>825</v>
      </c>
      <c r="O35" s="1">
        <v>875</v>
      </c>
      <c r="P35" s="1">
        <v>1050</v>
      </c>
      <c r="Q35" s="1">
        <v>975</v>
      </c>
      <c r="R35" s="1">
        <v>0</v>
      </c>
      <c r="S35" s="1">
        <v>600</v>
      </c>
      <c r="T35" s="1">
        <v>0</v>
      </c>
      <c r="U35" s="1">
        <v>875</v>
      </c>
      <c r="V35" s="1">
        <v>1125</v>
      </c>
      <c r="W35" s="1">
        <v>1025</v>
      </c>
      <c r="X35" s="1">
        <v>1500</v>
      </c>
      <c r="Y35" s="1">
        <v>1400</v>
      </c>
      <c r="Z35" s="1">
        <v>800</v>
      </c>
      <c r="AA35" s="1">
        <v>800</v>
      </c>
      <c r="AB35" s="1">
        <v>850</v>
      </c>
      <c r="AC35" s="1">
        <v>0</v>
      </c>
      <c r="AD35" s="1">
        <v>0</v>
      </c>
      <c r="AF35" s="1">
        <v>950</v>
      </c>
      <c r="AH35" s="1">
        <v>0</v>
      </c>
      <c r="AI35" s="1">
        <v>1025</v>
      </c>
      <c r="AJ35" s="1">
        <v>950</v>
      </c>
      <c r="AK35" s="1">
        <v>1200</v>
      </c>
      <c r="AL35" s="1">
        <v>1100</v>
      </c>
      <c r="AM35" s="1">
        <v>1175</v>
      </c>
      <c r="AN35" s="1">
        <v>1250</v>
      </c>
      <c r="AO35" s="1">
        <v>0</v>
      </c>
      <c r="AP35" s="1">
        <v>1500</v>
      </c>
      <c r="AQ35" s="1">
        <v>100</v>
      </c>
      <c r="AR35" s="1">
        <v>0</v>
      </c>
      <c r="AS35" s="1">
        <v>1050</v>
      </c>
      <c r="AT35" s="1">
        <v>950</v>
      </c>
      <c r="AU35" s="1">
        <v>800</v>
      </c>
      <c r="AV35" s="1">
        <v>800</v>
      </c>
      <c r="AW35" s="1">
        <v>875</v>
      </c>
    </row>
    <row r="36" spans="1:49" ht="15" customHeight="1" x14ac:dyDescent="0.25">
      <c r="A36" s="1" t="s">
        <v>56</v>
      </c>
      <c r="B36" s="1" t="s">
        <v>252</v>
      </c>
      <c r="E36" s="1">
        <v>550</v>
      </c>
      <c r="F36" s="1">
        <v>0</v>
      </c>
      <c r="G36" s="1">
        <v>175</v>
      </c>
      <c r="H36" s="1">
        <v>175</v>
      </c>
      <c r="I36" s="1">
        <v>0</v>
      </c>
      <c r="J36" s="1">
        <v>0</v>
      </c>
      <c r="K36" s="1">
        <v>0</v>
      </c>
      <c r="L36" s="1">
        <v>250</v>
      </c>
      <c r="M36" s="1">
        <v>150</v>
      </c>
      <c r="N36" s="1">
        <v>575</v>
      </c>
      <c r="O36" s="1">
        <v>625</v>
      </c>
      <c r="P36" s="1">
        <v>825</v>
      </c>
      <c r="Q36" s="1">
        <v>725</v>
      </c>
      <c r="R36" s="1">
        <v>0</v>
      </c>
      <c r="S36" s="1">
        <v>350</v>
      </c>
      <c r="T36" s="1">
        <v>0</v>
      </c>
      <c r="U36" s="1">
        <v>625</v>
      </c>
      <c r="V36" s="1">
        <v>875</v>
      </c>
      <c r="W36" s="1">
        <v>775</v>
      </c>
      <c r="X36" s="1">
        <v>1250</v>
      </c>
      <c r="Y36" s="1">
        <v>1150</v>
      </c>
      <c r="Z36" s="1">
        <v>550</v>
      </c>
      <c r="AA36" s="1">
        <v>550</v>
      </c>
      <c r="AB36" s="1">
        <v>600</v>
      </c>
      <c r="AC36" s="1">
        <v>0</v>
      </c>
      <c r="AD36" s="1">
        <v>0</v>
      </c>
      <c r="AF36" s="1">
        <v>700</v>
      </c>
      <c r="AH36" s="1">
        <v>0</v>
      </c>
      <c r="AI36" s="1">
        <v>775</v>
      </c>
      <c r="AJ36" s="1">
        <v>700</v>
      </c>
      <c r="AK36" s="1">
        <v>950</v>
      </c>
      <c r="AL36" s="1">
        <v>850</v>
      </c>
      <c r="AM36" s="1">
        <v>925</v>
      </c>
      <c r="AN36" s="1">
        <v>1000</v>
      </c>
      <c r="AO36" s="1">
        <v>0</v>
      </c>
      <c r="AP36" s="1">
        <v>1250</v>
      </c>
      <c r="AQ36" s="1">
        <v>100</v>
      </c>
      <c r="AR36" s="1">
        <v>0</v>
      </c>
      <c r="AS36" s="1">
        <v>800</v>
      </c>
      <c r="AT36" s="1">
        <v>700</v>
      </c>
      <c r="AU36" s="1">
        <v>550</v>
      </c>
      <c r="AV36" s="1">
        <v>550</v>
      </c>
      <c r="AW36" s="1">
        <v>625</v>
      </c>
    </row>
    <row r="37" spans="1:49" ht="15" customHeight="1" x14ac:dyDescent="0.25">
      <c r="A37" s="1" t="s">
        <v>56</v>
      </c>
      <c r="B37" s="1" t="s">
        <v>276</v>
      </c>
      <c r="E37" s="1">
        <v>1000</v>
      </c>
      <c r="F37" s="1">
        <v>0</v>
      </c>
      <c r="G37" s="1">
        <v>625</v>
      </c>
      <c r="H37" s="1">
        <v>625</v>
      </c>
      <c r="I37" s="1">
        <v>0</v>
      </c>
      <c r="J37" s="1">
        <v>0</v>
      </c>
      <c r="K37" s="1">
        <v>0</v>
      </c>
      <c r="L37" s="1">
        <v>700</v>
      </c>
      <c r="M37" s="1">
        <v>150</v>
      </c>
      <c r="N37" s="1">
        <v>1025</v>
      </c>
      <c r="O37" s="1">
        <v>1075</v>
      </c>
      <c r="P37" s="1">
        <v>1250</v>
      </c>
      <c r="Q37" s="1">
        <v>1175</v>
      </c>
      <c r="R37" s="1">
        <v>0</v>
      </c>
      <c r="S37" s="1">
        <v>800</v>
      </c>
      <c r="T37" s="1">
        <v>0</v>
      </c>
      <c r="U37" s="1">
        <v>1075</v>
      </c>
      <c r="V37" s="1">
        <v>1325</v>
      </c>
      <c r="W37" s="1">
        <v>1225</v>
      </c>
      <c r="X37" s="1">
        <v>1700</v>
      </c>
      <c r="Y37" s="1">
        <v>1600</v>
      </c>
      <c r="Z37" s="1">
        <v>1000</v>
      </c>
      <c r="AA37" s="1">
        <v>1000</v>
      </c>
      <c r="AB37" s="1">
        <v>1050</v>
      </c>
      <c r="AC37" s="1">
        <v>0</v>
      </c>
      <c r="AD37" s="1">
        <v>0</v>
      </c>
      <c r="AF37" s="1">
        <v>1150</v>
      </c>
      <c r="AH37" s="1">
        <v>0</v>
      </c>
      <c r="AI37" s="1">
        <v>1225</v>
      </c>
      <c r="AJ37" s="1">
        <v>1150</v>
      </c>
      <c r="AK37" s="1">
        <v>1400</v>
      </c>
      <c r="AL37" s="1">
        <v>1300</v>
      </c>
      <c r="AM37" s="1">
        <v>1375</v>
      </c>
      <c r="AN37" s="1">
        <v>1450</v>
      </c>
      <c r="AO37" s="1">
        <v>0</v>
      </c>
      <c r="AP37" s="1">
        <v>1700</v>
      </c>
      <c r="AQ37" s="1">
        <v>100</v>
      </c>
      <c r="AR37" s="1">
        <v>0</v>
      </c>
      <c r="AS37" s="1">
        <v>1250</v>
      </c>
      <c r="AT37" s="1">
        <v>1150</v>
      </c>
      <c r="AU37" s="1">
        <v>1000</v>
      </c>
      <c r="AV37" s="1">
        <v>1000</v>
      </c>
      <c r="AW37" s="1">
        <v>1075</v>
      </c>
    </row>
    <row r="38" spans="1:49" ht="15" customHeight="1" x14ac:dyDescent="0.25">
      <c r="A38" s="1" t="s">
        <v>56</v>
      </c>
      <c r="B38" s="1" t="s">
        <v>253</v>
      </c>
      <c r="E38" s="1">
        <v>550</v>
      </c>
      <c r="F38" s="1">
        <v>0</v>
      </c>
      <c r="G38" s="1">
        <v>175</v>
      </c>
      <c r="H38" s="1">
        <v>175</v>
      </c>
      <c r="I38" s="1">
        <v>0</v>
      </c>
      <c r="J38" s="1">
        <v>0</v>
      </c>
      <c r="K38" s="1">
        <v>0</v>
      </c>
      <c r="L38" s="1">
        <v>250</v>
      </c>
      <c r="M38" s="1">
        <v>150</v>
      </c>
      <c r="N38" s="1">
        <v>575</v>
      </c>
      <c r="O38" s="1">
        <v>625</v>
      </c>
      <c r="P38" s="1">
        <v>825</v>
      </c>
      <c r="Q38" s="1">
        <v>725</v>
      </c>
      <c r="R38" s="1">
        <v>0</v>
      </c>
      <c r="S38" s="1">
        <v>350</v>
      </c>
      <c r="T38" s="1">
        <v>0</v>
      </c>
      <c r="U38" s="1">
        <v>625</v>
      </c>
      <c r="V38" s="1">
        <v>875</v>
      </c>
      <c r="W38" s="1">
        <v>775</v>
      </c>
      <c r="X38" s="1">
        <v>1250</v>
      </c>
      <c r="Y38" s="1">
        <v>1150</v>
      </c>
      <c r="Z38" s="1">
        <v>550</v>
      </c>
      <c r="AA38" s="1">
        <v>550</v>
      </c>
      <c r="AB38" s="1">
        <v>600</v>
      </c>
      <c r="AC38" s="1">
        <v>0</v>
      </c>
      <c r="AD38" s="1">
        <v>0</v>
      </c>
      <c r="AF38" s="1">
        <v>700</v>
      </c>
      <c r="AH38" s="1">
        <v>0</v>
      </c>
      <c r="AI38" s="1">
        <v>775</v>
      </c>
      <c r="AJ38" s="1">
        <v>700</v>
      </c>
      <c r="AK38" s="1">
        <v>950</v>
      </c>
      <c r="AL38" s="1">
        <v>850</v>
      </c>
      <c r="AM38" s="1">
        <v>925</v>
      </c>
      <c r="AN38" s="1">
        <v>1000</v>
      </c>
      <c r="AO38" s="1">
        <v>0</v>
      </c>
      <c r="AP38" s="1">
        <v>1250</v>
      </c>
      <c r="AQ38" s="1">
        <v>100</v>
      </c>
      <c r="AR38" s="1">
        <v>0</v>
      </c>
      <c r="AS38" s="1">
        <v>800</v>
      </c>
      <c r="AT38" s="1">
        <v>700</v>
      </c>
      <c r="AU38" s="1">
        <v>550</v>
      </c>
      <c r="AV38" s="1">
        <v>550</v>
      </c>
      <c r="AW38" s="1">
        <v>625</v>
      </c>
    </row>
    <row r="39" spans="1:49" ht="15" customHeight="1" x14ac:dyDescent="0.25">
      <c r="A39" s="1" t="s">
        <v>56</v>
      </c>
      <c r="B39" s="1" t="s">
        <v>136</v>
      </c>
      <c r="E39" s="1">
        <v>1000</v>
      </c>
      <c r="F39" s="1">
        <v>0</v>
      </c>
      <c r="G39" s="1">
        <v>625</v>
      </c>
      <c r="H39" s="1">
        <v>625</v>
      </c>
      <c r="I39" s="1">
        <v>0</v>
      </c>
      <c r="J39" s="1">
        <v>0</v>
      </c>
      <c r="K39" s="1">
        <v>0</v>
      </c>
      <c r="L39" s="1">
        <v>700</v>
      </c>
      <c r="M39" s="1">
        <v>150</v>
      </c>
      <c r="N39" s="1">
        <v>1025</v>
      </c>
      <c r="O39" s="1">
        <v>1075</v>
      </c>
      <c r="P39" s="1">
        <v>1250</v>
      </c>
      <c r="Q39" s="1">
        <v>1175</v>
      </c>
      <c r="R39" s="1">
        <v>0</v>
      </c>
      <c r="S39" s="1">
        <v>800</v>
      </c>
      <c r="T39" s="1">
        <v>0</v>
      </c>
      <c r="U39" s="1">
        <v>1075</v>
      </c>
      <c r="V39" s="1">
        <v>1325</v>
      </c>
      <c r="W39" s="1">
        <v>1225</v>
      </c>
      <c r="X39" s="1">
        <v>1700</v>
      </c>
      <c r="Y39" s="1">
        <v>1600</v>
      </c>
      <c r="Z39" s="1">
        <v>1000</v>
      </c>
      <c r="AA39" s="1">
        <v>1000</v>
      </c>
      <c r="AB39" s="1">
        <v>1050</v>
      </c>
      <c r="AC39" s="1">
        <v>0</v>
      </c>
      <c r="AD39" s="1">
        <v>0</v>
      </c>
      <c r="AF39" s="1">
        <v>1150</v>
      </c>
      <c r="AH39" s="1">
        <v>0</v>
      </c>
      <c r="AI39" s="1">
        <v>1225</v>
      </c>
      <c r="AJ39" s="1">
        <v>1150</v>
      </c>
      <c r="AK39" s="1">
        <v>1400</v>
      </c>
      <c r="AL39" s="1">
        <v>1300</v>
      </c>
      <c r="AM39" s="1">
        <v>1375</v>
      </c>
      <c r="AN39" s="1">
        <v>1450</v>
      </c>
      <c r="AO39" s="1">
        <v>0</v>
      </c>
      <c r="AP39" s="1">
        <v>1700</v>
      </c>
      <c r="AQ39" s="1">
        <v>100</v>
      </c>
      <c r="AR39" s="1">
        <v>0</v>
      </c>
      <c r="AS39" s="1">
        <v>1250</v>
      </c>
      <c r="AT39" s="1">
        <v>1150</v>
      </c>
      <c r="AU39" s="1">
        <v>1000</v>
      </c>
      <c r="AV39" s="1">
        <v>1000</v>
      </c>
      <c r="AW39" s="1">
        <v>1075</v>
      </c>
    </row>
    <row r="40" spans="1:49" ht="15" customHeight="1" x14ac:dyDescent="0.25">
      <c r="A40" s="1" t="s">
        <v>56</v>
      </c>
      <c r="B40" s="1" t="s">
        <v>277</v>
      </c>
      <c r="E40" s="1">
        <v>800</v>
      </c>
      <c r="F40" s="1">
        <v>0</v>
      </c>
      <c r="G40" s="1">
        <v>425</v>
      </c>
      <c r="H40" s="1">
        <v>425</v>
      </c>
      <c r="I40" s="1">
        <v>0</v>
      </c>
      <c r="J40" s="1">
        <v>0</v>
      </c>
      <c r="K40" s="1">
        <v>0</v>
      </c>
      <c r="L40" s="1">
        <v>500</v>
      </c>
      <c r="M40" s="1">
        <v>150</v>
      </c>
      <c r="N40" s="1">
        <v>825</v>
      </c>
      <c r="O40" s="1">
        <v>875</v>
      </c>
      <c r="P40" s="1">
        <v>1050</v>
      </c>
      <c r="Q40" s="1">
        <v>975</v>
      </c>
      <c r="R40" s="1">
        <v>0</v>
      </c>
      <c r="S40" s="1">
        <v>600</v>
      </c>
      <c r="T40" s="1">
        <v>0</v>
      </c>
      <c r="U40" s="1">
        <v>875</v>
      </c>
      <c r="V40" s="1">
        <v>1125</v>
      </c>
      <c r="W40" s="1">
        <v>1025</v>
      </c>
      <c r="X40" s="1">
        <v>1500</v>
      </c>
      <c r="Y40" s="1">
        <v>1400</v>
      </c>
      <c r="Z40" s="1">
        <v>800</v>
      </c>
      <c r="AA40" s="1">
        <v>800</v>
      </c>
      <c r="AB40" s="1">
        <v>850</v>
      </c>
      <c r="AC40" s="1">
        <v>0</v>
      </c>
      <c r="AD40" s="1">
        <v>0</v>
      </c>
      <c r="AF40" s="1">
        <v>950</v>
      </c>
      <c r="AH40" s="1">
        <v>0</v>
      </c>
      <c r="AI40" s="1">
        <v>1025</v>
      </c>
      <c r="AJ40" s="1">
        <v>950</v>
      </c>
      <c r="AK40" s="1">
        <v>1200</v>
      </c>
      <c r="AL40" s="1">
        <v>1100</v>
      </c>
      <c r="AM40" s="1">
        <v>1175</v>
      </c>
      <c r="AN40" s="1">
        <v>1250</v>
      </c>
      <c r="AO40" s="1">
        <v>0</v>
      </c>
      <c r="AP40" s="1">
        <v>1500</v>
      </c>
      <c r="AQ40" s="1">
        <v>100</v>
      </c>
      <c r="AR40" s="1">
        <v>0</v>
      </c>
      <c r="AS40" s="1">
        <v>1050</v>
      </c>
      <c r="AT40" s="1">
        <v>950</v>
      </c>
      <c r="AU40" s="1">
        <v>800</v>
      </c>
      <c r="AV40" s="1">
        <v>800</v>
      </c>
      <c r="AW40" s="1">
        <v>875</v>
      </c>
    </row>
    <row r="41" spans="1:49" ht="15" customHeight="1" x14ac:dyDescent="0.25">
      <c r="A41" s="1" t="s">
        <v>56</v>
      </c>
      <c r="B41" s="1" t="s">
        <v>278</v>
      </c>
      <c r="E41" s="1">
        <v>900</v>
      </c>
      <c r="F41" s="1">
        <v>0</v>
      </c>
      <c r="G41" s="1">
        <v>525</v>
      </c>
      <c r="H41" s="1">
        <v>525</v>
      </c>
      <c r="I41" s="1">
        <v>0</v>
      </c>
      <c r="J41" s="1">
        <v>0</v>
      </c>
      <c r="K41" s="1">
        <v>0</v>
      </c>
      <c r="L41" s="1">
        <v>600</v>
      </c>
      <c r="M41" s="1">
        <v>150</v>
      </c>
      <c r="N41" s="1">
        <v>925</v>
      </c>
      <c r="O41" s="1">
        <v>975</v>
      </c>
      <c r="P41" s="1">
        <v>1150</v>
      </c>
      <c r="Q41" s="1">
        <v>1075</v>
      </c>
      <c r="R41" s="1">
        <v>0</v>
      </c>
      <c r="S41" s="1">
        <v>700</v>
      </c>
      <c r="T41" s="1">
        <v>0</v>
      </c>
      <c r="U41" s="1">
        <v>975</v>
      </c>
      <c r="V41" s="1">
        <v>1225</v>
      </c>
      <c r="W41" s="1">
        <v>1125</v>
      </c>
      <c r="X41" s="1">
        <v>1600</v>
      </c>
      <c r="Y41" s="1">
        <v>1500</v>
      </c>
      <c r="Z41" s="1">
        <v>900</v>
      </c>
      <c r="AA41" s="1">
        <v>900</v>
      </c>
      <c r="AB41" s="1">
        <v>950</v>
      </c>
      <c r="AC41" s="1">
        <v>0</v>
      </c>
      <c r="AD41" s="1">
        <v>0</v>
      </c>
      <c r="AF41" s="1">
        <v>1050</v>
      </c>
      <c r="AH41" s="1">
        <v>0</v>
      </c>
      <c r="AI41" s="1">
        <v>1125</v>
      </c>
      <c r="AJ41" s="1">
        <v>1050</v>
      </c>
      <c r="AK41" s="1">
        <v>1300</v>
      </c>
      <c r="AL41" s="1">
        <v>1200</v>
      </c>
      <c r="AM41" s="1">
        <v>1275</v>
      </c>
      <c r="AN41" s="1">
        <v>1350</v>
      </c>
      <c r="AO41" s="1">
        <v>0</v>
      </c>
      <c r="AP41" s="1">
        <v>1600</v>
      </c>
      <c r="AQ41" s="1">
        <v>100</v>
      </c>
      <c r="AR41" s="1">
        <v>0</v>
      </c>
      <c r="AS41" s="1">
        <v>1150</v>
      </c>
      <c r="AT41" s="1">
        <v>1050</v>
      </c>
      <c r="AU41" s="1">
        <v>900</v>
      </c>
      <c r="AV41" s="1">
        <v>900</v>
      </c>
      <c r="AW41" s="1">
        <v>975</v>
      </c>
    </row>
    <row r="42" spans="1:49" ht="15" customHeight="1" x14ac:dyDescent="0.25">
      <c r="A42" s="1" t="s">
        <v>56</v>
      </c>
      <c r="B42" s="1" t="s">
        <v>131</v>
      </c>
      <c r="E42" s="1">
        <v>1000</v>
      </c>
      <c r="F42" s="1">
        <v>0</v>
      </c>
      <c r="G42" s="1">
        <v>625</v>
      </c>
      <c r="H42" s="1">
        <v>625</v>
      </c>
      <c r="I42" s="1">
        <v>0</v>
      </c>
      <c r="J42" s="1">
        <v>0</v>
      </c>
      <c r="K42" s="1">
        <v>0</v>
      </c>
      <c r="L42" s="1">
        <v>700</v>
      </c>
      <c r="M42" s="1">
        <v>150</v>
      </c>
      <c r="N42" s="1">
        <v>1025</v>
      </c>
      <c r="O42" s="1">
        <v>1075</v>
      </c>
      <c r="P42" s="1">
        <v>1250</v>
      </c>
      <c r="Q42" s="1">
        <v>1175</v>
      </c>
      <c r="R42" s="1">
        <v>0</v>
      </c>
      <c r="S42" s="1">
        <v>800</v>
      </c>
      <c r="T42" s="1">
        <v>0</v>
      </c>
      <c r="U42" s="1">
        <v>1075</v>
      </c>
      <c r="V42" s="1">
        <v>1325</v>
      </c>
      <c r="W42" s="1">
        <v>1225</v>
      </c>
      <c r="X42" s="1">
        <v>1700</v>
      </c>
      <c r="Y42" s="1">
        <v>1600</v>
      </c>
      <c r="Z42" s="1">
        <v>1000</v>
      </c>
      <c r="AA42" s="1">
        <v>1000</v>
      </c>
      <c r="AB42" s="1">
        <v>1050</v>
      </c>
      <c r="AC42" s="1">
        <v>0</v>
      </c>
      <c r="AD42" s="1">
        <v>0</v>
      </c>
      <c r="AF42" s="1">
        <v>1150</v>
      </c>
      <c r="AH42" s="1">
        <v>0</v>
      </c>
      <c r="AI42" s="1">
        <v>1225</v>
      </c>
      <c r="AJ42" s="1">
        <v>1150</v>
      </c>
      <c r="AK42" s="1">
        <v>1400</v>
      </c>
      <c r="AL42" s="1">
        <v>1300</v>
      </c>
      <c r="AM42" s="1">
        <v>1375</v>
      </c>
      <c r="AN42" s="1">
        <v>1450</v>
      </c>
      <c r="AO42" s="1">
        <v>0</v>
      </c>
      <c r="AP42" s="1">
        <v>1700</v>
      </c>
      <c r="AQ42" s="1">
        <v>100</v>
      </c>
      <c r="AR42" s="1">
        <v>0</v>
      </c>
      <c r="AS42" s="1">
        <v>1250</v>
      </c>
      <c r="AT42" s="1">
        <v>1150</v>
      </c>
      <c r="AU42" s="1">
        <v>1000</v>
      </c>
      <c r="AV42" s="1">
        <v>1000</v>
      </c>
      <c r="AW42" s="1">
        <v>1075</v>
      </c>
    </row>
    <row r="43" spans="1:49" ht="15" customHeight="1" x14ac:dyDescent="0.25">
      <c r="A43" s="1" t="s">
        <v>56</v>
      </c>
      <c r="B43" s="1" t="s">
        <v>254</v>
      </c>
      <c r="E43" s="1">
        <v>1000</v>
      </c>
      <c r="F43" s="1">
        <v>0</v>
      </c>
      <c r="G43" s="1">
        <v>625</v>
      </c>
      <c r="H43" s="1">
        <v>625</v>
      </c>
      <c r="I43" s="1">
        <v>0</v>
      </c>
      <c r="J43" s="1">
        <v>0</v>
      </c>
      <c r="K43" s="1">
        <v>0</v>
      </c>
      <c r="L43" s="1">
        <v>700</v>
      </c>
      <c r="M43" s="1">
        <v>150</v>
      </c>
      <c r="N43" s="1">
        <v>1025</v>
      </c>
      <c r="O43" s="1">
        <v>1075</v>
      </c>
      <c r="P43" s="1">
        <v>1250</v>
      </c>
      <c r="Q43" s="1">
        <v>1175</v>
      </c>
      <c r="R43" s="1">
        <v>0</v>
      </c>
      <c r="S43" s="1">
        <v>800</v>
      </c>
      <c r="T43" s="1">
        <v>0</v>
      </c>
      <c r="U43" s="1">
        <v>1075</v>
      </c>
      <c r="V43" s="1">
        <v>1325</v>
      </c>
      <c r="W43" s="1">
        <v>1225</v>
      </c>
      <c r="X43" s="1">
        <v>1700</v>
      </c>
      <c r="Y43" s="1">
        <v>1600</v>
      </c>
      <c r="Z43" s="1">
        <v>1000</v>
      </c>
      <c r="AA43" s="1">
        <v>1000</v>
      </c>
      <c r="AB43" s="1">
        <v>1050</v>
      </c>
      <c r="AC43" s="1">
        <v>0</v>
      </c>
      <c r="AD43" s="1">
        <v>0</v>
      </c>
      <c r="AF43" s="1">
        <v>1150</v>
      </c>
      <c r="AH43" s="1">
        <v>0</v>
      </c>
      <c r="AI43" s="1">
        <v>1225</v>
      </c>
      <c r="AJ43" s="1">
        <v>1150</v>
      </c>
      <c r="AK43" s="1">
        <v>1400</v>
      </c>
      <c r="AL43" s="1">
        <v>1300</v>
      </c>
      <c r="AM43" s="1">
        <v>1375</v>
      </c>
      <c r="AN43" s="1">
        <v>1450</v>
      </c>
      <c r="AO43" s="1">
        <v>0</v>
      </c>
      <c r="AP43" s="1">
        <v>1700</v>
      </c>
      <c r="AQ43" s="1">
        <v>100</v>
      </c>
      <c r="AR43" s="1">
        <v>0</v>
      </c>
      <c r="AS43" s="1">
        <v>1250</v>
      </c>
      <c r="AT43" s="1">
        <v>1150</v>
      </c>
      <c r="AU43" s="1">
        <v>1000</v>
      </c>
      <c r="AV43" s="1">
        <v>1000</v>
      </c>
      <c r="AW43" s="1">
        <v>1075</v>
      </c>
    </row>
    <row r="44" spans="1:49" ht="15" customHeight="1" x14ac:dyDescent="0.25">
      <c r="A44" s="1" t="s">
        <v>56</v>
      </c>
      <c r="B44" s="1" t="s">
        <v>132</v>
      </c>
      <c r="E44" s="1">
        <v>900</v>
      </c>
      <c r="F44" s="1">
        <v>0</v>
      </c>
      <c r="G44" s="1">
        <v>525</v>
      </c>
      <c r="H44" s="1">
        <v>525</v>
      </c>
      <c r="I44" s="1">
        <v>0</v>
      </c>
      <c r="J44" s="1">
        <v>0</v>
      </c>
      <c r="K44" s="1">
        <v>0</v>
      </c>
      <c r="L44" s="1">
        <v>600</v>
      </c>
      <c r="M44" s="1">
        <v>150</v>
      </c>
      <c r="N44" s="1">
        <v>925</v>
      </c>
      <c r="O44" s="1">
        <v>975</v>
      </c>
      <c r="P44" s="1">
        <v>1150</v>
      </c>
      <c r="Q44" s="1">
        <v>1075</v>
      </c>
      <c r="R44" s="1">
        <v>0</v>
      </c>
      <c r="S44" s="1">
        <v>700</v>
      </c>
      <c r="T44" s="1">
        <v>0</v>
      </c>
      <c r="U44" s="1">
        <v>975</v>
      </c>
      <c r="V44" s="1">
        <v>1225</v>
      </c>
      <c r="W44" s="1">
        <v>1125</v>
      </c>
      <c r="X44" s="1">
        <v>1600</v>
      </c>
      <c r="Y44" s="1">
        <v>1500</v>
      </c>
      <c r="Z44" s="1">
        <v>900</v>
      </c>
      <c r="AA44" s="1">
        <v>900</v>
      </c>
      <c r="AB44" s="1">
        <v>950</v>
      </c>
      <c r="AC44" s="1">
        <v>0</v>
      </c>
      <c r="AD44" s="1">
        <v>0</v>
      </c>
      <c r="AF44" s="1">
        <v>1050</v>
      </c>
      <c r="AH44" s="1">
        <v>0</v>
      </c>
      <c r="AI44" s="1">
        <v>1125</v>
      </c>
      <c r="AJ44" s="1">
        <v>1050</v>
      </c>
      <c r="AK44" s="1">
        <v>1300</v>
      </c>
      <c r="AL44" s="1">
        <v>1200</v>
      </c>
      <c r="AM44" s="1">
        <v>1275</v>
      </c>
      <c r="AN44" s="1">
        <v>1350</v>
      </c>
      <c r="AO44" s="1">
        <v>0</v>
      </c>
      <c r="AP44" s="1">
        <v>1600</v>
      </c>
      <c r="AQ44" s="1">
        <v>100</v>
      </c>
      <c r="AR44" s="1">
        <v>0</v>
      </c>
      <c r="AS44" s="1">
        <v>1150</v>
      </c>
      <c r="AT44" s="1">
        <v>1050</v>
      </c>
      <c r="AU44" s="1">
        <v>900</v>
      </c>
      <c r="AV44" s="1">
        <v>900</v>
      </c>
      <c r="AW44" s="1">
        <v>975</v>
      </c>
    </row>
    <row r="45" spans="1:49" ht="15" customHeight="1" x14ac:dyDescent="0.25">
      <c r="A45" s="1" t="s">
        <v>56</v>
      </c>
      <c r="B45" s="1" t="s">
        <v>119</v>
      </c>
      <c r="E45" s="1">
        <v>1000</v>
      </c>
      <c r="F45" s="1">
        <v>0</v>
      </c>
      <c r="G45" s="1">
        <v>625</v>
      </c>
      <c r="H45" s="1">
        <v>625</v>
      </c>
      <c r="I45" s="1">
        <v>0</v>
      </c>
      <c r="J45" s="1">
        <v>0</v>
      </c>
      <c r="K45" s="1">
        <v>0</v>
      </c>
      <c r="L45" s="1">
        <v>700</v>
      </c>
      <c r="M45" s="1">
        <v>150</v>
      </c>
      <c r="N45" s="1">
        <v>1025</v>
      </c>
      <c r="O45" s="1">
        <v>1075</v>
      </c>
      <c r="P45" s="1">
        <v>1250</v>
      </c>
      <c r="Q45" s="1">
        <v>1175</v>
      </c>
      <c r="R45" s="1">
        <v>0</v>
      </c>
      <c r="S45" s="1">
        <v>800</v>
      </c>
      <c r="T45" s="1">
        <v>0</v>
      </c>
      <c r="U45" s="1">
        <v>1075</v>
      </c>
      <c r="V45" s="1">
        <v>1325</v>
      </c>
      <c r="W45" s="1">
        <v>1225</v>
      </c>
      <c r="X45" s="1">
        <v>1700</v>
      </c>
      <c r="Y45" s="1">
        <v>1600</v>
      </c>
      <c r="Z45" s="1">
        <v>1000</v>
      </c>
      <c r="AA45" s="1">
        <v>1000</v>
      </c>
      <c r="AB45" s="1">
        <v>1050</v>
      </c>
      <c r="AC45" s="1">
        <v>0</v>
      </c>
      <c r="AD45" s="1">
        <v>0</v>
      </c>
      <c r="AF45" s="1">
        <v>1150</v>
      </c>
      <c r="AH45" s="1">
        <v>0</v>
      </c>
      <c r="AI45" s="1">
        <v>1225</v>
      </c>
      <c r="AJ45" s="1">
        <v>1150</v>
      </c>
      <c r="AK45" s="1">
        <v>1400</v>
      </c>
      <c r="AL45" s="1">
        <v>1300</v>
      </c>
      <c r="AM45" s="1">
        <v>1375</v>
      </c>
      <c r="AN45" s="1">
        <v>1450</v>
      </c>
      <c r="AO45" s="1">
        <v>0</v>
      </c>
      <c r="AP45" s="1">
        <v>1700</v>
      </c>
      <c r="AQ45" s="1">
        <v>100</v>
      </c>
      <c r="AR45" s="1">
        <v>0</v>
      </c>
      <c r="AS45" s="1">
        <v>1250</v>
      </c>
      <c r="AT45" s="1">
        <v>1150</v>
      </c>
      <c r="AU45" s="1">
        <v>1000</v>
      </c>
      <c r="AV45" s="1">
        <v>1000</v>
      </c>
      <c r="AW45" s="1">
        <v>1075</v>
      </c>
    </row>
    <row r="46" spans="1:49" ht="15" customHeight="1" x14ac:dyDescent="0.25">
      <c r="A46" s="1" t="s">
        <v>56</v>
      </c>
      <c r="B46" s="1" t="s">
        <v>137</v>
      </c>
      <c r="E46" s="1">
        <v>1000</v>
      </c>
      <c r="F46" s="1">
        <v>0</v>
      </c>
      <c r="G46" s="1">
        <v>625</v>
      </c>
      <c r="H46" s="1">
        <v>625</v>
      </c>
      <c r="I46" s="1">
        <v>0</v>
      </c>
      <c r="J46" s="1">
        <v>0</v>
      </c>
      <c r="K46" s="1">
        <v>0</v>
      </c>
      <c r="L46" s="1">
        <v>700</v>
      </c>
      <c r="M46" s="1">
        <v>150</v>
      </c>
      <c r="N46" s="1">
        <v>1025</v>
      </c>
      <c r="O46" s="1">
        <v>1075</v>
      </c>
      <c r="P46" s="1">
        <v>1250</v>
      </c>
      <c r="Q46" s="1">
        <v>1175</v>
      </c>
      <c r="R46" s="1">
        <v>0</v>
      </c>
      <c r="S46" s="1">
        <v>800</v>
      </c>
      <c r="T46" s="1">
        <v>0</v>
      </c>
      <c r="U46" s="1">
        <v>1075</v>
      </c>
      <c r="V46" s="1">
        <v>1325</v>
      </c>
      <c r="W46" s="1">
        <v>1225</v>
      </c>
      <c r="X46" s="1">
        <v>1700</v>
      </c>
      <c r="Y46" s="1">
        <v>1600</v>
      </c>
      <c r="Z46" s="1">
        <v>1000</v>
      </c>
      <c r="AA46" s="1">
        <v>1000</v>
      </c>
      <c r="AB46" s="1">
        <v>1050</v>
      </c>
      <c r="AC46" s="1">
        <v>0</v>
      </c>
      <c r="AD46" s="1">
        <v>0</v>
      </c>
      <c r="AF46" s="1">
        <v>1150</v>
      </c>
      <c r="AH46" s="1">
        <v>0</v>
      </c>
      <c r="AI46" s="1">
        <v>1225</v>
      </c>
      <c r="AJ46" s="1">
        <v>1150</v>
      </c>
      <c r="AK46" s="1">
        <v>1400</v>
      </c>
      <c r="AL46" s="1">
        <v>1300</v>
      </c>
      <c r="AM46" s="1">
        <v>1375</v>
      </c>
      <c r="AN46" s="1">
        <v>1450</v>
      </c>
      <c r="AO46" s="1">
        <v>0</v>
      </c>
      <c r="AP46" s="1">
        <v>1700</v>
      </c>
      <c r="AQ46" s="1">
        <v>100</v>
      </c>
      <c r="AR46" s="1">
        <v>0</v>
      </c>
      <c r="AS46" s="1">
        <v>1250</v>
      </c>
      <c r="AT46" s="1">
        <v>1150</v>
      </c>
      <c r="AU46" s="1">
        <v>1000</v>
      </c>
      <c r="AV46" s="1">
        <v>1000</v>
      </c>
      <c r="AW46" s="1">
        <v>1075</v>
      </c>
    </row>
    <row r="47" spans="1:49" ht="15" customHeight="1" x14ac:dyDescent="0.25">
      <c r="A47" s="1" t="s">
        <v>56</v>
      </c>
      <c r="B47" s="1" t="s">
        <v>279</v>
      </c>
      <c r="E47" s="1">
        <v>1100</v>
      </c>
      <c r="F47" s="1">
        <v>0</v>
      </c>
      <c r="G47" s="1">
        <v>725</v>
      </c>
      <c r="H47" s="1">
        <v>725</v>
      </c>
      <c r="I47" s="1">
        <v>0</v>
      </c>
      <c r="J47" s="1">
        <v>0</v>
      </c>
      <c r="K47" s="1">
        <v>0</v>
      </c>
      <c r="L47" s="1">
        <v>800</v>
      </c>
      <c r="M47" s="1">
        <v>150</v>
      </c>
      <c r="N47" s="1">
        <v>1125</v>
      </c>
      <c r="O47" s="1">
        <v>1175</v>
      </c>
      <c r="P47" s="1">
        <v>1350</v>
      </c>
      <c r="Q47" s="1">
        <v>1275</v>
      </c>
      <c r="R47" s="1">
        <v>0</v>
      </c>
      <c r="S47" s="1">
        <v>900</v>
      </c>
      <c r="T47" s="1">
        <v>0</v>
      </c>
      <c r="U47" s="1">
        <v>1175</v>
      </c>
      <c r="V47" s="1">
        <v>1425</v>
      </c>
      <c r="W47" s="1">
        <v>1325</v>
      </c>
      <c r="X47" s="1">
        <v>1800</v>
      </c>
      <c r="Y47" s="1">
        <v>1700</v>
      </c>
      <c r="Z47" s="1">
        <v>1100</v>
      </c>
      <c r="AA47" s="1">
        <v>1100</v>
      </c>
      <c r="AB47" s="1">
        <v>1150</v>
      </c>
      <c r="AC47" s="1">
        <v>0</v>
      </c>
      <c r="AD47" s="1">
        <v>0</v>
      </c>
      <c r="AF47" s="1">
        <v>1250</v>
      </c>
      <c r="AH47" s="1">
        <v>0</v>
      </c>
      <c r="AI47" s="1">
        <v>1325</v>
      </c>
      <c r="AJ47" s="1">
        <v>1250</v>
      </c>
      <c r="AK47" s="1">
        <v>1500</v>
      </c>
      <c r="AL47" s="1">
        <v>1400</v>
      </c>
      <c r="AM47" s="1">
        <v>1475</v>
      </c>
      <c r="AN47" s="1">
        <v>1550</v>
      </c>
      <c r="AO47" s="1">
        <v>0</v>
      </c>
      <c r="AP47" s="1">
        <v>1800</v>
      </c>
      <c r="AQ47" s="1">
        <v>100</v>
      </c>
      <c r="AR47" s="1">
        <v>0</v>
      </c>
      <c r="AS47" s="1">
        <v>1350</v>
      </c>
      <c r="AT47" s="1">
        <v>1250</v>
      </c>
      <c r="AU47" s="1">
        <v>1100</v>
      </c>
      <c r="AV47" s="1">
        <v>1100</v>
      </c>
      <c r="AW47" s="1">
        <v>1175</v>
      </c>
    </row>
    <row r="48" spans="1:49" ht="15" customHeight="1" x14ac:dyDescent="0.25">
      <c r="A48" s="1" t="s">
        <v>56</v>
      </c>
      <c r="B48" s="1" t="s">
        <v>280</v>
      </c>
      <c r="E48" s="1">
        <v>1100</v>
      </c>
      <c r="F48" s="1">
        <v>0</v>
      </c>
      <c r="G48" s="1">
        <v>725</v>
      </c>
      <c r="H48" s="1">
        <v>725</v>
      </c>
      <c r="I48" s="1">
        <v>0</v>
      </c>
      <c r="J48" s="1">
        <v>0</v>
      </c>
      <c r="K48" s="1">
        <v>0</v>
      </c>
      <c r="L48" s="1">
        <v>800</v>
      </c>
      <c r="M48" s="1">
        <v>150</v>
      </c>
      <c r="N48" s="1">
        <v>1125</v>
      </c>
      <c r="O48" s="1">
        <v>1175</v>
      </c>
      <c r="P48" s="1">
        <v>1350</v>
      </c>
      <c r="Q48" s="1">
        <v>1275</v>
      </c>
      <c r="R48" s="1">
        <v>0</v>
      </c>
      <c r="S48" s="1">
        <v>900</v>
      </c>
      <c r="T48" s="1">
        <v>0</v>
      </c>
      <c r="U48" s="1">
        <v>1175</v>
      </c>
      <c r="V48" s="1">
        <v>1425</v>
      </c>
      <c r="W48" s="1">
        <v>1325</v>
      </c>
      <c r="X48" s="1">
        <v>1800</v>
      </c>
      <c r="Y48" s="1">
        <v>1700</v>
      </c>
      <c r="Z48" s="1">
        <v>1100</v>
      </c>
      <c r="AA48" s="1">
        <v>1100</v>
      </c>
      <c r="AB48" s="1">
        <v>1150</v>
      </c>
      <c r="AC48" s="1">
        <v>0</v>
      </c>
      <c r="AD48" s="1">
        <v>0</v>
      </c>
      <c r="AF48" s="1">
        <v>1250</v>
      </c>
      <c r="AH48" s="1">
        <v>0</v>
      </c>
      <c r="AI48" s="1">
        <v>1325</v>
      </c>
      <c r="AJ48" s="1">
        <v>1250</v>
      </c>
      <c r="AK48" s="1">
        <v>1500</v>
      </c>
      <c r="AL48" s="1">
        <v>1400</v>
      </c>
      <c r="AM48" s="1">
        <v>1475</v>
      </c>
      <c r="AN48" s="1">
        <v>1550</v>
      </c>
      <c r="AO48" s="1">
        <v>0</v>
      </c>
      <c r="AP48" s="1">
        <v>1800</v>
      </c>
      <c r="AQ48" s="1">
        <v>100</v>
      </c>
      <c r="AR48" s="1">
        <v>0</v>
      </c>
      <c r="AS48" s="1">
        <v>1350</v>
      </c>
      <c r="AT48" s="1">
        <v>1250</v>
      </c>
      <c r="AU48" s="1">
        <v>1100</v>
      </c>
      <c r="AV48" s="1">
        <v>1100</v>
      </c>
      <c r="AW48" s="1">
        <v>1175</v>
      </c>
    </row>
    <row r="49" spans="1:49" ht="15" customHeight="1" x14ac:dyDescent="0.25">
      <c r="A49" s="1" t="s">
        <v>56</v>
      </c>
      <c r="B49" s="1" t="s">
        <v>138</v>
      </c>
      <c r="E49" s="1">
        <v>900</v>
      </c>
      <c r="F49" s="1">
        <v>0</v>
      </c>
      <c r="G49" s="1">
        <v>525</v>
      </c>
      <c r="H49" s="1">
        <v>525</v>
      </c>
      <c r="I49" s="1">
        <v>0</v>
      </c>
      <c r="J49" s="1">
        <v>0</v>
      </c>
      <c r="K49" s="1">
        <v>0</v>
      </c>
      <c r="L49" s="1">
        <v>600</v>
      </c>
      <c r="M49" s="1">
        <v>150</v>
      </c>
      <c r="N49" s="1">
        <v>925</v>
      </c>
      <c r="O49" s="1">
        <v>975</v>
      </c>
      <c r="P49" s="1">
        <v>1150</v>
      </c>
      <c r="Q49" s="1">
        <v>1075</v>
      </c>
      <c r="R49" s="1">
        <v>0</v>
      </c>
      <c r="S49" s="1">
        <v>700</v>
      </c>
      <c r="T49" s="1">
        <v>0</v>
      </c>
      <c r="U49" s="1">
        <v>975</v>
      </c>
      <c r="V49" s="1">
        <v>1225</v>
      </c>
      <c r="W49" s="1">
        <v>1125</v>
      </c>
      <c r="X49" s="1">
        <v>1600</v>
      </c>
      <c r="Y49" s="1">
        <v>1500</v>
      </c>
      <c r="Z49" s="1">
        <v>900</v>
      </c>
      <c r="AA49" s="1">
        <v>900</v>
      </c>
      <c r="AB49" s="1">
        <v>950</v>
      </c>
      <c r="AC49" s="1">
        <v>0</v>
      </c>
      <c r="AD49" s="1">
        <v>0</v>
      </c>
      <c r="AF49" s="1">
        <v>1050</v>
      </c>
      <c r="AH49" s="1">
        <v>0</v>
      </c>
      <c r="AI49" s="1">
        <v>1125</v>
      </c>
      <c r="AJ49" s="1">
        <v>1050</v>
      </c>
      <c r="AK49" s="1">
        <v>1300</v>
      </c>
      <c r="AL49" s="1">
        <v>1200</v>
      </c>
      <c r="AM49" s="1">
        <v>1275</v>
      </c>
      <c r="AN49" s="1">
        <v>1350</v>
      </c>
      <c r="AO49" s="1">
        <v>0</v>
      </c>
      <c r="AP49" s="1">
        <v>1600</v>
      </c>
      <c r="AQ49" s="1">
        <v>100</v>
      </c>
      <c r="AR49" s="1">
        <v>0</v>
      </c>
      <c r="AS49" s="1">
        <v>1150</v>
      </c>
      <c r="AT49" s="1">
        <v>1050</v>
      </c>
      <c r="AU49" s="1">
        <v>900</v>
      </c>
      <c r="AV49" s="1">
        <v>900</v>
      </c>
      <c r="AW49" s="1">
        <v>975</v>
      </c>
    </row>
    <row r="50" spans="1:49" ht="15" customHeight="1" x14ac:dyDescent="0.25">
      <c r="A50" s="1" t="s">
        <v>56</v>
      </c>
      <c r="B50" s="1" t="s">
        <v>124</v>
      </c>
      <c r="E50" s="1">
        <v>1000</v>
      </c>
      <c r="F50" s="1">
        <v>0</v>
      </c>
      <c r="G50" s="1">
        <v>625</v>
      </c>
      <c r="H50" s="1">
        <v>625</v>
      </c>
      <c r="I50" s="1">
        <v>0</v>
      </c>
      <c r="J50" s="1">
        <v>0</v>
      </c>
      <c r="K50" s="1">
        <v>0</v>
      </c>
      <c r="L50" s="1">
        <v>700</v>
      </c>
      <c r="M50" s="1">
        <v>150</v>
      </c>
      <c r="N50" s="1">
        <v>1025</v>
      </c>
      <c r="O50" s="1">
        <v>1075</v>
      </c>
      <c r="P50" s="1">
        <v>1250</v>
      </c>
      <c r="Q50" s="1">
        <v>1175</v>
      </c>
      <c r="R50" s="1">
        <v>0</v>
      </c>
      <c r="S50" s="1">
        <v>800</v>
      </c>
      <c r="T50" s="1">
        <v>0</v>
      </c>
      <c r="U50" s="1">
        <v>1075</v>
      </c>
      <c r="V50" s="1">
        <v>1325</v>
      </c>
      <c r="W50" s="1">
        <v>1225</v>
      </c>
      <c r="X50" s="1">
        <v>1700</v>
      </c>
      <c r="Y50" s="1">
        <v>1600</v>
      </c>
      <c r="Z50" s="1">
        <v>1000</v>
      </c>
      <c r="AA50" s="1">
        <v>1000</v>
      </c>
      <c r="AB50" s="1">
        <v>1050</v>
      </c>
      <c r="AC50" s="1">
        <v>0</v>
      </c>
      <c r="AD50" s="1">
        <v>0</v>
      </c>
      <c r="AF50" s="1">
        <v>1150</v>
      </c>
      <c r="AH50" s="1">
        <v>0</v>
      </c>
      <c r="AI50" s="1">
        <v>1225</v>
      </c>
      <c r="AJ50" s="1">
        <v>1150</v>
      </c>
      <c r="AK50" s="1">
        <v>1400</v>
      </c>
      <c r="AL50" s="1">
        <v>1300</v>
      </c>
      <c r="AM50" s="1">
        <v>1375</v>
      </c>
      <c r="AN50" s="1">
        <v>1450</v>
      </c>
      <c r="AO50" s="1">
        <v>0</v>
      </c>
      <c r="AP50" s="1">
        <v>1700</v>
      </c>
      <c r="AQ50" s="1">
        <v>100</v>
      </c>
      <c r="AR50" s="1">
        <v>0</v>
      </c>
      <c r="AS50" s="1">
        <v>1250</v>
      </c>
      <c r="AT50" s="1">
        <v>1150</v>
      </c>
      <c r="AU50" s="1">
        <v>1000</v>
      </c>
      <c r="AV50" s="1">
        <v>1000</v>
      </c>
      <c r="AW50" s="1">
        <v>1075</v>
      </c>
    </row>
    <row r="51" spans="1:49" ht="15" customHeight="1" x14ac:dyDescent="0.25">
      <c r="A51" s="1" t="s">
        <v>56</v>
      </c>
      <c r="B51" s="1" t="s">
        <v>125</v>
      </c>
      <c r="E51" s="1">
        <v>800</v>
      </c>
      <c r="F51" s="1">
        <v>0</v>
      </c>
      <c r="G51" s="1">
        <v>425</v>
      </c>
      <c r="H51" s="1">
        <v>425</v>
      </c>
      <c r="I51" s="1">
        <v>0</v>
      </c>
      <c r="J51" s="1">
        <v>0</v>
      </c>
      <c r="K51" s="1">
        <v>0</v>
      </c>
      <c r="L51" s="1">
        <v>500</v>
      </c>
      <c r="M51" s="1">
        <v>150</v>
      </c>
      <c r="N51" s="1">
        <v>825</v>
      </c>
      <c r="O51" s="1">
        <v>875</v>
      </c>
      <c r="P51" s="1">
        <v>1050</v>
      </c>
      <c r="Q51" s="1">
        <v>975</v>
      </c>
      <c r="R51" s="1">
        <v>0</v>
      </c>
      <c r="S51" s="1">
        <v>600</v>
      </c>
      <c r="T51" s="1">
        <v>0</v>
      </c>
      <c r="U51" s="1">
        <v>875</v>
      </c>
      <c r="V51" s="1">
        <v>1125</v>
      </c>
      <c r="W51" s="1">
        <v>1025</v>
      </c>
      <c r="X51" s="1">
        <v>1500</v>
      </c>
      <c r="Y51" s="1">
        <v>1400</v>
      </c>
      <c r="Z51" s="1">
        <v>800</v>
      </c>
      <c r="AA51" s="1">
        <v>800</v>
      </c>
      <c r="AB51" s="1">
        <v>850</v>
      </c>
      <c r="AC51" s="1">
        <v>0</v>
      </c>
      <c r="AD51" s="1">
        <v>0</v>
      </c>
      <c r="AF51" s="1">
        <v>950</v>
      </c>
      <c r="AH51" s="1">
        <v>0</v>
      </c>
      <c r="AI51" s="1">
        <v>1025</v>
      </c>
      <c r="AJ51" s="1">
        <v>950</v>
      </c>
      <c r="AK51" s="1">
        <v>1200</v>
      </c>
      <c r="AL51" s="1">
        <v>1100</v>
      </c>
      <c r="AM51" s="1">
        <v>1175</v>
      </c>
      <c r="AN51" s="1">
        <v>1250</v>
      </c>
      <c r="AO51" s="1">
        <v>0</v>
      </c>
      <c r="AP51" s="1">
        <v>1500</v>
      </c>
      <c r="AQ51" s="1">
        <v>100</v>
      </c>
      <c r="AR51" s="1">
        <v>0</v>
      </c>
      <c r="AS51" s="1">
        <v>1050</v>
      </c>
      <c r="AT51" s="1">
        <v>950</v>
      </c>
      <c r="AU51" s="1">
        <v>800</v>
      </c>
      <c r="AV51" s="1">
        <v>800</v>
      </c>
      <c r="AW51" s="1">
        <v>875</v>
      </c>
    </row>
    <row r="52" spans="1:49" ht="15" customHeight="1" x14ac:dyDescent="0.25">
      <c r="A52" s="1" t="s">
        <v>56</v>
      </c>
      <c r="B52" s="1" t="s">
        <v>126</v>
      </c>
      <c r="E52" s="1">
        <v>1000</v>
      </c>
      <c r="F52" s="1">
        <v>0</v>
      </c>
      <c r="G52" s="1">
        <v>625</v>
      </c>
      <c r="H52" s="1">
        <v>625</v>
      </c>
      <c r="I52" s="1">
        <v>0</v>
      </c>
      <c r="J52" s="1">
        <v>0</v>
      </c>
      <c r="K52" s="1">
        <v>0</v>
      </c>
      <c r="L52" s="1">
        <v>700</v>
      </c>
      <c r="M52" s="1">
        <v>150</v>
      </c>
      <c r="N52" s="1">
        <v>1025</v>
      </c>
      <c r="O52" s="1">
        <v>1075</v>
      </c>
      <c r="P52" s="1">
        <v>1250</v>
      </c>
      <c r="Q52" s="1">
        <v>1175</v>
      </c>
      <c r="R52" s="1">
        <v>0</v>
      </c>
      <c r="S52" s="1">
        <v>800</v>
      </c>
      <c r="T52" s="1">
        <v>0</v>
      </c>
      <c r="U52" s="1">
        <v>1075</v>
      </c>
      <c r="V52" s="1">
        <v>1325</v>
      </c>
      <c r="W52" s="1">
        <v>1225</v>
      </c>
      <c r="X52" s="1">
        <v>1700</v>
      </c>
      <c r="Y52" s="1">
        <v>1600</v>
      </c>
      <c r="Z52" s="1">
        <v>1000</v>
      </c>
      <c r="AA52" s="1">
        <v>1000</v>
      </c>
      <c r="AB52" s="1">
        <v>1050</v>
      </c>
      <c r="AC52" s="1">
        <v>0</v>
      </c>
      <c r="AD52" s="1">
        <v>0</v>
      </c>
      <c r="AF52" s="1">
        <v>1150</v>
      </c>
      <c r="AH52" s="1">
        <v>0</v>
      </c>
      <c r="AI52" s="1">
        <v>1225</v>
      </c>
      <c r="AJ52" s="1">
        <v>1150</v>
      </c>
      <c r="AK52" s="1">
        <v>1400</v>
      </c>
      <c r="AL52" s="1">
        <v>1300</v>
      </c>
      <c r="AM52" s="1">
        <v>1375</v>
      </c>
      <c r="AN52" s="1">
        <v>1450</v>
      </c>
      <c r="AO52" s="1">
        <v>0</v>
      </c>
      <c r="AP52" s="1">
        <v>1700</v>
      </c>
      <c r="AQ52" s="1">
        <v>100</v>
      </c>
      <c r="AR52" s="1">
        <v>0</v>
      </c>
      <c r="AS52" s="1">
        <v>1250</v>
      </c>
      <c r="AT52" s="1">
        <v>1150</v>
      </c>
      <c r="AU52" s="1">
        <v>1000</v>
      </c>
      <c r="AV52" s="1">
        <v>1000</v>
      </c>
      <c r="AW52" s="1">
        <v>1075</v>
      </c>
    </row>
    <row r="53" spans="1:49" ht="15" customHeight="1" x14ac:dyDescent="0.25">
      <c r="A53" s="1" t="s">
        <v>56</v>
      </c>
      <c r="B53" s="1" t="s">
        <v>281</v>
      </c>
      <c r="E53" s="1">
        <v>1000</v>
      </c>
      <c r="F53" s="1">
        <v>0</v>
      </c>
      <c r="G53" s="1">
        <v>625</v>
      </c>
      <c r="H53" s="1">
        <v>625</v>
      </c>
      <c r="I53" s="1">
        <v>0</v>
      </c>
      <c r="J53" s="1">
        <v>0</v>
      </c>
      <c r="K53" s="1">
        <v>0</v>
      </c>
      <c r="L53" s="1">
        <v>700</v>
      </c>
      <c r="M53" s="1">
        <v>150</v>
      </c>
      <c r="N53" s="1">
        <v>1025</v>
      </c>
      <c r="O53" s="1">
        <v>1075</v>
      </c>
      <c r="P53" s="1">
        <v>1250</v>
      </c>
      <c r="Q53" s="1">
        <v>1175</v>
      </c>
      <c r="R53" s="1">
        <v>0</v>
      </c>
      <c r="S53" s="1">
        <v>800</v>
      </c>
      <c r="T53" s="1">
        <v>0</v>
      </c>
      <c r="U53" s="1">
        <v>1075</v>
      </c>
      <c r="V53" s="1">
        <v>1325</v>
      </c>
      <c r="W53" s="1">
        <v>1225</v>
      </c>
      <c r="X53" s="1">
        <v>1700</v>
      </c>
      <c r="Y53" s="1">
        <v>1600</v>
      </c>
      <c r="Z53" s="1">
        <v>1000</v>
      </c>
      <c r="AA53" s="1">
        <v>1000</v>
      </c>
      <c r="AB53" s="1">
        <v>1050</v>
      </c>
      <c r="AC53" s="1">
        <v>0</v>
      </c>
      <c r="AD53" s="1">
        <v>0</v>
      </c>
      <c r="AF53" s="1">
        <v>1150</v>
      </c>
      <c r="AH53" s="1">
        <v>0</v>
      </c>
      <c r="AI53" s="1">
        <v>1225</v>
      </c>
      <c r="AJ53" s="1">
        <v>1150</v>
      </c>
      <c r="AK53" s="1">
        <v>1400</v>
      </c>
      <c r="AL53" s="1">
        <v>1300</v>
      </c>
      <c r="AM53" s="1">
        <v>1375</v>
      </c>
      <c r="AN53" s="1">
        <v>1450</v>
      </c>
      <c r="AO53" s="1">
        <v>0</v>
      </c>
      <c r="AP53" s="1">
        <v>1700</v>
      </c>
      <c r="AQ53" s="1">
        <v>100</v>
      </c>
      <c r="AR53" s="1">
        <v>0</v>
      </c>
      <c r="AS53" s="1">
        <v>1250</v>
      </c>
      <c r="AT53" s="1">
        <v>1150</v>
      </c>
      <c r="AU53" s="1">
        <v>1000</v>
      </c>
      <c r="AV53" s="1">
        <v>1000</v>
      </c>
      <c r="AW53" s="1">
        <v>1075</v>
      </c>
    </row>
    <row r="54" spans="1:49" ht="15" customHeight="1" x14ac:dyDescent="0.25">
      <c r="A54" s="1" t="s">
        <v>56</v>
      </c>
      <c r="B54" s="1" t="s">
        <v>127</v>
      </c>
      <c r="E54" s="1">
        <v>900</v>
      </c>
      <c r="F54" s="1">
        <v>0</v>
      </c>
      <c r="G54" s="1">
        <v>525</v>
      </c>
      <c r="H54" s="1">
        <v>525</v>
      </c>
      <c r="I54" s="1">
        <v>0</v>
      </c>
      <c r="J54" s="1">
        <v>0</v>
      </c>
      <c r="K54" s="1">
        <v>0</v>
      </c>
      <c r="L54" s="1">
        <v>600</v>
      </c>
      <c r="M54" s="1">
        <v>150</v>
      </c>
      <c r="N54" s="1">
        <v>925</v>
      </c>
      <c r="O54" s="1">
        <v>975</v>
      </c>
      <c r="P54" s="1">
        <v>1150</v>
      </c>
      <c r="Q54" s="1">
        <v>1075</v>
      </c>
      <c r="R54" s="1">
        <v>0</v>
      </c>
      <c r="S54" s="1">
        <v>700</v>
      </c>
      <c r="T54" s="1">
        <v>0</v>
      </c>
      <c r="U54" s="1">
        <v>975</v>
      </c>
      <c r="V54" s="1">
        <v>1225</v>
      </c>
      <c r="W54" s="1">
        <v>1125</v>
      </c>
      <c r="X54" s="1">
        <v>1600</v>
      </c>
      <c r="Y54" s="1">
        <v>1500</v>
      </c>
      <c r="Z54" s="1">
        <v>900</v>
      </c>
      <c r="AA54" s="1">
        <v>900</v>
      </c>
      <c r="AB54" s="1">
        <v>950</v>
      </c>
      <c r="AC54" s="1">
        <v>0</v>
      </c>
      <c r="AD54" s="1">
        <v>0</v>
      </c>
      <c r="AF54" s="1">
        <v>1050</v>
      </c>
      <c r="AH54" s="1">
        <v>0</v>
      </c>
      <c r="AI54" s="1">
        <v>1125</v>
      </c>
      <c r="AJ54" s="1">
        <v>1050</v>
      </c>
      <c r="AK54" s="1">
        <v>1300</v>
      </c>
      <c r="AL54" s="1">
        <v>1200</v>
      </c>
      <c r="AM54" s="1">
        <v>1275</v>
      </c>
      <c r="AN54" s="1">
        <v>1350</v>
      </c>
      <c r="AO54" s="1">
        <v>0</v>
      </c>
      <c r="AP54" s="1">
        <v>1600</v>
      </c>
      <c r="AQ54" s="1">
        <v>100</v>
      </c>
      <c r="AR54" s="1">
        <v>0</v>
      </c>
      <c r="AS54" s="1">
        <v>1150</v>
      </c>
      <c r="AT54" s="1">
        <v>1050</v>
      </c>
      <c r="AU54" s="1">
        <v>900</v>
      </c>
      <c r="AV54" s="1">
        <v>900</v>
      </c>
      <c r="AW54" s="1">
        <v>975</v>
      </c>
    </row>
    <row r="55" spans="1:49" ht="15" customHeight="1" x14ac:dyDescent="0.25">
      <c r="A55" s="1" t="s">
        <v>56</v>
      </c>
      <c r="B55" s="1" t="s">
        <v>283</v>
      </c>
      <c r="E55" s="1">
        <v>1100</v>
      </c>
      <c r="F55" s="1">
        <v>0</v>
      </c>
      <c r="G55" s="1">
        <v>725</v>
      </c>
      <c r="H55" s="1">
        <v>725</v>
      </c>
      <c r="I55" s="1">
        <v>0</v>
      </c>
      <c r="J55" s="1">
        <v>0</v>
      </c>
      <c r="K55" s="1">
        <v>0</v>
      </c>
      <c r="L55" s="1">
        <v>800</v>
      </c>
      <c r="M55" s="1">
        <v>150</v>
      </c>
      <c r="N55" s="1">
        <v>1125</v>
      </c>
      <c r="O55" s="1">
        <v>1175</v>
      </c>
      <c r="P55" s="1">
        <v>1350</v>
      </c>
      <c r="Q55" s="1">
        <v>1275</v>
      </c>
      <c r="R55" s="1">
        <v>0</v>
      </c>
      <c r="S55" s="1">
        <v>900</v>
      </c>
      <c r="T55" s="1">
        <v>0</v>
      </c>
      <c r="U55" s="1">
        <v>1175</v>
      </c>
      <c r="V55" s="1">
        <v>1425</v>
      </c>
      <c r="W55" s="1">
        <v>1325</v>
      </c>
      <c r="X55" s="1">
        <v>1800</v>
      </c>
      <c r="Y55" s="1">
        <v>1700</v>
      </c>
      <c r="Z55" s="1">
        <v>1100</v>
      </c>
      <c r="AA55" s="1">
        <v>1100</v>
      </c>
      <c r="AB55" s="1">
        <v>1150</v>
      </c>
      <c r="AC55" s="1">
        <v>0</v>
      </c>
      <c r="AD55" s="1">
        <v>0</v>
      </c>
      <c r="AF55" s="1">
        <v>1250</v>
      </c>
      <c r="AH55" s="1">
        <v>0</v>
      </c>
      <c r="AI55" s="1">
        <v>1325</v>
      </c>
      <c r="AJ55" s="1">
        <v>1250</v>
      </c>
      <c r="AK55" s="1">
        <v>1500</v>
      </c>
      <c r="AL55" s="1">
        <v>1400</v>
      </c>
      <c r="AM55" s="1">
        <v>1475</v>
      </c>
      <c r="AN55" s="1">
        <v>1550</v>
      </c>
      <c r="AO55" s="1">
        <v>0</v>
      </c>
      <c r="AP55" s="1">
        <v>1800</v>
      </c>
      <c r="AQ55" s="1">
        <v>100</v>
      </c>
      <c r="AR55" s="1">
        <v>0</v>
      </c>
      <c r="AS55" s="1">
        <v>1350</v>
      </c>
      <c r="AT55" s="1">
        <v>1250</v>
      </c>
      <c r="AU55" s="1">
        <v>1100</v>
      </c>
      <c r="AV55" s="1">
        <v>1100</v>
      </c>
      <c r="AW55" s="1">
        <v>1175</v>
      </c>
    </row>
    <row r="56" spans="1:49" ht="15" customHeight="1" x14ac:dyDescent="0.25">
      <c r="A56" s="1" t="s">
        <v>56</v>
      </c>
      <c r="B56" s="1" t="s">
        <v>255</v>
      </c>
      <c r="E56" s="1">
        <v>800</v>
      </c>
      <c r="F56" s="1">
        <v>0</v>
      </c>
      <c r="G56" s="1">
        <v>425</v>
      </c>
      <c r="H56" s="1">
        <v>425</v>
      </c>
      <c r="I56" s="1">
        <v>0</v>
      </c>
      <c r="J56" s="1">
        <v>0</v>
      </c>
      <c r="K56" s="1">
        <v>0</v>
      </c>
      <c r="L56" s="1">
        <v>500</v>
      </c>
      <c r="M56" s="1">
        <v>150</v>
      </c>
      <c r="N56" s="1">
        <v>825</v>
      </c>
      <c r="O56" s="1">
        <v>875</v>
      </c>
      <c r="P56" s="1">
        <v>1050</v>
      </c>
      <c r="Q56" s="1">
        <v>975</v>
      </c>
      <c r="R56" s="1">
        <v>0</v>
      </c>
      <c r="S56" s="1">
        <v>600</v>
      </c>
      <c r="T56" s="1">
        <v>0</v>
      </c>
      <c r="U56" s="1">
        <v>875</v>
      </c>
      <c r="V56" s="1">
        <v>1125</v>
      </c>
      <c r="W56" s="1">
        <v>1025</v>
      </c>
      <c r="X56" s="1">
        <v>1500</v>
      </c>
      <c r="Y56" s="1">
        <v>1400</v>
      </c>
      <c r="Z56" s="1">
        <v>800</v>
      </c>
      <c r="AA56" s="1">
        <v>800</v>
      </c>
      <c r="AB56" s="1">
        <v>850</v>
      </c>
      <c r="AC56" s="1">
        <v>0</v>
      </c>
      <c r="AD56" s="1">
        <v>0</v>
      </c>
      <c r="AF56" s="1">
        <v>950</v>
      </c>
      <c r="AH56" s="1">
        <v>0</v>
      </c>
      <c r="AI56" s="1">
        <v>1025</v>
      </c>
      <c r="AJ56" s="1">
        <v>950</v>
      </c>
      <c r="AK56" s="1">
        <v>1200</v>
      </c>
      <c r="AL56" s="1">
        <v>1100</v>
      </c>
      <c r="AM56" s="1">
        <v>1175</v>
      </c>
      <c r="AN56" s="1">
        <v>1250</v>
      </c>
      <c r="AO56" s="1">
        <v>0</v>
      </c>
      <c r="AP56" s="1">
        <v>1500</v>
      </c>
      <c r="AQ56" s="1">
        <v>100</v>
      </c>
      <c r="AR56" s="1">
        <v>0</v>
      </c>
      <c r="AS56" s="1">
        <v>1050</v>
      </c>
      <c r="AT56" s="1">
        <v>950</v>
      </c>
      <c r="AU56" s="1">
        <v>800</v>
      </c>
      <c r="AV56" s="1">
        <v>800</v>
      </c>
      <c r="AW56" s="1">
        <v>875</v>
      </c>
    </row>
    <row r="57" spans="1:49" ht="15" customHeight="1" x14ac:dyDescent="0.25">
      <c r="A57" s="1" t="s">
        <v>56</v>
      </c>
      <c r="B57" s="1" t="s">
        <v>128</v>
      </c>
      <c r="E57" s="1">
        <v>900</v>
      </c>
      <c r="F57" s="1">
        <v>0</v>
      </c>
      <c r="G57" s="1">
        <v>525</v>
      </c>
      <c r="H57" s="1">
        <v>525</v>
      </c>
      <c r="I57" s="1">
        <v>0</v>
      </c>
      <c r="J57" s="1">
        <v>0</v>
      </c>
      <c r="K57" s="1">
        <v>0</v>
      </c>
      <c r="L57" s="1">
        <v>600</v>
      </c>
      <c r="M57" s="1">
        <v>150</v>
      </c>
      <c r="N57" s="1">
        <v>925</v>
      </c>
      <c r="O57" s="1">
        <v>975</v>
      </c>
      <c r="P57" s="1">
        <v>1150</v>
      </c>
      <c r="Q57" s="1">
        <v>1075</v>
      </c>
      <c r="R57" s="1">
        <v>0</v>
      </c>
      <c r="S57" s="1">
        <v>700</v>
      </c>
      <c r="T57" s="1">
        <v>0</v>
      </c>
      <c r="U57" s="1">
        <v>975</v>
      </c>
      <c r="V57" s="1">
        <v>1225</v>
      </c>
      <c r="W57" s="1">
        <v>1125</v>
      </c>
      <c r="X57" s="1">
        <v>1600</v>
      </c>
      <c r="Y57" s="1">
        <v>1500</v>
      </c>
      <c r="Z57" s="1">
        <v>900</v>
      </c>
      <c r="AA57" s="1">
        <v>900</v>
      </c>
      <c r="AB57" s="1">
        <v>950</v>
      </c>
      <c r="AC57" s="1">
        <v>0</v>
      </c>
      <c r="AD57" s="1">
        <v>0</v>
      </c>
      <c r="AF57" s="1">
        <v>1050</v>
      </c>
      <c r="AH57" s="1">
        <v>0</v>
      </c>
      <c r="AI57" s="1">
        <v>1125</v>
      </c>
      <c r="AJ57" s="1">
        <v>1050</v>
      </c>
      <c r="AK57" s="1">
        <v>1300</v>
      </c>
      <c r="AL57" s="1">
        <v>1200</v>
      </c>
      <c r="AM57" s="1">
        <v>1275</v>
      </c>
      <c r="AN57" s="1">
        <v>1350</v>
      </c>
      <c r="AO57" s="1">
        <v>0</v>
      </c>
      <c r="AP57" s="1">
        <v>1600</v>
      </c>
      <c r="AQ57" s="1">
        <v>100</v>
      </c>
      <c r="AR57" s="1">
        <v>0</v>
      </c>
      <c r="AS57" s="1">
        <v>1150</v>
      </c>
      <c r="AT57" s="1">
        <v>1050</v>
      </c>
      <c r="AU57" s="1">
        <v>900</v>
      </c>
      <c r="AV57" s="1">
        <v>900</v>
      </c>
      <c r="AW57" s="1">
        <v>975</v>
      </c>
    </row>
    <row r="58" spans="1:49" ht="15" customHeight="1" x14ac:dyDescent="0.25">
      <c r="A58" s="1" t="s">
        <v>56</v>
      </c>
      <c r="B58" s="1" t="s">
        <v>139</v>
      </c>
      <c r="E58" s="1">
        <v>1000</v>
      </c>
      <c r="F58" s="1">
        <v>0</v>
      </c>
      <c r="G58" s="1">
        <v>625</v>
      </c>
      <c r="H58" s="1">
        <v>625</v>
      </c>
      <c r="I58" s="1">
        <v>0</v>
      </c>
      <c r="J58" s="1">
        <v>0</v>
      </c>
      <c r="K58" s="1">
        <v>0</v>
      </c>
      <c r="L58" s="1">
        <v>700</v>
      </c>
      <c r="M58" s="1">
        <v>150</v>
      </c>
      <c r="N58" s="1">
        <v>1025</v>
      </c>
      <c r="O58" s="1">
        <v>1075</v>
      </c>
      <c r="P58" s="1">
        <v>1250</v>
      </c>
      <c r="Q58" s="1">
        <v>1175</v>
      </c>
      <c r="R58" s="1">
        <v>0</v>
      </c>
      <c r="S58" s="1">
        <v>800</v>
      </c>
      <c r="T58" s="1">
        <v>0</v>
      </c>
      <c r="U58" s="1">
        <v>1075</v>
      </c>
      <c r="V58" s="1">
        <v>1325</v>
      </c>
      <c r="W58" s="1">
        <v>1225</v>
      </c>
      <c r="X58" s="1">
        <v>1700</v>
      </c>
      <c r="Y58" s="1">
        <v>1600</v>
      </c>
      <c r="Z58" s="1">
        <v>1000</v>
      </c>
      <c r="AA58" s="1">
        <v>1000</v>
      </c>
      <c r="AB58" s="1">
        <v>1050</v>
      </c>
      <c r="AC58" s="1">
        <v>0</v>
      </c>
      <c r="AD58" s="1">
        <v>0</v>
      </c>
      <c r="AF58" s="1">
        <v>1150</v>
      </c>
      <c r="AH58" s="1">
        <v>0</v>
      </c>
      <c r="AI58" s="1">
        <v>1225</v>
      </c>
      <c r="AJ58" s="1">
        <v>1150</v>
      </c>
      <c r="AK58" s="1">
        <v>1400</v>
      </c>
      <c r="AL58" s="1">
        <v>1300</v>
      </c>
      <c r="AM58" s="1">
        <v>1375</v>
      </c>
      <c r="AN58" s="1">
        <v>1450</v>
      </c>
      <c r="AO58" s="1">
        <v>0</v>
      </c>
      <c r="AP58" s="1">
        <v>1700</v>
      </c>
      <c r="AQ58" s="1">
        <v>100</v>
      </c>
      <c r="AR58" s="1">
        <v>0</v>
      </c>
      <c r="AS58" s="1">
        <v>1250</v>
      </c>
      <c r="AT58" s="1">
        <v>1150</v>
      </c>
      <c r="AU58" s="1">
        <v>1000</v>
      </c>
      <c r="AV58" s="1">
        <v>1000</v>
      </c>
      <c r="AW58" s="1">
        <v>1075</v>
      </c>
    </row>
  </sheetData>
  <conditionalFormatting sqref="A1">
    <cfRule type="duplicateValues" dxfId="0" priority="1"/>
  </conditionalFormatting>
  <pageMargins left="0.75" right="0.75" top="0.75" bottom="0.5" header="0.5" footer="0.75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A799-7CC8-4D59-A462-B3442BF2B840}">
  <sheetPr codeName="Sheet18">
    <tabColor theme="6" tint="0.59999389629810485"/>
  </sheetPr>
  <dimension ref="A1:BB23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85546875" defaultRowHeight="15" customHeight="1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59</v>
      </c>
      <c r="E2">
        <v>600</v>
      </c>
      <c r="F2">
        <v>600</v>
      </c>
      <c r="I2">
        <v>200</v>
      </c>
      <c r="J2">
        <v>125</v>
      </c>
      <c r="P2">
        <v>250</v>
      </c>
      <c r="Q2">
        <v>150</v>
      </c>
      <c r="R2">
        <v>600</v>
      </c>
      <c r="S2">
        <v>650</v>
      </c>
      <c r="T2">
        <v>850</v>
      </c>
      <c r="U2">
        <v>750</v>
      </c>
      <c r="V2">
        <v>350</v>
      </c>
      <c r="W2">
        <v>450</v>
      </c>
      <c r="X2">
        <v>300</v>
      </c>
      <c r="Y2">
        <v>450</v>
      </c>
      <c r="Z2">
        <v>450</v>
      </c>
      <c r="AA2">
        <v>700</v>
      </c>
      <c r="AB2">
        <v>600</v>
      </c>
      <c r="AC2">
        <v>700</v>
      </c>
      <c r="AD2">
        <v>600</v>
      </c>
      <c r="AE2">
        <v>450</v>
      </c>
      <c r="AF2">
        <v>600</v>
      </c>
      <c r="AG2">
        <v>650</v>
      </c>
      <c r="AH2">
        <v>200</v>
      </c>
      <c r="AI2">
        <v>225</v>
      </c>
      <c r="AJ2">
        <v>300</v>
      </c>
      <c r="AK2">
        <v>650</v>
      </c>
      <c r="AL2">
        <v>200</v>
      </c>
      <c r="AM2">
        <v>500</v>
      </c>
      <c r="AN2">
        <v>995</v>
      </c>
      <c r="AO2">
        <v>600</v>
      </c>
      <c r="AP2">
        <v>850</v>
      </c>
      <c r="AQ2">
        <v>750</v>
      </c>
      <c r="AR2">
        <v>900</v>
      </c>
      <c r="AS2">
        <v>950</v>
      </c>
      <c r="AT2">
        <v>550</v>
      </c>
      <c r="AU2">
        <v>1000</v>
      </c>
      <c r="AV2">
        <v>100</v>
      </c>
      <c r="AW2">
        <v>225</v>
      </c>
      <c r="AX2">
        <v>850</v>
      </c>
      <c r="AY2">
        <v>750</v>
      </c>
      <c r="AZ2">
        <v>600</v>
      </c>
      <c r="BA2">
        <v>650</v>
      </c>
      <c r="BB2">
        <v>650</v>
      </c>
    </row>
    <row r="3" spans="1:54" x14ac:dyDescent="0.25">
      <c r="A3" s="1"/>
    </row>
    <row r="4" spans="1:54" x14ac:dyDescent="0.25">
      <c r="A4" s="1"/>
    </row>
    <row r="5" spans="1:54" x14ac:dyDescent="0.25">
      <c r="A5" s="1"/>
    </row>
    <row r="6" spans="1:54" x14ac:dyDescent="0.25">
      <c r="A6" s="1"/>
    </row>
    <row r="7" spans="1:54" x14ac:dyDescent="0.25">
      <c r="A7" s="1"/>
    </row>
    <row r="8" spans="1:54" x14ac:dyDescent="0.25">
      <c r="A8" s="1"/>
    </row>
    <row r="9" spans="1:54" x14ac:dyDescent="0.25">
      <c r="A9" s="1"/>
    </row>
    <row r="10" spans="1:54" x14ac:dyDescent="0.25">
      <c r="A10" s="1"/>
    </row>
    <row r="11" spans="1:54" x14ac:dyDescent="0.25">
      <c r="A11" s="1"/>
    </row>
    <row r="12" spans="1:54" x14ac:dyDescent="0.25">
      <c r="A12" s="1"/>
    </row>
    <row r="13" spans="1:54" x14ac:dyDescent="0.25">
      <c r="A13" s="1"/>
    </row>
    <row r="14" spans="1:54" x14ac:dyDescent="0.25">
      <c r="A14" s="1"/>
    </row>
    <row r="15" spans="1:54" x14ac:dyDescent="0.25">
      <c r="A15" s="1"/>
    </row>
    <row r="16" spans="1:5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ht="15" customHeight="1" x14ac:dyDescent="0.25">
      <c r="A33" s="1"/>
    </row>
    <row r="34" spans="1:1" ht="15" customHeight="1" x14ac:dyDescent="0.25">
      <c r="A34" s="1"/>
    </row>
    <row r="35" spans="1:1" ht="15" customHeight="1" x14ac:dyDescent="0.25">
      <c r="A35" s="1"/>
    </row>
    <row r="36" spans="1:1" ht="15" customHeight="1" x14ac:dyDescent="0.25">
      <c r="A36" s="1"/>
    </row>
    <row r="37" spans="1:1" ht="15" customHeight="1" x14ac:dyDescent="0.25">
      <c r="A37" s="1"/>
    </row>
    <row r="38" spans="1:1" ht="15" customHeight="1" x14ac:dyDescent="0.25">
      <c r="A38" s="1"/>
    </row>
    <row r="39" spans="1:1" ht="15" customHeight="1" x14ac:dyDescent="0.25">
      <c r="A39" s="1"/>
    </row>
    <row r="40" spans="1:1" ht="15" customHeight="1" x14ac:dyDescent="0.25">
      <c r="A40" s="1"/>
    </row>
    <row r="41" spans="1:1" ht="15" customHeight="1" x14ac:dyDescent="0.25">
      <c r="A41" s="1"/>
    </row>
    <row r="42" spans="1:1" ht="15" customHeight="1" x14ac:dyDescent="0.25">
      <c r="A42" s="1"/>
    </row>
    <row r="43" spans="1:1" ht="15" customHeight="1" x14ac:dyDescent="0.25">
      <c r="A43" s="1"/>
    </row>
    <row r="44" spans="1:1" ht="15" customHeight="1" x14ac:dyDescent="0.25">
      <c r="A44" s="1"/>
    </row>
    <row r="45" spans="1:1" ht="15" customHeight="1" x14ac:dyDescent="0.25">
      <c r="A45" s="1"/>
    </row>
    <row r="46" spans="1:1" ht="15" customHeight="1" x14ac:dyDescent="0.25">
      <c r="A46" s="1"/>
    </row>
    <row r="47" spans="1:1" ht="15" customHeight="1" x14ac:dyDescent="0.25">
      <c r="A47" s="1"/>
    </row>
    <row r="48" spans="1:1" ht="15" customHeight="1" x14ac:dyDescent="0.25">
      <c r="A48" s="1"/>
    </row>
    <row r="49" spans="1:1" ht="15" customHeight="1" x14ac:dyDescent="0.25">
      <c r="A49" s="1"/>
    </row>
    <row r="50" spans="1:1" ht="15" customHeight="1" x14ac:dyDescent="0.25">
      <c r="A50" s="1"/>
    </row>
    <row r="51" spans="1:1" ht="15" customHeight="1" x14ac:dyDescent="0.25">
      <c r="A51" s="1"/>
    </row>
    <row r="52" spans="1:1" ht="15" customHeight="1" x14ac:dyDescent="0.25">
      <c r="A52" s="1"/>
    </row>
    <row r="53" spans="1:1" ht="15" customHeight="1" x14ac:dyDescent="0.25">
      <c r="A53" s="1"/>
    </row>
    <row r="54" spans="1:1" ht="15" customHeight="1" x14ac:dyDescent="0.25">
      <c r="A54" s="1"/>
    </row>
    <row r="55" spans="1:1" ht="15" customHeight="1" x14ac:dyDescent="0.25">
      <c r="A55" s="1"/>
    </row>
    <row r="56" spans="1:1" ht="15" customHeight="1" x14ac:dyDescent="0.25">
      <c r="A56" s="1"/>
    </row>
    <row r="57" spans="1:1" ht="15" customHeight="1" x14ac:dyDescent="0.25">
      <c r="A57" s="1"/>
    </row>
    <row r="58" spans="1:1" ht="15" customHeight="1" x14ac:dyDescent="0.25">
      <c r="A58" s="1"/>
    </row>
    <row r="59" spans="1:1" ht="15" customHeight="1" x14ac:dyDescent="0.25">
      <c r="A59" s="1"/>
    </row>
    <row r="60" spans="1:1" ht="15" customHeight="1" x14ac:dyDescent="0.25">
      <c r="A60" s="1"/>
    </row>
    <row r="61" spans="1:1" ht="15" customHeight="1" x14ac:dyDescent="0.25">
      <c r="A61" s="1"/>
    </row>
    <row r="62" spans="1:1" ht="15" customHeight="1" x14ac:dyDescent="0.25">
      <c r="A62" s="1"/>
    </row>
    <row r="63" spans="1:1" ht="15" customHeight="1" x14ac:dyDescent="0.25">
      <c r="A63" s="1"/>
    </row>
    <row r="64" spans="1:1" ht="15" customHeight="1" x14ac:dyDescent="0.25">
      <c r="A64" s="1"/>
    </row>
    <row r="65" spans="1:1" ht="15" customHeight="1" x14ac:dyDescent="0.25">
      <c r="A65" s="1"/>
    </row>
    <row r="66" spans="1:1" ht="15" customHeight="1" x14ac:dyDescent="0.25">
      <c r="A66" s="1"/>
    </row>
    <row r="67" spans="1:1" ht="15" customHeight="1" x14ac:dyDescent="0.25">
      <c r="A67" s="1"/>
    </row>
    <row r="68" spans="1:1" ht="15" customHeight="1" x14ac:dyDescent="0.25">
      <c r="A68" s="1"/>
    </row>
    <row r="69" spans="1:1" ht="15" customHeight="1" x14ac:dyDescent="0.25">
      <c r="A69" s="1"/>
    </row>
    <row r="70" spans="1:1" ht="15" customHeight="1" x14ac:dyDescent="0.25">
      <c r="A70" s="1"/>
    </row>
    <row r="71" spans="1:1" ht="15" customHeight="1" x14ac:dyDescent="0.25">
      <c r="A71" s="1"/>
    </row>
    <row r="72" spans="1:1" ht="15" customHeight="1" x14ac:dyDescent="0.25">
      <c r="A72" s="1"/>
    </row>
    <row r="73" spans="1:1" ht="15" customHeight="1" x14ac:dyDescent="0.25">
      <c r="A73" s="1"/>
    </row>
    <row r="74" spans="1:1" ht="15" customHeight="1" x14ac:dyDescent="0.25">
      <c r="A74" s="1"/>
    </row>
    <row r="75" spans="1:1" ht="15" customHeight="1" x14ac:dyDescent="0.25">
      <c r="A75" s="1"/>
    </row>
    <row r="76" spans="1:1" ht="15" customHeight="1" x14ac:dyDescent="0.25">
      <c r="A76" s="1"/>
    </row>
    <row r="77" spans="1:1" ht="15" customHeight="1" x14ac:dyDescent="0.25">
      <c r="A77" s="1"/>
    </row>
    <row r="78" spans="1:1" ht="15" customHeight="1" x14ac:dyDescent="0.25">
      <c r="A78" s="1"/>
    </row>
    <row r="79" spans="1:1" ht="15" customHeight="1" x14ac:dyDescent="0.25">
      <c r="A79" s="1"/>
    </row>
    <row r="80" spans="1:1" ht="15" customHeight="1" x14ac:dyDescent="0.25">
      <c r="A80" s="1"/>
    </row>
    <row r="81" spans="1:1" ht="15" customHeight="1" x14ac:dyDescent="0.25">
      <c r="A81" s="1"/>
    </row>
    <row r="82" spans="1:1" ht="15" customHeight="1" x14ac:dyDescent="0.25">
      <c r="A82" s="1"/>
    </row>
    <row r="83" spans="1:1" ht="15" customHeight="1" x14ac:dyDescent="0.25">
      <c r="A83" s="1"/>
    </row>
    <row r="84" spans="1:1" ht="15" customHeight="1" x14ac:dyDescent="0.25">
      <c r="A84" s="1"/>
    </row>
    <row r="85" spans="1:1" ht="15" customHeight="1" x14ac:dyDescent="0.25">
      <c r="A85" s="1"/>
    </row>
    <row r="86" spans="1:1" ht="15" customHeight="1" x14ac:dyDescent="0.25">
      <c r="A86" s="1"/>
    </row>
    <row r="87" spans="1:1" ht="15" customHeight="1" x14ac:dyDescent="0.25">
      <c r="A87" s="1"/>
    </row>
    <row r="88" spans="1:1" ht="15" customHeight="1" x14ac:dyDescent="0.25">
      <c r="A88" s="1"/>
    </row>
    <row r="89" spans="1:1" ht="15" customHeight="1" x14ac:dyDescent="0.25">
      <c r="A89" s="1"/>
    </row>
    <row r="90" spans="1:1" ht="15" customHeight="1" x14ac:dyDescent="0.25">
      <c r="A90" s="1"/>
    </row>
    <row r="91" spans="1:1" ht="15" customHeight="1" x14ac:dyDescent="0.25">
      <c r="A91" s="1"/>
    </row>
    <row r="92" spans="1:1" ht="15" customHeight="1" x14ac:dyDescent="0.25">
      <c r="A92" s="1"/>
    </row>
    <row r="93" spans="1:1" ht="15" customHeight="1" x14ac:dyDescent="0.25">
      <c r="A93" s="1"/>
    </row>
    <row r="94" spans="1:1" ht="15" customHeight="1" x14ac:dyDescent="0.25">
      <c r="A94" s="1"/>
    </row>
    <row r="95" spans="1:1" ht="15" customHeight="1" x14ac:dyDescent="0.25">
      <c r="A95" s="1"/>
    </row>
    <row r="96" spans="1:1" ht="15" customHeight="1" x14ac:dyDescent="0.25">
      <c r="A96" s="1"/>
    </row>
    <row r="97" spans="1:1" ht="15" customHeight="1" x14ac:dyDescent="0.25">
      <c r="A97" s="1"/>
    </row>
    <row r="98" spans="1:1" ht="15" customHeight="1" x14ac:dyDescent="0.25">
      <c r="A98" s="1"/>
    </row>
    <row r="99" spans="1:1" ht="15" customHeight="1" x14ac:dyDescent="0.25">
      <c r="A99" s="1"/>
    </row>
    <row r="100" spans="1:1" ht="15" customHeight="1" x14ac:dyDescent="0.25">
      <c r="A100" s="1"/>
    </row>
    <row r="101" spans="1:1" ht="15" customHeight="1" x14ac:dyDescent="0.25">
      <c r="A101" s="1"/>
    </row>
    <row r="102" spans="1:1" ht="15" customHeight="1" x14ac:dyDescent="0.25">
      <c r="A102" s="1"/>
    </row>
    <row r="103" spans="1:1" ht="15" customHeight="1" x14ac:dyDescent="0.25">
      <c r="A103" s="1"/>
    </row>
    <row r="104" spans="1:1" ht="15" customHeight="1" x14ac:dyDescent="0.25">
      <c r="A104" s="1"/>
    </row>
    <row r="105" spans="1:1" ht="15" customHeight="1" x14ac:dyDescent="0.25">
      <c r="A105" s="1"/>
    </row>
    <row r="106" spans="1:1" ht="15" customHeight="1" x14ac:dyDescent="0.25">
      <c r="A106" s="1"/>
    </row>
    <row r="107" spans="1:1" ht="15" customHeight="1" x14ac:dyDescent="0.25">
      <c r="A107" s="1"/>
    </row>
    <row r="108" spans="1:1" ht="15" customHeight="1" x14ac:dyDescent="0.25">
      <c r="A108" s="1"/>
    </row>
    <row r="109" spans="1:1" ht="15" customHeight="1" x14ac:dyDescent="0.25">
      <c r="A109" s="1"/>
    </row>
    <row r="110" spans="1:1" ht="15" customHeight="1" x14ac:dyDescent="0.25">
      <c r="A110" s="1"/>
    </row>
    <row r="111" spans="1:1" ht="15" customHeight="1" x14ac:dyDescent="0.25">
      <c r="A111" s="1"/>
    </row>
    <row r="112" spans="1:1" ht="15" customHeight="1" x14ac:dyDescent="0.25">
      <c r="A112" s="1"/>
    </row>
    <row r="113" spans="1:1" ht="15" customHeight="1" x14ac:dyDescent="0.25">
      <c r="A113" s="1"/>
    </row>
    <row r="114" spans="1:1" ht="15" customHeight="1" x14ac:dyDescent="0.25">
      <c r="A114" s="1"/>
    </row>
    <row r="115" spans="1:1" ht="15" customHeight="1" x14ac:dyDescent="0.25">
      <c r="A115" s="1"/>
    </row>
    <row r="116" spans="1:1" ht="15" customHeight="1" x14ac:dyDescent="0.25">
      <c r="A116" s="1"/>
    </row>
    <row r="117" spans="1:1" ht="15" customHeight="1" x14ac:dyDescent="0.25">
      <c r="A117" s="1"/>
    </row>
    <row r="118" spans="1:1" ht="15" customHeight="1" x14ac:dyDescent="0.25">
      <c r="A118" s="1"/>
    </row>
    <row r="119" spans="1:1" ht="15" customHeight="1" x14ac:dyDescent="0.25">
      <c r="A119" s="1"/>
    </row>
    <row r="120" spans="1:1" ht="15" customHeight="1" x14ac:dyDescent="0.25">
      <c r="A120" s="1"/>
    </row>
    <row r="121" spans="1:1" ht="15" customHeight="1" x14ac:dyDescent="0.25">
      <c r="A121" s="1"/>
    </row>
    <row r="122" spans="1:1" ht="15" customHeight="1" x14ac:dyDescent="0.25">
      <c r="A122" s="1"/>
    </row>
    <row r="123" spans="1:1" ht="15" customHeight="1" x14ac:dyDescent="0.25">
      <c r="A123" s="1"/>
    </row>
    <row r="124" spans="1:1" ht="15" customHeight="1" x14ac:dyDescent="0.25">
      <c r="A124" s="1"/>
    </row>
    <row r="125" spans="1:1" ht="15" customHeight="1" x14ac:dyDescent="0.25">
      <c r="A125" s="1"/>
    </row>
    <row r="126" spans="1:1" ht="15" customHeight="1" x14ac:dyDescent="0.25">
      <c r="A126" s="1"/>
    </row>
    <row r="127" spans="1:1" ht="15" customHeight="1" x14ac:dyDescent="0.25">
      <c r="A127" s="1"/>
    </row>
    <row r="128" spans="1:1" ht="15" customHeight="1" x14ac:dyDescent="0.25">
      <c r="A128" s="1"/>
    </row>
    <row r="129" spans="1:1" ht="15" customHeight="1" x14ac:dyDescent="0.25">
      <c r="A129" s="1"/>
    </row>
    <row r="130" spans="1:1" ht="15" customHeight="1" x14ac:dyDescent="0.25">
      <c r="A130" s="1"/>
    </row>
    <row r="131" spans="1:1" ht="15" customHeight="1" x14ac:dyDescent="0.25">
      <c r="A131" s="1"/>
    </row>
    <row r="132" spans="1:1" ht="15" customHeight="1" x14ac:dyDescent="0.25">
      <c r="A132" s="1"/>
    </row>
    <row r="133" spans="1:1" ht="15" customHeight="1" x14ac:dyDescent="0.25">
      <c r="A133" s="1"/>
    </row>
    <row r="134" spans="1:1" ht="15" customHeight="1" x14ac:dyDescent="0.25">
      <c r="A134" s="1"/>
    </row>
    <row r="135" spans="1:1" ht="15" customHeight="1" x14ac:dyDescent="0.25">
      <c r="A135" s="1"/>
    </row>
    <row r="136" spans="1:1" ht="15" customHeight="1" x14ac:dyDescent="0.25">
      <c r="A136" s="1"/>
    </row>
    <row r="137" spans="1:1" ht="15" customHeight="1" x14ac:dyDescent="0.25">
      <c r="A137" s="1"/>
    </row>
    <row r="138" spans="1:1" ht="15" customHeight="1" x14ac:dyDescent="0.25">
      <c r="A138" s="1"/>
    </row>
    <row r="139" spans="1:1" ht="15" customHeight="1" x14ac:dyDescent="0.25">
      <c r="A139" s="1"/>
    </row>
    <row r="140" spans="1:1" ht="15" customHeight="1" x14ac:dyDescent="0.25">
      <c r="A140" s="1"/>
    </row>
    <row r="141" spans="1:1" ht="15" customHeight="1" x14ac:dyDescent="0.25">
      <c r="A141" s="1"/>
    </row>
    <row r="142" spans="1:1" ht="15" customHeight="1" x14ac:dyDescent="0.25">
      <c r="A142" s="1"/>
    </row>
    <row r="143" spans="1:1" ht="15" customHeight="1" x14ac:dyDescent="0.25">
      <c r="A143" s="1"/>
    </row>
    <row r="144" spans="1:1" ht="15" customHeight="1" x14ac:dyDescent="0.25">
      <c r="A144" s="1"/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conditionalFormatting sqref="A1">
    <cfRule type="duplicateValues" dxfId="1" priority="1"/>
  </conditionalFormatting>
  <pageMargins left="0.75" right="0.75" top="0.75" bottom="0.5" header="0.5" footer="0.7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6BE9-7124-4DFB-BA13-F2C63FCA2B84}">
  <sheetPr codeName="Sheet19">
    <tabColor theme="6" tint="0.59999389629810485"/>
  </sheetPr>
  <dimension ref="A1:BB10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7" t="s">
        <v>80</v>
      </c>
      <c r="E2">
        <v>795</v>
      </c>
      <c r="I2">
        <v>200</v>
      </c>
      <c r="J2">
        <v>200</v>
      </c>
      <c r="P2">
        <v>175</v>
      </c>
      <c r="Q2">
        <v>125</v>
      </c>
      <c r="R2">
        <v>795</v>
      </c>
      <c r="S2">
        <v>870</v>
      </c>
      <c r="T2">
        <v>970</v>
      </c>
      <c r="U2">
        <v>920</v>
      </c>
      <c r="X2">
        <v>250</v>
      </c>
      <c r="Z2">
        <v>695</v>
      </c>
      <c r="AA2">
        <v>870</v>
      </c>
      <c r="AB2">
        <v>820</v>
      </c>
      <c r="AC2">
        <v>870</v>
      </c>
      <c r="AD2">
        <v>820</v>
      </c>
      <c r="AE2">
        <v>695</v>
      </c>
      <c r="AG2">
        <v>970</v>
      </c>
      <c r="AI2">
        <v>150</v>
      </c>
      <c r="AJ2">
        <v>325</v>
      </c>
      <c r="AK2">
        <v>945</v>
      </c>
      <c r="AM2">
        <v>695</v>
      </c>
      <c r="AN2">
        <v>945</v>
      </c>
      <c r="AO2">
        <v>870</v>
      </c>
      <c r="AP2">
        <v>1045</v>
      </c>
      <c r="AQ2">
        <v>995</v>
      </c>
      <c r="AR2">
        <v>945</v>
      </c>
      <c r="AS2">
        <v>1020</v>
      </c>
      <c r="AT2">
        <v>845</v>
      </c>
      <c r="AU2">
        <v>995</v>
      </c>
      <c r="AV2">
        <v>50</v>
      </c>
      <c r="AW2">
        <v>175</v>
      </c>
      <c r="AX2">
        <v>970</v>
      </c>
      <c r="AY2">
        <v>920</v>
      </c>
      <c r="BA2">
        <v>870</v>
      </c>
      <c r="BB2">
        <v>870</v>
      </c>
    </row>
    <row r="3" spans="1:54" x14ac:dyDescent="0.25">
      <c r="A3" t="s">
        <v>79</v>
      </c>
      <c r="E3">
        <v>515</v>
      </c>
      <c r="I3">
        <v>200</v>
      </c>
      <c r="J3">
        <v>200</v>
      </c>
      <c r="P3">
        <v>175</v>
      </c>
      <c r="Q3">
        <v>125</v>
      </c>
      <c r="R3">
        <v>515</v>
      </c>
      <c r="S3">
        <v>590</v>
      </c>
      <c r="T3">
        <v>690</v>
      </c>
      <c r="U3">
        <v>640</v>
      </c>
      <c r="X3">
        <v>250</v>
      </c>
      <c r="Z3">
        <v>415</v>
      </c>
      <c r="AA3">
        <v>590</v>
      </c>
      <c r="AB3">
        <v>540</v>
      </c>
      <c r="AC3">
        <v>590</v>
      </c>
      <c r="AD3">
        <v>540</v>
      </c>
      <c r="AE3">
        <v>415</v>
      </c>
      <c r="AG3">
        <v>690</v>
      </c>
      <c r="AI3">
        <v>150</v>
      </c>
      <c r="AJ3">
        <v>325</v>
      </c>
      <c r="AK3">
        <v>665</v>
      </c>
      <c r="AM3">
        <v>415</v>
      </c>
      <c r="AN3">
        <v>665</v>
      </c>
      <c r="AO3">
        <v>665</v>
      </c>
      <c r="AP3">
        <v>765</v>
      </c>
      <c r="AQ3">
        <v>715</v>
      </c>
      <c r="AR3">
        <v>665</v>
      </c>
      <c r="AS3">
        <v>740</v>
      </c>
      <c r="AT3">
        <v>565</v>
      </c>
      <c r="AU3">
        <v>715</v>
      </c>
      <c r="AV3">
        <v>50</v>
      </c>
      <c r="AW3">
        <v>175</v>
      </c>
      <c r="AX3">
        <v>690</v>
      </c>
      <c r="AY3">
        <v>640</v>
      </c>
      <c r="BA3">
        <v>590</v>
      </c>
      <c r="BB3">
        <v>590</v>
      </c>
    </row>
    <row r="4" spans="1:54" x14ac:dyDescent="0.25">
      <c r="A4" t="s">
        <v>81</v>
      </c>
      <c r="E4">
        <v>595</v>
      </c>
      <c r="I4">
        <v>200</v>
      </c>
      <c r="J4">
        <v>200</v>
      </c>
      <c r="P4">
        <v>175</v>
      </c>
      <c r="Q4">
        <v>125</v>
      </c>
      <c r="R4">
        <v>595</v>
      </c>
      <c r="S4">
        <v>670</v>
      </c>
      <c r="T4">
        <v>770</v>
      </c>
      <c r="U4">
        <v>720</v>
      </c>
      <c r="X4">
        <v>250</v>
      </c>
      <c r="Z4">
        <v>495</v>
      </c>
      <c r="AA4">
        <v>670</v>
      </c>
      <c r="AB4">
        <v>620</v>
      </c>
      <c r="AC4">
        <v>670</v>
      </c>
      <c r="AD4">
        <v>620</v>
      </c>
      <c r="AE4">
        <v>495</v>
      </c>
      <c r="AG4">
        <v>770</v>
      </c>
      <c r="AI4">
        <v>150</v>
      </c>
      <c r="AJ4">
        <v>325</v>
      </c>
      <c r="AK4">
        <v>745</v>
      </c>
      <c r="AM4">
        <v>570</v>
      </c>
      <c r="AN4">
        <v>745</v>
      </c>
      <c r="AO4">
        <v>670</v>
      </c>
      <c r="AP4">
        <v>845</v>
      </c>
      <c r="AQ4">
        <v>795</v>
      </c>
      <c r="AR4">
        <v>745</v>
      </c>
      <c r="AS4">
        <v>820</v>
      </c>
      <c r="AT4">
        <v>645</v>
      </c>
      <c r="AU4">
        <v>795</v>
      </c>
      <c r="AV4">
        <v>50</v>
      </c>
      <c r="AW4">
        <v>175</v>
      </c>
      <c r="AX4">
        <v>770</v>
      </c>
      <c r="AY4">
        <v>720</v>
      </c>
      <c r="BA4">
        <v>670</v>
      </c>
      <c r="BB4">
        <v>670</v>
      </c>
    </row>
    <row r="5" spans="1:54" x14ac:dyDescent="0.25">
      <c r="A5" t="s">
        <v>54</v>
      </c>
      <c r="E5">
        <v>575</v>
      </c>
      <c r="I5">
        <v>200</v>
      </c>
      <c r="J5">
        <v>200</v>
      </c>
      <c r="P5">
        <v>175</v>
      </c>
      <c r="Q5">
        <v>125</v>
      </c>
      <c r="R5">
        <v>575</v>
      </c>
      <c r="S5">
        <v>750</v>
      </c>
      <c r="T5">
        <v>750</v>
      </c>
      <c r="U5">
        <v>700</v>
      </c>
      <c r="X5">
        <v>250</v>
      </c>
      <c r="Z5">
        <v>475</v>
      </c>
      <c r="AA5">
        <v>650</v>
      </c>
      <c r="AB5">
        <v>600</v>
      </c>
      <c r="AC5">
        <v>650</v>
      </c>
      <c r="AD5">
        <v>600</v>
      </c>
      <c r="AE5">
        <v>475</v>
      </c>
      <c r="AG5">
        <v>750</v>
      </c>
      <c r="AI5">
        <v>150</v>
      </c>
      <c r="AJ5">
        <v>325</v>
      </c>
      <c r="AK5">
        <v>725</v>
      </c>
      <c r="AM5">
        <v>475</v>
      </c>
      <c r="AN5">
        <v>725</v>
      </c>
      <c r="AO5">
        <v>725</v>
      </c>
      <c r="AP5">
        <v>825</v>
      </c>
      <c r="AQ5">
        <v>775</v>
      </c>
      <c r="AR5">
        <v>725</v>
      </c>
      <c r="AS5">
        <v>800</v>
      </c>
      <c r="AT5">
        <v>625</v>
      </c>
      <c r="AU5">
        <v>775</v>
      </c>
      <c r="AV5">
        <v>50</v>
      </c>
      <c r="AW5">
        <v>175</v>
      </c>
      <c r="AX5">
        <v>750</v>
      </c>
      <c r="AY5">
        <v>700</v>
      </c>
      <c r="BA5">
        <v>650</v>
      </c>
      <c r="BB5">
        <v>650</v>
      </c>
    </row>
    <row r="6" spans="1:54" x14ac:dyDescent="0.25">
      <c r="A6" t="s">
        <v>56</v>
      </c>
      <c r="B6" t="s">
        <v>129</v>
      </c>
      <c r="E6">
        <v>550</v>
      </c>
      <c r="I6">
        <v>200</v>
      </c>
      <c r="J6">
        <v>200</v>
      </c>
      <c r="P6">
        <v>175</v>
      </c>
      <c r="Q6">
        <v>125</v>
      </c>
      <c r="R6">
        <v>650</v>
      </c>
      <c r="S6">
        <v>725</v>
      </c>
      <c r="T6">
        <v>825</v>
      </c>
      <c r="U6">
        <v>775</v>
      </c>
      <c r="Z6">
        <v>525</v>
      </c>
      <c r="AA6">
        <v>700</v>
      </c>
      <c r="AB6">
        <v>650</v>
      </c>
      <c r="AC6">
        <v>725</v>
      </c>
      <c r="AD6">
        <v>675</v>
      </c>
      <c r="AE6">
        <v>550</v>
      </c>
      <c r="AG6">
        <v>725</v>
      </c>
      <c r="AK6">
        <v>725</v>
      </c>
      <c r="AM6">
        <v>550</v>
      </c>
      <c r="AN6" s="8">
        <v>650</v>
      </c>
      <c r="AO6">
        <v>725</v>
      </c>
      <c r="AP6">
        <v>900</v>
      </c>
      <c r="AQ6">
        <v>850</v>
      </c>
      <c r="AR6">
        <v>800</v>
      </c>
      <c r="AS6">
        <v>875</v>
      </c>
      <c r="AT6">
        <v>700</v>
      </c>
      <c r="AU6">
        <v>850</v>
      </c>
      <c r="AX6">
        <v>825</v>
      </c>
      <c r="AY6">
        <v>775</v>
      </c>
      <c r="BA6">
        <v>725</v>
      </c>
      <c r="BB6">
        <v>725</v>
      </c>
    </row>
    <row r="7" spans="1:54" x14ac:dyDescent="0.25">
      <c r="A7" t="s">
        <v>56</v>
      </c>
      <c r="B7" t="s">
        <v>257</v>
      </c>
      <c r="E7">
        <v>550</v>
      </c>
      <c r="I7">
        <v>200</v>
      </c>
      <c r="J7">
        <v>200</v>
      </c>
      <c r="P7">
        <v>175</v>
      </c>
      <c r="Q7">
        <v>125</v>
      </c>
      <c r="R7">
        <v>650</v>
      </c>
      <c r="S7">
        <v>725</v>
      </c>
      <c r="T7">
        <v>825</v>
      </c>
      <c r="U7">
        <v>775</v>
      </c>
      <c r="Z7">
        <v>525</v>
      </c>
      <c r="AA7">
        <v>700</v>
      </c>
      <c r="AB7">
        <v>650</v>
      </c>
      <c r="AC7">
        <v>725</v>
      </c>
      <c r="AD7">
        <v>675</v>
      </c>
      <c r="AE7">
        <v>550</v>
      </c>
      <c r="AG7">
        <v>725</v>
      </c>
      <c r="AK7">
        <v>725</v>
      </c>
      <c r="AM7">
        <v>550</v>
      </c>
      <c r="AN7">
        <v>650</v>
      </c>
      <c r="AO7">
        <v>725</v>
      </c>
      <c r="AP7">
        <v>900</v>
      </c>
      <c r="AQ7">
        <v>850</v>
      </c>
      <c r="AR7">
        <v>800</v>
      </c>
      <c r="AS7">
        <v>875</v>
      </c>
      <c r="AT7">
        <v>700</v>
      </c>
      <c r="AU7">
        <v>850</v>
      </c>
      <c r="AX7">
        <v>825</v>
      </c>
      <c r="AY7">
        <v>775</v>
      </c>
      <c r="BA7">
        <v>725</v>
      </c>
      <c r="BB7">
        <v>725</v>
      </c>
    </row>
    <row r="8" spans="1:54" x14ac:dyDescent="0.25">
      <c r="A8" t="s">
        <v>56</v>
      </c>
      <c r="B8" t="s">
        <v>133</v>
      </c>
      <c r="E8">
        <v>550</v>
      </c>
      <c r="I8">
        <v>200</v>
      </c>
      <c r="J8">
        <v>200</v>
      </c>
      <c r="P8">
        <v>175</v>
      </c>
      <c r="Q8">
        <v>125</v>
      </c>
      <c r="R8">
        <v>650</v>
      </c>
      <c r="S8">
        <v>725</v>
      </c>
      <c r="T8">
        <v>825</v>
      </c>
      <c r="U8">
        <v>775</v>
      </c>
      <c r="Z8">
        <v>525</v>
      </c>
      <c r="AA8">
        <v>700</v>
      </c>
      <c r="AB8">
        <v>650</v>
      </c>
      <c r="AC8">
        <v>725</v>
      </c>
      <c r="AD8">
        <v>675</v>
      </c>
      <c r="AE8">
        <v>550</v>
      </c>
      <c r="AG8">
        <v>725</v>
      </c>
      <c r="AK8">
        <v>725</v>
      </c>
      <c r="AM8">
        <v>550</v>
      </c>
      <c r="AN8">
        <v>650</v>
      </c>
      <c r="AO8">
        <v>725</v>
      </c>
      <c r="AP8">
        <v>900</v>
      </c>
      <c r="AQ8">
        <v>850</v>
      </c>
      <c r="AR8">
        <v>800</v>
      </c>
      <c r="AS8">
        <v>875</v>
      </c>
      <c r="AT8">
        <v>700</v>
      </c>
      <c r="AU8">
        <v>850</v>
      </c>
      <c r="AX8">
        <v>825</v>
      </c>
      <c r="AY8">
        <v>775</v>
      </c>
      <c r="BA8">
        <v>725</v>
      </c>
      <c r="BB8">
        <v>725</v>
      </c>
    </row>
    <row r="9" spans="1:54" x14ac:dyDescent="0.25">
      <c r="A9" t="s">
        <v>56</v>
      </c>
      <c r="B9" t="s">
        <v>130</v>
      </c>
      <c r="E9">
        <v>550</v>
      </c>
      <c r="I9">
        <v>200</v>
      </c>
      <c r="J9">
        <v>200</v>
      </c>
      <c r="P9">
        <v>175</v>
      </c>
      <c r="Q9">
        <v>125</v>
      </c>
      <c r="R9">
        <v>650</v>
      </c>
      <c r="S9">
        <v>725</v>
      </c>
      <c r="T9">
        <v>825</v>
      </c>
      <c r="U9">
        <v>775</v>
      </c>
      <c r="Z9">
        <v>525</v>
      </c>
      <c r="AA9">
        <v>700</v>
      </c>
      <c r="AB9">
        <v>650</v>
      </c>
      <c r="AC9">
        <v>725</v>
      </c>
      <c r="AD9">
        <v>675</v>
      </c>
      <c r="AE9">
        <v>550</v>
      </c>
      <c r="AG9">
        <v>725</v>
      </c>
      <c r="AK9">
        <v>725</v>
      </c>
      <c r="AM9">
        <v>550</v>
      </c>
      <c r="AN9">
        <v>650</v>
      </c>
      <c r="AO9">
        <v>725</v>
      </c>
      <c r="AP9">
        <v>900</v>
      </c>
      <c r="AQ9">
        <v>850</v>
      </c>
      <c r="AR9">
        <v>800</v>
      </c>
      <c r="AS9">
        <v>875</v>
      </c>
      <c r="AT9">
        <v>700</v>
      </c>
      <c r="AU9">
        <v>850</v>
      </c>
      <c r="AX9">
        <v>825</v>
      </c>
      <c r="AY9">
        <v>775</v>
      </c>
      <c r="BA9">
        <v>725</v>
      </c>
      <c r="BB9">
        <v>725</v>
      </c>
    </row>
    <row r="10" spans="1:54" x14ac:dyDescent="0.25">
      <c r="A10" t="s">
        <v>56</v>
      </c>
      <c r="B10" t="s">
        <v>259</v>
      </c>
      <c r="E10">
        <v>550</v>
      </c>
      <c r="I10">
        <v>200</v>
      </c>
      <c r="J10">
        <v>200</v>
      </c>
      <c r="P10">
        <v>175</v>
      </c>
      <c r="Q10">
        <v>125</v>
      </c>
      <c r="R10">
        <v>650</v>
      </c>
      <c r="S10">
        <v>725</v>
      </c>
      <c r="T10">
        <v>825</v>
      </c>
      <c r="U10">
        <v>775</v>
      </c>
      <c r="Z10">
        <v>525</v>
      </c>
      <c r="AA10">
        <v>700</v>
      </c>
      <c r="AB10">
        <v>650</v>
      </c>
      <c r="AC10">
        <v>725</v>
      </c>
      <c r="AD10">
        <v>675</v>
      </c>
      <c r="AE10">
        <v>550</v>
      </c>
      <c r="AG10">
        <v>725</v>
      </c>
      <c r="AK10">
        <v>725</v>
      </c>
      <c r="AM10">
        <v>550</v>
      </c>
      <c r="AN10">
        <v>650</v>
      </c>
      <c r="AO10">
        <v>725</v>
      </c>
      <c r="AP10">
        <v>900</v>
      </c>
      <c r="AQ10">
        <v>850</v>
      </c>
      <c r="AR10">
        <v>800</v>
      </c>
      <c r="AS10">
        <v>875</v>
      </c>
      <c r="AT10">
        <v>700</v>
      </c>
      <c r="AU10">
        <v>850</v>
      </c>
      <c r="AX10">
        <v>825</v>
      </c>
      <c r="AY10">
        <v>775</v>
      </c>
      <c r="BA10">
        <v>725</v>
      </c>
      <c r="BB10">
        <v>725</v>
      </c>
    </row>
    <row r="11" spans="1:54" x14ac:dyDescent="0.25">
      <c r="A11" t="s">
        <v>56</v>
      </c>
      <c r="B11" t="s">
        <v>120</v>
      </c>
      <c r="E11">
        <v>550</v>
      </c>
      <c r="I11">
        <v>200</v>
      </c>
      <c r="J11">
        <v>200</v>
      </c>
      <c r="P11">
        <v>175</v>
      </c>
      <c r="Q11">
        <v>125</v>
      </c>
      <c r="R11">
        <v>650</v>
      </c>
      <c r="S11">
        <v>725</v>
      </c>
      <c r="T11">
        <v>825</v>
      </c>
      <c r="U11">
        <v>775</v>
      </c>
      <c r="Z11">
        <v>525</v>
      </c>
      <c r="AA11">
        <v>700</v>
      </c>
      <c r="AB11">
        <v>650</v>
      </c>
      <c r="AC11">
        <v>725</v>
      </c>
      <c r="AD11">
        <v>675</v>
      </c>
      <c r="AE11">
        <v>550</v>
      </c>
      <c r="AG11">
        <v>725</v>
      </c>
      <c r="AK11">
        <v>725</v>
      </c>
      <c r="AM11">
        <v>550</v>
      </c>
      <c r="AN11">
        <v>650</v>
      </c>
      <c r="AO11">
        <v>725</v>
      </c>
      <c r="AP11">
        <v>900</v>
      </c>
      <c r="AQ11">
        <v>850</v>
      </c>
      <c r="AR11">
        <v>800</v>
      </c>
      <c r="AS11">
        <v>875</v>
      </c>
      <c r="AT11">
        <v>700</v>
      </c>
      <c r="AU11">
        <v>850</v>
      </c>
      <c r="AX11">
        <v>825</v>
      </c>
      <c r="AY11">
        <v>775</v>
      </c>
      <c r="BA11">
        <v>725</v>
      </c>
      <c r="BB11">
        <v>725</v>
      </c>
    </row>
    <row r="12" spans="1:54" x14ac:dyDescent="0.25">
      <c r="A12" t="s">
        <v>56</v>
      </c>
      <c r="B12" t="s">
        <v>121</v>
      </c>
      <c r="E12">
        <v>550</v>
      </c>
      <c r="I12">
        <v>200</v>
      </c>
      <c r="J12">
        <v>200</v>
      </c>
      <c r="P12">
        <v>175</v>
      </c>
      <c r="Q12">
        <v>125</v>
      </c>
      <c r="R12">
        <v>650</v>
      </c>
      <c r="S12">
        <v>725</v>
      </c>
      <c r="T12">
        <v>825</v>
      </c>
      <c r="U12">
        <v>775</v>
      </c>
      <c r="Z12">
        <v>525</v>
      </c>
      <c r="AA12">
        <v>700</v>
      </c>
      <c r="AB12">
        <v>650</v>
      </c>
      <c r="AC12">
        <v>725</v>
      </c>
      <c r="AD12">
        <v>675</v>
      </c>
      <c r="AE12">
        <v>550</v>
      </c>
      <c r="AG12">
        <v>725</v>
      </c>
      <c r="AK12">
        <v>725</v>
      </c>
      <c r="AM12">
        <v>550</v>
      </c>
      <c r="AN12">
        <v>650</v>
      </c>
      <c r="AO12">
        <v>725</v>
      </c>
      <c r="AP12">
        <v>900</v>
      </c>
      <c r="AQ12">
        <v>850</v>
      </c>
      <c r="AR12">
        <v>800</v>
      </c>
      <c r="AS12">
        <v>875</v>
      </c>
      <c r="AT12">
        <v>700</v>
      </c>
      <c r="AU12">
        <v>850</v>
      </c>
      <c r="AX12">
        <v>825</v>
      </c>
      <c r="AY12">
        <v>775</v>
      </c>
      <c r="BA12">
        <v>725</v>
      </c>
      <c r="BB12">
        <v>725</v>
      </c>
    </row>
    <row r="13" spans="1:54" x14ac:dyDescent="0.25">
      <c r="A13" t="s">
        <v>56</v>
      </c>
      <c r="B13" t="s">
        <v>248</v>
      </c>
      <c r="E13">
        <v>550</v>
      </c>
      <c r="I13">
        <v>200</v>
      </c>
      <c r="J13">
        <v>200</v>
      </c>
      <c r="P13">
        <v>175</v>
      </c>
      <c r="Q13">
        <v>125</v>
      </c>
      <c r="R13">
        <v>650</v>
      </c>
      <c r="S13">
        <v>725</v>
      </c>
      <c r="T13">
        <v>825</v>
      </c>
      <c r="U13">
        <v>775</v>
      </c>
      <c r="Z13">
        <v>525</v>
      </c>
      <c r="AA13">
        <v>700</v>
      </c>
      <c r="AB13">
        <v>650</v>
      </c>
      <c r="AC13">
        <v>725</v>
      </c>
      <c r="AD13">
        <v>675</v>
      </c>
      <c r="AE13">
        <v>550</v>
      </c>
      <c r="AG13">
        <v>725</v>
      </c>
      <c r="AK13">
        <v>725</v>
      </c>
      <c r="AM13">
        <v>550</v>
      </c>
      <c r="AN13">
        <v>650</v>
      </c>
      <c r="AO13">
        <v>725</v>
      </c>
      <c r="AP13">
        <v>900</v>
      </c>
      <c r="AQ13">
        <v>850</v>
      </c>
      <c r="AR13">
        <v>800</v>
      </c>
      <c r="AS13">
        <v>875</v>
      </c>
      <c r="AT13">
        <v>700</v>
      </c>
      <c r="AU13">
        <v>850</v>
      </c>
      <c r="AX13">
        <v>825</v>
      </c>
      <c r="AY13">
        <v>775</v>
      </c>
      <c r="BA13">
        <v>725</v>
      </c>
      <c r="BB13">
        <v>725</v>
      </c>
    </row>
    <row r="14" spans="1:54" x14ac:dyDescent="0.25">
      <c r="A14" t="s">
        <v>56</v>
      </c>
      <c r="B14" t="s">
        <v>122</v>
      </c>
      <c r="E14">
        <v>550</v>
      </c>
      <c r="I14">
        <v>200</v>
      </c>
      <c r="J14">
        <v>200</v>
      </c>
      <c r="P14">
        <v>175</v>
      </c>
      <c r="Q14">
        <v>125</v>
      </c>
      <c r="R14">
        <v>650</v>
      </c>
      <c r="S14">
        <v>725</v>
      </c>
      <c r="T14">
        <v>825</v>
      </c>
      <c r="U14">
        <v>775</v>
      </c>
      <c r="Z14">
        <v>525</v>
      </c>
      <c r="AA14">
        <v>700</v>
      </c>
      <c r="AB14">
        <v>650</v>
      </c>
      <c r="AC14">
        <v>725</v>
      </c>
      <c r="AD14">
        <v>675</v>
      </c>
      <c r="AE14">
        <v>550</v>
      </c>
      <c r="AG14">
        <v>725</v>
      </c>
      <c r="AK14">
        <v>725</v>
      </c>
      <c r="AM14">
        <v>550</v>
      </c>
      <c r="AN14">
        <v>650</v>
      </c>
      <c r="AO14">
        <v>725</v>
      </c>
      <c r="AP14">
        <v>900</v>
      </c>
      <c r="AQ14">
        <v>850</v>
      </c>
      <c r="AR14">
        <v>800</v>
      </c>
      <c r="AS14">
        <v>875</v>
      </c>
      <c r="AT14">
        <v>700</v>
      </c>
      <c r="AU14">
        <v>850</v>
      </c>
      <c r="AX14">
        <v>825</v>
      </c>
      <c r="AY14">
        <v>775</v>
      </c>
      <c r="BA14">
        <v>725</v>
      </c>
      <c r="BB14">
        <v>725</v>
      </c>
    </row>
    <row r="15" spans="1:54" x14ac:dyDescent="0.25">
      <c r="A15" t="s">
        <v>56</v>
      </c>
      <c r="B15" t="s">
        <v>189</v>
      </c>
      <c r="E15">
        <v>550</v>
      </c>
      <c r="I15">
        <v>200</v>
      </c>
      <c r="J15">
        <v>200</v>
      </c>
      <c r="P15">
        <v>175</v>
      </c>
      <c r="Q15">
        <v>125</v>
      </c>
      <c r="R15">
        <v>650</v>
      </c>
      <c r="S15">
        <v>725</v>
      </c>
      <c r="T15">
        <v>825</v>
      </c>
      <c r="U15">
        <v>775</v>
      </c>
      <c r="Z15">
        <v>525</v>
      </c>
      <c r="AA15">
        <v>700</v>
      </c>
      <c r="AB15">
        <v>650</v>
      </c>
      <c r="AC15">
        <v>725</v>
      </c>
      <c r="AD15">
        <v>675</v>
      </c>
      <c r="AE15">
        <v>550</v>
      </c>
      <c r="AG15">
        <v>725</v>
      </c>
      <c r="AK15">
        <v>725</v>
      </c>
      <c r="AM15">
        <v>550</v>
      </c>
      <c r="AN15">
        <v>650</v>
      </c>
      <c r="AO15">
        <v>725</v>
      </c>
      <c r="AP15">
        <v>900</v>
      </c>
      <c r="AQ15">
        <v>850</v>
      </c>
      <c r="AR15">
        <v>800</v>
      </c>
      <c r="AS15">
        <v>875</v>
      </c>
      <c r="AT15">
        <v>700</v>
      </c>
      <c r="AU15">
        <v>850</v>
      </c>
      <c r="AX15">
        <v>825</v>
      </c>
      <c r="AY15">
        <v>775</v>
      </c>
      <c r="BA15">
        <v>725</v>
      </c>
      <c r="BB15">
        <v>725</v>
      </c>
    </row>
    <row r="16" spans="1:54" x14ac:dyDescent="0.25">
      <c r="A16" t="s">
        <v>56</v>
      </c>
      <c r="B16" t="s">
        <v>263</v>
      </c>
      <c r="E16">
        <v>550</v>
      </c>
      <c r="I16">
        <v>200</v>
      </c>
      <c r="J16">
        <v>200</v>
      </c>
      <c r="P16">
        <v>175</v>
      </c>
      <c r="Q16">
        <v>125</v>
      </c>
      <c r="R16">
        <v>650</v>
      </c>
      <c r="S16">
        <v>725</v>
      </c>
      <c r="T16">
        <v>825</v>
      </c>
      <c r="U16">
        <v>775</v>
      </c>
      <c r="Z16">
        <v>525</v>
      </c>
      <c r="AA16">
        <v>700</v>
      </c>
      <c r="AB16">
        <v>650</v>
      </c>
      <c r="AC16">
        <v>725</v>
      </c>
      <c r="AD16">
        <v>675</v>
      </c>
      <c r="AE16">
        <v>550</v>
      </c>
      <c r="AG16">
        <v>725</v>
      </c>
      <c r="AK16">
        <v>725</v>
      </c>
      <c r="AM16">
        <v>550</v>
      </c>
      <c r="AN16">
        <v>650</v>
      </c>
      <c r="AO16">
        <v>725</v>
      </c>
      <c r="AP16">
        <v>900</v>
      </c>
      <c r="AQ16">
        <v>850</v>
      </c>
      <c r="AR16">
        <v>800</v>
      </c>
      <c r="AS16">
        <v>875</v>
      </c>
      <c r="AT16">
        <v>700</v>
      </c>
      <c r="AU16">
        <v>850</v>
      </c>
      <c r="AX16">
        <v>825</v>
      </c>
      <c r="AY16">
        <v>775</v>
      </c>
      <c r="BA16">
        <v>725</v>
      </c>
      <c r="BB16">
        <v>725</v>
      </c>
    </row>
    <row r="17" spans="1:54" x14ac:dyDescent="0.25">
      <c r="A17" t="s">
        <v>56</v>
      </c>
      <c r="B17" t="s">
        <v>265</v>
      </c>
      <c r="E17">
        <v>550</v>
      </c>
      <c r="I17">
        <v>200</v>
      </c>
      <c r="J17">
        <v>200</v>
      </c>
      <c r="P17">
        <v>175</v>
      </c>
      <c r="Q17">
        <v>125</v>
      </c>
      <c r="R17">
        <v>650</v>
      </c>
      <c r="S17">
        <v>725</v>
      </c>
      <c r="T17">
        <v>825</v>
      </c>
      <c r="U17">
        <v>775</v>
      </c>
      <c r="Z17">
        <v>525</v>
      </c>
      <c r="AA17">
        <v>700</v>
      </c>
      <c r="AB17">
        <v>650</v>
      </c>
      <c r="AC17">
        <v>725</v>
      </c>
      <c r="AD17">
        <v>675</v>
      </c>
      <c r="AE17">
        <v>550</v>
      </c>
      <c r="AG17">
        <v>725</v>
      </c>
      <c r="AK17">
        <v>725</v>
      </c>
      <c r="AM17">
        <v>550</v>
      </c>
      <c r="AN17">
        <v>650</v>
      </c>
      <c r="AO17">
        <v>725</v>
      </c>
      <c r="AP17">
        <v>900</v>
      </c>
      <c r="AQ17">
        <v>850</v>
      </c>
      <c r="AR17">
        <v>800</v>
      </c>
      <c r="AS17">
        <v>875</v>
      </c>
      <c r="AT17">
        <v>700</v>
      </c>
      <c r="AU17">
        <v>850</v>
      </c>
      <c r="AX17">
        <v>825</v>
      </c>
      <c r="AY17">
        <v>775</v>
      </c>
      <c r="BA17">
        <v>725</v>
      </c>
      <c r="BB17">
        <v>725</v>
      </c>
    </row>
    <row r="18" spans="1:54" x14ac:dyDescent="0.25">
      <c r="A18" t="s">
        <v>56</v>
      </c>
      <c r="B18" t="s">
        <v>267</v>
      </c>
      <c r="E18">
        <v>550</v>
      </c>
      <c r="I18">
        <v>200</v>
      </c>
      <c r="J18">
        <v>200</v>
      </c>
      <c r="P18">
        <v>175</v>
      </c>
      <c r="Q18">
        <v>125</v>
      </c>
      <c r="R18">
        <v>650</v>
      </c>
      <c r="S18">
        <v>725</v>
      </c>
      <c r="T18">
        <v>825</v>
      </c>
      <c r="U18">
        <v>775</v>
      </c>
      <c r="Z18">
        <v>525</v>
      </c>
      <c r="AA18">
        <v>700</v>
      </c>
      <c r="AB18">
        <v>650</v>
      </c>
      <c r="AC18">
        <v>725</v>
      </c>
      <c r="AD18">
        <v>675</v>
      </c>
      <c r="AE18">
        <v>550</v>
      </c>
      <c r="AG18">
        <v>725</v>
      </c>
      <c r="AK18">
        <v>725</v>
      </c>
      <c r="AM18">
        <v>550</v>
      </c>
      <c r="AN18">
        <v>650</v>
      </c>
      <c r="AO18">
        <v>725</v>
      </c>
      <c r="AP18">
        <v>900</v>
      </c>
      <c r="AQ18">
        <v>850</v>
      </c>
      <c r="AR18">
        <v>800</v>
      </c>
      <c r="AS18">
        <v>875</v>
      </c>
      <c r="AT18">
        <v>700</v>
      </c>
      <c r="AU18">
        <v>850</v>
      </c>
      <c r="AX18">
        <v>825</v>
      </c>
      <c r="AY18">
        <v>775</v>
      </c>
      <c r="BA18">
        <v>725</v>
      </c>
      <c r="BB18">
        <v>725</v>
      </c>
    </row>
    <row r="19" spans="1:54" x14ac:dyDescent="0.25">
      <c r="A19" t="s">
        <v>56</v>
      </c>
      <c r="B19" t="s">
        <v>268</v>
      </c>
      <c r="E19">
        <v>550</v>
      </c>
      <c r="I19">
        <v>200</v>
      </c>
      <c r="J19">
        <v>200</v>
      </c>
      <c r="P19">
        <v>175</v>
      </c>
      <c r="Q19">
        <v>125</v>
      </c>
      <c r="R19">
        <v>650</v>
      </c>
      <c r="S19">
        <v>725</v>
      </c>
      <c r="T19">
        <v>825</v>
      </c>
      <c r="U19">
        <v>775</v>
      </c>
      <c r="Z19">
        <v>525</v>
      </c>
      <c r="AA19">
        <v>700</v>
      </c>
      <c r="AB19">
        <v>650</v>
      </c>
      <c r="AC19">
        <v>725</v>
      </c>
      <c r="AD19">
        <v>675</v>
      </c>
      <c r="AE19">
        <v>550</v>
      </c>
      <c r="AG19">
        <v>725</v>
      </c>
      <c r="AK19">
        <v>725</v>
      </c>
      <c r="AM19">
        <v>550</v>
      </c>
      <c r="AN19">
        <v>650</v>
      </c>
      <c r="AO19">
        <v>725</v>
      </c>
      <c r="AP19">
        <v>900</v>
      </c>
      <c r="AQ19">
        <v>850</v>
      </c>
      <c r="AR19">
        <v>800</v>
      </c>
      <c r="AS19">
        <v>875</v>
      </c>
      <c r="AT19">
        <v>700</v>
      </c>
      <c r="AU19">
        <v>850</v>
      </c>
      <c r="AX19">
        <v>825</v>
      </c>
      <c r="AY19">
        <v>775</v>
      </c>
      <c r="BA19">
        <v>725</v>
      </c>
      <c r="BB19">
        <v>725</v>
      </c>
    </row>
    <row r="20" spans="1:54" x14ac:dyDescent="0.25">
      <c r="A20" t="s">
        <v>56</v>
      </c>
      <c r="B20" t="s">
        <v>271</v>
      </c>
      <c r="E20">
        <v>550</v>
      </c>
      <c r="I20">
        <v>200</v>
      </c>
      <c r="J20">
        <v>200</v>
      </c>
      <c r="P20">
        <v>175</v>
      </c>
      <c r="Q20">
        <v>125</v>
      </c>
      <c r="R20">
        <v>650</v>
      </c>
      <c r="S20">
        <v>725</v>
      </c>
      <c r="T20">
        <v>825</v>
      </c>
      <c r="U20">
        <v>775</v>
      </c>
      <c r="Z20">
        <v>525</v>
      </c>
      <c r="AA20">
        <v>700</v>
      </c>
      <c r="AB20">
        <v>650</v>
      </c>
      <c r="AC20">
        <v>725</v>
      </c>
      <c r="AD20">
        <v>675</v>
      </c>
      <c r="AE20">
        <v>550</v>
      </c>
      <c r="AG20">
        <v>725</v>
      </c>
      <c r="AK20">
        <v>725</v>
      </c>
      <c r="AM20">
        <v>550</v>
      </c>
      <c r="AN20">
        <v>650</v>
      </c>
      <c r="AO20">
        <v>725</v>
      </c>
      <c r="AP20">
        <v>900</v>
      </c>
      <c r="AQ20">
        <v>850</v>
      </c>
      <c r="AR20">
        <v>800</v>
      </c>
      <c r="AS20">
        <v>875</v>
      </c>
      <c r="AT20">
        <v>700</v>
      </c>
      <c r="AU20">
        <v>850</v>
      </c>
      <c r="AX20">
        <v>825</v>
      </c>
      <c r="AY20">
        <v>775</v>
      </c>
      <c r="BA20">
        <v>725</v>
      </c>
      <c r="BB20">
        <v>725</v>
      </c>
    </row>
    <row r="21" spans="1:54" x14ac:dyDescent="0.25">
      <c r="A21" t="s">
        <v>56</v>
      </c>
      <c r="B21" t="s">
        <v>272</v>
      </c>
      <c r="E21">
        <v>550</v>
      </c>
      <c r="I21">
        <v>200</v>
      </c>
      <c r="J21">
        <v>200</v>
      </c>
      <c r="P21">
        <v>175</v>
      </c>
      <c r="Q21">
        <v>125</v>
      </c>
      <c r="R21">
        <v>650</v>
      </c>
      <c r="S21">
        <v>725</v>
      </c>
      <c r="T21">
        <v>825</v>
      </c>
      <c r="U21">
        <v>775</v>
      </c>
      <c r="Z21">
        <v>525</v>
      </c>
      <c r="AA21">
        <v>700</v>
      </c>
      <c r="AB21">
        <v>650</v>
      </c>
      <c r="AC21">
        <v>725</v>
      </c>
      <c r="AD21">
        <v>675</v>
      </c>
      <c r="AE21">
        <v>550</v>
      </c>
      <c r="AG21">
        <v>725</v>
      </c>
      <c r="AK21">
        <v>725</v>
      </c>
      <c r="AM21">
        <v>550</v>
      </c>
      <c r="AN21">
        <v>650</v>
      </c>
      <c r="AO21">
        <v>725</v>
      </c>
      <c r="AP21">
        <v>900</v>
      </c>
      <c r="AQ21">
        <v>850</v>
      </c>
      <c r="AR21">
        <v>800</v>
      </c>
      <c r="AS21">
        <v>875</v>
      </c>
      <c r="AT21">
        <v>700</v>
      </c>
      <c r="AU21">
        <v>850</v>
      </c>
      <c r="AX21">
        <v>825</v>
      </c>
      <c r="AY21">
        <v>775</v>
      </c>
      <c r="BA21">
        <v>725</v>
      </c>
      <c r="BB21">
        <v>725</v>
      </c>
    </row>
    <row r="22" spans="1:54" x14ac:dyDescent="0.25">
      <c r="A22" t="s">
        <v>56</v>
      </c>
      <c r="B22" t="s">
        <v>273</v>
      </c>
      <c r="E22">
        <v>550</v>
      </c>
      <c r="I22">
        <v>200</v>
      </c>
      <c r="J22">
        <v>200</v>
      </c>
      <c r="P22">
        <v>175</v>
      </c>
      <c r="Q22">
        <v>125</v>
      </c>
      <c r="R22">
        <v>650</v>
      </c>
      <c r="S22">
        <v>725</v>
      </c>
      <c r="T22">
        <v>825</v>
      </c>
      <c r="U22">
        <v>775</v>
      </c>
      <c r="Z22">
        <v>525</v>
      </c>
      <c r="AA22">
        <v>700</v>
      </c>
      <c r="AB22">
        <v>650</v>
      </c>
      <c r="AC22">
        <v>725</v>
      </c>
      <c r="AD22">
        <v>675</v>
      </c>
      <c r="AE22">
        <v>550</v>
      </c>
      <c r="AG22">
        <v>725</v>
      </c>
      <c r="AK22">
        <v>725</v>
      </c>
      <c r="AM22">
        <v>550</v>
      </c>
      <c r="AN22">
        <v>650</v>
      </c>
      <c r="AO22">
        <v>725</v>
      </c>
      <c r="AP22">
        <v>900</v>
      </c>
      <c r="AQ22">
        <v>850</v>
      </c>
      <c r="AR22">
        <v>800</v>
      </c>
      <c r="AS22">
        <v>875</v>
      </c>
      <c r="AT22">
        <v>700</v>
      </c>
      <c r="AU22">
        <v>850</v>
      </c>
      <c r="AX22">
        <v>825</v>
      </c>
      <c r="AY22">
        <v>775</v>
      </c>
      <c r="BA22">
        <v>725</v>
      </c>
      <c r="BB22">
        <v>725</v>
      </c>
    </row>
    <row r="23" spans="1:54" x14ac:dyDescent="0.25">
      <c r="A23" t="s">
        <v>56</v>
      </c>
      <c r="B23" t="s">
        <v>274</v>
      </c>
      <c r="E23">
        <v>550</v>
      </c>
      <c r="I23">
        <v>200</v>
      </c>
      <c r="J23">
        <v>200</v>
      </c>
      <c r="P23">
        <v>175</v>
      </c>
      <c r="Q23">
        <v>125</v>
      </c>
      <c r="R23">
        <v>650</v>
      </c>
      <c r="S23">
        <v>725</v>
      </c>
      <c r="T23">
        <v>825</v>
      </c>
      <c r="U23">
        <v>775</v>
      </c>
      <c r="Z23">
        <v>525</v>
      </c>
      <c r="AA23">
        <v>700</v>
      </c>
      <c r="AB23">
        <v>650</v>
      </c>
      <c r="AC23">
        <v>725</v>
      </c>
      <c r="AD23">
        <v>675</v>
      </c>
      <c r="AE23">
        <v>550</v>
      </c>
      <c r="AG23">
        <v>725</v>
      </c>
      <c r="AK23">
        <v>725</v>
      </c>
      <c r="AM23">
        <v>550</v>
      </c>
      <c r="AN23">
        <v>650</v>
      </c>
      <c r="AO23">
        <v>725</v>
      </c>
      <c r="AP23">
        <v>900</v>
      </c>
      <c r="AQ23">
        <v>850</v>
      </c>
      <c r="AR23">
        <v>800</v>
      </c>
      <c r="AS23">
        <v>875</v>
      </c>
      <c r="AT23">
        <v>700</v>
      </c>
      <c r="AU23">
        <v>850</v>
      </c>
      <c r="AX23">
        <v>825</v>
      </c>
      <c r="AY23">
        <v>775</v>
      </c>
      <c r="BA23">
        <v>725</v>
      </c>
      <c r="BB23">
        <v>725</v>
      </c>
    </row>
    <row r="24" spans="1:54" x14ac:dyDescent="0.25">
      <c r="A24" t="s">
        <v>56</v>
      </c>
      <c r="B24" t="s">
        <v>276</v>
      </c>
      <c r="E24">
        <v>550</v>
      </c>
      <c r="I24">
        <v>200</v>
      </c>
      <c r="J24">
        <v>200</v>
      </c>
      <c r="P24">
        <v>175</v>
      </c>
      <c r="Q24">
        <v>125</v>
      </c>
      <c r="R24">
        <v>650</v>
      </c>
      <c r="S24">
        <v>725</v>
      </c>
      <c r="T24">
        <v>825</v>
      </c>
      <c r="U24">
        <v>775</v>
      </c>
      <c r="Z24">
        <v>525</v>
      </c>
      <c r="AA24">
        <v>700</v>
      </c>
      <c r="AB24">
        <v>650</v>
      </c>
      <c r="AC24">
        <v>725</v>
      </c>
      <c r="AD24">
        <v>675</v>
      </c>
      <c r="AE24">
        <v>550</v>
      </c>
      <c r="AG24">
        <v>725</v>
      </c>
      <c r="AK24">
        <v>725</v>
      </c>
      <c r="AM24">
        <v>550</v>
      </c>
      <c r="AN24">
        <v>650</v>
      </c>
      <c r="AO24">
        <v>725</v>
      </c>
      <c r="AP24">
        <v>900</v>
      </c>
      <c r="AQ24">
        <v>850</v>
      </c>
      <c r="AR24">
        <v>800</v>
      </c>
      <c r="AS24">
        <v>875</v>
      </c>
      <c r="AT24">
        <v>700</v>
      </c>
      <c r="AU24">
        <v>850</v>
      </c>
      <c r="AX24">
        <v>825</v>
      </c>
      <c r="AY24">
        <v>775</v>
      </c>
      <c r="BA24">
        <v>725</v>
      </c>
      <c r="BB24">
        <v>725</v>
      </c>
    </row>
    <row r="25" spans="1:54" x14ac:dyDescent="0.25">
      <c r="A25" t="s">
        <v>56</v>
      </c>
      <c r="B25" t="s">
        <v>136</v>
      </c>
      <c r="E25">
        <v>550</v>
      </c>
      <c r="I25">
        <v>200</v>
      </c>
      <c r="J25">
        <v>200</v>
      </c>
      <c r="P25">
        <v>175</v>
      </c>
      <c r="Q25">
        <v>125</v>
      </c>
      <c r="R25">
        <v>650</v>
      </c>
      <c r="S25">
        <v>725</v>
      </c>
      <c r="T25">
        <v>825</v>
      </c>
      <c r="U25">
        <v>775</v>
      </c>
      <c r="Z25">
        <v>525</v>
      </c>
      <c r="AA25">
        <v>700</v>
      </c>
      <c r="AB25">
        <v>650</v>
      </c>
      <c r="AC25">
        <v>725</v>
      </c>
      <c r="AD25">
        <v>675</v>
      </c>
      <c r="AE25">
        <v>550</v>
      </c>
      <c r="AG25">
        <v>725</v>
      </c>
      <c r="AK25">
        <v>725</v>
      </c>
      <c r="AM25">
        <v>550</v>
      </c>
      <c r="AN25">
        <v>650</v>
      </c>
      <c r="AO25">
        <v>725</v>
      </c>
      <c r="AP25">
        <v>900</v>
      </c>
      <c r="AQ25">
        <v>850</v>
      </c>
      <c r="AR25">
        <v>800</v>
      </c>
      <c r="AS25">
        <v>875</v>
      </c>
      <c r="AT25">
        <v>700</v>
      </c>
      <c r="AU25">
        <v>850</v>
      </c>
      <c r="AX25">
        <v>825</v>
      </c>
      <c r="AY25">
        <v>775</v>
      </c>
      <c r="BA25">
        <v>725</v>
      </c>
      <c r="BB25">
        <v>725</v>
      </c>
    </row>
    <row r="26" spans="1:54" x14ac:dyDescent="0.25">
      <c r="A26" t="s">
        <v>56</v>
      </c>
      <c r="B26" t="s">
        <v>278</v>
      </c>
      <c r="E26">
        <v>550</v>
      </c>
      <c r="I26">
        <v>200</v>
      </c>
      <c r="J26">
        <v>200</v>
      </c>
      <c r="P26">
        <v>175</v>
      </c>
      <c r="Q26">
        <v>125</v>
      </c>
      <c r="R26">
        <v>650</v>
      </c>
      <c r="S26">
        <v>725</v>
      </c>
      <c r="T26">
        <v>825</v>
      </c>
      <c r="U26">
        <v>775</v>
      </c>
      <c r="Z26">
        <v>525</v>
      </c>
      <c r="AA26">
        <v>700</v>
      </c>
      <c r="AB26">
        <v>650</v>
      </c>
      <c r="AC26">
        <v>725</v>
      </c>
      <c r="AD26">
        <v>675</v>
      </c>
      <c r="AE26">
        <v>550</v>
      </c>
      <c r="AG26">
        <v>725</v>
      </c>
      <c r="AK26">
        <v>725</v>
      </c>
      <c r="AM26">
        <v>550</v>
      </c>
      <c r="AN26">
        <v>650</v>
      </c>
      <c r="AO26">
        <v>725</v>
      </c>
      <c r="AP26">
        <v>900</v>
      </c>
      <c r="AQ26">
        <v>850</v>
      </c>
      <c r="AR26">
        <v>800</v>
      </c>
      <c r="AS26">
        <v>875</v>
      </c>
      <c r="AT26">
        <v>700</v>
      </c>
      <c r="AU26">
        <v>850</v>
      </c>
      <c r="AX26">
        <v>825</v>
      </c>
      <c r="AY26">
        <v>775</v>
      </c>
      <c r="BA26">
        <v>725</v>
      </c>
      <c r="BB26">
        <v>725</v>
      </c>
    </row>
    <row r="27" spans="1:54" x14ac:dyDescent="0.25">
      <c r="A27" t="s">
        <v>56</v>
      </c>
      <c r="B27" t="s">
        <v>131</v>
      </c>
      <c r="E27">
        <v>550</v>
      </c>
      <c r="I27">
        <v>200</v>
      </c>
      <c r="J27">
        <v>200</v>
      </c>
      <c r="P27">
        <v>175</v>
      </c>
      <c r="Q27">
        <v>125</v>
      </c>
      <c r="R27">
        <v>650</v>
      </c>
      <c r="S27">
        <v>725</v>
      </c>
      <c r="T27">
        <v>825</v>
      </c>
      <c r="U27">
        <v>775</v>
      </c>
      <c r="Z27">
        <v>525</v>
      </c>
      <c r="AA27">
        <v>700</v>
      </c>
      <c r="AB27">
        <v>650</v>
      </c>
      <c r="AC27">
        <v>725</v>
      </c>
      <c r="AD27">
        <v>675</v>
      </c>
      <c r="AE27">
        <v>550</v>
      </c>
      <c r="AG27">
        <v>725</v>
      </c>
      <c r="AK27">
        <v>725</v>
      </c>
      <c r="AM27">
        <v>550</v>
      </c>
      <c r="AN27">
        <v>650</v>
      </c>
      <c r="AO27">
        <v>725</v>
      </c>
      <c r="AP27">
        <v>900</v>
      </c>
      <c r="AQ27">
        <v>850</v>
      </c>
      <c r="AR27">
        <v>800</v>
      </c>
      <c r="AS27">
        <v>875</v>
      </c>
      <c r="AT27">
        <v>700</v>
      </c>
      <c r="AU27">
        <v>850</v>
      </c>
      <c r="AX27">
        <v>825</v>
      </c>
      <c r="AY27">
        <v>775</v>
      </c>
      <c r="BA27">
        <v>725</v>
      </c>
      <c r="BB27">
        <v>725</v>
      </c>
    </row>
    <row r="28" spans="1:54" x14ac:dyDescent="0.25">
      <c r="A28" t="s">
        <v>56</v>
      </c>
      <c r="B28" t="s">
        <v>254</v>
      </c>
      <c r="E28">
        <v>550</v>
      </c>
      <c r="I28">
        <v>200</v>
      </c>
      <c r="J28">
        <v>200</v>
      </c>
      <c r="P28">
        <v>175</v>
      </c>
      <c r="Q28">
        <v>125</v>
      </c>
      <c r="R28">
        <v>650</v>
      </c>
      <c r="S28">
        <v>725</v>
      </c>
      <c r="T28">
        <v>825</v>
      </c>
      <c r="U28">
        <v>775</v>
      </c>
      <c r="Z28">
        <v>525</v>
      </c>
      <c r="AA28">
        <v>700</v>
      </c>
      <c r="AB28">
        <v>650</v>
      </c>
      <c r="AC28">
        <v>725</v>
      </c>
      <c r="AD28">
        <v>675</v>
      </c>
      <c r="AE28">
        <v>550</v>
      </c>
      <c r="AG28">
        <v>725</v>
      </c>
      <c r="AK28">
        <v>725</v>
      </c>
      <c r="AM28">
        <v>550</v>
      </c>
      <c r="AN28">
        <v>650</v>
      </c>
      <c r="AO28">
        <v>725</v>
      </c>
      <c r="AP28">
        <v>900</v>
      </c>
      <c r="AQ28">
        <v>850</v>
      </c>
      <c r="AR28">
        <v>800</v>
      </c>
      <c r="AS28">
        <v>875</v>
      </c>
      <c r="AT28">
        <v>700</v>
      </c>
      <c r="AU28">
        <v>850</v>
      </c>
      <c r="AX28">
        <v>825</v>
      </c>
      <c r="AY28">
        <v>775</v>
      </c>
      <c r="BA28">
        <v>725</v>
      </c>
      <c r="BB28">
        <v>725</v>
      </c>
    </row>
    <row r="29" spans="1:54" x14ac:dyDescent="0.25">
      <c r="A29" t="s">
        <v>56</v>
      </c>
      <c r="B29" t="s">
        <v>132</v>
      </c>
      <c r="E29">
        <v>550</v>
      </c>
      <c r="I29">
        <v>200</v>
      </c>
      <c r="J29">
        <v>200</v>
      </c>
      <c r="P29">
        <v>175</v>
      </c>
      <c r="Q29">
        <v>125</v>
      </c>
      <c r="R29">
        <v>650</v>
      </c>
      <c r="S29">
        <v>725</v>
      </c>
      <c r="T29">
        <v>825</v>
      </c>
      <c r="U29">
        <v>775</v>
      </c>
      <c r="Z29">
        <v>525</v>
      </c>
      <c r="AA29">
        <v>700</v>
      </c>
      <c r="AB29">
        <v>650</v>
      </c>
      <c r="AC29">
        <v>725</v>
      </c>
      <c r="AD29">
        <v>675</v>
      </c>
      <c r="AE29">
        <v>550</v>
      </c>
      <c r="AG29">
        <v>725</v>
      </c>
      <c r="AK29">
        <v>725</v>
      </c>
      <c r="AM29">
        <v>550</v>
      </c>
      <c r="AN29">
        <v>650</v>
      </c>
      <c r="AO29">
        <v>725</v>
      </c>
      <c r="AP29">
        <v>900</v>
      </c>
      <c r="AQ29">
        <v>850</v>
      </c>
      <c r="AR29">
        <v>800</v>
      </c>
      <c r="AS29">
        <v>875</v>
      </c>
      <c r="AT29">
        <v>700</v>
      </c>
      <c r="AU29">
        <v>850</v>
      </c>
      <c r="AX29">
        <v>825</v>
      </c>
      <c r="AY29">
        <v>775</v>
      </c>
      <c r="BA29">
        <v>725</v>
      </c>
      <c r="BB29">
        <v>725</v>
      </c>
    </row>
    <row r="30" spans="1:54" x14ac:dyDescent="0.25">
      <c r="A30" t="s">
        <v>56</v>
      </c>
      <c r="B30" t="s">
        <v>119</v>
      </c>
      <c r="E30">
        <v>550</v>
      </c>
      <c r="I30">
        <v>200</v>
      </c>
      <c r="J30">
        <v>200</v>
      </c>
      <c r="P30">
        <v>175</v>
      </c>
      <c r="Q30">
        <v>125</v>
      </c>
      <c r="R30">
        <v>650</v>
      </c>
      <c r="S30">
        <v>725</v>
      </c>
      <c r="T30">
        <v>825</v>
      </c>
      <c r="U30">
        <v>775</v>
      </c>
      <c r="Z30">
        <v>525</v>
      </c>
      <c r="AA30">
        <v>700</v>
      </c>
      <c r="AB30">
        <v>650</v>
      </c>
      <c r="AC30">
        <v>725</v>
      </c>
      <c r="AD30">
        <v>675</v>
      </c>
      <c r="AE30">
        <v>550</v>
      </c>
      <c r="AG30">
        <v>725</v>
      </c>
      <c r="AK30">
        <v>725</v>
      </c>
      <c r="AM30">
        <v>550</v>
      </c>
      <c r="AN30">
        <v>650</v>
      </c>
      <c r="AO30">
        <v>725</v>
      </c>
      <c r="AP30">
        <v>900</v>
      </c>
      <c r="AQ30">
        <v>850</v>
      </c>
      <c r="AR30">
        <v>800</v>
      </c>
      <c r="AS30">
        <v>875</v>
      </c>
      <c r="AT30">
        <v>700</v>
      </c>
      <c r="AU30">
        <v>850</v>
      </c>
      <c r="AX30">
        <v>825</v>
      </c>
      <c r="AY30">
        <v>775</v>
      </c>
      <c r="BA30">
        <v>725</v>
      </c>
      <c r="BB30">
        <v>725</v>
      </c>
    </row>
    <row r="31" spans="1:54" x14ac:dyDescent="0.25">
      <c r="A31" t="s">
        <v>56</v>
      </c>
      <c r="B31" t="s">
        <v>137</v>
      </c>
      <c r="E31">
        <v>550</v>
      </c>
      <c r="I31">
        <v>200</v>
      </c>
      <c r="J31">
        <v>200</v>
      </c>
      <c r="P31">
        <v>175</v>
      </c>
      <c r="Q31">
        <v>125</v>
      </c>
      <c r="R31">
        <v>650</v>
      </c>
      <c r="S31">
        <v>725</v>
      </c>
      <c r="T31">
        <v>825</v>
      </c>
      <c r="U31">
        <v>775</v>
      </c>
      <c r="Z31">
        <v>525</v>
      </c>
      <c r="AA31">
        <v>700</v>
      </c>
      <c r="AB31">
        <v>650</v>
      </c>
      <c r="AC31">
        <v>725</v>
      </c>
      <c r="AD31">
        <v>675</v>
      </c>
      <c r="AE31">
        <v>550</v>
      </c>
      <c r="AG31">
        <v>725</v>
      </c>
      <c r="AK31">
        <v>725</v>
      </c>
      <c r="AM31">
        <v>550</v>
      </c>
      <c r="AN31">
        <v>650</v>
      </c>
      <c r="AO31">
        <v>725</v>
      </c>
      <c r="AP31">
        <v>900</v>
      </c>
      <c r="AQ31">
        <v>850</v>
      </c>
      <c r="AR31">
        <v>800</v>
      </c>
      <c r="AS31">
        <v>875</v>
      </c>
      <c r="AT31">
        <v>700</v>
      </c>
      <c r="AU31">
        <v>850</v>
      </c>
      <c r="AX31">
        <v>825</v>
      </c>
      <c r="AY31">
        <v>775</v>
      </c>
      <c r="BA31">
        <v>725</v>
      </c>
      <c r="BB31">
        <v>725</v>
      </c>
    </row>
    <row r="32" spans="1:54" x14ac:dyDescent="0.25">
      <c r="A32" t="s">
        <v>56</v>
      </c>
      <c r="B32" t="s">
        <v>280</v>
      </c>
      <c r="E32">
        <v>550</v>
      </c>
      <c r="I32">
        <v>200</v>
      </c>
      <c r="J32">
        <v>200</v>
      </c>
      <c r="P32">
        <v>175</v>
      </c>
      <c r="Q32">
        <v>125</v>
      </c>
      <c r="R32">
        <v>650</v>
      </c>
      <c r="S32">
        <v>725</v>
      </c>
      <c r="T32">
        <v>825</v>
      </c>
      <c r="U32">
        <v>775</v>
      </c>
      <c r="Z32">
        <v>525</v>
      </c>
      <c r="AA32">
        <v>700</v>
      </c>
      <c r="AB32">
        <v>650</v>
      </c>
      <c r="AC32">
        <v>725</v>
      </c>
      <c r="AD32">
        <v>675</v>
      </c>
      <c r="AE32">
        <v>550</v>
      </c>
      <c r="AG32">
        <v>725</v>
      </c>
      <c r="AK32">
        <v>725</v>
      </c>
      <c r="AM32">
        <v>550</v>
      </c>
      <c r="AN32">
        <v>650</v>
      </c>
      <c r="AO32">
        <v>725</v>
      </c>
      <c r="AP32">
        <v>900</v>
      </c>
      <c r="AQ32">
        <v>850</v>
      </c>
      <c r="AR32">
        <v>800</v>
      </c>
      <c r="AS32">
        <v>875</v>
      </c>
      <c r="AT32">
        <v>700</v>
      </c>
      <c r="AU32">
        <v>850</v>
      </c>
      <c r="AX32">
        <v>825</v>
      </c>
      <c r="AY32">
        <v>775</v>
      </c>
      <c r="BA32">
        <v>725</v>
      </c>
      <c r="BB32">
        <v>725</v>
      </c>
    </row>
    <row r="33" spans="1:54" x14ac:dyDescent="0.25">
      <c r="A33" t="s">
        <v>56</v>
      </c>
      <c r="B33" t="s">
        <v>124</v>
      </c>
      <c r="E33">
        <v>550</v>
      </c>
      <c r="I33">
        <v>200</v>
      </c>
      <c r="J33">
        <v>200</v>
      </c>
      <c r="P33">
        <v>175</v>
      </c>
      <c r="Q33">
        <v>125</v>
      </c>
      <c r="R33">
        <v>650</v>
      </c>
      <c r="S33">
        <v>725</v>
      </c>
      <c r="T33">
        <v>825</v>
      </c>
      <c r="U33">
        <v>775</v>
      </c>
      <c r="Z33">
        <v>525</v>
      </c>
      <c r="AA33">
        <v>700</v>
      </c>
      <c r="AB33">
        <v>650</v>
      </c>
      <c r="AC33">
        <v>725</v>
      </c>
      <c r="AD33">
        <v>675</v>
      </c>
      <c r="AE33">
        <v>550</v>
      </c>
      <c r="AG33">
        <v>725</v>
      </c>
      <c r="AK33">
        <v>725</v>
      </c>
      <c r="AM33">
        <v>550</v>
      </c>
      <c r="AN33">
        <v>650</v>
      </c>
      <c r="AO33">
        <v>725</v>
      </c>
      <c r="AP33">
        <v>900</v>
      </c>
      <c r="AQ33">
        <v>850</v>
      </c>
      <c r="AR33">
        <v>800</v>
      </c>
      <c r="AS33">
        <v>875</v>
      </c>
      <c r="AT33">
        <v>700</v>
      </c>
      <c r="AU33">
        <v>850</v>
      </c>
      <c r="AX33">
        <v>825</v>
      </c>
      <c r="AY33">
        <v>775</v>
      </c>
      <c r="BA33">
        <v>725</v>
      </c>
      <c r="BB33">
        <v>725</v>
      </c>
    </row>
    <row r="34" spans="1:54" x14ac:dyDescent="0.25">
      <c r="A34" t="s">
        <v>56</v>
      </c>
      <c r="B34" t="s">
        <v>125</v>
      </c>
      <c r="E34">
        <v>550</v>
      </c>
      <c r="I34">
        <v>200</v>
      </c>
      <c r="J34">
        <v>200</v>
      </c>
      <c r="P34">
        <v>175</v>
      </c>
      <c r="Q34">
        <v>125</v>
      </c>
      <c r="R34">
        <v>650</v>
      </c>
      <c r="S34">
        <v>725</v>
      </c>
      <c r="T34">
        <v>825</v>
      </c>
      <c r="U34">
        <v>775</v>
      </c>
      <c r="Z34">
        <v>525</v>
      </c>
      <c r="AA34">
        <v>700</v>
      </c>
      <c r="AB34">
        <v>650</v>
      </c>
      <c r="AC34">
        <v>725</v>
      </c>
      <c r="AD34">
        <v>675</v>
      </c>
      <c r="AE34">
        <v>550</v>
      </c>
      <c r="AG34">
        <v>725</v>
      </c>
      <c r="AK34">
        <v>725</v>
      </c>
      <c r="AM34">
        <v>550</v>
      </c>
      <c r="AN34">
        <v>650</v>
      </c>
      <c r="AO34">
        <v>725</v>
      </c>
      <c r="AP34">
        <v>900</v>
      </c>
      <c r="AQ34">
        <v>850</v>
      </c>
      <c r="AR34">
        <v>800</v>
      </c>
      <c r="AS34">
        <v>875</v>
      </c>
      <c r="AT34">
        <v>700</v>
      </c>
      <c r="AU34">
        <v>850</v>
      </c>
      <c r="AX34">
        <v>825</v>
      </c>
      <c r="AY34">
        <v>775</v>
      </c>
      <c r="BA34">
        <v>725</v>
      </c>
      <c r="BB34">
        <v>725</v>
      </c>
    </row>
    <row r="35" spans="1:54" x14ac:dyDescent="0.25">
      <c r="A35" t="s">
        <v>56</v>
      </c>
      <c r="B35" t="s">
        <v>126</v>
      </c>
      <c r="E35">
        <v>550</v>
      </c>
      <c r="I35">
        <v>200</v>
      </c>
      <c r="J35">
        <v>200</v>
      </c>
      <c r="P35">
        <v>175</v>
      </c>
      <c r="Q35">
        <v>125</v>
      </c>
      <c r="R35">
        <v>650</v>
      </c>
      <c r="S35">
        <v>725</v>
      </c>
      <c r="T35">
        <v>825</v>
      </c>
      <c r="U35">
        <v>775</v>
      </c>
      <c r="Z35">
        <v>525</v>
      </c>
      <c r="AA35">
        <v>700</v>
      </c>
      <c r="AB35">
        <v>650</v>
      </c>
      <c r="AC35">
        <v>725</v>
      </c>
      <c r="AD35">
        <v>675</v>
      </c>
      <c r="AE35">
        <v>550</v>
      </c>
      <c r="AG35">
        <v>725</v>
      </c>
      <c r="AK35">
        <v>725</v>
      </c>
      <c r="AM35">
        <v>550</v>
      </c>
      <c r="AN35">
        <v>650</v>
      </c>
      <c r="AO35">
        <v>725</v>
      </c>
      <c r="AP35">
        <v>900</v>
      </c>
      <c r="AQ35">
        <v>850</v>
      </c>
      <c r="AR35">
        <v>800</v>
      </c>
      <c r="AS35">
        <v>875</v>
      </c>
      <c r="AT35">
        <v>700</v>
      </c>
      <c r="AU35">
        <v>850</v>
      </c>
      <c r="AX35">
        <v>825</v>
      </c>
      <c r="AY35">
        <v>775</v>
      </c>
      <c r="BA35">
        <v>725</v>
      </c>
      <c r="BB35">
        <v>725</v>
      </c>
    </row>
    <row r="36" spans="1:54" x14ac:dyDescent="0.25">
      <c r="A36" t="s">
        <v>56</v>
      </c>
      <c r="B36" t="s">
        <v>282</v>
      </c>
      <c r="E36">
        <v>550</v>
      </c>
      <c r="I36">
        <v>200</v>
      </c>
      <c r="J36">
        <v>200</v>
      </c>
      <c r="P36">
        <v>175</v>
      </c>
      <c r="Q36">
        <v>125</v>
      </c>
      <c r="R36">
        <v>650</v>
      </c>
      <c r="S36">
        <v>725</v>
      </c>
      <c r="T36">
        <v>825</v>
      </c>
      <c r="U36">
        <v>775</v>
      </c>
      <c r="Z36">
        <v>525</v>
      </c>
      <c r="AA36">
        <v>700</v>
      </c>
      <c r="AB36">
        <v>650</v>
      </c>
      <c r="AC36">
        <v>725</v>
      </c>
      <c r="AD36">
        <v>675</v>
      </c>
      <c r="AE36">
        <v>550</v>
      </c>
      <c r="AG36">
        <v>725</v>
      </c>
      <c r="AK36">
        <v>725</v>
      </c>
      <c r="AM36">
        <v>550</v>
      </c>
      <c r="AN36">
        <v>650</v>
      </c>
      <c r="AO36">
        <v>725</v>
      </c>
      <c r="AP36">
        <v>900</v>
      </c>
      <c r="AQ36">
        <v>850</v>
      </c>
      <c r="AR36">
        <v>800</v>
      </c>
      <c r="AS36">
        <v>875</v>
      </c>
      <c r="AT36">
        <v>700</v>
      </c>
      <c r="AU36">
        <v>850</v>
      </c>
      <c r="AX36">
        <v>825</v>
      </c>
      <c r="AY36">
        <v>775</v>
      </c>
      <c r="BA36">
        <v>725</v>
      </c>
      <c r="BB36">
        <v>725</v>
      </c>
    </row>
    <row r="37" spans="1:54" x14ac:dyDescent="0.25">
      <c r="A37" t="s">
        <v>56</v>
      </c>
      <c r="B37" t="s">
        <v>127</v>
      </c>
      <c r="E37">
        <v>550</v>
      </c>
      <c r="I37">
        <v>200</v>
      </c>
      <c r="J37">
        <v>200</v>
      </c>
      <c r="P37">
        <v>175</v>
      </c>
      <c r="Q37">
        <v>125</v>
      </c>
      <c r="R37">
        <v>650</v>
      </c>
      <c r="S37">
        <v>725</v>
      </c>
      <c r="T37">
        <v>825</v>
      </c>
      <c r="U37">
        <v>775</v>
      </c>
      <c r="Z37">
        <v>525</v>
      </c>
      <c r="AA37">
        <v>700</v>
      </c>
      <c r="AB37">
        <v>650</v>
      </c>
      <c r="AC37">
        <v>725</v>
      </c>
      <c r="AD37">
        <v>675</v>
      </c>
      <c r="AE37">
        <v>550</v>
      </c>
      <c r="AG37">
        <v>725</v>
      </c>
      <c r="AK37">
        <v>725</v>
      </c>
      <c r="AM37">
        <v>550</v>
      </c>
      <c r="AN37">
        <v>650</v>
      </c>
      <c r="AO37">
        <v>725</v>
      </c>
      <c r="AP37">
        <v>900</v>
      </c>
      <c r="AQ37">
        <v>850</v>
      </c>
      <c r="AR37">
        <v>800</v>
      </c>
      <c r="AS37">
        <v>875</v>
      </c>
      <c r="AT37">
        <v>700</v>
      </c>
      <c r="AU37">
        <v>850</v>
      </c>
      <c r="AX37">
        <v>825</v>
      </c>
      <c r="AY37">
        <v>775</v>
      </c>
      <c r="BA37">
        <v>725</v>
      </c>
      <c r="BB37">
        <v>725</v>
      </c>
    </row>
    <row r="38" spans="1:54" x14ac:dyDescent="0.25">
      <c r="A38" t="s">
        <v>56</v>
      </c>
      <c r="B38" t="s">
        <v>139</v>
      </c>
      <c r="E38">
        <v>550</v>
      </c>
      <c r="I38">
        <v>200</v>
      </c>
      <c r="J38">
        <v>200</v>
      </c>
      <c r="P38">
        <v>175</v>
      </c>
      <c r="Q38">
        <v>125</v>
      </c>
      <c r="R38">
        <v>650</v>
      </c>
      <c r="S38">
        <v>725</v>
      </c>
      <c r="T38">
        <v>825</v>
      </c>
      <c r="U38">
        <v>775</v>
      </c>
      <c r="Z38">
        <v>525</v>
      </c>
      <c r="AA38">
        <v>700</v>
      </c>
      <c r="AB38">
        <v>650</v>
      </c>
      <c r="AC38">
        <v>725</v>
      </c>
      <c r="AD38">
        <v>675</v>
      </c>
      <c r="AE38">
        <v>550</v>
      </c>
      <c r="AG38">
        <v>725</v>
      </c>
      <c r="AK38">
        <v>725</v>
      </c>
      <c r="AM38">
        <v>550</v>
      </c>
      <c r="AN38">
        <v>650</v>
      </c>
      <c r="AO38">
        <v>725</v>
      </c>
      <c r="AP38">
        <v>900</v>
      </c>
      <c r="AQ38">
        <v>850</v>
      </c>
      <c r="AR38">
        <v>800</v>
      </c>
      <c r="AS38">
        <v>875</v>
      </c>
      <c r="AT38">
        <v>700</v>
      </c>
      <c r="AU38">
        <v>850</v>
      </c>
      <c r="AX38">
        <v>825</v>
      </c>
      <c r="AY38">
        <v>775</v>
      </c>
      <c r="BA38">
        <v>725</v>
      </c>
      <c r="BB38">
        <v>725</v>
      </c>
    </row>
    <row r="39" spans="1:54" x14ac:dyDescent="0.25">
      <c r="A39" t="s">
        <v>56</v>
      </c>
      <c r="E39">
        <v>550</v>
      </c>
      <c r="I39">
        <v>200</v>
      </c>
      <c r="J39">
        <v>200</v>
      </c>
      <c r="P39">
        <v>175</v>
      </c>
      <c r="Q39">
        <v>125</v>
      </c>
      <c r="R39">
        <v>550</v>
      </c>
      <c r="S39">
        <v>625</v>
      </c>
      <c r="T39">
        <v>725</v>
      </c>
      <c r="U39">
        <v>675</v>
      </c>
      <c r="X39">
        <v>250</v>
      </c>
      <c r="Z39">
        <v>450</v>
      </c>
      <c r="AA39">
        <v>625</v>
      </c>
      <c r="AB39">
        <v>575</v>
      </c>
      <c r="AC39">
        <v>625</v>
      </c>
      <c r="AD39">
        <v>575</v>
      </c>
      <c r="AE39">
        <v>450</v>
      </c>
      <c r="AG39">
        <v>725</v>
      </c>
      <c r="AI39">
        <v>150</v>
      </c>
      <c r="AJ39">
        <v>325</v>
      </c>
      <c r="AK39">
        <v>700</v>
      </c>
      <c r="AM39">
        <v>525</v>
      </c>
      <c r="AN39">
        <v>700</v>
      </c>
      <c r="AO39">
        <v>625</v>
      </c>
      <c r="AP39">
        <v>800</v>
      </c>
      <c r="AQ39">
        <v>750</v>
      </c>
      <c r="AR39">
        <v>700</v>
      </c>
      <c r="AS39">
        <v>775</v>
      </c>
      <c r="AT39">
        <v>600</v>
      </c>
      <c r="AU39">
        <v>750</v>
      </c>
      <c r="AV39">
        <v>50</v>
      </c>
      <c r="AW39">
        <v>175</v>
      </c>
      <c r="AX39">
        <v>725</v>
      </c>
      <c r="AY39">
        <v>675</v>
      </c>
      <c r="BA39">
        <v>625</v>
      </c>
      <c r="BB39">
        <v>625</v>
      </c>
    </row>
    <row r="40" spans="1:54" x14ac:dyDescent="0.25">
      <c r="A40" t="s">
        <v>57</v>
      </c>
      <c r="E40">
        <v>650</v>
      </c>
      <c r="I40">
        <v>200</v>
      </c>
      <c r="J40">
        <v>200</v>
      </c>
      <c r="P40">
        <v>175</v>
      </c>
      <c r="Q40">
        <v>125</v>
      </c>
      <c r="R40">
        <v>650</v>
      </c>
      <c r="S40">
        <v>825</v>
      </c>
      <c r="T40">
        <v>825</v>
      </c>
      <c r="U40">
        <v>775</v>
      </c>
      <c r="X40">
        <v>250</v>
      </c>
      <c r="Z40">
        <v>550</v>
      </c>
      <c r="AA40">
        <v>725</v>
      </c>
      <c r="AB40">
        <v>675</v>
      </c>
      <c r="AC40">
        <v>725</v>
      </c>
      <c r="AD40">
        <v>675</v>
      </c>
      <c r="AE40">
        <v>550</v>
      </c>
      <c r="AG40">
        <v>825</v>
      </c>
      <c r="AI40">
        <v>150</v>
      </c>
      <c r="AJ40">
        <v>325</v>
      </c>
      <c r="AK40">
        <v>800</v>
      </c>
      <c r="AM40">
        <v>625</v>
      </c>
      <c r="AN40">
        <v>800</v>
      </c>
      <c r="AO40">
        <v>725</v>
      </c>
      <c r="AP40">
        <v>900</v>
      </c>
      <c r="AQ40">
        <v>850</v>
      </c>
      <c r="AR40">
        <v>800</v>
      </c>
      <c r="AS40">
        <v>875</v>
      </c>
      <c r="AT40">
        <v>775</v>
      </c>
      <c r="AU40">
        <v>925</v>
      </c>
      <c r="AV40">
        <v>50</v>
      </c>
      <c r="AW40">
        <v>175</v>
      </c>
      <c r="AX40">
        <v>825</v>
      </c>
      <c r="AY40">
        <v>775</v>
      </c>
      <c r="BA40">
        <v>725</v>
      </c>
      <c r="BB40">
        <v>725</v>
      </c>
    </row>
    <row r="41" spans="1:54" x14ac:dyDescent="0.25">
      <c r="A41" t="s">
        <v>58</v>
      </c>
      <c r="E41">
        <v>545</v>
      </c>
      <c r="I41">
        <v>200</v>
      </c>
      <c r="J41">
        <v>200</v>
      </c>
      <c r="P41">
        <v>175</v>
      </c>
      <c r="Q41">
        <v>125</v>
      </c>
      <c r="R41">
        <v>545</v>
      </c>
      <c r="S41">
        <v>620</v>
      </c>
      <c r="T41">
        <v>720</v>
      </c>
      <c r="U41">
        <v>670</v>
      </c>
      <c r="X41">
        <v>250</v>
      </c>
      <c r="Z41">
        <v>445</v>
      </c>
      <c r="AA41">
        <v>620</v>
      </c>
      <c r="AB41">
        <v>570</v>
      </c>
      <c r="AC41">
        <v>620</v>
      </c>
      <c r="AD41">
        <v>570</v>
      </c>
      <c r="AE41">
        <v>445</v>
      </c>
      <c r="AG41">
        <v>720</v>
      </c>
      <c r="AI41">
        <v>150</v>
      </c>
      <c r="AJ41">
        <v>325</v>
      </c>
      <c r="AK41">
        <v>695</v>
      </c>
      <c r="AM41">
        <v>445</v>
      </c>
      <c r="AN41">
        <v>695</v>
      </c>
      <c r="AO41">
        <v>620</v>
      </c>
      <c r="AP41">
        <v>795</v>
      </c>
      <c r="AQ41">
        <v>745</v>
      </c>
      <c r="AR41">
        <v>695</v>
      </c>
      <c r="AS41">
        <v>770</v>
      </c>
      <c r="AT41">
        <v>595</v>
      </c>
      <c r="AU41">
        <v>745</v>
      </c>
      <c r="AV41">
        <v>50</v>
      </c>
      <c r="AW41">
        <v>175</v>
      </c>
      <c r="AX41">
        <v>720</v>
      </c>
      <c r="AY41">
        <v>670</v>
      </c>
      <c r="BA41">
        <v>620</v>
      </c>
      <c r="BB41">
        <v>620</v>
      </c>
    </row>
    <row r="42" spans="1:54" x14ac:dyDescent="0.25">
      <c r="A42" t="s">
        <v>83</v>
      </c>
      <c r="E42">
        <v>545</v>
      </c>
      <c r="I42">
        <v>200</v>
      </c>
      <c r="J42">
        <v>200</v>
      </c>
      <c r="P42">
        <v>175</v>
      </c>
      <c r="Q42">
        <v>125</v>
      </c>
      <c r="R42">
        <v>545</v>
      </c>
      <c r="S42">
        <v>720</v>
      </c>
      <c r="T42">
        <v>720</v>
      </c>
      <c r="U42">
        <v>670</v>
      </c>
      <c r="X42">
        <v>250</v>
      </c>
      <c r="Z42">
        <v>445</v>
      </c>
      <c r="AA42">
        <v>445</v>
      </c>
      <c r="AB42">
        <v>570</v>
      </c>
      <c r="AC42">
        <v>620</v>
      </c>
      <c r="AD42">
        <v>570</v>
      </c>
      <c r="AE42">
        <v>445</v>
      </c>
      <c r="AG42">
        <v>720</v>
      </c>
      <c r="AI42">
        <v>150</v>
      </c>
      <c r="AJ42">
        <v>325</v>
      </c>
      <c r="AK42">
        <v>695</v>
      </c>
      <c r="AM42">
        <v>445</v>
      </c>
      <c r="AN42">
        <v>695</v>
      </c>
      <c r="AO42">
        <v>620</v>
      </c>
      <c r="AP42">
        <v>795</v>
      </c>
      <c r="AQ42">
        <v>745</v>
      </c>
      <c r="AR42">
        <v>695</v>
      </c>
      <c r="AS42">
        <v>770</v>
      </c>
      <c r="AT42">
        <v>595</v>
      </c>
      <c r="AU42">
        <v>745</v>
      </c>
      <c r="AV42">
        <v>50</v>
      </c>
      <c r="AW42">
        <v>175</v>
      </c>
      <c r="AX42">
        <v>720</v>
      </c>
      <c r="AY42">
        <v>670</v>
      </c>
      <c r="BA42">
        <v>620</v>
      </c>
      <c r="BB42">
        <v>620</v>
      </c>
    </row>
    <row r="43" spans="1:54" x14ac:dyDescent="0.25">
      <c r="A43" t="s">
        <v>82</v>
      </c>
      <c r="E43">
        <v>545</v>
      </c>
      <c r="I43">
        <v>200</v>
      </c>
      <c r="J43">
        <v>200</v>
      </c>
      <c r="P43">
        <v>175</v>
      </c>
      <c r="Q43">
        <v>125</v>
      </c>
      <c r="R43">
        <v>545</v>
      </c>
      <c r="S43">
        <v>620</v>
      </c>
      <c r="T43">
        <v>720</v>
      </c>
      <c r="U43">
        <v>670</v>
      </c>
      <c r="X43">
        <v>250</v>
      </c>
      <c r="Z43">
        <v>445</v>
      </c>
      <c r="AA43">
        <v>445</v>
      </c>
      <c r="AB43">
        <v>570</v>
      </c>
      <c r="AC43">
        <v>620</v>
      </c>
      <c r="AD43">
        <v>570</v>
      </c>
      <c r="AE43">
        <v>445</v>
      </c>
      <c r="AG43">
        <v>720</v>
      </c>
      <c r="AI43">
        <v>150</v>
      </c>
      <c r="AJ43">
        <v>325</v>
      </c>
      <c r="AK43">
        <v>695</v>
      </c>
      <c r="AM43">
        <v>445</v>
      </c>
      <c r="AN43">
        <v>695</v>
      </c>
      <c r="AO43">
        <v>620</v>
      </c>
      <c r="AP43">
        <v>795</v>
      </c>
      <c r="AQ43">
        <v>745</v>
      </c>
      <c r="AR43">
        <v>695</v>
      </c>
      <c r="AS43">
        <v>770</v>
      </c>
      <c r="AT43">
        <v>595</v>
      </c>
      <c r="AU43">
        <v>745</v>
      </c>
      <c r="AV43">
        <v>50</v>
      </c>
      <c r="AW43">
        <v>175</v>
      </c>
      <c r="AX43">
        <v>720</v>
      </c>
      <c r="AY43">
        <v>670</v>
      </c>
      <c r="BA43">
        <v>620</v>
      </c>
      <c r="BB43">
        <v>620</v>
      </c>
    </row>
    <row r="44" spans="1:54" x14ac:dyDescent="0.25">
      <c r="A44" t="s">
        <v>59</v>
      </c>
      <c r="E44">
        <v>535</v>
      </c>
      <c r="I44">
        <v>200</v>
      </c>
      <c r="J44">
        <v>200</v>
      </c>
      <c r="P44">
        <v>175</v>
      </c>
      <c r="Q44">
        <v>125</v>
      </c>
      <c r="R44">
        <v>535</v>
      </c>
      <c r="S44">
        <v>610</v>
      </c>
      <c r="T44">
        <v>710</v>
      </c>
      <c r="U44">
        <v>660</v>
      </c>
      <c r="X44">
        <v>250</v>
      </c>
      <c r="Z44">
        <v>435</v>
      </c>
      <c r="AA44">
        <v>435</v>
      </c>
      <c r="AB44">
        <v>560</v>
      </c>
      <c r="AC44">
        <v>610</v>
      </c>
      <c r="AD44">
        <v>560</v>
      </c>
      <c r="AE44">
        <v>435</v>
      </c>
      <c r="AG44">
        <v>710</v>
      </c>
      <c r="AI44">
        <v>150</v>
      </c>
      <c r="AJ44">
        <v>325</v>
      </c>
      <c r="AK44">
        <v>685</v>
      </c>
      <c r="AM44">
        <v>435</v>
      </c>
      <c r="AN44">
        <v>685</v>
      </c>
      <c r="AO44">
        <v>610</v>
      </c>
      <c r="AP44">
        <v>785</v>
      </c>
      <c r="AQ44">
        <v>735</v>
      </c>
      <c r="AR44">
        <v>685</v>
      </c>
      <c r="AS44">
        <v>760</v>
      </c>
      <c r="AT44">
        <v>585</v>
      </c>
      <c r="AU44">
        <v>735</v>
      </c>
      <c r="AV44">
        <v>50</v>
      </c>
      <c r="AW44">
        <v>175</v>
      </c>
      <c r="AX44">
        <v>710</v>
      </c>
      <c r="AY44">
        <v>660</v>
      </c>
      <c r="BA44">
        <v>610</v>
      </c>
      <c r="BB44">
        <v>610</v>
      </c>
    </row>
    <row r="45" spans="1:54" x14ac:dyDescent="0.25">
      <c r="A45" t="s">
        <v>60</v>
      </c>
      <c r="E45">
        <v>525</v>
      </c>
      <c r="I45">
        <v>200</v>
      </c>
      <c r="J45">
        <v>200</v>
      </c>
      <c r="P45">
        <v>175</v>
      </c>
      <c r="Q45">
        <v>125</v>
      </c>
      <c r="R45">
        <v>525</v>
      </c>
      <c r="S45">
        <v>600</v>
      </c>
      <c r="T45">
        <v>700</v>
      </c>
      <c r="U45">
        <v>650</v>
      </c>
      <c r="X45">
        <v>250</v>
      </c>
      <c r="Z45">
        <v>425</v>
      </c>
      <c r="AA45">
        <v>425</v>
      </c>
      <c r="AB45">
        <v>550</v>
      </c>
      <c r="AC45">
        <v>600</v>
      </c>
      <c r="AD45">
        <v>550</v>
      </c>
      <c r="AE45">
        <v>425</v>
      </c>
      <c r="AG45">
        <v>700</v>
      </c>
      <c r="AI45">
        <v>150</v>
      </c>
      <c r="AJ45">
        <v>325</v>
      </c>
      <c r="AK45">
        <v>675</v>
      </c>
      <c r="AM45">
        <v>425</v>
      </c>
      <c r="AN45">
        <v>675</v>
      </c>
      <c r="AO45">
        <v>600</v>
      </c>
      <c r="AP45">
        <v>775</v>
      </c>
      <c r="AQ45">
        <v>725</v>
      </c>
      <c r="AR45">
        <v>675</v>
      </c>
      <c r="AS45">
        <v>750</v>
      </c>
      <c r="AT45">
        <v>575</v>
      </c>
      <c r="AU45">
        <v>725</v>
      </c>
      <c r="AV45">
        <v>50</v>
      </c>
      <c r="AW45">
        <v>175</v>
      </c>
      <c r="AX45">
        <v>700</v>
      </c>
      <c r="AY45">
        <v>650</v>
      </c>
      <c r="BA45">
        <v>600</v>
      </c>
      <c r="BB45">
        <v>600</v>
      </c>
    </row>
    <row r="46" spans="1:54" x14ac:dyDescent="0.25">
      <c r="A46" t="s">
        <v>84</v>
      </c>
      <c r="E46">
        <v>715</v>
      </c>
      <c r="I46">
        <v>200</v>
      </c>
      <c r="J46">
        <v>200</v>
      </c>
      <c r="P46">
        <v>175</v>
      </c>
      <c r="Q46">
        <v>125</v>
      </c>
      <c r="R46">
        <v>715</v>
      </c>
      <c r="S46">
        <v>790</v>
      </c>
      <c r="T46">
        <v>890</v>
      </c>
      <c r="U46">
        <v>840</v>
      </c>
      <c r="X46">
        <v>250</v>
      </c>
      <c r="Z46">
        <v>615</v>
      </c>
      <c r="AA46">
        <v>615</v>
      </c>
      <c r="AB46">
        <v>740</v>
      </c>
      <c r="AC46">
        <v>790</v>
      </c>
      <c r="AD46">
        <v>740</v>
      </c>
      <c r="AE46">
        <v>615</v>
      </c>
      <c r="AG46">
        <v>890</v>
      </c>
      <c r="AI46">
        <v>150</v>
      </c>
      <c r="AJ46">
        <v>325</v>
      </c>
      <c r="AK46">
        <v>865</v>
      </c>
      <c r="AM46">
        <v>615</v>
      </c>
      <c r="AN46">
        <v>865</v>
      </c>
      <c r="AO46">
        <v>790</v>
      </c>
      <c r="AP46">
        <v>965</v>
      </c>
      <c r="AQ46">
        <v>915</v>
      </c>
      <c r="AR46">
        <v>865</v>
      </c>
      <c r="AS46">
        <v>940</v>
      </c>
      <c r="AT46">
        <v>765</v>
      </c>
      <c r="AU46">
        <v>915</v>
      </c>
      <c r="AV46">
        <v>50</v>
      </c>
      <c r="AW46">
        <v>175</v>
      </c>
      <c r="AX46">
        <v>890</v>
      </c>
      <c r="AY46">
        <v>840</v>
      </c>
      <c r="BA46">
        <v>790</v>
      </c>
      <c r="BB46">
        <v>790</v>
      </c>
    </row>
    <row r="47" spans="1:54" x14ac:dyDescent="0.25">
      <c r="A47" t="s">
        <v>87</v>
      </c>
      <c r="E47">
        <v>515</v>
      </c>
      <c r="I47">
        <v>200</v>
      </c>
      <c r="J47">
        <v>200</v>
      </c>
      <c r="P47">
        <v>175</v>
      </c>
      <c r="Q47">
        <v>125</v>
      </c>
      <c r="R47">
        <v>515</v>
      </c>
      <c r="S47">
        <v>590</v>
      </c>
      <c r="T47">
        <v>690</v>
      </c>
      <c r="U47">
        <v>640</v>
      </c>
      <c r="X47">
        <v>250</v>
      </c>
      <c r="Z47">
        <v>415</v>
      </c>
      <c r="AA47">
        <v>415</v>
      </c>
      <c r="AB47">
        <v>540</v>
      </c>
      <c r="AC47">
        <v>590</v>
      </c>
      <c r="AD47">
        <v>540</v>
      </c>
      <c r="AE47">
        <v>415</v>
      </c>
      <c r="AG47">
        <v>690</v>
      </c>
      <c r="AI47">
        <v>150</v>
      </c>
      <c r="AJ47">
        <v>325</v>
      </c>
      <c r="AK47">
        <v>665</v>
      </c>
      <c r="AM47">
        <v>415</v>
      </c>
      <c r="AN47">
        <v>665</v>
      </c>
      <c r="AO47">
        <v>590</v>
      </c>
      <c r="AP47">
        <v>765</v>
      </c>
      <c r="AQ47">
        <v>715</v>
      </c>
      <c r="AR47">
        <v>665</v>
      </c>
      <c r="AS47">
        <v>740</v>
      </c>
      <c r="AT47">
        <v>565</v>
      </c>
      <c r="AU47">
        <v>715</v>
      </c>
      <c r="AV47">
        <v>50</v>
      </c>
      <c r="AW47">
        <v>175</v>
      </c>
      <c r="AX47">
        <v>690</v>
      </c>
      <c r="AY47">
        <v>640</v>
      </c>
      <c r="BA47">
        <v>590</v>
      </c>
      <c r="BB47">
        <v>590</v>
      </c>
    </row>
    <row r="48" spans="1:54" x14ac:dyDescent="0.25">
      <c r="A48" t="s">
        <v>85</v>
      </c>
      <c r="E48">
        <v>595</v>
      </c>
      <c r="I48">
        <v>200</v>
      </c>
      <c r="J48">
        <v>200</v>
      </c>
      <c r="P48">
        <v>175</v>
      </c>
      <c r="Q48">
        <v>125</v>
      </c>
      <c r="R48">
        <v>595</v>
      </c>
      <c r="S48">
        <v>670</v>
      </c>
      <c r="T48">
        <v>770</v>
      </c>
      <c r="U48">
        <v>720</v>
      </c>
      <c r="X48">
        <v>250</v>
      </c>
      <c r="Z48">
        <v>495</v>
      </c>
      <c r="AA48">
        <v>495</v>
      </c>
      <c r="AB48">
        <v>620</v>
      </c>
      <c r="AC48">
        <v>670</v>
      </c>
      <c r="AD48">
        <v>620</v>
      </c>
      <c r="AE48">
        <v>495</v>
      </c>
      <c r="AG48">
        <v>770</v>
      </c>
      <c r="AI48">
        <v>150</v>
      </c>
      <c r="AJ48">
        <v>325</v>
      </c>
      <c r="AK48">
        <v>745</v>
      </c>
      <c r="AM48">
        <v>495</v>
      </c>
      <c r="AN48">
        <v>745</v>
      </c>
      <c r="AO48">
        <v>670</v>
      </c>
      <c r="AP48">
        <v>845</v>
      </c>
      <c r="AQ48">
        <v>795</v>
      </c>
      <c r="AR48">
        <v>745</v>
      </c>
      <c r="AS48">
        <v>820</v>
      </c>
      <c r="AT48">
        <v>645</v>
      </c>
      <c r="AU48">
        <v>795</v>
      </c>
      <c r="AV48">
        <v>50</v>
      </c>
      <c r="AW48">
        <v>175</v>
      </c>
      <c r="AX48">
        <v>770</v>
      </c>
      <c r="AY48">
        <v>720</v>
      </c>
      <c r="BA48">
        <v>670</v>
      </c>
      <c r="BB48">
        <v>670</v>
      </c>
    </row>
    <row r="49" spans="1:54" x14ac:dyDescent="0.25">
      <c r="A49" t="s">
        <v>61</v>
      </c>
      <c r="E49">
        <v>515</v>
      </c>
      <c r="I49">
        <v>200</v>
      </c>
      <c r="J49">
        <v>200</v>
      </c>
      <c r="P49">
        <v>175</v>
      </c>
      <c r="Q49">
        <v>125</v>
      </c>
      <c r="R49">
        <v>515</v>
      </c>
      <c r="S49">
        <v>590</v>
      </c>
      <c r="T49">
        <v>690</v>
      </c>
      <c r="U49">
        <v>640</v>
      </c>
      <c r="X49">
        <v>250</v>
      </c>
      <c r="Z49">
        <v>415</v>
      </c>
      <c r="AA49">
        <v>415</v>
      </c>
      <c r="AB49">
        <v>540</v>
      </c>
      <c r="AC49">
        <v>590</v>
      </c>
      <c r="AD49">
        <v>540</v>
      </c>
      <c r="AE49">
        <v>415</v>
      </c>
      <c r="AG49">
        <v>690</v>
      </c>
      <c r="AI49">
        <v>150</v>
      </c>
      <c r="AJ49">
        <v>325</v>
      </c>
      <c r="AK49">
        <v>665</v>
      </c>
      <c r="AM49">
        <v>415</v>
      </c>
      <c r="AN49">
        <v>665</v>
      </c>
      <c r="AO49">
        <v>590</v>
      </c>
      <c r="AP49">
        <v>765</v>
      </c>
      <c r="AQ49">
        <v>715</v>
      </c>
      <c r="AR49">
        <v>665</v>
      </c>
      <c r="AS49">
        <v>740</v>
      </c>
      <c r="AT49">
        <v>565</v>
      </c>
      <c r="AU49">
        <v>715</v>
      </c>
      <c r="AV49">
        <v>50</v>
      </c>
      <c r="AW49">
        <v>175</v>
      </c>
      <c r="AX49">
        <v>690</v>
      </c>
      <c r="AY49">
        <v>640</v>
      </c>
      <c r="BA49">
        <v>590</v>
      </c>
      <c r="BB49">
        <v>590</v>
      </c>
    </row>
    <row r="50" spans="1:54" x14ac:dyDescent="0.25">
      <c r="A50" t="s">
        <v>86</v>
      </c>
      <c r="E50">
        <v>515</v>
      </c>
      <c r="I50">
        <v>200</v>
      </c>
      <c r="J50">
        <v>200</v>
      </c>
      <c r="P50">
        <v>175</v>
      </c>
      <c r="Q50">
        <v>125</v>
      </c>
      <c r="R50">
        <v>515</v>
      </c>
      <c r="S50">
        <v>590</v>
      </c>
      <c r="T50">
        <v>690</v>
      </c>
      <c r="U50">
        <v>640</v>
      </c>
      <c r="X50">
        <v>250</v>
      </c>
      <c r="Z50">
        <v>415</v>
      </c>
      <c r="AA50">
        <v>415</v>
      </c>
      <c r="AB50">
        <v>540</v>
      </c>
      <c r="AC50">
        <v>590</v>
      </c>
      <c r="AD50">
        <v>540</v>
      </c>
      <c r="AE50">
        <v>415</v>
      </c>
      <c r="AG50">
        <v>690</v>
      </c>
      <c r="AI50">
        <v>150</v>
      </c>
      <c r="AJ50">
        <v>325</v>
      </c>
      <c r="AK50">
        <v>665</v>
      </c>
      <c r="AM50">
        <v>415</v>
      </c>
      <c r="AN50">
        <v>665</v>
      </c>
      <c r="AO50">
        <v>590</v>
      </c>
      <c r="AP50">
        <v>765</v>
      </c>
      <c r="AQ50">
        <v>715</v>
      </c>
      <c r="AR50">
        <v>665</v>
      </c>
      <c r="AS50">
        <v>740</v>
      </c>
      <c r="AT50">
        <v>565</v>
      </c>
      <c r="AU50">
        <v>715</v>
      </c>
      <c r="AV50">
        <v>50</v>
      </c>
      <c r="AW50">
        <v>175</v>
      </c>
      <c r="AX50">
        <v>690</v>
      </c>
      <c r="AY50">
        <v>640</v>
      </c>
      <c r="BA50">
        <v>590</v>
      </c>
      <c r="BB50">
        <v>590</v>
      </c>
    </row>
    <row r="51" spans="1:54" x14ac:dyDescent="0.25">
      <c r="A51" t="s">
        <v>88</v>
      </c>
      <c r="E51">
        <v>515</v>
      </c>
      <c r="I51">
        <v>200</v>
      </c>
      <c r="J51">
        <v>200</v>
      </c>
      <c r="P51">
        <v>175</v>
      </c>
      <c r="Q51">
        <v>125</v>
      </c>
      <c r="R51">
        <v>515</v>
      </c>
      <c r="S51">
        <v>590</v>
      </c>
      <c r="T51">
        <v>690</v>
      </c>
      <c r="U51">
        <v>640</v>
      </c>
      <c r="X51">
        <v>250</v>
      </c>
      <c r="Z51">
        <v>415</v>
      </c>
      <c r="AA51">
        <v>415</v>
      </c>
      <c r="AB51">
        <v>540</v>
      </c>
      <c r="AC51">
        <v>590</v>
      </c>
      <c r="AD51">
        <v>540</v>
      </c>
      <c r="AE51">
        <v>415</v>
      </c>
      <c r="AG51">
        <v>690</v>
      </c>
      <c r="AI51">
        <v>150</v>
      </c>
      <c r="AJ51">
        <v>325</v>
      </c>
      <c r="AK51">
        <v>665</v>
      </c>
      <c r="AM51">
        <v>415</v>
      </c>
      <c r="AN51">
        <v>665</v>
      </c>
      <c r="AO51">
        <v>590</v>
      </c>
      <c r="AP51">
        <v>765</v>
      </c>
      <c r="AQ51">
        <v>715</v>
      </c>
      <c r="AR51">
        <v>665</v>
      </c>
      <c r="AS51">
        <v>740</v>
      </c>
      <c r="AT51">
        <v>565</v>
      </c>
      <c r="AU51">
        <v>715</v>
      </c>
      <c r="AV51">
        <v>50</v>
      </c>
      <c r="AW51">
        <v>175</v>
      </c>
      <c r="AX51">
        <v>690</v>
      </c>
      <c r="AY51">
        <v>640</v>
      </c>
      <c r="BA51">
        <v>590</v>
      </c>
      <c r="BB51">
        <v>590</v>
      </c>
    </row>
    <row r="52" spans="1:54" x14ac:dyDescent="0.25">
      <c r="A52" t="s">
        <v>62</v>
      </c>
      <c r="E52">
        <v>515</v>
      </c>
      <c r="I52">
        <v>200</v>
      </c>
      <c r="J52">
        <v>200</v>
      </c>
      <c r="P52">
        <v>175</v>
      </c>
      <c r="Q52">
        <v>125</v>
      </c>
      <c r="R52">
        <v>515</v>
      </c>
      <c r="S52">
        <v>590</v>
      </c>
      <c r="T52">
        <v>690</v>
      </c>
      <c r="U52">
        <v>640</v>
      </c>
      <c r="X52">
        <v>250</v>
      </c>
      <c r="Z52">
        <v>415</v>
      </c>
      <c r="AA52">
        <v>415</v>
      </c>
      <c r="AB52">
        <v>540</v>
      </c>
      <c r="AC52">
        <v>590</v>
      </c>
      <c r="AD52">
        <v>540</v>
      </c>
      <c r="AE52">
        <v>415</v>
      </c>
      <c r="AG52">
        <v>690</v>
      </c>
      <c r="AI52">
        <v>150</v>
      </c>
      <c r="AJ52">
        <v>325</v>
      </c>
      <c r="AK52">
        <v>665</v>
      </c>
      <c r="AM52">
        <v>415</v>
      </c>
      <c r="AN52">
        <v>665</v>
      </c>
      <c r="AO52">
        <v>590</v>
      </c>
      <c r="AP52">
        <v>765</v>
      </c>
      <c r="AQ52">
        <v>715</v>
      </c>
      <c r="AR52">
        <v>665</v>
      </c>
      <c r="AS52">
        <v>740</v>
      </c>
      <c r="AT52">
        <v>565</v>
      </c>
      <c r="AU52">
        <v>715</v>
      </c>
      <c r="AV52">
        <v>50</v>
      </c>
      <c r="AW52">
        <v>175</v>
      </c>
      <c r="AX52">
        <v>690</v>
      </c>
      <c r="AY52">
        <v>640</v>
      </c>
      <c r="BA52">
        <v>590</v>
      </c>
      <c r="BB52">
        <v>590</v>
      </c>
    </row>
    <row r="53" spans="1:54" ht="15" customHeight="1" x14ac:dyDescent="0.25">
      <c r="A53" t="s">
        <v>89</v>
      </c>
      <c r="E53">
        <v>520</v>
      </c>
      <c r="I53">
        <v>200</v>
      </c>
      <c r="J53">
        <v>200</v>
      </c>
      <c r="P53">
        <v>175</v>
      </c>
      <c r="Q53">
        <v>125</v>
      </c>
      <c r="R53">
        <v>520</v>
      </c>
      <c r="S53">
        <v>595</v>
      </c>
      <c r="T53">
        <v>695</v>
      </c>
      <c r="U53">
        <v>645</v>
      </c>
      <c r="X53">
        <v>250</v>
      </c>
      <c r="Z53">
        <v>420</v>
      </c>
      <c r="AA53">
        <v>420</v>
      </c>
      <c r="AB53">
        <v>545</v>
      </c>
      <c r="AC53">
        <v>595</v>
      </c>
      <c r="AD53">
        <v>545</v>
      </c>
      <c r="AE53">
        <v>420</v>
      </c>
      <c r="AG53">
        <v>695</v>
      </c>
      <c r="AI53">
        <v>150</v>
      </c>
      <c r="AJ53">
        <v>325</v>
      </c>
      <c r="AK53">
        <v>670</v>
      </c>
      <c r="AM53">
        <v>420</v>
      </c>
      <c r="AN53">
        <v>670</v>
      </c>
      <c r="AO53">
        <v>595</v>
      </c>
      <c r="AP53">
        <v>770</v>
      </c>
      <c r="AQ53">
        <v>720</v>
      </c>
      <c r="AR53">
        <v>670</v>
      </c>
      <c r="AS53">
        <v>745</v>
      </c>
      <c r="AT53">
        <v>570</v>
      </c>
      <c r="AU53">
        <v>720</v>
      </c>
      <c r="AV53">
        <v>50</v>
      </c>
      <c r="AW53">
        <v>175</v>
      </c>
      <c r="AX53">
        <v>695</v>
      </c>
      <c r="AY53">
        <v>645</v>
      </c>
      <c r="BA53">
        <v>595</v>
      </c>
      <c r="BB53">
        <v>595</v>
      </c>
    </row>
    <row r="54" spans="1:54" ht="15" customHeight="1" x14ac:dyDescent="0.25">
      <c r="A54" t="s">
        <v>64</v>
      </c>
      <c r="E54">
        <v>545</v>
      </c>
      <c r="I54">
        <v>200</v>
      </c>
      <c r="J54">
        <v>200</v>
      </c>
      <c r="P54">
        <v>175</v>
      </c>
      <c r="Q54">
        <v>125</v>
      </c>
      <c r="R54">
        <v>545</v>
      </c>
      <c r="S54">
        <v>620</v>
      </c>
      <c r="T54">
        <v>720</v>
      </c>
      <c r="U54">
        <v>670</v>
      </c>
      <c r="X54">
        <v>250</v>
      </c>
      <c r="Z54">
        <v>445</v>
      </c>
      <c r="AA54">
        <v>445</v>
      </c>
      <c r="AB54">
        <v>570</v>
      </c>
      <c r="AC54">
        <v>620</v>
      </c>
      <c r="AD54">
        <v>570</v>
      </c>
      <c r="AE54">
        <v>445</v>
      </c>
      <c r="AG54">
        <v>720</v>
      </c>
      <c r="AI54">
        <v>150</v>
      </c>
      <c r="AJ54">
        <v>325</v>
      </c>
      <c r="AK54">
        <v>695</v>
      </c>
      <c r="AM54">
        <v>445</v>
      </c>
      <c r="AN54">
        <v>695</v>
      </c>
      <c r="AO54">
        <v>620</v>
      </c>
      <c r="AP54">
        <v>795</v>
      </c>
      <c r="AQ54">
        <v>745</v>
      </c>
      <c r="AR54">
        <v>695</v>
      </c>
      <c r="AS54">
        <v>770</v>
      </c>
      <c r="AT54">
        <v>595</v>
      </c>
      <c r="AU54">
        <v>745</v>
      </c>
      <c r="AV54">
        <v>50</v>
      </c>
      <c r="AW54">
        <v>175</v>
      </c>
      <c r="AX54">
        <v>720</v>
      </c>
      <c r="AY54">
        <v>670</v>
      </c>
      <c r="BA54">
        <v>620</v>
      </c>
      <c r="BB54">
        <v>620</v>
      </c>
    </row>
    <row r="55" spans="1:54" ht="15" customHeight="1" x14ac:dyDescent="0.25">
      <c r="A55" t="s">
        <v>63</v>
      </c>
      <c r="E55">
        <v>515</v>
      </c>
      <c r="I55">
        <v>200</v>
      </c>
      <c r="J55">
        <v>200</v>
      </c>
      <c r="P55">
        <v>175</v>
      </c>
      <c r="Q55">
        <v>125</v>
      </c>
      <c r="R55">
        <v>515</v>
      </c>
      <c r="S55">
        <v>590</v>
      </c>
      <c r="T55">
        <v>690</v>
      </c>
      <c r="U55">
        <v>640</v>
      </c>
      <c r="X55">
        <v>250</v>
      </c>
      <c r="Z55">
        <v>415</v>
      </c>
      <c r="AA55">
        <v>415</v>
      </c>
      <c r="AB55">
        <v>540</v>
      </c>
      <c r="AC55">
        <v>590</v>
      </c>
      <c r="AD55">
        <v>540</v>
      </c>
      <c r="AE55">
        <v>415</v>
      </c>
      <c r="AG55">
        <v>690</v>
      </c>
      <c r="AI55">
        <v>150</v>
      </c>
      <c r="AJ55">
        <v>325</v>
      </c>
      <c r="AK55">
        <v>665</v>
      </c>
      <c r="AM55">
        <v>415</v>
      </c>
      <c r="AN55">
        <v>665</v>
      </c>
      <c r="AO55">
        <v>590</v>
      </c>
      <c r="AP55">
        <v>765</v>
      </c>
      <c r="AQ55">
        <v>715</v>
      </c>
      <c r="AR55">
        <v>665</v>
      </c>
      <c r="AS55">
        <v>740</v>
      </c>
      <c r="AT55">
        <v>565</v>
      </c>
      <c r="AU55">
        <v>715</v>
      </c>
      <c r="AV55">
        <v>50</v>
      </c>
      <c r="AW55">
        <v>175</v>
      </c>
      <c r="AX55">
        <v>690</v>
      </c>
      <c r="AY55">
        <v>640</v>
      </c>
      <c r="BA55">
        <v>590</v>
      </c>
      <c r="BB55">
        <v>590</v>
      </c>
    </row>
    <row r="56" spans="1:54" ht="15" customHeight="1" x14ac:dyDescent="0.25">
      <c r="A56" t="s">
        <v>90</v>
      </c>
      <c r="E56">
        <v>665</v>
      </c>
      <c r="I56">
        <v>200</v>
      </c>
      <c r="J56">
        <v>200</v>
      </c>
      <c r="P56">
        <v>175</v>
      </c>
      <c r="Q56">
        <v>125</v>
      </c>
      <c r="R56">
        <v>665</v>
      </c>
      <c r="S56">
        <v>740</v>
      </c>
      <c r="T56">
        <v>840</v>
      </c>
      <c r="U56">
        <v>790</v>
      </c>
      <c r="X56">
        <v>250</v>
      </c>
      <c r="Z56">
        <v>565</v>
      </c>
      <c r="AA56">
        <v>565</v>
      </c>
      <c r="AB56">
        <v>690</v>
      </c>
      <c r="AC56">
        <v>740</v>
      </c>
      <c r="AD56">
        <v>690</v>
      </c>
      <c r="AE56">
        <v>565</v>
      </c>
      <c r="AG56">
        <v>840</v>
      </c>
      <c r="AI56">
        <v>150</v>
      </c>
      <c r="AJ56">
        <v>325</v>
      </c>
      <c r="AK56">
        <v>815</v>
      </c>
      <c r="AM56">
        <v>565</v>
      </c>
      <c r="AN56">
        <v>815</v>
      </c>
      <c r="AO56">
        <v>740</v>
      </c>
      <c r="AP56">
        <v>915</v>
      </c>
      <c r="AQ56">
        <v>865</v>
      </c>
      <c r="AR56">
        <v>815</v>
      </c>
      <c r="AS56">
        <v>890</v>
      </c>
      <c r="AT56">
        <v>715</v>
      </c>
      <c r="AU56">
        <v>865</v>
      </c>
      <c r="AV56">
        <v>50</v>
      </c>
      <c r="AW56">
        <v>175</v>
      </c>
      <c r="AX56">
        <v>840</v>
      </c>
      <c r="AY56">
        <v>790</v>
      </c>
      <c r="BA56">
        <v>740</v>
      </c>
      <c r="BB56">
        <v>740</v>
      </c>
    </row>
    <row r="57" spans="1:54" ht="15" customHeight="1" x14ac:dyDescent="0.25">
      <c r="A57" t="s">
        <v>65</v>
      </c>
      <c r="E57">
        <v>545</v>
      </c>
      <c r="I57">
        <v>200</v>
      </c>
      <c r="J57">
        <v>200</v>
      </c>
      <c r="P57">
        <v>175</v>
      </c>
      <c r="Q57">
        <v>125</v>
      </c>
      <c r="R57">
        <v>545</v>
      </c>
      <c r="S57">
        <v>620</v>
      </c>
      <c r="T57">
        <v>720</v>
      </c>
      <c r="U57">
        <v>670</v>
      </c>
      <c r="X57">
        <v>250</v>
      </c>
      <c r="Z57">
        <v>445</v>
      </c>
      <c r="AA57">
        <v>445</v>
      </c>
      <c r="AB57">
        <v>570</v>
      </c>
      <c r="AC57">
        <v>620</v>
      </c>
      <c r="AD57">
        <v>570</v>
      </c>
      <c r="AE57">
        <v>445</v>
      </c>
      <c r="AG57">
        <v>720</v>
      </c>
      <c r="AI57">
        <v>150</v>
      </c>
      <c r="AJ57">
        <v>325</v>
      </c>
      <c r="AK57">
        <v>695</v>
      </c>
      <c r="AM57">
        <v>445</v>
      </c>
      <c r="AN57">
        <v>695</v>
      </c>
      <c r="AO57">
        <v>620</v>
      </c>
      <c r="AP57">
        <v>795</v>
      </c>
      <c r="AQ57">
        <v>745</v>
      </c>
      <c r="AR57">
        <v>695</v>
      </c>
      <c r="AS57">
        <v>770</v>
      </c>
      <c r="AT57">
        <v>595</v>
      </c>
      <c r="AU57">
        <v>745</v>
      </c>
      <c r="AV57">
        <v>50</v>
      </c>
      <c r="AW57">
        <v>175</v>
      </c>
      <c r="AX57">
        <v>720</v>
      </c>
      <c r="AY57">
        <v>670</v>
      </c>
      <c r="BA57">
        <v>620</v>
      </c>
      <c r="BB57">
        <v>620</v>
      </c>
    </row>
    <row r="58" spans="1:54" ht="15" customHeight="1" x14ac:dyDescent="0.25">
      <c r="A58" t="s">
        <v>91</v>
      </c>
      <c r="E58">
        <v>545</v>
      </c>
      <c r="I58">
        <v>200</v>
      </c>
      <c r="J58">
        <v>200</v>
      </c>
      <c r="P58">
        <v>175</v>
      </c>
      <c r="Q58">
        <v>125</v>
      </c>
      <c r="R58">
        <v>545</v>
      </c>
      <c r="S58">
        <v>620</v>
      </c>
      <c r="T58">
        <v>720</v>
      </c>
      <c r="U58">
        <v>670</v>
      </c>
      <c r="X58">
        <v>250</v>
      </c>
      <c r="Z58">
        <v>445</v>
      </c>
      <c r="AA58">
        <v>445</v>
      </c>
      <c r="AB58">
        <v>570</v>
      </c>
      <c r="AC58">
        <v>620</v>
      </c>
      <c r="AD58">
        <v>570</v>
      </c>
      <c r="AE58">
        <v>445</v>
      </c>
      <c r="AG58">
        <v>720</v>
      </c>
      <c r="AI58">
        <v>150</v>
      </c>
      <c r="AJ58">
        <v>325</v>
      </c>
      <c r="AK58">
        <v>695</v>
      </c>
      <c r="AM58">
        <v>445</v>
      </c>
      <c r="AN58">
        <v>695</v>
      </c>
      <c r="AO58">
        <v>620</v>
      </c>
      <c r="AP58">
        <v>795</v>
      </c>
      <c r="AQ58">
        <v>745</v>
      </c>
      <c r="AR58">
        <v>695</v>
      </c>
      <c r="AS58">
        <v>770</v>
      </c>
      <c r="AT58">
        <v>595</v>
      </c>
      <c r="AU58">
        <v>745</v>
      </c>
      <c r="AV58">
        <v>50</v>
      </c>
      <c r="AW58">
        <v>175</v>
      </c>
      <c r="AX58">
        <v>720</v>
      </c>
      <c r="AY58">
        <v>670</v>
      </c>
      <c r="BA58">
        <v>620</v>
      </c>
      <c r="BB58">
        <v>620</v>
      </c>
    </row>
    <row r="59" spans="1:54" ht="15" customHeight="1" x14ac:dyDescent="0.25">
      <c r="A59" t="s">
        <v>66</v>
      </c>
      <c r="E59">
        <v>515</v>
      </c>
      <c r="I59">
        <v>200</v>
      </c>
      <c r="J59">
        <v>200</v>
      </c>
      <c r="P59">
        <v>175</v>
      </c>
      <c r="Q59">
        <v>125</v>
      </c>
      <c r="R59">
        <v>515</v>
      </c>
      <c r="S59">
        <v>590</v>
      </c>
      <c r="T59">
        <v>690</v>
      </c>
      <c r="U59">
        <v>640</v>
      </c>
      <c r="X59">
        <v>250</v>
      </c>
      <c r="Z59">
        <v>415</v>
      </c>
      <c r="AA59">
        <v>415</v>
      </c>
      <c r="AB59">
        <v>540</v>
      </c>
      <c r="AC59">
        <v>590</v>
      </c>
      <c r="AD59">
        <v>540</v>
      </c>
      <c r="AE59">
        <v>415</v>
      </c>
      <c r="AG59">
        <v>690</v>
      </c>
      <c r="AI59">
        <v>150</v>
      </c>
      <c r="AJ59">
        <v>325</v>
      </c>
      <c r="AK59">
        <v>665</v>
      </c>
      <c r="AM59">
        <v>415</v>
      </c>
      <c r="AN59">
        <v>665</v>
      </c>
      <c r="AO59">
        <v>590</v>
      </c>
      <c r="AP59">
        <v>765</v>
      </c>
      <c r="AQ59">
        <v>715</v>
      </c>
      <c r="AR59">
        <v>665</v>
      </c>
      <c r="AS59">
        <v>740</v>
      </c>
      <c r="AT59">
        <v>565</v>
      </c>
      <c r="AU59">
        <v>715</v>
      </c>
      <c r="AV59">
        <v>50</v>
      </c>
      <c r="AW59">
        <v>175</v>
      </c>
      <c r="AX59">
        <v>690</v>
      </c>
      <c r="AY59">
        <v>640</v>
      </c>
      <c r="BA59">
        <v>590</v>
      </c>
      <c r="BB59">
        <v>590</v>
      </c>
    </row>
    <row r="60" spans="1:54" ht="15" customHeight="1" x14ac:dyDescent="0.25">
      <c r="A60" t="s">
        <v>92</v>
      </c>
      <c r="E60">
        <v>545</v>
      </c>
      <c r="I60">
        <v>200</v>
      </c>
      <c r="J60">
        <v>200</v>
      </c>
      <c r="P60">
        <v>175</v>
      </c>
      <c r="Q60">
        <v>125</v>
      </c>
      <c r="R60">
        <v>545</v>
      </c>
      <c r="S60">
        <v>620</v>
      </c>
      <c r="T60">
        <v>720</v>
      </c>
      <c r="U60">
        <v>670</v>
      </c>
      <c r="X60">
        <v>250</v>
      </c>
      <c r="Z60">
        <v>445</v>
      </c>
      <c r="AA60">
        <v>445</v>
      </c>
      <c r="AB60">
        <v>570</v>
      </c>
      <c r="AC60">
        <v>620</v>
      </c>
      <c r="AD60">
        <v>570</v>
      </c>
      <c r="AE60">
        <v>445</v>
      </c>
      <c r="AG60">
        <v>720</v>
      </c>
      <c r="AI60">
        <v>150</v>
      </c>
      <c r="AJ60">
        <v>325</v>
      </c>
      <c r="AK60">
        <v>695</v>
      </c>
      <c r="AM60">
        <v>445</v>
      </c>
      <c r="AN60">
        <v>695</v>
      </c>
      <c r="AO60">
        <v>620</v>
      </c>
      <c r="AP60">
        <v>795</v>
      </c>
      <c r="AQ60">
        <v>745</v>
      </c>
      <c r="AR60">
        <v>695</v>
      </c>
      <c r="AS60">
        <v>770</v>
      </c>
      <c r="AT60">
        <v>595</v>
      </c>
      <c r="AU60">
        <v>745</v>
      </c>
      <c r="AV60">
        <v>50</v>
      </c>
      <c r="AW60">
        <v>175</v>
      </c>
      <c r="AX60">
        <v>720</v>
      </c>
      <c r="AY60">
        <v>670</v>
      </c>
      <c r="BA60">
        <v>620</v>
      </c>
      <c r="BB60">
        <v>620</v>
      </c>
    </row>
    <row r="61" spans="1:54" ht="15" customHeight="1" x14ac:dyDescent="0.25">
      <c r="A61" t="s">
        <v>93</v>
      </c>
      <c r="E61">
        <v>715</v>
      </c>
      <c r="I61">
        <v>200</v>
      </c>
      <c r="J61">
        <v>200</v>
      </c>
      <c r="P61">
        <v>175</v>
      </c>
      <c r="Q61">
        <v>125</v>
      </c>
      <c r="R61">
        <v>715</v>
      </c>
      <c r="S61">
        <v>790</v>
      </c>
      <c r="T61">
        <v>890</v>
      </c>
      <c r="U61">
        <v>840</v>
      </c>
      <c r="X61">
        <v>250</v>
      </c>
      <c r="Z61">
        <v>615</v>
      </c>
      <c r="AA61">
        <v>615</v>
      </c>
      <c r="AB61">
        <v>740</v>
      </c>
      <c r="AC61">
        <v>790</v>
      </c>
      <c r="AD61">
        <v>740</v>
      </c>
      <c r="AE61">
        <v>615</v>
      </c>
      <c r="AG61">
        <v>890</v>
      </c>
      <c r="AI61">
        <v>150</v>
      </c>
      <c r="AJ61">
        <v>325</v>
      </c>
      <c r="AK61">
        <v>865</v>
      </c>
      <c r="AM61">
        <v>615</v>
      </c>
      <c r="AN61">
        <v>865</v>
      </c>
      <c r="AO61">
        <v>790</v>
      </c>
      <c r="AP61">
        <v>965</v>
      </c>
      <c r="AQ61">
        <v>915</v>
      </c>
      <c r="AR61">
        <v>865</v>
      </c>
      <c r="AS61">
        <v>940</v>
      </c>
      <c r="AT61">
        <v>765</v>
      </c>
      <c r="AU61">
        <v>915</v>
      </c>
      <c r="AV61">
        <v>50</v>
      </c>
      <c r="AW61">
        <v>175</v>
      </c>
      <c r="AX61">
        <v>890</v>
      </c>
      <c r="AY61">
        <v>840</v>
      </c>
      <c r="BA61">
        <v>790</v>
      </c>
      <c r="BB61">
        <v>790</v>
      </c>
    </row>
    <row r="62" spans="1:54" ht="15" customHeight="1" x14ac:dyDescent="0.25">
      <c r="A62" t="s">
        <v>69</v>
      </c>
      <c r="E62">
        <v>525</v>
      </c>
      <c r="I62">
        <v>200</v>
      </c>
      <c r="J62">
        <v>200</v>
      </c>
      <c r="P62">
        <v>175</v>
      </c>
      <c r="Q62">
        <v>125</v>
      </c>
      <c r="R62">
        <v>525</v>
      </c>
      <c r="S62">
        <v>600</v>
      </c>
      <c r="T62">
        <v>700</v>
      </c>
      <c r="U62">
        <v>650</v>
      </c>
      <c r="X62">
        <v>250</v>
      </c>
      <c r="Z62">
        <v>425</v>
      </c>
      <c r="AA62">
        <v>425</v>
      </c>
      <c r="AB62">
        <v>550</v>
      </c>
      <c r="AC62">
        <v>600</v>
      </c>
      <c r="AD62">
        <v>550</v>
      </c>
      <c r="AE62">
        <v>425</v>
      </c>
      <c r="AG62">
        <v>700</v>
      </c>
      <c r="AI62">
        <v>150</v>
      </c>
      <c r="AJ62">
        <v>325</v>
      </c>
      <c r="AK62">
        <v>875</v>
      </c>
      <c r="AM62">
        <v>425</v>
      </c>
      <c r="AN62">
        <v>675</v>
      </c>
      <c r="AO62">
        <v>800</v>
      </c>
      <c r="AP62">
        <v>775</v>
      </c>
      <c r="AQ62">
        <v>725</v>
      </c>
      <c r="AR62">
        <v>675</v>
      </c>
      <c r="AS62">
        <v>750</v>
      </c>
      <c r="AT62">
        <v>575</v>
      </c>
      <c r="AU62">
        <v>725</v>
      </c>
      <c r="AV62">
        <v>50</v>
      </c>
      <c r="AW62">
        <v>175</v>
      </c>
      <c r="AX62">
        <v>700</v>
      </c>
      <c r="AY62">
        <v>650</v>
      </c>
      <c r="BA62">
        <v>600</v>
      </c>
      <c r="BB62">
        <v>600</v>
      </c>
    </row>
    <row r="63" spans="1:54" ht="15" customHeight="1" x14ac:dyDescent="0.25">
      <c r="A63" t="s">
        <v>98</v>
      </c>
      <c r="E63">
        <v>725</v>
      </c>
      <c r="I63">
        <v>200</v>
      </c>
      <c r="J63">
        <v>200</v>
      </c>
      <c r="P63">
        <v>175</v>
      </c>
      <c r="Q63">
        <v>125</v>
      </c>
      <c r="R63">
        <v>725</v>
      </c>
      <c r="S63">
        <v>800</v>
      </c>
      <c r="T63">
        <v>900</v>
      </c>
      <c r="U63">
        <v>850</v>
      </c>
      <c r="X63">
        <v>250</v>
      </c>
      <c r="Z63">
        <v>625</v>
      </c>
      <c r="AA63">
        <v>625</v>
      </c>
      <c r="AB63">
        <v>750</v>
      </c>
      <c r="AC63">
        <v>800</v>
      </c>
      <c r="AD63">
        <v>750</v>
      </c>
      <c r="AE63">
        <v>625</v>
      </c>
      <c r="AG63">
        <v>900</v>
      </c>
      <c r="AI63">
        <v>150</v>
      </c>
      <c r="AJ63">
        <v>325</v>
      </c>
      <c r="AK63">
        <v>695</v>
      </c>
      <c r="AM63">
        <v>625</v>
      </c>
      <c r="AN63">
        <v>875</v>
      </c>
      <c r="AO63">
        <v>620</v>
      </c>
      <c r="AP63">
        <v>975</v>
      </c>
      <c r="AQ63">
        <v>925</v>
      </c>
      <c r="AR63">
        <v>875</v>
      </c>
      <c r="AS63">
        <v>950</v>
      </c>
      <c r="AT63">
        <v>775</v>
      </c>
      <c r="AU63">
        <v>925</v>
      </c>
      <c r="AV63">
        <v>50</v>
      </c>
      <c r="AW63">
        <v>175</v>
      </c>
      <c r="AX63">
        <v>900</v>
      </c>
      <c r="AY63">
        <v>850</v>
      </c>
      <c r="BA63">
        <v>800</v>
      </c>
      <c r="BB63">
        <v>800</v>
      </c>
    </row>
    <row r="64" spans="1:54" ht="15" customHeight="1" x14ac:dyDescent="0.25">
      <c r="A64" t="s">
        <v>94</v>
      </c>
      <c r="E64">
        <v>545</v>
      </c>
      <c r="I64">
        <v>200</v>
      </c>
      <c r="J64">
        <v>200</v>
      </c>
      <c r="P64">
        <v>175</v>
      </c>
      <c r="Q64">
        <v>125</v>
      </c>
      <c r="R64">
        <v>545</v>
      </c>
      <c r="S64">
        <v>620</v>
      </c>
      <c r="T64">
        <v>720</v>
      </c>
      <c r="U64">
        <v>670</v>
      </c>
      <c r="X64">
        <v>250</v>
      </c>
      <c r="Z64">
        <v>445</v>
      </c>
      <c r="AA64">
        <v>445</v>
      </c>
      <c r="AB64">
        <v>570</v>
      </c>
      <c r="AC64">
        <v>620</v>
      </c>
      <c r="AD64">
        <v>570</v>
      </c>
      <c r="AE64">
        <v>445</v>
      </c>
      <c r="AG64">
        <v>720</v>
      </c>
      <c r="AI64">
        <v>150</v>
      </c>
      <c r="AJ64">
        <v>325</v>
      </c>
      <c r="AK64">
        <v>745</v>
      </c>
      <c r="AM64">
        <v>445</v>
      </c>
      <c r="AN64">
        <v>695</v>
      </c>
      <c r="AO64">
        <v>600</v>
      </c>
      <c r="AP64">
        <v>795</v>
      </c>
      <c r="AQ64">
        <v>745</v>
      </c>
      <c r="AR64">
        <v>695</v>
      </c>
      <c r="AS64">
        <v>770</v>
      </c>
      <c r="AT64">
        <v>595</v>
      </c>
      <c r="AU64">
        <v>745</v>
      </c>
      <c r="AV64">
        <v>50</v>
      </c>
      <c r="AW64">
        <v>175</v>
      </c>
      <c r="AX64">
        <v>720</v>
      </c>
      <c r="AY64">
        <v>670</v>
      </c>
      <c r="BA64">
        <v>620</v>
      </c>
      <c r="BB64">
        <v>620</v>
      </c>
    </row>
    <row r="65" spans="1:54" ht="15" customHeight="1" x14ac:dyDescent="0.25">
      <c r="A65" t="s">
        <v>96</v>
      </c>
      <c r="E65">
        <v>595</v>
      </c>
      <c r="I65">
        <v>200</v>
      </c>
      <c r="J65">
        <v>200</v>
      </c>
      <c r="P65">
        <v>175</v>
      </c>
      <c r="Q65">
        <v>125</v>
      </c>
      <c r="R65">
        <v>595</v>
      </c>
      <c r="S65">
        <v>670</v>
      </c>
      <c r="T65">
        <v>770</v>
      </c>
      <c r="U65">
        <v>720</v>
      </c>
      <c r="X65">
        <v>250</v>
      </c>
      <c r="Z65">
        <v>495</v>
      </c>
      <c r="AA65">
        <v>495</v>
      </c>
      <c r="AB65">
        <v>620</v>
      </c>
      <c r="AC65">
        <v>670</v>
      </c>
      <c r="AD65">
        <v>620</v>
      </c>
      <c r="AE65">
        <v>495</v>
      </c>
      <c r="AG65">
        <v>770</v>
      </c>
      <c r="AI65">
        <v>150</v>
      </c>
      <c r="AJ65">
        <v>325</v>
      </c>
      <c r="AK65">
        <v>665</v>
      </c>
      <c r="AM65">
        <v>495</v>
      </c>
      <c r="AN65">
        <v>745</v>
      </c>
      <c r="AO65">
        <v>670</v>
      </c>
      <c r="AP65">
        <v>845</v>
      </c>
      <c r="AQ65">
        <v>795</v>
      </c>
      <c r="AR65">
        <v>745</v>
      </c>
      <c r="AS65">
        <v>820</v>
      </c>
      <c r="AT65">
        <v>645</v>
      </c>
      <c r="AU65">
        <v>795</v>
      </c>
      <c r="AV65">
        <v>50</v>
      </c>
      <c r="AW65">
        <v>175</v>
      </c>
      <c r="AX65">
        <v>770</v>
      </c>
      <c r="AY65">
        <v>720</v>
      </c>
      <c r="BA65">
        <v>670</v>
      </c>
      <c r="BB65">
        <v>670</v>
      </c>
    </row>
    <row r="66" spans="1:54" ht="15" customHeight="1" x14ac:dyDescent="0.25">
      <c r="A66" t="s">
        <v>67</v>
      </c>
      <c r="E66">
        <v>515</v>
      </c>
      <c r="I66">
        <v>200</v>
      </c>
      <c r="J66">
        <v>200</v>
      </c>
      <c r="P66">
        <v>175</v>
      </c>
      <c r="Q66">
        <v>125</v>
      </c>
      <c r="R66">
        <v>515</v>
      </c>
      <c r="S66">
        <v>590</v>
      </c>
      <c r="T66">
        <v>690</v>
      </c>
      <c r="U66">
        <v>640</v>
      </c>
      <c r="X66">
        <v>250</v>
      </c>
      <c r="Z66">
        <v>415</v>
      </c>
      <c r="AA66">
        <v>415</v>
      </c>
      <c r="AB66">
        <v>540</v>
      </c>
      <c r="AC66">
        <v>590</v>
      </c>
      <c r="AD66">
        <v>540</v>
      </c>
      <c r="AE66">
        <v>415</v>
      </c>
      <c r="AG66">
        <v>690</v>
      </c>
      <c r="AI66">
        <v>150</v>
      </c>
      <c r="AJ66">
        <v>325</v>
      </c>
      <c r="AK66">
        <v>775</v>
      </c>
      <c r="AM66">
        <v>415</v>
      </c>
      <c r="AN66">
        <v>665</v>
      </c>
      <c r="AO66">
        <v>590</v>
      </c>
      <c r="AP66">
        <v>765</v>
      </c>
      <c r="AQ66">
        <v>715</v>
      </c>
      <c r="AR66">
        <v>665</v>
      </c>
      <c r="AS66">
        <v>740</v>
      </c>
      <c r="AT66">
        <v>565</v>
      </c>
      <c r="AU66">
        <v>715</v>
      </c>
      <c r="AV66">
        <v>50</v>
      </c>
      <c r="AW66">
        <v>175</v>
      </c>
      <c r="AX66">
        <v>690</v>
      </c>
      <c r="AY66">
        <v>640</v>
      </c>
      <c r="BA66">
        <v>590</v>
      </c>
      <c r="BB66">
        <v>590</v>
      </c>
    </row>
    <row r="67" spans="1:54" ht="15" customHeight="1" x14ac:dyDescent="0.25">
      <c r="A67" t="s">
        <v>97</v>
      </c>
      <c r="E67">
        <v>625</v>
      </c>
      <c r="I67">
        <v>200</v>
      </c>
      <c r="J67">
        <v>200</v>
      </c>
      <c r="P67">
        <v>175</v>
      </c>
      <c r="Q67">
        <v>125</v>
      </c>
      <c r="R67">
        <v>625</v>
      </c>
      <c r="S67">
        <v>700</v>
      </c>
      <c r="T67">
        <v>800</v>
      </c>
      <c r="U67">
        <v>750</v>
      </c>
      <c r="X67">
        <v>250</v>
      </c>
      <c r="Z67">
        <v>525</v>
      </c>
      <c r="AA67">
        <v>525</v>
      </c>
      <c r="AB67">
        <v>650</v>
      </c>
      <c r="AC67">
        <v>700</v>
      </c>
      <c r="AD67">
        <v>650</v>
      </c>
      <c r="AE67">
        <v>525</v>
      </c>
      <c r="AG67">
        <v>800</v>
      </c>
      <c r="AI67">
        <v>150</v>
      </c>
      <c r="AJ67">
        <v>325</v>
      </c>
      <c r="AK67">
        <v>695</v>
      </c>
      <c r="AM67">
        <v>525</v>
      </c>
      <c r="AN67">
        <v>775</v>
      </c>
      <c r="AO67">
        <v>700</v>
      </c>
      <c r="AP67">
        <v>875</v>
      </c>
      <c r="AQ67">
        <v>825</v>
      </c>
      <c r="AR67">
        <v>775</v>
      </c>
      <c r="AS67">
        <v>850</v>
      </c>
      <c r="AT67">
        <v>675</v>
      </c>
      <c r="AU67">
        <v>825</v>
      </c>
      <c r="AV67">
        <v>50</v>
      </c>
      <c r="AW67">
        <v>175</v>
      </c>
      <c r="AX67">
        <v>800</v>
      </c>
      <c r="AY67">
        <v>750</v>
      </c>
      <c r="BA67">
        <v>700</v>
      </c>
      <c r="BB67">
        <v>700</v>
      </c>
    </row>
    <row r="68" spans="1:54" ht="15" customHeight="1" x14ac:dyDescent="0.25">
      <c r="A68" t="s">
        <v>95</v>
      </c>
      <c r="E68">
        <v>545</v>
      </c>
      <c r="I68">
        <v>200</v>
      </c>
      <c r="J68">
        <v>200</v>
      </c>
      <c r="P68">
        <v>175</v>
      </c>
      <c r="Q68">
        <v>125</v>
      </c>
      <c r="R68">
        <v>545</v>
      </c>
      <c r="S68">
        <v>620</v>
      </c>
      <c r="T68">
        <v>720</v>
      </c>
      <c r="U68">
        <v>670</v>
      </c>
      <c r="X68">
        <v>250</v>
      </c>
      <c r="Z68">
        <v>445</v>
      </c>
      <c r="AA68">
        <v>445</v>
      </c>
      <c r="AB68">
        <v>570</v>
      </c>
      <c r="AC68">
        <v>620</v>
      </c>
      <c r="AD68">
        <v>570</v>
      </c>
      <c r="AE68">
        <v>445</v>
      </c>
      <c r="AG68">
        <v>720</v>
      </c>
      <c r="AI68">
        <v>150</v>
      </c>
      <c r="AJ68">
        <v>325</v>
      </c>
      <c r="AK68">
        <v>665</v>
      </c>
      <c r="AM68">
        <v>445</v>
      </c>
      <c r="AN68">
        <v>695</v>
      </c>
      <c r="AO68">
        <v>620</v>
      </c>
      <c r="AP68">
        <v>795</v>
      </c>
      <c r="AQ68">
        <v>745</v>
      </c>
      <c r="AR68">
        <v>695</v>
      </c>
      <c r="AS68">
        <v>770</v>
      </c>
      <c r="AT68">
        <v>595</v>
      </c>
      <c r="AU68">
        <v>745</v>
      </c>
      <c r="AV68">
        <v>50</v>
      </c>
      <c r="AW68">
        <v>175</v>
      </c>
      <c r="AX68">
        <v>720</v>
      </c>
      <c r="AY68">
        <v>670</v>
      </c>
      <c r="BA68">
        <v>620</v>
      </c>
      <c r="BB68">
        <v>620</v>
      </c>
    </row>
    <row r="69" spans="1:54" ht="15" customHeight="1" x14ac:dyDescent="0.25">
      <c r="A69" t="s">
        <v>68</v>
      </c>
      <c r="E69">
        <v>515</v>
      </c>
      <c r="I69">
        <v>200</v>
      </c>
      <c r="J69">
        <v>200</v>
      </c>
      <c r="P69">
        <v>175</v>
      </c>
      <c r="Q69">
        <v>125</v>
      </c>
      <c r="R69">
        <v>515</v>
      </c>
      <c r="S69">
        <v>590</v>
      </c>
      <c r="T69">
        <v>690</v>
      </c>
      <c r="U69">
        <v>640</v>
      </c>
      <c r="X69">
        <v>250</v>
      </c>
      <c r="Z69">
        <v>415</v>
      </c>
      <c r="AA69">
        <v>415</v>
      </c>
      <c r="AB69">
        <v>540</v>
      </c>
      <c r="AC69">
        <v>590</v>
      </c>
      <c r="AD69">
        <v>540</v>
      </c>
      <c r="AE69">
        <v>415</v>
      </c>
      <c r="AG69">
        <v>690</v>
      </c>
      <c r="AI69">
        <v>150</v>
      </c>
      <c r="AJ69">
        <v>325</v>
      </c>
      <c r="AK69">
        <v>675</v>
      </c>
      <c r="AM69">
        <v>415</v>
      </c>
      <c r="AN69">
        <v>665</v>
      </c>
      <c r="AO69">
        <v>590</v>
      </c>
      <c r="AP69">
        <v>765</v>
      </c>
      <c r="AQ69">
        <v>715</v>
      </c>
      <c r="AR69">
        <v>665</v>
      </c>
      <c r="AS69">
        <v>740</v>
      </c>
      <c r="AT69">
        <v>565</v>
      </c>
      <c r="AU69">
        <v>715</v>
      </c>
      <c r="AV69">
        <v>50</v>
      </c>
      <c r="AW69">
        <v>175</v>
      </c>
      <c r="AX69">
        <v>690</v>
      </c>
      <c r="AY69">
        <v>640</v>
      </c>
      <c r="BA69">
        <v>590</v>
      </c>
      <c r="BB69">
        <v>590</v>
      </c>
    </row>
    <row r="70" spans="1:54" ht="15" customHeight="1" x14ac:dyDescent="0.25">
      <c r="A70" t="s">
        <v>70</v>
      </c>
      <c r="E70">
        <v>525</v>
      </c>
      <c r="I70">
        <v>200</v>
      </c>
      <c r="J70">
        <v>200</v>
      </c>
      <c r="P70">
        <v>175</v>
      </c>
      <c r="Q70">
        <v>125</v>
      </c>
      <c r="R70">
        <v>525</v>
      </c>
      <c r="S70">
        <v>600</v>
      </c>
      <c r="T70">
        <v>700</v>
      </c>
      <c r="U70">
        <v>650</v>
      </c>
      <c r="X70">
        <v>250</v>
      </c>
      <c r="Z70">
        <v>425</v>
      </c>
      <c r="AA70">
        <v>425</v>
      </c>
      <c r="AB70">
        <v>550</v>
      </c>
      <c r="AC70">
        <v>600</v>
      </c>
      <c r="AD70">
        <v>550</v>
      </c>
      <c r="AE70">
        <v>425</v>
      </c>
      <c r="AG70">
        <v>700</v>
      </c>
      <c r="AI70">
        <v>150</v>
      </c>
      <c r="AJ70">
        <v>325</v>
      </c>
      <c r="AK70">
        <v>695</v>
      </c>
      <c r="AM70">
        <v>425</v>
      </c>
      <c r="AN70">
        <v>675</v>
      </c>
      <c r="AO70">
        <v>600</v>
      </c>
      <c r="AP70">
        <v>775</v>
      </c>
      <c r="AQ70">
        <v>725</v>
      </c>
      <c r="AR70">
        <v>675</v>
      </c>
      <c r="AS70">
        <v>750</v>
      </c>
      <c r="AT70">
        <v>575</v>
      </c>
      <c r="AU70">
        <v>725</v>
      </c>
      <c r="AV70">
        <v>50</v>
      </c>
      <c r="AW70">
        <v>175</v>
      </c>
      <c r="AX70">
        <v>700</v>
      </c>
      <c r="AY70">
        <v>650</v>
      </c>
      <c r="BA70">
        <v>600</v>
      </c>
      <c r="BB70">
        <v>600</v>
      </c>
    </row>
    <row r="71" spans="1:54" ht="15" customHeight="1" x14ac:dyDescent="0.25">
      <c r="A71" s="7" t="s">
        <v>99</v>
      </c>
      <c r="E71" s="8">
        <v>545</v>
      </c>
      <c r="F71" s="8"/>
      <c r="G71" s="8"/>
      <c r="H71" s="8"/>
      <c r="I71" s="8">
        <v>200</v>
      </c>
      <c r="J71" s="8">
        <v>200</v>
      </c>
      <c r="K71" s="8"/>
      <c r="L71" s="8"/>
      <c r="M71" s="8"/>
      <c r="N71" s="8"/>
      <c r="O71" s="8"/>
      <c r="P71" s="8">
        <v>175</v>
      </c>
      <c r="Q71" s="8">
        <v>125</v>
      </c>
      <c r="R71" s="8">
        <v>545</v>
      </c>
      <c r="S71" s="8">
        <v>620</v>
      </c>
      <c r="T71" s="8">
        <v>720</v>
      </c>
      <c r="U71" s="8">
        <v>670</v>
      </c>
      <c r="V71" s="8"/>
      <c r="W71" s="8"/>
      <c r="X71" s="8">
        <v>250</v>
      </c>
      <c r="Y71" s="8"/>
      <c r="Z71" s="8">
        <v>445</v>
      </c>
      <c r="AA71" s="8">
        <v>445</v>
      </c>
      <c r="AB71" s="8">
        <v>570</v>
      </c>
      <c r="AC71" s="8">
        <v>620</v>
      </c>
      <c r="AD71" s="8">
        <v>570</v>
      </c>
      <c r="AE71" s="8">
        <v>445</v>
      </c>
      <c r="AF71" s="8"/>
      <c r="AG71" s="8">
        <v>720</v>
      </c>
      <c r="AH71" s="8"/>
      <c r="AI71" s="8">
        <v>150</v>
      </c>
      <c r="AJ71" s="8">
        <v>325</v>
      </c>
      <c r="AK71" s="8">
        <v>900</v>
      </c>
      <c r="AL71" s="8"/>
      <c r="AM71" s="8">
        <v>445</v>
      </c>
      <c r="AN71" s="8">
        <v>695</v>
      </c>
      <c r="AO71" s="8">
        <v>620</v>
      </c>
      <c r="AP71" s="8">
        <v>795</v>
      </c>
      <c r="AQ71" s="8">
        <v>745</v>
      </c>
      <c r="AR71" s="8">
        <v>695</v>
      </c>
      <c r="AS71" s="8">
        <v>770</v>
      </c>
      <c r="AT71" s="8">
        <v>595</v>
      </c>
      <c r="AU71" s="8">
        <v>745</v>
      </c>
      <c r="AV71" s="8">
        <v>50</v>
      </c>
      <c r="AW71" s="8">
        <v>175</v>
      </c>
      <c r="AX71" s="8">
        <v>720</v>
      </c>
      <c r="AY71" s="8">
        <v>670</v>
      </c>
      <c r="AZ71" s="8"/>
      <c r="BA71" s="8">
        <v>620</v>
      </c>
      <c r="BB71" s="8">
        <v>620</v>
      </c>
    </row>
    <row r="72" spans="1:54" ht="15" customHeight="1" x14ac:dyDescent="0.25">
      <c r="A72" t="s">
        <v>100</v>
      </c>
      <c r="E72">
        <v>750</v>
      </c>
      <c r="I72">
        <v>200</v>
      </c>
      <c r="J72">
        <v>200</v>
      </c>
      <c r="P72">
        <v>175</v>
      </c>
      <c r="Q72">
        <v>125</v>
      </c>
      <c r="R72">
        <v>750</v>
      </c>
      <c r="S72">
        <v>825</v>
      </c>
      <c r="T72">
        <v>925</v>
      </c>
      <c r="U72">
        <v>875</v>
      </c>
      <c r="X72">
        <v>250</v>
      </c>
      <c r="Z72">
        <v>650</v>
      </c>
      <c r="AA72">
        <v>650</v>
      </c>
      <c r="AB72">
        <v>775</v>
      </c>
      <c r="AC72">
        <v>825</v>
      </c>
      <c r="AD72">
        <v>775</v>
      </c>
      <c r="AE72">
        <v>650</v>
      </c>
      <c r="AG72">
        <v>925</v>
      </c>
      <c r="AI72">
        <v>150</v>
      </c>
      <c r="AJ72">
        <v>325</v>
      </c>
      <c r="AK72">
        <v>695</v>
      </c>
      <c r="AM72">
        <v>650</v>
      </c>
      <c r="AN72" s="8">
        <v>900</v>
      </c>
      <c r="AO72">
        <v>825</v>
      </c>
      <c r="AP72">
        <v>1000</v>
      </c>
      <c r="AQ72">
        <v>950</v>
      </c>
      <c r="AR72">
        <v>900</v>
      </c>
      <c r="AS72">
        <v>975</v>
      </c>
      <c r="AT72">
        <v>800</v>
      </c>
      <c r="AU72">
        <v>950</v>
      </c>
      <c r="AV72">
        <v>50</v>
      </c>
      <c r="AW72">
        <v>175</v>
      </c>
      <c r="AX72">
        <v>925</v>
      </c>
      <c r="AY72">
        <v>875</v>
      </c>
      <c r="BA72">
        <v>825</v>
      </c>
      <c r="BB72">
        <v>825</v>
      </c>
    </row>
    <row r="73" spans="1:54" ht="15" customHeight="1" x14ac:dyDescent="0.25">
      <c r="A73" t="s">
        <v>71</v>
      </c>
      <c r="E73">
        <v>545</v>
      </c>
      <c r="I73">
        <v>200</v>
      </c>
      <c r="J73">
        <v>200</v>
      </c>
      <c r="P73">
        <v>175</v>
      </c>
      <c r="Q73">
        <v>125</v>
      </c>
      <c r="R73">
        <v>545</v>
      </c>
      <c r="S73">
        <v>620</v>
      </c>
      <c r="T73">
        <v>720</v>
      </c>
      <c r="U73">
        <v>670</v>
      </c>
      <c r="X73">
        <v>250</v>
      </c>
      <c r="Z73">
        <v>445</v>
      </c>
      <c r="AA73">
        <v>445</v>
      </c>
      <c r="AB73">
        <v>570</v>
      </c>
      <c r="AC73">
        <v>620</v>
      </c>
      <c r="AD73">
        <v>570</v>
      </c>
      <c r="AE73">
        <v>445</v>
      </c>
      <c r="AG73">
        <v>720</v>
      </c>
      <c r="AI73">
        <v>150</v>
      </c>
      <c r="AJ73">
        <v>325</v>
      </c>
      <c r="AK73">
        <v>695</v>
      </c>
      <c r="AM73">
        <v>445</v>
      </c>
      <c r="AN73" s="8">
        <v>695</v>
      </c>
      <c r="AO73">
        <v>620</v>
      </c>
      <c r="AP73">
        <v>795</v>
      </c>
      <c r="AQ73">
        <v>745</v>
      </c>
      <c r="AR73">
        <v>695</v>
      </c>
      <c r="AS73">
        <v>770</v>
      </c>
      <c r="AT73">
        <v>595</v>
      </c>
      <c r="AU73">
        <v>745</v>
      </c>
      <c r="AV73">
        <v>50</v>
      </c>
      <c r="AW73">
        <v>175</v>
      </c>
      <c r="AX73">
        <v>720</v>
      </c>
      <c r="AY73">
        <v>670</v>
      </c>
      <c r="BA73">
        <v>620</v>
      </c>
      <c r="BB73">
        <v>620</v>
      </c>
    </row>
    <row r="74" spans="1:54" ht="15" customHeight="1" x14ac:dyDescent="0.25">
      <c r="A74" t="s">
        <v>101</v>
      </c>
      <c r="E74">
        <v>545</v>
      </c>
      <c r="I74">
        <v>200</v>
      </c>
      <c r="J74">
        <v>200</v>
      </c>
      <c r="P74">
        <v>175</v>
      </c>
      <c r="Q74">
        <v>125</v>
      </c>
      <c r="R74">
        <v>545</v>
      </c>
      <c r="S74">
        <v>620</v>
      </c>
      <c r="T74">
        <v>720</v>
      </c>
      <c r="U74">
        <v>670</v>
      </c>
      <c r="X74">
        <v>250</v>
      </c>
      <c r="Z74">
        <v>445</v>
      </c>
      <c r="AA74">
        <v>445</v>
      </c>
      <c r="AB74">
        <v>570</v>
      </c>
      <c r="AC74">
        <v>620</v>
      </c>
      <c r="AD74">
        <v>570</v>
      </c>
      <c r="AE74">
        <v>445</v>
      </c>
      <c r="AG74">
        <v>720</v>
      </c>
      <c r="AI74">
        <v>150</v>
      </c>
      <c r="AJ74">
        <v>325</v>
      </c>
      <c r="AK74">
        <v>695</v>
      </c>
      <c r="AM74">
        <v>445</v>
      </c>
      <c r="AN74" s="8">
        <v>695</v>
      </c>
      <c r="AO74">
        <v>620</v>
      </c>
      <c r="AP74">
        <v>795</v>
      </c>
      <c r="AQ74">
        <v>745</v>
      </c>
      <c r="AR74">
        <v>695</v>
      </c>
      <c r="AS74">
        <v>770</v>
      </c>
      <c r="AT74">
        <v>595</v>
      </c>
      <c r="AU74">
        <v>745</v>
      </c>
      <c r="AV74">
        <v>50</v>
      </c>
      <c r="AW74">
        <v>175</v>
      </c>
      <c r="AX74">
        <v>720</v>
      </c>
      <c r="AY74">
        <v>670</v>
      </c>
      <c r="BA74">
        <v>620</v>
      </c>
      <c r="BB74">
        <v>620</v>
      </c>
    </row>
    <row r="75" spans="1:54" ht="15" customHeight="1" x14ac:dyDescent="0.25">
      <c r="A75" t="s">
        <v>72</v>
      </c>
      <c r="E75">
        <v>545</v>
      </c>
      <c r="I75">
        <v>200</v>
      </c>
      <c r="J75">
        <v>200</v>
      </c>
      <c r="P75">
        <v>175</v>
      </c>
      <c r="Q75">
        <v>125</v>
      </c>
      <c r="R75">
        <v>545</v>
      </c>
      <c r="S75">
        <v>620</v>
      </c>
      <c r="T75">
        <v>720</v>
      </c>
      <c r="U75">
        <v>670</v>
      </c>
      <c r="X75">
        <v>250</v>
      </c>
      <c r="Z75">
        <v>445</v>
      </c>
      <c r="AA75">
        <v>445</v>
      </c>
      <c r="AB75">
        <v>570</v>
      </c>
      <c r="AC75">
        <v>620</v>
      </c>
      <c r="AD75">
        <v>570</v>
      </c>
      <c r="AE75">
        <v>445</v>
      </c>
      <c r="AG75">
        <v>720</v>
      </c>
      <c r="AI75">
        <v>150</v>
      </c>
      <c r="AJ75">
        <v>325</v>
      </c>
      <c r="AK75">
        <v>865</v>
      </c>
      <c r="AM75">
        <v>445</v>
      </c>
      <c r="AN75" s="8">
        <v>695</v>
      </c>
      <c r="AO75">
        <v>620</v>
      </c>
      <c r="AP75">
        <v>795</v>
      </c>
      <c r="AQ75">
        <v>745</v>
      </c>
      <c r="AR75">
        <v>695</v>
      </c>
      <c r="AS75">
        <v>770</v>
      </c>
      <c r="AT75">
        <v>595</v>
      </c>
      <c r="AU75">
        <v>745</v>
      </c>
      <c r="AV75">
        <v>50</v>
      </c>
      <c r="AW75">
        <v>175</v>
      </c>
      <c r="AX75">
        <v>720</v>
      </c>
      <c r="AY75">
        <v>670</v>
      </c>
      <c r="BA75">
        <v>620</v>
      </c>
      <c r="BB75">
        <v>620</v>
      </c>
    </row>
    <row r="76" spans="1:54" ht="15" customHeight="1" x14ac:dyDescent="0.25">
      <c r="A76" t="s">
        <v>102</v>
      </c>
      <c r="E76">
        <v>715</v>
      </c>
      <c r="I76">
        <v>200</v>
      </c>
      <c r="J76">
        <v>200</v>
      </c>
      <c r="P76">
        <v>175</v>
      </c>
      <c r="Q76">
        <v>125</v>
      </c>
      <c r="R76">
        <v>715</v>
      </c>
      <c r="S76">
        <v>790</v>
      </c>
      <c r="T76">
        <v>890</v>
      </c>
      <c r="U76">
        <v>840</v>
      </c>
      <c r="X76">
        <v>250</v>
      </c>
      <c r="Z76">
        <v>615</v>
      </c>
      <c r="AA76">
        <v>615</v>
      </c>
      <c r="AB76">
        <v>740</v>
      </c>
      <c r="AC76">
        <v>790</v>
      </c>
      <c r="AD76">
        <v>740</v>
      </c>
      <c r="AE76">
        <v>615</v>
      </c>
      <c r="AG76">
        <v>890</v>
      </c>
      <c r="AI76">
        <v>150</v>
      </c>
      <c r="AJ76">
        <v>325</v>
      </c>
      <c r="AK76">
        <v>700</v>
      </c>
      <c r="AM76">
        <v>615</v>
      </c>
      <c r="AN76" s="8">
        <v>865</v>
      </c>
      <c r="AO76">
        <v>790</v>
      </c>
      <c r="AP76">
        <v>965</v>
      </c>
      <c r="AQ76">
        <v>915</v>
      </c>
      <c r="AR76">
        <v>865</v>
      </c>
      <c r="AS76">
        <v>940</v>
      </c>
      <c r="AT76">
        <v>765</v>
      </c>
      <c r="AU76">
        <v>915</v>
      </c>
      <c r="AV76">
        <v>50</v>
      </c>
      <c r="AW76">
        <v>175</v>
      </c>
      <c r="AX76">
        <v>890</v>
      </c>
      <c r="AY76">
        <v>840</v>
      </c>
      <c r="BA76">
        <v>790</v>
      </c>
      <c r="BB76">
        <v>790</v>
      </c>
    </row>
    <row r="77" spans="1:54" ht="15" customHeight="1" x14ac:dyDescent="0.25">
      <c r="A77" t="s">
        <v>74</v>
      </c>
      <c r="E77">
        <v>550</v>
      </c>
      <c r="I77">
        <v>200</v>
      </c>
      <c r="J77">
        <v>200</v>
      </c>
      <c r="P77">
        <v>175</v>
      </c>
      <c r="Q77">
        <v>125</v>
      </c>
      <c r="R77">
        <v>550</v>
      </c>
      <c r="S77">
        <v>625</v>
      </c>
      <c r="T77">
        <v>725</v>
      </c>
      <c r="U77">
        <v>675</v>
      </c>
      <c r="X77">
        <v>250</v>
      </c>
      <c r="Z77">
        <v>450</v>
      </c>
      <c r="AA77">
        <v>450</v>
      </c>
      <c r="AB77">
        <v>575</v>
      </c>
      <c r="AC77">
        <v>625</v>
      </c>
      <c r="AD77">
        <v>575</v>
      </c>
      <c r="AE77">
        <v>450</v>
      </c>
      <c r="AG77">
        <v>725</v>
      </c>
      <c r="AI77">
        <v>150</v>
      </c>
      <c r="AJ77">
        <v>325</v>
      </c>
      <c r="AK77">
        <v>725</v>
      </c>
      <c r="AM77">
        <v>450</v>
      </c>
      <c r="AN77" s="8">
        <v>700</v>
      </c>
      <c r="AO77">
        <v>625</v>
      </c>
      <c r="AP77">
        <v>800</v>
      </c>
      <c r="AQ77">
        <v>750</v>
      </c>
      <c r="AR77">
        <v>700</v>
      </c>
      <c r="AS77">
        <v>775</v>
      </c>
      <c r="AT77">
        <v>600</v>
      </c>
      <c r="AU77">
        <v>750</v>
      </c>
      <c r="AV77">
        <v>50</v>
      </c>
      <c r="AW77">
        <v>175</v>
      </c>
      <c r="AX77">
        <v>725</v>
      </c>
      <c r="AY77">
        <v>675</v>
      </c>
      <c r="BA77">
        <v>625</v>
      </c>
      <c r="BB77">
        <v>625</v>
      </c>
    </row>
    <row r="78" spans="1:54" ht="15" customHeight="1" x14ac:dyDescent="0.25">
      <c r="A78" t="s">
        <v>73</v>
      </c>
      <c r="E78">
        <v>575</v>
      </c>
      <c r="I78">
        <v>200</v>
      </c>
      <c r="J78">
        <v>200</v>
      </c>
      <c r="P78">
        <v>175</v>
      </c>
      <c r="Q78">
        <v>125</v>
      </c>
      <c r="R78">
        <v>575</v>
      </c>
      <c r="S78">
        <v>650</v>
      </c>
      <c r="T78">
        <v>750</v>
      </c>
      <c r="U78">
        <v>700</v>
      </c>
      <c r="X78">
        <v>250</v>
      </c>
      <c r="Z78">
        <v>475</v>
      </c>
      <c r="AA78">
        <v>475</v>
      </c>
      <c r="AB78">
        <v>600</v>
      </c>
      <c r="AC78">
        <v>650</v>
      </c>
      <c r="AD78">
        <v>600</v>
      </c>
      <c r="AE78">
        <v>475</v>
      </c>
      <c r="AG78">
        <v>750</v>
      </c>
      <c r="AI78">
        <v>150</v>
      </c>
      <c r="AJ78">
        <v>325</v>
      </c>
      <c r="AK78">
        <v>695</v>
      </c>
      <c r="AM78">
        <v>475</v>
      </c>
      <c r="AN78" s="8">
        <v>725</v>
      </c>
      <c r="AO78">
        <v>650</v>
      </c>
      <c r="AP78">
        <v>825</v>
      </c>
      <c r="AQ78">
        <v>775</v>
      </c>
      <c r="AR78">
        <v>725</v>
      </c>
      <c r="AS78">
        <v>800</v>
      </c>
      <c r="AT78">
        <v>625</v>
      </c>
      <c r="AU78">
        <v>775</v>
      </c>
      <c r="AV78">
        <v>50</v>
      </c>
      <c r="AW78">
        <v>175</v>
      </c>
      <c r="AX78">
        <v>750</v>
      </c>
      <c r="AY78">
        <v>700</v>
      </c>
      <c r="BA78">
        <v>650</v>
      </c>
      <c r="BB78">
        <v>650</v>
      </c>
    </row>
    <row r="79" spans="1:54" ht="15" customHeight="1" x14ac:dyDescent="0.25">
      <c r="A79" t="s">
        <v>103</v>
      </c>
      <c r="E79">
        <v>545</v>
      </c>
      <c r="I79">
        <v>200</v>
      </c>
      <c r="J79">
        <v>200</v>
      </c>
      <c r="P79">
        <v>175</v>
      </c>
      <c r="Q79">
        <v>125</v>
      </c>
      <c r="R79">
        <v>545</v>
      </c>
      <c r="S79">
        <v>620</v>
      </c>
      <c r="T79">
        <v>720</v>
      </c>
      <c r="U79">
        <v>670</v>
      </c>
      <c r="X79">
        <v>250</v>
      </c>
      <c r="Z79">
        <v>445</v>
      </c>
      <c r="AA79">
        <v>445</v>
      </c>
      <c r="AB79">
        <v>570</v>
      </c>
      <c r="AC79">
        <v>620</v>
      </c>
      <c r="AD79">
        <v>570</v>
      </c>
      <c r="AE79">
        <v>445</v>
      </c>
      <c r="AG79">
        <v>720</v>
      </c>
      <c r="AI79">
        <v>150</v>
      </c>
      <c r="AJ79">
        <v>325</v>
      </c>
      <c r="AK79">
        <v>675</v>
      </c>
      <c r="AM79">
        <v>445</v>
      </c>
      <c r="AN79" s="8">
        <v>695</v>
      </c>
      <c r="AO79">
        <v>620</v>
      </c>
      <c r="AP79">
        <v>795</v>
      </c>
      <c r="AQ79">
        <v>745</v>
      </c>
      <c r="AR79">
        <v>695</v>
      </c>
      <c r="AS79">
        <v>770</v>
      </c>
      <c r="AT79">
        <v>595</v>
      </c>
      <c r="AU79">
        <v>745</v>
      </c>
      <c r="AV79">
        <v>50</v>
      </c>
      <c r="AW79">
        <v>175</v>
      </c>
      <c r="AX79">
        <v>720</v>
      </c>
      <c r="AY79">
        <v>670</v>
      </c>
      <c r="BA79">
        <v>620</v>
      </c>
      <c r="BB79">
        <v>620</v>
      </c>
    </row>
    <row r="80" spans="1:54" ht="15" customHeight="1" x14ac:dyDescent="0.25">
      <c r="A80" t="s">
        <v>76</v>
      </c>
      <c r="E80">
        <v>525</v>
      </c>
      <c r="I80">
        <v>200</v>
      </c>
      <c r="J80">
        <v>200</v>
      </c>
      <c r="P80">
        <v>175</v>
      </c>
      <c r="Q80">
        <v>125</v>
      </c>
      <c r="R80">
        <v>525</v>
      </c>
      <c r="S80">
        <v>600</v>
      </c>
      <c r="T80">
        <v>700</v>
      </c>
      <c r="U80">
        <v>650</v>
      </c>
      <c r="X80">
        <v>250</v>
      </c>
      <c r="Z80">
        <v>425</v>
      </c>
      <c r="AA80">
        <v>425</v>
      </c>
      <c r="AB80">
        <v>550</v>
      </c>
      <c r="AC80">
        <v>600</v>
      </c>
      <c r="AD80">
        <v>550</v>
      </c>
      <c r="AE80">
        <v>425</v>
      </c>
      <c r="AG80">
        <v>700</v>
      </c>
      <c r="AI80">
        <v>150</v>
      </c>
      <c r="AJ80">
        <v>325</v>
      </c>
      <c r="AK80">
        <v>765</v>
      </c>
      <c r="AM80">
        <v>425</v>
      </c>
      <c r="AN80" s="8">
        <v>675</v>
      </c>
      <c r="AO80">
        <v>600</v>
      </c>
      <c r="AP80">
        <v>775</v>
      </c>
      <c r="AQ80">
        <v>725</v>
      </c>
      <c r="AR80">
        <v>675</v>
      </c>
      <c r="AS80">
        <v>750</v>
      </c>
      <c r="AT80">
        <v>575</v>
      </c>
      <c r="AU80">
        <v>725</v>
      </c>
      <c r="AV80">
        <v>50</v>
      </c>
      <c r="AW80">
        <v>175</v>
      </c>
      <c r="AX80">
        <v>700</v>
      </c>
      <c r="AY80">
        <v>650</v>
      </c>
      <c r="BA80">
        <v>600</v>
      </c>
      <c r="BB80">
        <v>600</v>
      </c>
    </row>
    <row r="81" spans="1:54" ht="15" customHeight="1" x14ac:dyDescent="0.25">
      <c r="A81" t="s">
        <v>75</v>
      </c>
      <c r="E81">
        <v>615</v>
      </c>
      <c r="I81">
        <v>200</v>
      </c>
      <c r="J81">
        <v>200</v>
      </c>
      <c r="P81">
        <v>175</v>
      </c>
      <c r="Q81">
        <v>125</v>
      </c>
      <c r="R81">
        <v>615</v>
      </c>
      <c r="S81">
        <v>690</v>
      </c>
      <c r="T81">
        <v>790</v>
      </c>
      <c r="U81">
        <v>740</v>
      </c>
      <c r="X81">
        <v>250</v>
      </c>
      <c r="Z81">
        <v>515</v>
      </c>
      <c r="AA81">
        <v>515</v>
      </c>
      <c r="AB81">
        <v>640</v>
      </c>
      <c r="AC81">
        <v>690</v>
      </c>
      <c r="AD81">
        <v>640</v>
      </c>
      <c r="AE81">
        <v>515</v>
      </c>
      <c r="AG81">
        <v>790</v>
      </c>
      <c r="AI81">
        <v>150</v>
      </c>
      <c r="AJ81">
        <v>325</v>
      </c>
      <c r="AK81">
        <v>895</v>
      </c>
      <c r="AM81">
        <v>515</v>
      </c>
      <c r="AN81" s="8">
        <v>765</v>
      </c>
      <c r="AO81">
        <v>690</v>
      </c>
      <c r="AP81">
        <v>865</v>
      </c>
      <c r="AQ81">
        <v>815</v>
      </c>
      <c r="AR81">
        <v>765</v>
      </c>
      <c r="AS81">
        <v>840</v>
      </c>
      <c r="AT81">
        <v>665</v>
      </c>
      <c r="AU81">
        <v>815</v>
      </c>
      <c r="AV81">
        <v>50</v>
      </c>
      <c r="AW81">
        <v>175</v>
      </c>
      <c r="AX81">
        <v>790</v>
      </c>
      <c r="AY81">
        <v>740</v>
      </c>
      <c r="BA81">
        <v>690</v>
      </c>
      <c r="BB81">
        <v>690</v>
      </c>
    </row>
    <row r="82" spans="1:54" ht="15" customHeight="1" x14ac:dyDescent="0.25">
      <c r="A82" t="s">
        <v>77</v>
      </c>
      <c r="E82">
        <v>745</v>
      </c>
      <c r="I82">
        <v>200</v>
      </c>
      <c r="J82">
        <v>200</v>
      </c>
      <c r="P82">
        <v>175</v>
      </c>
      <c r="Q82">
        <v>125</v>
      </c>
      <c r="R82">
        <v>745</v>
      </c>
      <c r="S82">
        <v>820</v>
      </c>
      <c r="T82">
        <v>920</v>
      </c>
      <c r="U82">
        <v>870</v>
      </c>
      <c r="X82">
        <v>250</v>
      </c>
      <c r="Z82">
        <v>645</v>
      </c>
      <c r="AA82">
        <v>645</v>
      </c>
      <c r="AB82">
        <v>770</v>
      </c>
      <c r="AC82">
        <v>820</v>
      </c>
      <c r="AD82">
        <v>770</v>
      </c>
      <c r="AE82">
        <v>645</v>
      </c>
      <c r="AG82">
        <v>920</v>
      </c>
      <c r="AI82">
        <v>150</v>
      </c>
      <c r="AJ82">
        <v>325</v>
      </c>
      <c r="AK82">
        <v>695</v>
      </c>
      <c r="AM82">
        <v>645</v>
      </c>
      <c r="AN82" s="8">
        <v>895</v>
      </c>
      <c r="AO82">
        <v>820</v>
      </c>
      <c r="AP82">
        <v>995</v>
      </c>
      <c r="AQ82">
        <v>945</v>
      </c>
      <c r="AR82">
        <v>895</v>
      </c>
      <c r="AS82">
        <v>970</v>
      </c>
      <c r="AT82">
        <v>795</v>
      </c>
      <c r="AU82">
        <v>945</v>
      </c>
      <c r="AV82">
        <v>50</v>
      </c>
      <c r="AW82">
        <v>175</v>
      </c>
      <c r="AX82">
        <v>920</v>
      </c>
      <c r="AY82">
        <v>870</v>
      </c>
      <c r="BA82">
        <v>820</v>
      </c>
      <c r="BB82">
        <v>820</v>
      </c>
    </row>
    <row r="83" spans="1:54" ht="15" customHeight="1" x14ac:dyDescent="0.25">
      <c r="A83" t="s">
        <v>105</v>
      </c>
      <c r="E83">
        <v>545</v>
      </c>
      <c r="I83">
        <v>200</v>
      </c>
      <c r="J83">
        <v>200</v>
      </c>
      <c r="P83">
        <v>175</v>
      </c>
      <c r="Q83">
        <v>125</v>
      </c>
      <c r="R83">
        <v>545</v>
      </c>
      <c r="S83">
        <v>620</v>
      </c>
      <c r="T83">
        <v>720</v>
      </c>
      <c r="U83">
        <v>670</v>
      </c>
      <c r="X83">
        <v>250</v>
      </c>
      <c r="Z83">
        <v>445</v>
      </c>
      <c r="AA83">
        <v>445</v>
      </c>
      <c r="AB83">
        <v>570</v>
      </c>
      <c r="AC83">
        <v>620</v>
      </c>
      <c r="AD83">
        <v>570</v>
      </c>
      <c r="AE83">
        <v>445</v>
      </c>
      <c r="AG83">
        <v>720</v>
      </c>
      <c r="AI83">
        <v>150</v>
      </c>
      <c r="AJ83">
        <v>325</v>
      </c>
      <c r="AK83">
        <v>765</v>
      </c>
      <c r="AM83">
        <v>445</v>
      </c>
      <c r="AN83" s="8">
        <v>695</v>
      </c>
      <c r="AO83">
        <v>620</v>
      </c>
      <c r="AP83">
        <v>795</v>
      </c>
      <c r="AQ83">
        <v>745</v>
      </c>
      <c r="AR83">
        <v>695</v>
      </c>
      <c r="AS83">
        <v>770</v>
      </c>
      <c r="AT83">
        <v>595</v>
      </c>
      <c r="AU83">
        <v>745</v>
      </c>
      <c r="AV83">
        <v>50</v>
      </c>
      <c r="AW83">
        <v>175</v>
      </c>
      <c r="AX83">
        <v>720</v>
      </c>
      <c r="AY83">
        <v>670</v>
      </c>
      <c r="BA83">
        <v>620</v>
      </c>
      <c r="BB83">
        <v>620</v>
      </c>
    </row>
    <row r="84" spans="1:54" ht="15" customHeight="1" x14ac:dyDescent="0.25">
      <c r="A84" t="s">
        <v>104</v>
      </c>
      <c r="E84">
        <v>615</v>
      </c>
      <c r="I84">
        <v>200</v>
      </c>
      <c r="J84">
        <v>200</v>
      </c>
      <c r="P84">
        <v>175</v>
      </c>
      <c r="Q84">
        <v>125</v>
      </c>
      <c r="R84">
        <v>615</v>
      </c>
      <c r="S84">
        <v>690</v>
      </c>
      <c r="T84">
        <v>790</v>
      </c>
      <c r="U84">
        <v>740</v>
      </c>
      <c r="X84">
        <v>250</v>
      </c>
      <c r="Z84">
        <v>515</v>
      </c>
      <c r="AA84">
        <v>515</v>
      </c>
      <c r="AB84">
        <v>640</v>
      </c>
      <c r="AC84">
        <v>690</v>
      </c>
      <c r="AD84">
        <v>640</v>
      </c>
      <c r="AE84">
        <v>515</v>
      </c>
      <c r="AG84">
        <v>790</v>
      </c>
      <c r="AI84">
        <v>150</v>
      </c>
      <c r="AJ84">
        <v>325</v>
      </c>
      <c r="AK84">
        <v>865</v>
      </c>
      <c r="AM84">
        <v>515</v>
      </c>
      <c r="AN84" s="8">
        <v>765</v>
      </c>
      <c r="AO84">
        <v>690</v>
      </c>
      <c r="AP84">
        <v>865</v>
      </c>
      <c r="AQ84">
        <v>815</v>
      </c>
      <c r="AR84">
        <v>765</v>
      </c>
      <c r="AS84">
        <v>840</v>
      </c>
      <c r="AT84">
        <v>665</v>
      </c>
      <c r="AU84">
        <v>815</v>
      </c>
      <c r="AV84">
        <v>50</v>
      </c>
      <c r="AW84">
        <v>175</v>
      </c>
      <c r="AX84">
        <v>790</v>
      </c>
      <c r="AY84">
        <v>740</v>
      </c>
      <c r="BA84">
        <v>690</v>
      </c>
      <c r="BB84">
        <v>690</v>
      </c>
    </row>
    <row r="85" spans="1:54" ht="15" customHeight="1" x14ac:dyDescent="0.25">
      <c r="A85" t="s">
        <v>106</v>
      </c>
      <c r="E85">
        <v>715</v>
      </c>
      <c r="I85">
        <v>200</v>
      </c>
      <c r="J85">
        <v>200</v>
      </c>
      <c r="P85">
        <v>175</v>
      </c>
      <c r="Q85">
        <v>125</v>
      </c>
      <c r="R85">
        <v>715</v>
      </c>
      <c r="S85">
        <v>790</v>
      </c>
      <c r="T85">
        <v>890</v>
      </c>
      <c r="U85">
        <v>840</v>
      </c>
      <c r="X85">
        <v>250</v>
      </c>
      <c r="Z85">
        <v>615</v>
      </c>
      <c r="AA85">
        <v>615</v>
      </c>
      <c r="AB85">
        <v>740</v>
      </c>
      <c r="AC85">
        <v>790</v>
      </c>
      <c r="AD85">
        <v>740</v>
      </c>
      <c r="AE85">
        <v>615</v>
      </c>
      <c r="AG85">
        <v>890</v>
      </c>
      <c r="AI85">
        <v>150</v>
      </c>
      <c r="AJ85">
        <v>325</v>
      </c>
      <c r="AK85">
        <v>870</v>
      </c>
      <c r="AM85">
        <v>615</v>
      </c>
      <c r="AN85" s="8">
        <v>865</v>
      </c>
      <c r="AO85">
        <v>790</v>
      </c>
      <c r="AP85">
        <v>965</v>
      </c>
      <c r="AQ85">
        <v>915</v>
      </c>
      <c r="AR85">
        <v>865</v>
      </c>
      <c r="AS85">
        <v>940</v>
      </c>
      <c r="AT85">
        <v>765</v>
      </c>
      <c r="AU85">
        <v>915</v>
      </c>
      <c r="AV85">
        <v>50</v>
      </c>
      <c r="AW85">
        <v>175</v>
      </c>
      <c r="AX85">
        <v>890</v>
      </c>
      <c r="AY85">
        <v>840</v>
      </c>
      <c r="BA85">
        <v>790</v>
      </c>
      <c r="BB85">
        <v>790</v>
      </c>
    </row>
    <row r="86" spans="1:54" ht="15" customHeight="1" x14ac:dyDescent="0.25">
      <c r="AN86" s="8"/>
    </row>
    <row r="87" spans="1:54" ht="15" customHeight="1" x14ac:dyDescent="0.25">
      <c r="AN87" s="8"/>
    </row>
    <row r="88" spans="1:54" ht="15" customHeight="1" x14ac:dyDescent="0.25">
      <c r="AN88" s="8"/>
    </row>
    <row r="89" spans="1:54" ht="15" customHeight="1" x14ac:dyDescent="0.25">
      <c r="AN89" s="8"/>
    </row>
    <row r="90" spans="1:54" ht="15" customHeight="1" x14ac:dyDescent="0.25">
      <c r="AN90" s="8"/>
    </row>
    <row r="91" spans="1:54" ht="15" customHeight="1" x14ac:dyDescent="0.25">
      <c r="AN91" s="8"/>
    </row>
    <row r="92" spans="1:54" ht="15" customHeight="1" x14ac:dyDescent="0.25">
      <c r="AN92" s="8"/>
    </row>
    <row r="93" spans="1:54" ht="15" customHeight="1" x14ac:dyDescent="0.25">
      <c r="AN93" s="8"/>
    </row>
    <row r="94" spans="1:54" ht="15" customHeight="1" x14ac:dyDescent="0.25">
      <c r="AN94" s="8"/>
    </row>
    <row r="95" spans="1:54" ht="15" customHeight="1" x14ac:dyDescent="0.25">
      <c r="AN95" s="8"/>
    </row>
    <row r="96" spans="1:54" ht="15" customHeight="1" x14ac:dyDescent="0.25">
      <c r="AN96" s="8"/>
    </row>
    <row r="97" spans="40:40" ht="15" customHeight="1" x14ac:dyDescent="0.25">
      <c r="AN97" s="8"/>
    </row>
    <row r="98" spans="40:40" ht="15" customHeight="1" x14ac:dyDescent="0.25">
      <c r="AN98" s="8"/>
    </row>
    <row r="99" spans="40:40" ht="15" customHeight="1" x14ac:dyDescent="0.25">
      <c r="AN99" s="8"/>
    </row>
    <row r="100" spans="40:40" ht="15" customHeight="1" x14ac:dyDescent="0.25">
      <c r="AN100" s="8"/>
    </row>
    <row r="101" spans="40:40" ht="15" customHeight="1" x14ac:dyDescent="0.25">
      <c r="AN101" s="8"/>
    </row>
    <row r="102" spans="40:40" ht="15" customHeight="1" x14ac:dyDescent="0.25">
      <c r="AN102" s="8"/>
    </row>
    <row r="103" spans="40:40" ht="15" customHeight="1" x14ac:dyDescent="0.25">
      <c r="AN103" s="8"/>
    </row>
    <row r="104" spans="40:40" ht="15" customHeight="1" x14ac:dyDescent="0.25">
      <c r="AN104" s="8"/>
    </row>
    <row r="105" spans="40:40" ht="15" customHeight="1" x14ac:dyDescent="0.25">
      <c r="AN105" s="8"/>
    </row>
    <row r="106" spans="40:40" ht="15" customHeight="1" x14ac:dyDescent="0.25">
      <c r="AN106" s="8"/>
    </row>
    <row r="107" spans="40:40" ht="15" customHeight="1" x14ac:dyDescent="0.25">
      <c r="AN107" s="8"/>
    </row>
    <row r="108" spans="40:40" ht="15" customHeight="1" x14ac:dyDescent="0.25">
      <c r="AN108" s="8"/>
    </row>
    <row r="109" spans="40:40" ht="15" customHeight="1" x14ac:dyDescent="0.25">
      <c r="AN109" s="8"/>
    </row>
  </sheetData>
  <autoFilter ref="A1:BB85" xr:uid="{AACF6BE9-7124-4DFB-BA13-F2C63FCA2B84}"/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5104-AA6E-4A4D-BE76-42E0058F97BE}">
  <sheetPr>
    <tabColor theme="6" tint="0.59999389629810485"/>
  </sheetPr>
  <dimension ref="A1:BB2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8.85546875" defaultRowHeight="15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79</v>
      </c>
      <c r="E2">
        <v>600</v>
      </c>
      <c r="F2">
        <v>600</v>
      </c>
      <c r="G2">
        <v>600</v>
      </c>
      <c r="I2">
        <v>200</v>
      </c>
      <c r="J2">
        <v>200</v>
      </c>
      <c r="Q2">
        <v>150</v>
      </c>
      <c r="R2">
        <v>600</v>
      </c>
      <c r="S2">
        <v>650</v>
      </c>
      <c r="T2">
        <v>725</v>
      </c>
      <c r="U2">
        <v>725</v>
      </c>
      <c r="V2">
        <v>250</v>
      </c>
      <c r="W2">
        <v>600</v>
      </c>
      <c r="X2">
        <v>200</v>
      </c>
      <c r="Z2">
        <v>410</v>
      </c>
      <c r="AA2">
        <v>560</v>
      </c>
      <c r="AB2">
        <v>560</v>
      </c>
      <c r="AC2">
        <v>690</v>
      </c>
      <c r="AD2">
        <v>565</v>
      </c>
      <c r="AE2">
        <v>415</v>
      </c>
      <c r="AF2">
        <v>415</v>
      </c>
      <c r="AG2">
        <v>650</v>
      </c>
      <c r="AH2">
        <v>200</v>
      </c>
      <c r="AI2">
        <v>200</v>
      </c>
      <c r="AJ2">
        <v>200</v>
      </c>
      <c r="AK2">
        <v>725</v>
      </c>
      <c r="AL2">
        <v>150</v>
      </c>
      <c r="AM2">
        <v>650</v>
      </c>
      <c r="AO2">
        <v>675</v>
      </c>
      <c r="AR2">
        <v>725</v>
      </c>
      <c r="AS2">
        <v>775</v>
      </c>
      <c r="AT2">
        <v>675</v>
      </c>
      <c r="AU2">
        <v>725</v>
      </c>
      <c r="AV2">
        <v>150</v>
      </c>
      <c r="AW2">
        <v>260</v>
      </c>
      <c r="AX2">
        <v>725</v>
      </c>
      <c r="AY2">
        <v>725</v>
      </c>
      <c r="BA2">
        <v>650</v>
      </c>
      <c r="BB2">
        <v>650</v>
      </c>
    </row>
    <row r="3" spans="1:54" x14ac:dyDescent="0.25">
      <c r="A3" s="1" t="s">
        <v>80</v>
      </c>
      <c r="E3">
        <v>1000</v>
      </c>
      <c r="F3">
        <v>1000</v>
      </c>
      <c r="G3">
        <v>1000</v>
      </c>
      <c r="I3">
        <v>200</v>
      </c>
      <c r="J3">
        <v>200</v>
      </c>
      <c r="Q3">
        <v>150</v>
      </c>
      <c r="R3">
        <v>1000</v>
      </c>
      <c r="S3">
        <v>1050</v>
      </c>
      <c r="T3">
        <v>1125</v>
      </c>
      <c r="U3">
        <v>1125</v>
      </c>
      <c r="V3">
        <v>780</v>
      </c>
      <c r="W3">
        <v>1000</v>
      </c>
      <c r="X3">
        <v>200</v>
      </c>
      <c r="Z3">
        <v>935</v>
      </c>
      <c r="AA3">
        <v>935</v>
      </c>
      <c r="AB3">
        <v>935</v>
      </c>
      <c r="AC3">
        <v>1245</v>
      </c>
      <c r="AD3">
        <v>1095</v>
      </c>
      <c r="AE3">
        <v>945</v>
      </c>
      <c r="AF3">
        <v>945</v>
      </c>
      <c r="AG3">
        <v>1050</v>
      </c>
      <c r="AH3">
        <v>200</v>
      </c>
      <c r="AI3">
        <v>200</v>
      </c>
      <c r="AJ3">
        <v>200</v>
      </c>
      <c r="AK3">
        <v>1125</v>
      </c>
      <c r="AL3">
        <v>150</v>
      </c>
      <c r="AM3">
        <v>1050</v>
      </c>
      <c r="AO3">
        <v>1075</v>
      </c>
      <c r="AR3">
        <v>1125</v>
      </c>
      <c r="AS3">
        <v>1175</v>
      </c>
      <c r="AT3">
        <v>1075</v>
      </c>
      <c r="AU3">
        <v>1125</v>
      </c>
      <c r="AV3">
        <v>150</v>
      </c>
      <c r="AW3">
        <v>725</v>
      </c>
      <c r="AX3">
        <v>1125</v>
      </c>
      <c r="AY3">
        <v>1125</v>
      </c>
      <c r="BA3">
        <v>1050</v>
      </c>
      <c r="BB3">
        <v>1050</v>
      </c>
    </row>
    <row r="4" spans="1:54" x14ac:dyDescent="0.25">
      <c r="A4" s="1" t="s">
        <v>54</v>
      </c>
      <c r="E4">
        <v>575</v>
      </c>
      <c r="F4">
        <v>575</v>
      </c>
      <c r="G4">
        <v>575</v>
      </c>
      <c r="I4">
        <v>200</v>
      </c>
      <c r="J4">
        <v>200</v>
      </c>
      <c r="Q4">
        <v>150</v>
      </c>
      <c r="R4">
        <v>575</v>
      </c>
      <c r="S4">
        <v>625</v>
      </c>
      <c r="T4">
        <v>700</v>
      </c>
      <c r="U4">
        <v>700</v>
      </c>
      <c r="V4">
        <v>255</v>
      </c>
      <c r="W4">
        <v>575</v>
      </c>
      <c r="X4">
        <v>200</v>
      </c>
      <c r="Z4">
        <v>400</v>
      </c>
      <c r="AA4">
        <v>550</v>
      </c>
      <c r="AB4">
        <v>550</v>
      </c>
      <c r="AC4">
        <v>680</v>
      </c>
      <c r="AD4">
        <v>555</v>
      </c>
      <c r="AE4">
        <v>405</v>
      </c>
      <c r="AF4">
        <v>405</v>
      </c>
      <c r="AG4">
        <v>625</v>
      </c>
      <c r="AH4">
        <v>200</v>
      </c>
      <c r="AI4">
        <v>200</v>
      </c>
      <c r="AJ4">
        <v>200</v>
      </c>
      <c r="AK4">
        <v>700</v>
      </c>
      <c r="AL4">
        <v>150</v>
      </c>
      <c r="AM4">
        <v>625</v>
      </c>
      <c r="AO4">
        <v>650</v>
      </c>
      <c r="AR4">
        <v>700</v>
      </c>
      <c r="AS4">
        <v>750</v>
      </c>
      <c r="AT4">
        <v>650</v>
      </c>
      <c r="AU4">
        <v>700</v>
      </c>
      <c r="AV4">
        <v>150</v>
      </c>
      <c r="AW4">
        <v>260</v>
      </c>
      <c r="AX4">
        <v>700</v>
      </c>
      <c r="AY4">
        <v>700</v>
      </c>
      <c r="BA4">
        <v>625</v>
      </c>
      <c r="BB4">
        <v>625</v>
      </c>
    </row>
    <row r="5" spans="1:54" x14ac:dyDescent="0.25">
      <c r="A5" s="1" t="s">
        <v>81</v>
      </c>
      <c r="E5">
        <v>575</v>
      </c>
      <c r="F5">
        <v>575</v>
      </c>
      <c r="G5">
        <v>575</v>
      </c>
      <c r="I5">
        <v>200</v>
      </c>
      <c r="J5">
        <v>200</v>
      </c>
      <c r="Q5">
        <v>150</v>
      </c>
      <c r="R5">
        <v>575</v>
      </c>
      <c r="S5">
        <v>625</v>
      </c>
      <c r="T5">
        <v>690</v>
      </c>
      <c r="U5">
        <v>690</v>
      </c>
      <c r="V5">
        <v>260</v>
      </c>
      <c r="W5">
        <v>575</v>
      </c>
      <c r="X5">
        <v>200</v>
      </c>
      <c r="Z5">
        <v>415</v>
      </c>
      <c r="AA5">
        <v>565</v>
      </c>
      <c r="AB5">
        <v>565</v>
      </c>
      <c r="AC5">
        <v>710</v>
      </c>
      <c r="AD5">
        <v>570</v>
      </c>
      <c r="AE5">
        <v>430</v>
      </c>
      <c r="AF5">
        <v>430</v>
      </c>
      <c r="AG5">
        <v>625</v>
      </c>
      <c r="AH5">
        <v>200</v>
      </c>
      <c r="AI5">
        <v>200</v>
      </c>
      <c r="AJ5">
        <v>200</v>
      </c>
      <c r="AK5">
        <v>675</v>
      </c>
      <c r="AL5">
        <v>150</v>
      </c>
      <c r="AM5">
        <v>625</v>
      </c>
      <c r="AO5">
        <v>625</v>
      </c>
      <c r="AR5">
        <v>690</v>
      </c>
      <c r="AS5">
        <v>730</v>
      </c>
      <c r="AT5">
        <v>625</v>
      </c>
      <c r="AU5">
        <v>690</v>
      </c>
      <c r="AV5">
        <v>150</v>
      </c>
      <c r="AW5">
        <v>265</v>
      </c>
      <c r="AX5">
        <v>690</v>
      </c>
      <c r="AY5">
        <v>690</v>
      </c>
      <c r="BA5">
        <v>625</v>
      </c>
      <c r="BB5">
        <v>625</v>
      </c>
    </row>
    <row r="6" spans="1:54" x14ac:dyDescent="0.25">
      <c r="A6" s="1" t="s">
        <v>56</v>
      </c>
      <c r="E6">
        <v>595</v>
      </c>
      <c r="F6">
        <v>595</v>
      </c>
      <c r="G6">
        <v>595</v>
      </c>
      <c r="I6">
        <v>200</v>
      </c>
      <c r="J6">
        <v>200</v>
      </c>
      <c r="Q6">
        <v>150</v>
      </c>
      <c r="R6">
        <v>595</v>
      </c>
      <c r="S6">
        <v>625</v>
      </c>
      <c r="T6">
        <v>700</v>
      </c>
      <c r="U6">
        <v>700</v>
      </c>
      <c r="V6">
        <v>255</v>
      </c>
      <c r="W6">
        <v>595</v>
      </c>
      <c r="X6">
        <v>200</v>
      </c>
      <c r="Z6">
        <v>400</v>
      </c>
      <c r="AA6">
        <v>550</v>
      </c>
      <c r="AB6">
        <v>550</v>
      </c>
      <c r="AC6">
        <v>680</v>
      </c>
      <c r="AD6">
        <v>550</v>
      </c>
      <c r="AE6">
        <v>400</v>
      </c>
      <c r="AF6">
        <v>400</v>
      </c>
      <c r="AG6">
        <v>625</v>
      </c>
      <c r="AH6">
        <v>200</v>
      </c>
      <c r="AI6">
        <v>200</v>
      </c>
      <c r="AJ6">
        <v>200</v>
      </c>
      <c r="AK6">
        <v>700</v>
      </c>
      <c r="AL6">
        <v>150</v>
      </c>
      <c r="AM6">
        <v>625</v>
      </c>
      <c r="AO6">
        <v>650</v>
      </c>
      <c r="AR6">
        <v>700</v>
      </c>
      <c r="AS6">
        <v>750</v>
      </c>
      <c r="AT6">
        <v>650</v>
      </c>
      <c r="AU6">
        <v>700</v>
      </c>
      <c r="AV6">
        <v>150</v>
      </c>
      <c r="AW6">
        <v>260</v>
      </c>
      <c r="AX6">
        <v>700</v>
      </c>
      <c r="AY6">
        <v>700</v>
      </c>
      <c r="BA6">
        <v>625</v>
      </c>
      <c r="BB6">
        <v>625</v>
      </c>
    </row>
    <row r="7" spans="1:54" x14ac:dyDescent="0.25">
      <c r="A7" s="1" t="s">
        <v>57</v>
      </c>
      <c r="E7">
        <v>675</v>
      </c>
      <c r="F7">
        <v>675</v>
      </c>
      <c r="G7">
        <v>675</v>
      </c>
      <c r="I7">
        <v>200</v>
      </c>
      <c r="J7">
        <v>200</v>
      </c>
      <c r="Q7">
        <v>150</v>
      </c>
      <c r="R7">
        <v>675</v>
      </c>
      <c r="S7">
        <v>725</v>
      </c>
      <c r="T7">
        <v>775</v>
      </c>
      <c r="U7">
        <v>775</v>
      </c>
      <c r="V7">
        <v>350</v>
      </c>
      <c r="W7">
        <v>675</v>
      </c>
      <c r="X7">
        <v>200</v>
      </c>
      <c r="Z7">
        <v>475</v>
      </c>
      <c r="AA7">
        <v>625</v>
      </c>
      <c r="AB7">
        <v>625</v>
      </c>
      <c r="AC7">
        <v>745</v>
      </c>
      <c r="AD7">
        <v>630</v>
      </c>
      <c r="AE7">
        <v>480</v>
      </c>
      <c r="AF7">
        <v>480</v>
      </c>
      <c r="AG7">
        <v>725</v>
      </c>
      <c r="AH7">
        <v>200</v>
      </c>
      <c r="AI7">
        <v>200</v>
      </c>
      <c r="AJ7">
        <v>200</v>
      </c>
      <c r="AK7">
        <v>775</v>
      </c>
      <c r="AL7">
        <v>150</v>
      </c>
      <c r="AM7">
        <v>725</v>
      </c>
      <c r="AO7">
        <v>725</v>
      </c>
      <c r="AR7">
        <v>775</v>
      </c>
      <c r="AS7">
        <v>825</v>
      </c>
      <c r="AT7">
        <v>725</v>
      </c>
      <c r="AU7">
        <v>775</v>
      </c>
      <c r="AV7">
        <v>150</v>
      </c>
      <c r="AW7">
        <v>290</v>
      </c>
      <c r="AX7">
        <v>775</v>
      </c>
      <c r="AY7">
        <v>775</v>
      </c>
      <c r="BA7">
        <v>725</v>
      </c>
      <c r="BB7">
        <v>725</v>
      </c>
    </row>
    <row r="8" spans="1:54" x14ac:dyDescent="0.25">
      <c r="A8" s="1" t="s">
        <v>58</v>
      </c>
      <c r="E8">
        <v>500</v>
      </c>
      <c r="F8">
        <v>500</v>
      </c>
      <c r="G8">
        <v>500</v>
      </c>
      <c r="I8">
        <v>200</v>
      </c>
      <c r="J8">
        <v>200</v>
      </c>
      <c r="Q8">
        <v>150</v>
      </c>
      <c r="R8">
        <v>500</v>
      </c>
      <c r="S8">
        <v>550</v>
      </c>
      <c r="T8">
        <v>660</v>
      </c>
      <c r="U8">
        <v>660</v>
      </c>
      <c r="V8">
        <v>250</v>
      </c>
      <c r="W8">
        <v>500</v>
      </c>
      <c r="X8">
        <v>200</v>
      </c>
      <c r="Z8">
        <v>375</v>
      </c>
      <c r="AA8">
        <v>525</v>
      </c>
      <c r="AB8">
        <v>525</v>
      </c>
      <c r="AC8">
        <v>660</v>
      </c>
      <c r="AD8">
        <v>530</v>
      </c>
      <c r="AE8">
        <v>380</v>
      </c>
      <c r="AF8">
        <v>380</v>
      </c>
      <c r="AG8">
        <v>550</v>
      </c>
      <c r="AH8">
        <v>200</v>
      </c>
      <c r="AI8">
        <v>200</v>
      </c>
      <c r="AJ8">
        <v>200</v>
      </c>
      <c r="AK8">
        <v>625</v>
      </c>
      <c r="AL8">
        <v>150</v>
      </c>
      <c r="AM8">
        <v>550</v>
      </c>
      <c r="AO8">
        <v>575</v>
      </c>
      <c r="AR8">
        <v>660</v>
      </c>
      <c r="AS8">
        <v>705</v>
      </c>
      <c r="AT8">
        <v>575</v>
      </c>
      <c r="AU8">
        <v>660</v>
      </c>
      <c r="AV8">
        <v>150</v>
      </c>
      <c r="AW8">
        <v>260</v>
      </c>
      <c r="AX8">
        <v>660</v>
      </c>
      <c r="AY8">
        <v>660</v>
      </c>
      <c r="BA8">
        <v>550</v>
      </c>
      <c r="BB8">
        <v>550</v>
      </c>
    </row>
    <row r="9" spans="1:54" x14ac:dyDescent="0.25">
      <c r="A9" s="1" t="s">
        <v>82</v>
      </c>
      <c r="E9">
        <v>575</v>
      </c>
      <c r="F9">
        <v>575</v>
      </c>
      <c r="G9">
        <v>575</v>
      </c>
      <c r="I9">
        <v>200</v>
      </c>
      <c r="J9">
        <v>200</v>
      </c>
      <c r="Q9">
        <v>150</v>
      </c>
      <c r="R9">
        <v>575</v>
      </c>
      <c r="S9">
        <v>625</v>
      </c>
      <c r="T9">
        <v>700</v>
      </c>
      <c r="U9">
        <v>700</v>
      </c>
      <c r="V9">
        <v>250</v>
      </c>
      <c r="W9">
        <v>575</v>
      </c>
      <c r="X9">
        <v>200</v>
      </c>
      <c r="Z9">
        <v>390</v>
      </c>
      <c r="AA9">
        <v>540</v>
      </c>
      <c r="AB9">
        <v>540</v>
      </c>
      <c r="AC9">
        <v>680</v>
      </c>
      <c r="AD9">
        <v>545</v>
      </c>
      <c r="AE9">
        <v>395</v>
      </c>
      <c r="AF9">
        <v>395</v>
      </c>
      <c r="AG9">
        <v>625</v>
      </c>
      <c r="AH9">
        <v>200</v>
      </c>
      <c r="AI9">
        <v>200</v>
      </c>
      <c r="AJ9">
        <v>200</v>
      </c>
      <c r="AK9">
        <v>700</v>
      </c>
      <c r="AL9">
        <v>150</v>
      </c>
      <c r="AM9">
        <v>625</v>
      </c>
      <c r="AO9">
        <v>650</v>
      </c>
      <c r="AR9">
        <v>700</v>
      </c>
      <c r="AS9">
        <v>750</v>
      </c>
      <c r="AT9">
        <v>650</v>
      </c>
      <c r="AU9">
        <v>700</v>
      </c>
      <c r="AV9">
        <v>150</v>
      </c>
      <c r="AW9">
        <v>260</v>
      </c>
      <c r="AX9">
        <v>700</v>
      </c>
      <c r="AY9">
        <v>700</v>
      </c>
      <c r="BA9">
        <v>625</v>
      </c>
      <c r="BB9">
        <v>625</v>
      </c>
    </row>
    <row r="10" spans="1:54" x14ac:dyDescent="0.25">
      <c r="A10" s="1" t="s">
        <v>83</v>
      </c>
      <c r="E10">
        <v>575</v>
      </c>
      <c r="F10">
        <v>575</v>
      </c>
      <c r="G10">
        <v>575</v>
      </c>
      <c r="I10">
        <v>200</v>
      </c>
      <c r="J10">
        <v>200</v>
      </c>
      <c r="Q10">
        <v>150</v>
      </c>
      <c r="R10">
        <v>575</v>
      </c>
      <c r="S10">
        <v>625</v>
      </c>
      <c r="T10">
        <v>700</v>
      </c>
      <c r="U10">
        <v>700</v>
      </c>
      <c r="V10">
        <v>250</v>
      </c>
      <c r="W10">
        <v>575</v>
      </c>
      <c r="X10">
        <v>200</v>
      </c>
      <c r="Z10">
        <v>385</v>
      </c>
      <c r="AA10">
        <v>535</v>
      </c>
      <c r="AB10">
        <v>535</v>
      </c>
      <c r="AC10">
        <v>670</v>
      </c>
      <c r="AD10">
        <v>535</v>
      </c>
      <c r="AE10">
        <v>395</v>
      </c>
      <c r="AF10">
        <v>395</v>
      </c>
      <c r="AG10">
        <v>625</v>
      </c>
      <c r="AH10">
        <v>200</v>
      </c>
      <c r="AI10">
        <v>200</v>
      </c>
      <c r="AJ10">
        <v>200</v>
      </c>
      <c r="AK10">
        <v>700</v>
      </c>
      <c r="AL10">
        <v>150</v>
      </c>
      <c r="AM10">
        <v>625</v>
      </c>
      <c r="AO10">
        <v>650</v>
      </c>
      <c r="AR10">
        <v>700</v>
      </c>
      <c r="AS10">
        <v>750</v>
      </c>
      <c r="AT10">
        <v>650</v>
      </c>
      <c r="AU10">
        <v>700</v>
      </c>
      <c r="AV10">
        <v>150</v>
      </c>
      <c r="AW10">
        <v>260</v>
      </c>
      <c r="AX10">
        <v>700</v>
      </c>
      <c r="AY10">
        <v>700</v>
      </c>
      <c r="BA10">
        <v>625</v>
      </c>
      <c r="BB10">
        <v>625</v>
      </c>
    </row>
    <row r="11" spans="1:54" x14ac:dyDescent="0.25">
      <c r="A11" s="1" t="s">
        <v>59</v>
      </c>
      <c r="E11">
        <v>525</v>
      </c>
      <c r="F11">
        <v>525</v>
      </c>
      <c r="G11">
        <v>525</v>
      </c>
      <c r="I11">
        <v>200</v>
      </c>
      <c r="J11">
        <v>200</v>
      </c>
      <c r="Q11">
        <v>150</v>
      </c>
      <c r="R11">
        <v>525</v>
      </c>
      <c r="S11">
        <v>575</v>
      </c>
      <c r="T11">
        <v>700</v>
      </c>
      <c r="U11">
        <v>700</v>
      </c>
      <c r="V11">
        <v>250</v>
      </c>
      <c r="W11">
        <v>525</v>
      </c>
      <c r="X11">
        <v>200</v>
      </c>
      <c r="Z11">
        <v>375</v>
      </c>
      <c r="AA11">
        <v>525</v>
      </c>
      <c r="AB11">
        <v>525</v>
      </c>
      <c r="AC11">
        <v>660</v>
      </c>
      <c r="AD11">
        <v>530</v>
      </c>
      <c r="AE11">
        <v>380</v>
      </c>
      <c r="AF11">
        <v>380</v>
      </c>
      <c r="AG11">
        <v>575</v>
      </c>
      <c r="AH11">
        <v>200</v>
      </c>
      <c r="AI11">
        <v>200</v>
      </c>
      <c r="AJ11">
        <v>200</v>
      </c>
      <c r="AK11">
        <v>650</v>
      </c>
      <c r="AL11">
        <v>150</v>
      </c>
      <c r="AM11">
        <v>575</v>
      </c>
      <c r="AO11">
        <v>600</v>
      </c>
      <c r="AR11">
        <v>700</v>
      </c>
      <c r="AS11">
        <v>750</v>
      </c>
      <c r="AT11">
        <v>600</v>
      </c>
      <c r="AU11">
        <v>700</v>
      </c>
      <c r="AV11">
        <v>150</v>
      </c>
      <c r="AW11">
        <v>260</v>
      </c>
      <c r="AX11">
        <v>700</v>
      </c>
      <c r="AY11">
        <v>700</v>
      </c>
      <c r="BA11">
        <v>575</v>
      </c>
      <c r="BB11">
        <v>575</v>
      </c>
    </row>
    <row r="12" spans="1:54" x14ac:dyDescent="0.25">
      <c r="A12" s="1" t="s">
        <v>60</v>
      </c>
      <c r="E12">
        <v>575</v>
      </c>
      <c r="F12">
        <v>575</v>
      </c>
      <c r="G12">
        <v>575</v>
      </c>
      <c r="I12">
        <v>200</v>
      </c>
      <c r="J12">
        <v>200</v>
      </c>
      <c r="Q12">
        <v>150</v>
      </c>
      <c r="R12">
        <v>575</v>
      </c>
      <c r="S12">
        <v>625</v>
      </c>
      <c r="T12">
        <v>700</v>
      </c>
      <c r="U12">
        <v>700</v>
      </c>
      <c r="V12">
        <v>255</v>
      </c>
      <c r="W12">
        <v>575</v>
      </c>
      <c r="X12">
        <v>200</v>
      </c>
      <c r="Z12">
        <v>385</v>
      </c>
      <c r="AA12">
        <v>535</v>
      </c>
      <c r="AB12">
        <v>535</v>
      </c>
      <c r="AC12">
        <v>675</v>
      </c>
      <c r="AD12">
        <v>540</v>
      </c>
      <c r="AE12">
        <v>390</v>
      </c>
      <c r="AF12">
        <v>390</v>
      </c>
      <c r="AG12">
        <v>625</v>
      </c>
      <c r="AH12">
        <v>200</v>
      </c>
      <c r="AI12">
        <v>200</v>
      </c>
      <c r="AJ12">
        <v>200</v>
      </c>
      <c r="AK12">
        <v>700</v>
      </c>
      <c r="AL12">
        <v>150</v>
      </c>
      <c r="AM12">
        <v>625</v>
      </c>
      <c r="AO12">
        <v>650</v>
      </c>
      <c r="AR12">
        <v>700</v>
      </c>
      <c r="AS12">
        <v>750</v>
      </c>
      <c r="AT12">
        <v>650</v>
      </c>
      <c r="AU12">
        <v>700</v>
      </c>
      <c r="AV12">
        <v>150</v>
      </c>
      <c r="AW12">
        <v>265</v>
      </c>
      <c r="AX12">
        <v>700</v>
      </c>
      <c r="AY12">
        <v>700</v>
      </c>
      <c r="BA12">
        <v>625</v>
      </c>
      <c r="BB12">
        <v>625</v>
      </c>
    </row>
    <row r="13" spans="1:54" x14ac:dyDescent="0.25">
      <c r="A13" s="1" t="s">
        <v>84</v>
      </c>
      <c r="E13">
        <v>775</v>
      </c>
      <c r="F13">
        <v>775</v>
      </c>
      <c r="G13">
        <v>775</v>
      </c>
      <c r="I13">
        <v>200</v>
      </c>
      <c r="J13">
        <v>200</v>
      </c>
      <c r="Q13">
        <v>150</v>
      </c>
      <c r="R13">
        <v>775</v>
      </c>
      <c r="S13">
        <v>825</v>
      </c>
      <c r="T13">
        <v>900</v>
      </c>
      <c r="U13">
        <v>900</v>
      </c>
      <c r="V13">
        <v>400</v>
      </c>
      <c r="W13">
        <v>775</v>
      </c>
      <c r="X13">
        <v>200</v>
      </c>
      <c r="Z13">
        <v>300</v>
      </c>
      <c r="AA13">
        <v>450</v>
      </c>
      <c r="AB13">
        <v>450</v>
      </c>
      <c r="AC13">
        <v>895</v>
      </c>
      <c r="AD13">
        <v>625</v>
      </c>
      <c r="AE13">
        <v>575</v>
      </c>
      <c r="AF13">
        <v>575</v>
      </c>
      <c r="AG13">
        <v>825</v>
      </c>
      <c r="AH13">
        <v>200</v>
      </c>
      <c r="AI13">
        <v>200</v>
      </c>
      <c r="AJ13">
        <v>200</v>
      </c>
      <c r="AK13">
        <v>900</v>
      </c>
      <c r="AL13">
        <v>150</v>
      </c>
      <c r="AM13">
        <v>825</v>
      </c>
      <c r="AO13">
        <v>850</v>
      </c>
      <c r="AR13">
        <v>900</v>
      </c>
      <c r="AS13">
        <v>950</v>
      </c>
      <c r="AT13">
        <v>850</v>
      </c>
      <c r="AU13">
        <v>900</v>
      </c>
      <c r="AV13">
        <v>150</v>
      </c>
      <c r="AW13">
        <v>300</v>
      </c>
      <c r="AX13">
        <v>900</v>
      </c>
      <c r="AY13">
        <v>900</v>
      </c>
      <c r="BA13">
        <v>825</v>
      </c>
      <c r="BB13">
        <v>825</v>
      </c>
    </row>
    <row r="14" spans="1:54" x14ac:dyDescent="0.25">
      <c r="A14" s="1" t="s">
        <v>85</v>
      </c>
      <c r="E14">
        <v>650</v>
      </c>
      <c r="F14">
        <v>650</v>
      </c>
      <c r="G14">
        <v>650</v>
      </c>
      <c r="I14">
        <v>200</v>
      </c>
      <c r="J14">
        <v>200</v>
      </c>
      <c r="Q14">
        <v>150</v>
      </c>
      <c r="R14">
        <v>650</v>
      </c>
      <c r="S14">
        <v>700</v>
      </c>
      <c r="T14">
        <v>775</v>
      </c>
      <c r="U14">
        <v>775</v>
      </c>
      <c r="V14">
        <v>260</v>
      </c>
      <c r="W14">
        <v>650</v>
      </c>
      <c r="X14">
        <v>200</v>
      </c>
      <c r="Z14">
        <v>420</v>
      </c>
      <c r="AA14">
        <v>570</v>
      </c>
      <c r="AB14">
        <v>570</v>
      </c>
      <c r="AC14">
        <v>720</v>
      </c>
      <c r="AD14">
        <v>585</v>
      </c>
      <c r="AE14">
        <v>435</v>
      </c>
      <c r="AF14">
        <v>435</v>
      </c>
      <c r="AG14">
        <v>700</v>
      </c>
      <c r="AH14">
        <v>200</v>
      </c>
      <c r="AI14">
        <v>200</v>
      </c>
      <c r="AJ14">
        <v>200</v>
      </c>
      <c r="AK14">
        <v>775</v>
      </c>
      <c r="AL14">
        <v>150</v>
      </c>
      <c r="AM14">
        <v>700</v>
      </c>
      <c r="AO14">
        <v>725</v>
      </c>
      <c r="AR14">
        <v>775</v>
      </c>
      <c r="AS14">
        <v>825</v>
      </c>
      <c r="AT14">
        <v>725</v>
      </c>
      <c r="AU14">
        <v>775</v>
      </c>
      <c r="AV14">
        <v>150</v>
      </c>
      <c r="AW14">
        <v>265</v>
      </c>
      <c r="AX14">
        <v>775</v>
      </c>
      <c r="AY14">
        <v>775</v>
      </c>
      <c r="BA14">
        <v>700</v>
      </c>
      <c r="BB14">
        <v>700</v>
      </c>
    </row>
    <row r="15" spans="1:54" x14ac:dyDescent="0.25">
      <c r="A15" s="1" t="s">
        <v>61</v>
      </c>
      <c r="E15">
        <v>550</v>
      </c>
      <c r="F15">
        <v>550</v>
      </c>
      <c r="G15">
        <v>550</v>
      </c>
      <c r="I15">
        <v>200</v>
      </c>
      <c r="J15">
        <v>200</v>
      </c>
      <c r="Q15">
        <v>150</v>
      </c>
      <c r="R15">
        <v>550</v>
      </c>
      <c r="S15">
        <v>600</v>
      </c>
      <c r="T15">
        <v>675</v>
      </c>
      <c r="U15">
        <v>675</v>
      </c>
      <c r="V15">
        <v>250</v>
      </c>
      <c r="W15">
        <v>550</v>
      </c>
      <c r="X15">
        <v>200</v>
      </c>
      <c r="Z15">
        <v>380</v>
      </c>
      <c r="AA15">
        <v>530</v>
      </c>
      <c r="AB15">
        <v>530</v>
      </c>
      <c r="AC15">
        <v>665</v>
      </c>
      <c r="AD15">
        <v>535</v>
      </c>
      <c r="AE15">
        <v>385</v>
      </c>
      <c r="AF15">
        <v>385</v>
      </c>
      <c r="AG15">
        <v>600</v>
      </c>
      <c r="AH15">
        <v>200</v>
      </c>
      <c r="AI15">
        <v>200</v>
      </c>
      <c r="AJ15">
        <v>200</v>
      </c>
      <c r="AK15">
        <v>675</v>
      </c>
      <c r="AL15">
        <v>150</v>
      </c>
      <c r="AM15">
        <v>600</v>
      </c>
      <c r="AO15">
        <v>625</v>
      </c>
      <c r="AR15">
        <v>675</v>
      </c>
      <c r="AS15">
        <v>725</v>
      </c>
      <c r="AT15">
        <v>625</v>
      </c>
      <c r="AU15">
        <v>675</v>
      </c>
      <c r="AV15">
        <v>150</v>
      </c>
      <c r="AW15">
        <v>260</v>
      </c>
      <c r="AX15">
        <v>675</v>
      </c>
      <c r="AY15">
        <v>675</v>
      </c>
      <c r="BA15">
        <v>600</v>
      </c>
      <c r="BB15">
        <v>600</v>
      </c>
    </row>
    <row r="16" spans="1:54" x14ac:dyDescent="0.25">
      <c r="A16" s="1" t="s">
        <v>86</v>
      </c>
      <c r="E16">
        <v>550</v>
      </c>
      <c r="F16">
        <v>550</v>
      </c>
      <c r="G16">
        <v>550</v>
      </c>
      <c r="I16">
        <v>200</v>
      </c>
      <c r="J16">
        <v>200</v>
      </c>
      <c r="Q16">
        <v>150</v>
      </c>
      <c r="R16">
        <v>550</v>
      </c>
      <c r="S16">
        <v>600</v>
      </c>
      <c r="T16">
        <v>675</v>
      </c>
      <c r="U16">
        <v>675</v>
      </c>
      <c r="V16">
        <v>255</v>
      </c>
      <c r="W16">
        <v>550</v>
      </c>
      <c r="X16">
        <v>200</v>
      </c>
      <c r="Z16">
        <v>380</v>
      </c>
      <c r="AA16">
        <v>530</v>
      </c>
      <c r="AB16">
        <v>530</v>
      </c>
      <c r="AC16">
        <v>665</v>
      </c>
      <c r="AD16">
        <v>535</v>
      </c>
      <c r="AE16">
        <v>385</v>
      </c>
      <c r="AF16">
        <v>385</v>
      </c>
      <c r="AG16">
        <v>600</v>
      </c>
      <c r="AH16">
        <v>200</v>
      </c>
      <c r="AI16">
        <v>200</v>
      </c>
      <c r="AJ16">
        <v>200</v>
      </c>
      <c r="AK16">
        <v>675</v>
      </c>
      <c r="AL16">
        <v>150</v>
      </c>
      <c r="AM16">
        <v>600</v>
      </c>
      <c r="AO16">
        <v>625</v>
      </c>
      <c r="AR16">
        <v>675</v>
      </c>
      <c r="AS16">
        <v>725</v>
      </c>
      <c r="AT16">
        <v>625</v>
      </c>
      <c r="AU16">
        <v>675</v>
      </c>
      <c r="AV16">
        <v>150</v>
      </c>
      <c r="AW16">
        <v>260</v>
      </c>
      <c r="AX16">
        <v>675</v>
      </c>
      <c r="AY16">
        <v>675</v>
      </c>
      <c r="BA16">
        <v>600</v>
      </c>
      <c r="BB16">
        <v>600</v>
      </c>
    </row>
    <row r="17" spans="1:54" x14ac:dyDescent="0.25">
      <c r="A17" s="1" t="s">
        <v>87</v>
      </c>
      <c r="E17">
        <v>600</v>
      </c>
      <c r="F17">
        <v>600</v>
      </c>
      <c r="G17">
        <v>600</v>
      </c>
      <c r="I17">
        <v>200</v>
      </c>
      <c r="J17">
        <v>200</v>
      </c>
      <c r="Q17">
        <v>150</v>
      </c>
      <c r="R17">
        <v>600</v>
      </c>
      <c r="S17">
        <v>650</v>
      </c>
      <c r="T17">
        <v>725</v>
      </c>
      <c r="U17">
        <v>725</v>
      </c>
      <c r="V17">
        <v>255</v>
      </c>
      <c r="W17">
        <v>600</v>
      </c>
      <c r="X17">
        <v>200</v>
      </c>
      <c r="Z17">
        <v>415</v>
      </c>
      <c r="AA17">
        <v>565</v>
      </c>
      <c r="AB17">
        <v>565</v>
      </c>
      <c r="AC17">
        <v>700</v>
      </c>
      <c r="AD17">
        <v>565</v>
      </c>
      <c r="AE17">
        <v>420</v>
      </c>
      <c r="AF17">
        <v>420</v>
      </c>
      <c r="AG17">
        <v>650</v>
      </c>
      <c r="AH17">
        <v>200</v>
      </c>
      <c r="AI17">
        <v>200</v>
      </c>
      <c r="AJ17">
        <v>200</v>
      </c>
      <c r="AK17">
        <v>725</v>
      </c>
      <c r="AL17">
        <v>150</v>
      </c>
      <c r="AM17">
        <v>650</v>
      </c>
      <c r="AO17">
        <v>675</v>
      </c>
      <c r="AR17">
        <v>725</v>
      </c>
      <c r="AS17">
        <v>775</v>
      </c>
      <c r="AT17">
        <v>675</v>
      </c>
      <c r="AU17">
        <v>725</v>
      </c>
      <c r="AV17">
        <v>150</v>
      </c>
      <c r="AW17">
        <v>265</v>
      </c>
      <c r="AX17">
        <v>725</v>
      </c>
      <c r="AY17">
        <v>725</v>
      </c>
      <c r="BA17">
        <v>650</v>
      </c>
      <c r="BB17">
        <v>650</v>
      </c>
    </row>
    <row r="18" spans="1:54" x14ac:dyDescent="0.25">
      <c r="A18" s="1" t="s">
        <v>88</v>
      </c>
      <c r="E18">
        <v>550</v>
      </c>
      <c r="F18">
        <v>550</v>
      </c>
      <c r="G18">
        <v>550</v>
      </c>
      <c r="I18">
        <v>200</v>
      </c>
      <c r="J18">
        <v>200</v>
      </c>
      <c r="Q18">
        <v>150</v>
      </c>
      <c r="R18">
        <v>550</v>
      </c>
      <c r="S18">
        <v>600</v>
      </c>
      <c r="T18">
        <v>675</v>
      </c>
      <c r="U18">
        <v>675</v>
      </c>
      <c r="V18">
        <v>245</v>
      </c>
      <c r="W18">
        <v>550</v>
      </c>
      <c r="X18">
        <v>200</v>
      </c>
      <c r="Z18">
        <v>405</v>
      </c>
      <c r="AA18">
        <v>555</v>
      </c>
      <c r="AB18">
        <v>555</v>
      </c>
      <c r="AC18">
        <v>695</v>
      </c>
      <c r="AD18">
        <v>560</v>
      </c>
      <c r="AE18">
        <v>415</v>
      </c>
      <c r="AF18">
        <v>415</v>
      </c>
      <c r="AG18">
        <v>600</v>
      </c>
      <c r="AH18">
        <v>200</v>
      </c>
      <c r="AI18">
        <v>200</v>
      </c>
      <c r="AJ18">
        <v>200</v>
      </c>
      <c r="AK18">
        <v>675</v>
      </c>
      <c r="AL18">
        <v>150</v>
      </c>
      <c r="AM18">
        <v>600</v>
      </c>
      <c r="AO18">
        <v>625</v>
      </c>
      <c r="AR18">
        <v>675</v>
      </c>
      <c r="AS18">
        <v>725</v>
      </c>
      <c r="AT18">
        <v>625</v>
      </c>
      <c r="AU18">
        <v>675</v>
      </c>
      <c r="AV18">
        <v>150</v>
      </c>
      <c r="AW18">
        <v>260</v>
      </c>
      <c r="AX18">
        <v>675</v>
      </c>
      <c r="AY18">
        <v>675</v>
      </c>
      <c r="BA18">
        <v>600</v>
      </c>
      <c r="BB18">
        <v>600</v>
      </c>
    </row>
    <row r="19" spans="1:54" x14ac:dyDescent="0.25">
      <c r="A19" s="1" t="s">
        <v>62</v>
      </c>
      <c r="E19">
        <v>575</v>
      </c>
      <c r="F19">
        <v>575</v>
      </c>
      <c r="G19">
        <v>575</v>
      </c>
      <c r="I19">
        <v>200</v>
      </c>
      <c r="J19">
        <v>200</v>
      </c>
      <c r="Q19">
        <v>150</v>
      </c>
      <c r="R19">
        <v>575</v>
      </c>
      <c r="S19">
        <v>625</v>
      </c>
      <c r="T19">
        <v>700</v>
      </c>
      <c r="U19">
        <v>700</v>
      </c>
      <c r="V19">
        <v>255</v>
      </c>
      <c r="W19">
        <v>575</v>
      </c>
      <c r="X19">
        <v>200</v>
      </c>
      <c r="Z19">
        <v>405</v>
      </c>
      <c r="AA19">
        <v>555</v>
      </c>
      <c r="AB19">
        <v>555</v>
      </c>
      <c r="AC19">
        <v>680</v>
      </c>
      <c r="AD19">
        <v>560</v>
      </c>
      <c r="AE19">
        <v>410</v>
      </c>
      <c r="AF19">
        <v>410</v>
      </c>
      <c r="AG19">
        <v>625</v>
      </c>
      <c r="AH19">
        <v>200</v>
      </c>
      <c r="AI19">
        <v>200</v>
      </c>
      <c r="AJ19">
        <v>200</v>
      </c>
      <c r="AK19">
        <v>700</v>
      </c>
      <c r="AL19">
        <v>150</v>
      </c>
      <c r="AM19">
        <v>625</v>
      </c>
      <c r="AO19">
        <v>650</v>
      </c>
      <c r="AR19">
        <v>700</v>
      </c>
      <c r="AS19">
        <v>750</v>
      </c>
      <c r="AT19">
        <v>650</v>
      </c>
      <c r="AU19">
        <v>700</v>
      </c>
      <c r="AV19">
        <v>150</v>
      </c>
      <c r="AW19">
        <v>260</v>
      </c>
      <c r="AX19">
        <v>700</v>
      </c>
      <c r="AY19">
        <v>700</v>
      </c>
      <c r="BA19">
        <v>625</v>
      </c>
      <c r="BB19">
        <v>625</v>
      </c>
    </row>
    <row r="20" spans="1:54" x14ac:dyDescent="0.25">
      <c r="A20" s="1" t="s">
        <v>89</v>
      </c>
      <c r="E20">
        <v>575</v>
      </c>
      <c r="F20">
        <v>575</v>
      </c>
      <c r="G20">
        <v>575</v>
      </c>
      <c r="I20">
        <v>200</v>
      </c>
      <c r="J20">
        <v>200</v>
      </c>
      <c r="Q20">
        <v>150</v>
      </c>
      <c r="R20">
        <v>575</v>
      </c>
      <c r="S20">
        <v>625</v>
      </c>
      <c r="T20">
        <v>700</v>
      </c>
      <c r="U20">
        <v>700</v>
      </c>
      <c r="V20">
        <v>260</v>
      </c>
      <c r="W20">
        <v>575</v>
      </c>
      <c r="X20">
        <v>200</v>
      </c>
      <c r="Z20">
        <v>420</v>
      </c>
      <c r="AA20">
        <v>570</v>
      </c>
      <c r="AB20">
        <v>570</v>
      </c>
      <c r="AC20">
        <v>710</v>
      </c>
      <c r="AD20">
        <v>710</v>
      </c>
      <c r="AE20">
        <v>425</v>
      </c>
      <c r="AF20">
        <v>425</v>
      </c>
      <c r="AG20">
        <v>625</v>
      </c>
      <c r="AH20">
        <v>200</v>
      </c>
      <c r="AI20">
        <v>200</v>
      </c>
      <c r="AJ20">
        <v>200</v>
      </c>
      <c r="AK20">
        <v>700</v>
      </c>
      <c r="AL20">
        <v>150</v>
      </c>
      <c r="AM20">
        <v>625</v>
      </c>
      <c r="AO20">
        <v>650</v>
      </c>
      <c r="AR20">
        <v>700</v>
      </c>
      <c r="AS20">
        <v>750</v>
      </c>
      <c r="AT20">
        <v>650</v>
      </c>
      <c r="AU20">
        <v>700</v>
      </c>
      <c r="AV20">
        <v>150</v>
      </c>
      <c r="AW20">
        <v>270</v>
      </c>
      <c r="AX20">
        <v>700</v>
      </c>
      <c r="AY20">
        <v>700</v>
      </c>
      <c r="BA20">
        <v>625</v>
      </c>
      <c r="BB20">
        <v>625</v>
      </c>
    </row>
    <row r="21" spans="1:54" x14ac:dyDescent="0.25">
      <c r="A21" s="1" t="s">
        <v>90</v>
      </c>
      <c r="E21">
        <v>750</v>
      </c>
      <c r="F21">
        <v>750</v>
      </c>
      <c r="G21">
        <v>750</v>
      </c>
      <c r="I21">
        <v>200</v>
      </c>
      <c r="J21">
        <v>200</v>
      </c>
      <c r="Q21">
        <v>150</v>
      </c>
      <c r="R21">
        <v>750</v>
      </c>
      <c r="S21">
        <v>800</v>
      </c>
      <c r="T21">
        <v>800</v>
      </c>
      <c r="U21">
        <v>800</v>
      </c>
      <c r="V21">
        <v>295</v>
      </c>
      <c r="W21">
        <v>750</v>
      </c>
      <c r="X21">
        <v>200</v>
      </c>
      <c r="Z21">
        <v>460</v>
      </c>
      <c r="AA21">
        <v>610</v>
      </c>
      <c r="AB21">
        <v>610</v>
      </c>
      <c r="AC21">
        <v>755</v>
      </c>
      <c r="AD21">
        <v>610</v>
      </c>
      <c r="AE21">
        <v>480</v>
      </c>
      <c r="AF21">
        <v>480</v>
      </c>
      <c r="AG21">
        <v>800</v>
      </c>
      <c r="AH21">
        <v>200</v>
      </c>
      <c r="AI21">
        <v>200</v>
      </c>
      <c r="AJ21">
        <v>200</v>
      </c>
      <c r="AK21">
        <v>850</v>
      </c>
      <c r="AL21">
        <v>150</v>
      </c>
      <c r="AM21">
        <v>800</v>
      </c>
      <c r="AO21">
        <v>800</v>
      </c>
      <c r="AR21">
        <v>800</v>
      </c>
      <c r="AS21">
        <v>850</v>
      </c>
      <c r="AT21">
        <v>800</v>
      </c>
      <c r="AU21">
        <v>800</v>
      </c>
      <c r="AV21">
        <v>150</v>
      </c>
      <c r="AW21">
        <v>280</v>
      </c>
      <c r="AX21">
        <v>800</v>
      </c>
      <c r="AY21">
        <v>800</v>
      </c>
      <c r="BA21">
        <v>800</v>
      </c>
      <c r="BB21">
        <v>800</v>
      </c>
    </row>
    <row r="22" spans="1:54" x14ac:dyDescent="0.25">
      <c r="A22" s="1" t="s">
        <v>63</v>
      </c>
      <c r="E22">
        <v>575</v>
      </c>
      <c r="F22">
        <v>575</v>
      </c>
      <c r="G22">
        <v>575</v>
      </c>
      <c r="I22">
        <v>200</v>
      </c>
      <c r="J22">
        <v>200</v>
      </c>
      <c r="Q22">
        <v>150</v>
      </c>
      <c r="R22">
        <v>575</v>
      </c>
      <c r="S22">
        <v>625</v>
      </c>
      <c r="T22">
        <v>700</v>
      </c>
      <c r="U22">
        <v>700</v>
      </c>
      <c r="V22">
        <v>255</v>
      </c>
      <c r="W22">
        <v>575</v>
      </c>
      <c r="X22">
        <v>200</v>
      </c>
      <c r="Z22">
        <v>395</v>
      </c>
      <c r="AA22">
        <v>545</v>
      </c>
      <c r="AB22">
        <v>545</v>
      </c>
      <c r="AC22">
        <v>700</v>
      </c>
      <c r="AD22">
        <v>555</v>
      </c>
      <c r="AE22">
        <v>405</v>
      </c>
      <c r="AF22">
        <v>405</v>
      </c>
      <c r="AG22">
        <v>625</v>
      </c>
      <c r="AH22">
        <v>200</v>
      </c>
      <c r="AI22">
        <v>200</v>
      </c>
      <c r="AJ22">
        <v>200</v>
      </c>
      <c r="AK22">
        <v>700</v>
      </c>
      <c r="AL22">
        <v>150</v>
      </c>
      <c r="AM22">
        <v>625</v>
      </c>
      <c r="AO22">
        <v>650</v>
      </c>
      <c r="AR22">
        <v>700</v>
      </c>
      <c r="AS22">
        <v>750</v>
      </c>
      <c r="AT22">
        <v>650</v>
      </c>
      <c r="AU22">
        <v>700</v>
      </c>
      <c r="AV22">
        <v>150</v>
      </c>
      <c r="AW22">
        <v>265</v>
      </c>
      <c r="AX22">
        <v>700</v>
      </c>
      <c r="AY22">
        <v>700</v>
      </c>
      <c r="BA22">
        <v>625</v>
      </c>
      <c r="BB22">
        <v>625</v>
      </c>
    </row>
    <row r="23" spans="1:54" x14ac:dyDescent="0.25">
      <c r="A23" s="1" t="s">
        <v>64</v>
      </c>
      <c r="E23">
        <v>575</v>
      </c>
      <c r="F23">
        <v>575</v>
      </c>
      <c r="G23">
        <v>575</v>
      </c>
      <c r="I23">
        <v>200</v>
      </c>
      <c r="J23">
        <v>200</v>
      </c>
      <c r="Q23">
        <v>150</v>
      </c>
      <c r="R23">
        <v>575</v>
      </c>
      <c r="S23">
        <v>625</v>
      </c>
      <c r="T23">
        <v>700</v>
      </c>
      <c r="U23">
        <v>700</v>
      </c>
      <c r="V23">
        <v>255</v>
      </c>
      <c r="W23">
        <v>575</v>
      </c>
      <c r="X23">
        <v>200</v>
      </c>
      <c r="Z23">
        <v>395</v>
      </c>
      <c r="AA23">
        <v>545</v>
      </c>
      <c r="AB23">
        <v>545</v>
      </c>
      <c r="AC23">
        <v>675</v>
      </c>
      <c r="AD23">
        <v>550</v>
      </c>
      <c r="AE23">
        <v>400</v>
      </c>
      <c r="AF23">
        <v>400</v>
      </c>
      <c r="AG23">
        <v>625</v>
      </c>
      <c r="AH23">
        <v>200</v>
      </c>
      <c r="AI23">
        <v>200</v>
      </c>
      <c r="AJ23">
        <v>200</v>
      </c>
      <c r="AK23">
        <v>700</v>
      </c>
      <c r="AL23">
        <v>150</v>
      </c>
      <c r="AM23">
        <v>625</v>
      </c>
      <c r="AO23">
        <v>650</v>
      </c>
      <c r="AR23">
        <v>700</v>
      </c>
      <c r="AS23">
        <v>750</v>
      </c>
      <c r="AT23">
        <v>650</v>
      </c>
      <c r="AU23">
        <v>700</v>
      </c>
      <c r="AV23">
        <v>150</v>
      </c>
      <c r="AW23">
        <v>265</v>
      </c>
      <c r="AX23">
        <v>700</v>
      </c>
      <c r="AY23">
        <v>700</v>
      </c>
      <c r="BA23">
        <v>625</v>
      </c>
      <c r="BB23">
        <v>625</v>
      </c>
    </row>
    <row r="24" spans="1:54" x14ac:dyDescent="0.25">
      <c r="A24" s="1" t="s">
        <v>65</v>
      </c>
      <c r="E24">
        <v>600</v>
      </c>
      <c r="F24">
        <v>600</v>
      </c>
      <c r="G24">
        <v>600</v>
      </c>
      <c r="I24">
        <v>200</v>
      </c>
      <c r="J24">
        <v>200</v>
      </c>
      <c r="Q24">
        <v>150</v>
      </c>
      <c r="R24">
        <v>600</v>
      </c>
      <c r="S24">
        <v>650</v>
      </c>
      <c r="T24">
        <v>725</v>
      </c>
      <c r="U24">
        <v>725</v>
      </c>
      <c r="V24">
        <v>255</v>
      </c>
      <c r="W24">
        <v>600</v>
      </c>
      <c r="X24">
        <v>200</v>
      </c>
      <c r="Z24">
        <v>395</v>
      </c>
      <c r="AA24">
        <v>545</v>
      </c>
      <c r="AB24">
        <v>545</v>
      </c>
      <c r="AC24">
        <v>650</v>
      </c>
      <c r="AD24">
        <v>545</v>
      </c>
      <c r="AE24">
        <v>395</v>
      </c>
      <c r="AF24">
        <v>395</v>
      </c>
      <c r="AG24">
        <v>650</v>
      </c>
      <c r="AH24">
        <v>200</v>
      </c>
      <c r="AI24">
        <v>200</v>
      </c>
      <c r="AJ24">
        <v>200</v>
      </c>
      <c r="AK24">
        <v>725</v>
      </c>
      <c r="AL24">
        <v>150</v>
      </c>
      <c r="AM24">
        <v>650</v>
      </c>
      <c r="AO24">
        <v>675</v>
      </c>
      <c r="AR24">
        <v>725</v>
      </c>
      <c r="AS24">
        <v>775</v>
      </c>
      <c r="AT24">
        <v>675</v>
      </c>
      <c r="AU24">
        <v>725</v>
      </c>
      <c r="AV24">
        <v>150</v>
      </c>
      <c r="AW24">
        <v>260</v>
      </c>
      <c r="AX24">
        <v>725</v>
      </c>
      <c r="AY24">
        <v>725</v>
      </c>
      <c r="BA24">
        <v>650</v>
      </c>
      <c r="BB24">
        <v>650</v>
      </c>
    </row>
    <row r="25" spans="1:54" x14ac:dyDescent="0.25">
      <c r="A25" s="1" t="s">
        <v>91</v>
      </c>
      <c r="E25">
        <v>550</v>
      </c>
      <c r="F25">
        <v>550</v>
      </c>
      <c r="G25">
        <v>550</v>
      </c>
      <c r="I25">
        <v>200</v>
      </c>
      <c r="J25">
        <v>200</v>
      </c>
      <c r="Q25">
        <v>150</v>
      </c>
      <c r="R25">
        <v>550</v>
      </c>
      <c r="S25">
        <v>600</v>
      </c>
      <c r="T25">
        <v>680</v>
      </c>
      <c r="U25">
        <v>680</v>
      </c>
      <c r="V25">
        <v>260</v>
      </c>
      <c r="W25">
        <v>550</v>
      </c>
      <c r="X25">
        <v>200</v>
      </c>
      <c r="Z25">
        <v>405</v>
      </c>
      <c r="AA25">
        <v>555</v>
      </c>
      <c r="AB25">
        <v>555</v>
      </c>
      <c r="AC25">
        <v>685</v>
      </c>
      <c r="AD25">
        <v>555</v>
      </c>
      <c r="AE25">
        <v>415</v>
      </c>
      <c r="AF25">
        <v>415</v>
      </c>
      <c r="AG25">
        <v>600</v>
      </c>
      <c r="AH25">
        <v>200</v>
      </c>
      <c r="AI25">
        <v>200</v>
      </c>
      <c r="AJ25">
        <v>200</v>
      </c>
      <c r="AK25">
        <v>675</v>
      </c>
      <c r="AL25">
        <v>150</v>
      </c>
      <c r="AM25">
        <v>600</v>
      </c>
      <c r="AO25">
        <v>625</v>
      </c>
      <c r="AR25">
        <v>680</v>
      </c>
      <c r="AS25">
        <v>725</v>
      </c>
      <c r="AT25">
        <v>625</v>
      </c>
      <c r="AU25">
        <v>680</v>
      </c>
      <c r="AV25">
        <v>150</v>
      </c>
      <c r="AW25">
        <v>265</v>
      </c>
      <c r="AX25">
        <v>680</v>
      </c>
      <c r="AY25">
        <v>680</v>
      </c>
      <c r="BA25">
        <v>600</v>
      </c>
      <c r="BB25">
        <v>600</v>
      </c>
    </row>
    <row r="26" spans="1:54" x14ac:dyDescent="0.25">
      <c r="A26" s="1" t="s">
        <v>92</v>
      </c>
      <c r="E26">
        <v>600</v>
      </c>
      <c r="F26">
        <v>600</v>
      </c>
      <c r="G26">
        <v>600</v>
      </c>
      <c r="I26">
        <v>200</v>
      </c>
      <c r="J26">
        <v>200</v>
      </c>
      <c r="Q26">
        <v>150</v>
      </c>
      <c r="R26">
        <v>600</v>
      </c>
      <c r="S26">
        <v>650</v>
      </c>
      <c r="T26">
        <v>725</v>
      </c>
      <c r="U26">
        <v>725</v>
      </c>
      <c r="V26">
        <v>260</v>
      </c>
      <c r="W26">
        <v>600</v>
      </c>
      <c r="X26">
        <v>200</v>
      </c>
      <c r="Z26">
        <v>390</v>
      </c>
      <c r="AA26">
        <v>540</v>
      </c>
      <c r="AB26">
        <v>540</v>
      </c>
      <c r="AC26">
        <v>695</v>
      </c>
      <c r="AD26">
        <v>695</v>
      </c>
      <c r="AE26">
        <v>410</v>
      </c>
      <c r="AF26">
        <v>410</v>
      </c>
      <c r="AG26">
        <v>650</v>
      </c>
      <c r="AH26">
        <v>200</v>
      </c>
      <c r="AI26">
        <v>200</v>
      </c>
      <c r="AJ26">
        <v>200</v>
      </c>
      <c r="AK26">
        <v>725</v>
      </c>
      <c r="AL26">
        <v>150</v>
      </c>
      <c r="AM26">
        <v>650</v>
      </c>
      <c r="AO26">
        <v>675</v>
      </c>
      <c r="AR26">
        <v>725</v>
      </c>
      <c r="AS26">
        <v>775</v>
      </c>
      <c r="AT26">
        <v>675</v>
      </c>
      <c r="AU26">
        <v>725</v>
      </c>
      <c r="AV26">
        <v>150</v>
      </c>
      <c r="AW26">
        <v>260</v>
      </c>
      <c r="AX26">
        <v>725</v>
      </c>
      <c r="AY26">
        <v>725</v>
      </c>
      <c r="BA26">
        <v>650</v>
      </c>
      <c r="BB26">
        <v>650</v>
      </c>
    </row>
    <row r="27" spans="1:54" x14ac:dyDescent="0.25">
      <c r="A27" s="1" t="s">
        <v>66</v>
      </c>
      <c r="E27">
        <v>525</v>
      </c>
      <c r="F27">
        <v>525</v>
      </c>
      <c r="G27">
        <v>525</v>
      </c>
      <c r="I27">
        <v>200</v>
      </c>
      <c r="J27">
        <v>200</v>
      </c>
      <c r="Q27">
        <v>150</v>
      </c>
      <c r="R27">
        <v>525</v>
      </c>
      <c r="S27">
        <v>575</v>
      </c>
      <c r="T27">
        <v>650</v>
      </c>
      <c r="U27">
        <v>650</v>
      </c>
      <c r="V27">
        <v>255</v>
      </c>
      <c r="W27">
        <v>525</v>
      </c>
      <c r="X27">
        <v>200</v>
      </c>
      <c r="Z27">
        <v>400</v>
      </c>
      <c r="AA27">
        <v>550</v>
      </c>
      <c r="AB27">
        <v>550</v>
      </c>
      <c r="AC27">
        <v>680</v>
      </c>
      <c r="AD27">
        <v>550</v>
      </c>
      <c r="AE27">
        <v>400</v>
      </c>
      <c r="AF27">
        <v>400</v>
      </c>
      <c r="AG27">
        <v>575</v>
      </c>
      <c r="AH27">
        <v>200</v>
      </c>
      <c r="AI27">
        <v>200</v>
      </c>
      <c r="AJ27">
        <v>200</v>
      </c>
      <c r="AK27">
        <v>650</v>
      </c>
      <c r="AL27">
        <v>150</v>
      </c>
      <c r="AM27">
        <v>575</v>
      </c>
      <c r="AO27">
        <v>600</v>
      </c>
      <c r="AR27">
        <v>650</v>
      </c>
      <c r="AS27">
        <v>715</v>
      </c>
      <c r="AT27">
        <v>600</v>
      </c>
      <c r="AU27">
        <v>650</v>
      </c>
      <c r="AV27">
        <v>150</v>
      </c>
      <c r="AW27">
        <v>260</v>
      </c>
      <c r="AX27">
        <v>650</v>
      </c>
      <c r="AY27">
        <v>650</v>
      </c>
      <c r="BA27">
        <v>575</v>
      </c>
      <c r="BB27">
        <v>575</v>
      </c>
    </row>
    <row r="28" spans="1:54" x14ac:dyDescent="0.25">
      <c r="A28" s="1" t="s">
        <v>93</v>
      </c>
      <c r="E28">
        <v>800</v>
      </c>
      <c r="F28">
        <v>800</v>
      </c>
      <c r="G28">
        <v>800</v>
      </c>
      <c r="I28">
        <v>200</v>
      </c>
      <c r="J28">
        <v>200</v>
      </c>
      <c r="Q28">
        <v>150</v>
      </c>
      <c r="R28">
        <v>800</v>
      </c>
      <c r="S28">
        <v>850</v>
      </c>
      <c r="T28">
        <v>925</v>
      </c>
      <c r="U28">
        <v>925</v>
      </c>
      <c r="V28">
        <v>310</v>
      </c>
      <c r="W28">
        <v>800</v>
      </c>
      <c r="X28">
        <v>200</v>
      </c>
      <c r="Z28">
        <v>550</v>
      </c>
      <c r="AA28">
        <v>700</v>
      </c>
      <c r="AB28">
        <v>700</v>
      </c>
      <c r="AC28">
        <v>860</v>
      </c>
      <c r="AD28">
        <v>860</v>
      </c>
      <c r="AE28">
        <v>570</v>
      </c>
      <c r="AF28">
        <v>570</v>
      </c>
      <c r="AG28">
        <v>850</v>
      </c>
      <c r="AH28">
        <v>200</v>
      </c>
      <c r="AI28">
        <v>200</v>
      </c>
      <c r="AJ28">
        <v>200</v>
      </c>
      <c r="AK28">
        <v>925</v>
      </c>
      <c r="AL28">
        <v>150</v>
      </c>
      <c r="AM28">
        <v>850</v>
      </c>
      <c r="AO28">
        <v>875</v>
      </c>
      <c r="AR28">
        <v>925</v>
      </c>
      <c r="AS28">
        <v>975</v>
      </c>
      <c r="AT28">
        <v>875</v>
      </c>
      <c r="AU28">
        <v>925</v>
      </c>
      <c r="AV28">
        <v>150</v>
      </c>
      <c r="AW28">
        <v>280</v>
      </c>
      <c r="AX28">
        <v>925</v>
      </c>
      <c r="AY28">
        <v>925</v>
      </c>
      <c r="BA28">
        <v>850</v>
      </c>
      <c r="BB28">
        <v>850</v>
      </c>
    </row>
    <row r="29" spans="1:54" x14ac:dyDescent="0.25">
      <c r="A29" s="1" t="s">
        <v>94</v>
      </c>
      <c r="E29">
        <v>600</v>
      </c>
      <c r="F29">
        <v>600</v>
      </c>
      <c r="G29">
        <v>600</v>
      </c>
      <c r="I29">
        <v>200</v>
      </c>
      <c r="J29">
        <v>200</v>
      </c>
      <c r="Q29">
        <v>150</v>
      </c>
      <c r="R29">
        <v>600</v>
      </c>
      <c r="S29">
        <v>650</v>
      </c>
      <c r="T29">
        <v>725</v>
      </c>
      <c r="U29">
        <v>725</v>
      </c>
      <c r="V29">
        <v>245</v>
      </c>
      <c r="W29">
        <v>600</v>
      </c>
      <c r="X29">
        <v>200</v>
      </c>
      <c r="Z29">
        <v>440</v>
      </c>
      <c r="AA29">
        <v>590</v>
      </c>
      <c r="AB29">
        <v>590</v>
      </c>
      <c r="AC29">
        <v>740</v>
      </c>
      <c r="AD29">
        <v>740</v>
      </c>
      <c r="AE29">
        <v>445</v>
      </c>
      <c r="AF29">
        <v>445</v>
      </c>
      <c r="AG29">
        <v>650</v>
      </c>
      <c r="AH29">
        <v>200</v>
      </c>
      <c r="AI29">
        <v>200</v>
      </c>
      <c r="AJ29">
        <v>200</v>
      </c>
      <c r="AK29">
        <v>725</v>
      </c>
      <c r="AL29">
        <v>150</v>
      </c>
      <c r="AM29">
        <v>650</v>
      </c>
      <c r="AO29">
        <v>675</v>
      </c>
      <c r="AR29">
        <v>725</v>
      </c>
      <c r="AS29">
        <v>775</v>
      </c>
      <c r="AT29">
        <v>675</v>
      </c>
      <c r="AU29">
        <v>725</v>
      </c>
      <c r="AV29">
        <v>150</v>
      </c>
      <c r="AW29">
        <v>265</v>
      </c>
      <c r="AX29">
        <v>725</v>
      </c>
      <c r="AY29">
        <v>725</v>
      </c>
      <c r="BA29">
        <v>650</v>
      </c>
      <c r="BB29">
        <v>650</v>
      </c>
    </row>
    <row r="30" spans="1:54" x14ac:dyDescent="0.25">
      <c r="A30" s="1" t="s">
        <v>95</v>
      </c>
      <c r="E30">
        <v>550</v>
      </c>
      <c r="F30">
        <v>550</v>
      </c>
      <c r="G30">
        <v>550</v>
      </c>
      <c r="I30">
        <v>200</v>
      </c>
      <c r="J30">
        <v>200</v>
      </c>
      <c r="Q30">
        <v>150</v>
      </c>
      <c r="R30">
        <v>550</v>
      </c>
      <c r="S30">
        <v>590</v>
      </c>
      <c r="T30">
        <v>685</v>
      </c>
      <c r="U30">
        <v>685</v>
      </c>
      <c r="V30">
        <v>255</v>
      </c>
      <c r="W30">
        <v>550</v>
      </c>
      <c r="X30">
        <v>200</v>
      </c>
      <c r="Z30">
        <v>390</v>
      </c>
      <c r="AA30">
        <v>540</v>
      </c>
      <c r="AB30">
        <v>540</v>
      </c>
      <c r="AC30">
        <v>670</v>
      </c>
      <c r="AD30">
        <v>545</v>
      </c>
      <c r="AE30">
        <v>395</v>
      </c>
      <c r="AF30">
        <v>395</v>
      </c>
      <c r="AG30">
        <v>590</v>
      </c>
      <c r="AH30">
        <v>200</v>
      </c>
      <c r="AI30">
        <v>200</v>
      </c>
      <c r="AJ30">
        <v>200</v>
      </c>
      <c r="AK30">
        <v>650</v>
      </c>
      <c r="AL30">
        <v>150</v>
      </c>
      <c r="AM30">
        <v>590</v>
      </c>
      <c r="AO30">
        <v>600</v>
      </c>
      <c r="AR30">
        <v>685</v>
      </c>
      <c r="AS30">
        <v>725</v>
      </c>
      <c r="AT30">
        <v>600</v>
      </c>
      <c r="AU30">
        <v>685</v>
      </c>
      <c r="AV30">
        <v>150</v>
      </c>
      <c r="AW30">
        <v>260</v>
      </c>
      <c r="AX30">
        <v>685</v>
      </c>
      <c r="AY30">
        <v>685</v>
      </c>
      <c r="BA30">
        <v>590</v>
      </c>
      <c r="BB30">
        <v>590</v>
      </c>
    </row>
    <row r="31" spans="1:54" x14ac:dyDescent="0.25">
      <c r="A31" s="1" t="s">
        <v>96</v>
      </c>
      <c r="E31">
        <v>575</v>
      </c>
      <c r="F31">
        <v>575</v>
      </c>
      <c r="G31">
        <v>575</v>
      </c>
      <c r="I31">
        <v>200</v>
      </c>
      <c r="J31">
        <v>200</v>
      </c>
      <c r="Q31">
        <v>150</v>
      </c>
      <c r="R31">
        <v>575</v>
      </c>
      <c r="S31">
        <v>650</v>
      </c>
      <c r="T31">
        <v>690</v>
      </c>
      <c r="U31">
        <v>690</v>
      </c>
      <c r="V31">
        <v>250</v>
      </c>
      <c r="W31">
        <v>575</v>
      </c>
      <c r="X31">
        <v>200</v>
      </c>
      <c r="Z31">
        <v>410</v>
      </c>
      <c r="AA31">
        <v>560</v>
      </c>
      <c r="AB31">
        <v>560</v>
      </c>
      <c r="AC31">
        <v>685</v>
      </c>
      <c r="AD31">
        <v>565</v>
      </c>
      <c r="AE31">
        <v>415</v>
      </c>
      <c r="AF31">
        <v>415</v>
      </c>
      <c r="AG31">
        <v>650</v>
      </c>
      <c r="AH31">
        <v>200</v>
      </c>
      <c r="AI31">
        <v>200</v>
      </c>
      <c r="AJ31">
        <v>200</v>
      </c>
      <c r="AK31">
        <v>675</v>
      </c>
      <c r="AL31">
        <v>150</v>
      </c>
      <c r="AM31">
        <v>650</v>
      </c>
      <c r="AO31">
        <v>625</v>
      </c>
      <c r="AR31">
        <v>690</v>
      </c>
      <c r="AS31">
        <v>735</v>
      </c>
      <c r="AT31">
        <v>625</v>
      </c>
      <c r="AU31">
        <v>690</v>
      </c>
      <c r="AV31">
        <v>150</v>
      </c>
      <c r="AW31">
        <v>265</v>
      </c>
      <c r="AX31">
        <v>690</v>
      </c>
      <c r="AY31">
        <v>690</v>
      </c>
      <c r="BA31">
        <v>650</v>
      </c>
      <c r="BB31">
        <v>650</v>
      </c>
    </row>
    <row r="32" spans="1:54" x14ac:dyDescent="0.25">
      <c r="A32" s="1" t="s">
        <v>67</v>
      </c>
      <c r="E32">
        <v>500</v>
      </c>
      <c r="F32">
        <v>500</v>
      </c>
      <c r="G32">
        <v>500</v>
      </c>
      <c r="I32">
        <v>200</v>
      </c>
      <c r="J32">
        <v>200</v>
      </c>
      <c r="Q32">
        <v>150</v>
      </c>
      <c r="R32">
        <v>500</v>
      </c>
      <c r="S32">
        <v>550</v>
      </c>
      <c r="T32">
        <v>665</v>
      </c>
      <c r="U32">
        <v>665</v>
      </c>
      <c r="V32">
        <v>255</v>
      </c>
      <c r="W32">
        <v>500</v>
      </c>
      <c r="X32">
        <v>200</v>
      </c>
      <c r="Z32">
        <v>380</v>
      </c>
      <c r="AA32">
        <v>530</v>
      </c>
      <c r="AB32">
        <v>530</v>
      </c>
      <c r="AC32">
        <v>655</v>
      </c>
      <c r="AD32">
        <v>530</v>
      </c>
      <c r="AE32">
        <v>380</v>
      </c>
      <c r="AF32">
        <v>380</v>
      </c>
      <c r="AG32">
        <v>550</v>
      </c>
      <c r="AH32">
        <v>200</v>
      </c>
      <c r="AI32">
        <v>200</v>
      </c>
      <c r="AJ32">
        <v>200</v>
      </c>
      <c r="AK32">
        <v>625</v>
      </c>
      <c r="AL32">
        <v>150</v>
      </c>
      <c r="AM32">
        <v>550</v>
      </c>
      <c r="AO32">
        <v>575</v>
      </c>
      <c r="AR32">
        <v>665</v>
      </c>
      <c r="AS32">
        <v>705</v>
      </c>
      <c r="AT32">
        <v>575</v>
      </c>
      <c r="AU32">
        <v>665</v>
      </c>
      <c r="AV32">
        <v>150</v>
      </c>
      <c r="AW32">
        <v>260</v>
      </c>
      <c r="AX32">
        <v>665</v>
      </c>
      <c r="AY32">
        <v>665</v>
      </c>
      <c r="BA32">
        <v>550</v>
      </c>
      <c r="BB32">
        <v>550</v>
      </c>
    </row>
    <row r="33" spans="1:54" ht="15" customHeight="1" x14ac:dyDescent="0.25">
      <c r="A33" s="1" t="s">
        <v>97</v>
      </c>
      <c r="E33">
        <v>625</v>
      </c>
      <c r="F33">
        <v>625</v>
      </c>
      <c r="G33">
        <v>625</v>
      </c>
      <c r="I33">
        <v>200</v>
      </c>
      <c r="J33">
        <v>200</v>
      </c>
      <c r="Q33">
        <v>150</v>
      </c>
      <c r="R33">
        <v>625</v>
      </c>
      <c r="S33">
        <v>675</v>
      </c>
      <c r="T33">
        <v>750</v>
      </c>
      <c r="U33">
        <v>750</v>
      </c>
      <c r="V33">
        <v>265</v>
      </c>
      <c r="W33">
        <v>625</v>
      </c>
      <c r="X33">
        <v>200</v>
      </c>
      <c r="Z33">
        <v>485</v>
      </c>
      <c r="AA33">
        <v>635</v>
      </c>
      <c r="AB33">
        <v>635</v>
      </c>
      <c r="AC33">
        <v>730</v>
      </c>
      <c r="AD33">
        <v>635</v>
      </c>
      <c r="AE33">
        <v>485</v>
      </c>
      <c r="AF33">
        <v>485</v>
      </c>
      <c r="AG33">
        <v>675</v>
      </c>
      <c r="AH33">
        <v>200</v>
      </c>
      <c r="AI33">
        <v>200</v>
      </c>
      <c r="AJ33">
        <v>200</v>
      </c>
      <c r="AK33">
        <v>750</v>
      </c>
      <c r="AL33">
        <v>150</v>
      </c>
      <c r="AM33">
        <v>675</v>
      </c>
      <c r="AO33">
        <v>700</v>
      </c>
      <c r="AR33">
        <v>750</v>
      </c>
      <c r="AS33">
        <v>800</v>
      </c>
      <c r="AT33">
        <v>700</v>
      </c>
      <c r="AU33">
        <v>750</v>
      </c>
      <c r="AV33">
        <v>150</v>
      </c>
      <c r="AW33">
        <v>265</v>
      </c>
      <c r="AX33">
        <v>750</v>
      </c>
      <c r="AY33">
        <v>750</v>
      </c>
      <c r="BA33">
        <v>675</v>
      </c>
      <c r="BB33">
        <v>675</v>
      </c>
    </row>
    <row r="34" spans="1:54" ht="15" customHeight="1" x14ac:dyDescent="0.25">
      <c r="A34" s="1" t="s">
        <v>68</v>
      </c>
      <c r="E34">
        <v>525</v>
      </c>
      <c r="F34">
        <v>525</v>
      </c>
      <c r="G34">
        <v>525</v>
      </c>
      <c r="I34">
        <v>200</v>
      </c>
      <c r="J34">
        <v>200</v>
      </c>
      <c r="Q34">
        <v>150</v>
      </c>
      <c r="R34">
        <v>525</v>
      </c>
      <c r="S34">
        <v>550</v>
      </c>
      <c r="T34">
        <v>660</v>
      </c>
      <c r="U34">
        <v>660</v>
      </c>
      <c r="V34">
        <v>255</v>
      </c>
      <c r="W34">
        <v>525</v>
      </c>
      <c r="X34">
        <v>200</v>
      </c>
      <c r="Z34">
        <v>385</v>
      </c>
      <c r="AA34">
        <v>535</v>
      </c>
      <c r="AB34">
        <v>535</v>
      </c>
      <c r="AC34">
        <v>665</v>
      </c>
      <c r="AD34">
        <v>540</v>
      </c>
      <c r="AE34">
        <v>390</v>
      </c>
      <c r="AF34">
        <v>390</v>
      </c>
      <c r="AG34">
        <v>550</v>
      </c>
      <c r="AH34">
        <v>200</v>
      </c>
      <c r="AI34">
        <v>200</v>
      </c>
      <c r="AJ34">
        <v>200</v>
      </c>
      <c r="AK34">
        <v>625</v>
      </c>
      <c r="AL34">
        <v>150</v>
      </c>
      <c r="AM34">
        <v>550</v>
      </c>
      <c r="AO34">
        <v>575</v>
      </c>
      <c r="AR34">
        <v>660</v>
      </c>
      <c r="AS34">
        <v>695</v>
      </c>
      <c r="AT34">
        <v>575</v>
      </c>
      <c r="AU34">
        <v>660</v>
      </c>
      <c r="AV34">
        <v>150</v>
      </c>
      <c r="AW34">
        <v>260</v>
      </c>
      <c r="AX34">
        <v>660</v>
      </c>
      <c r="AY34">
        <v>660</v>
      </c>
      <c r="BA34">
        <v>550</v>
      </c>
      <c r="BB34">
        <v>550</v>
      </c>
    </row>
    <row r="35" spans="1:54" ht="15" customHeight="1" x14ac:dyDescent="0.25">
      <c r="A35" s="1" t="s">
        <v>69</v>
      </c>
      <c r="E35">
        <v>575</v>
      </c>
      <c r="F35">
        <v>575</v>
      </c>
      <c r="G35">
        <v>575</v>
      </c>
      <c r="I35">
        <v>200</v>
      </c>
      <c r="J35">
        <v>200</v>
      </c>
      <c r="Q35">
        <v>150</v>
      </c>
      <c r="R35">
        <v>575</v>
      </c>
      <c r="S35">
        <v>625</v>
      </c>
      <c r="T35">
        <v>700</v>
      </c>
      <c r="U35">
        <v>700</v>
      </c>
      <c r="V35">
        <v>255</v>
      </c>
      <c r="W35">
        <v>575</v>
      </c>
      <c r="X35">
        <v>200</v>
      </c>
      <c r="Z35">
        <v>400</v>
      </c>
      <c r="AA35">
        <v>550</v>
      </c>
      <c r="AB35">
        <v>550</v>
      </c>
      <c r="AC35">
        <v>685</v>
      </c>
      <c r="AD35">
        <v>555</v>
      </c>
      <c r="AE35">
        <v>405</v>
      </c>
      <c r="AF35">
        <v>405</v>
      </c>
      <c r="AG35">
        <v>625</v>
      </c>
      <c r="AH35">
        <v>200</v>
      </c>
      <c r="AI35">
        <v>200</v>
      </c>
      <c r="AJ35">
        <v>200</v>
      </c>
      <c r="AK35">
        <v>700</v>
      </c>
      <c r="AL35">
        <v>150</v>
      </c>
      <c r="AM35">
        <v>625</v>
      </c>
      <c r="AO35">
        <v>650</v>
      </c>
      <c r="AR35">
        <v>700</v>
      </c>
      <c r="AS35">
        <v>750</v>
      </c>
      <c r="AT35">
        <v>650</v>
      </c>
      <c r="AU35">
        <v>700</v>
      </c>
      <c r="AV35">
        <v>150</v>
      </c>
      <c r="AW35">
        <v>265</v>
      </c>
      <c r="AX35">
        <v>700</v>
      </c>
      <c r="AY35">
        <v>700</v>
      </c>
      <c r="BA35">
        <v>625</v>
      </c>
      <c r="BB35">
        <v>625</v>
      </c>
    </row>
    <row r="36" spans="1:54" ht="15" customHeight="1" x14ac:dyDescent="0.25">
      <c r="A36" s="1" t="s">
        <v>98</v>
      </c>
      <c r="E36">
        <v>825</v>
      </c>
      <c r="F36">
        <v>825</v>
      </c>
      <c r="G36">
        <v>825</v>
      </c>
      <c r="I36">
        <v>200</v>
      </c>
      <c r="J36">
        <v>200</v>
      </c>
      <c r="Q36">
        <v>150</v>
      </c>
      <c r="R36">
        <v>825</v>
      </c>
      <c r="S36">
        <v>875</v>
      </c>
      <c r="T36">
        <v>950</v>
      </c>
      <c r="U36">
        <v>950</v>
      </c>
      <c r="V36">
        <v>320</v>
      </c>
      <c r="W36">
        <v>825</v>
      </c>
      <c r="X36">
        <v>200</v>
      </c>
      <c r="Z36">
        <v>600</v>
      </c>
      <c r="AA36">
        <v>750</v>
      </c>
      <c r="AB36">
        <v>750</v>
      </c>
      <c r="AC36">
        <v>965</v>
      </c>
      <c r="AD36">
        <v>965</v>
      </c>
      <c r="AE36">
        <v>610</v>
      </c>
      <c r="AF36">
        <v>610</v>
      </c>
      <c r="AG36">
        <v>875</v>
      </c>
      <c r="AH36">
        <v>200</v>
      </c>
      <c r="AI36">
        <v>200</v>
      </c>
      <c r="AJ36">
        <v>200</v>
      </c>
      <c r="AK36">
        <v>950</v>
      </c>
      <c r="AL36">
        <v>150</v>
      </c>
      <c r="AM36">
        <v>875</v>
      </c>
      <c r="AO36">
        <v>900</v>
      </c>
      <c r="AR36">
        <v>950</v>
      </c>
      <c r="AS36">
        <v>1000</v>
      </c>
      <c r="AT36">
        <v>900</v>
      </c>
      <c r="AU36">
        <v>950</v>
      </c>
      <c r="AV36">
        <v>150</v>
      </c>
      <c r="AW36">
        <v>255</v>
      </c>
      <c r="AX36">
        <v>950</v>
      </c>
      <c r="AY36">
        <v>950</v>
      </c>
      <c r="BA36">
        <v>875</v>
      </c>
      <c r="BB36">
        <v>875</v>
      </c>
    </row>
    <row r="37" spans="1:54" ht="15" customHeight="1" x14ac:dyDescent="0.25">
      <c r="A37" s="1" t="s">
        <v>70</v>
      </c>
      <c r="E37">
        <v>525</v>
      </c>
      <c r="F37">
        <v>525</v>
      </c>
      <c r="G37">
        <v>525</v>
      </c>
      <c r="I37">
        <v>200</v>
      </c>
      <c r="J37">
        <v>200</v>
      </c>
      <c r="Q37">
        <v>150</v>
      </c>
      <c r="R37">
        <v>525</v>
      </c>
      <c r="S37">
        <v>575</v>
      </c>
      <c r="T37">
        <v>665</v>
      </c>
      <c r="U37">
        <v>665</v>
      </c>
      <c r="V37">
        <v>255</v>
      </c>
      <c r="W37">
        <v>525</v>
      </c>
      <c r="X37">
        <v>200</v>
      </c>
      <c r="Z37">
        <v>385</v>
      </c>
      <c r="AA37">
        <v>535</v>
      </c>
      <c r="AB37">
        <v>535</v>
      </c>
      <c r="AC37">
        <v>670</v>
      </c>
      <c r="AD37">
        <v>540</v>
      </c>
      <c r="AE37">
        <v>390</v>
      </c>
      <c r="AF37">
        <v>390</v>
      </c>
      <c r="AG37">
        <v>575</v>
      </c>
      <c r="AH37">
        <v>200</v>
      </c>
      <c r="AI37">
        <v>200</v>
      </c>
      <c r="AJ37">
        <v>200</v>
      </c>
      <c r="AK37">
        <v>650</v>
      </c>
      <c r="AL37">
        <v>150</v>
      </c>
      <c r="AM37">
        <v>575</v>
      </c>
      <c r="AO37">
        <v>600</v>
      </c>
      <c r="AR37">
        <v>665</v>
      </c>
      <c r="AS37">
        <v>715</v>
      </c>
      <c r="AT37">
        <v>600</v>
      </c>
      <c r="AU37">
        <v>665</v>
      </c>
      <c r="AV37">
        <v>150</v>
      </c>
      <c r="AW37">
        <v>260</v>
      </c>
      <c r="AX37">
        <v>665</v>
      </c>
      <c r="AY37">
        <v>665</v>
      </c>
      <c r="BA37">
        <v>575</v>
      </c>
      <c r="BB37">
        <v>575</v>
      </c>
    </row>
    <row r="38" spans="1:54" ht="15" customHeight="1" x14ac:dyDescent="0.25">
      <c r="A38" s="1" t="s">
        <v>99</v>
      </c>
      <c r="E38">
        <v>600</v>
      </c>
      <c r="F38">
        <v>600</v>
      </c>
      <c r="G38">
        <v>600</v>
      </c>
      <c r="I38">
        <v>200</v>
      </c>
      <c r="J38">
        <v>200</v>
      </c>
      <c r="Q38">
        <v>150</v>
      </c>
      <c r="R38">
        <v>600</v>
      </c>
      <c r="S38">
        <v>650</v>
      </c>
      <c r="T38">
        <v>725</v>
      </c>
      <c r="U38">
        <v>725</v>
      </c>
      <c r="V38">
        <v>260</v>
      </c>
      <c r="W38">
        <v>600</v>
      </c>
      <c r="X38">
        <v>200</v>
      </c>
      <c r="Z38">
        <v>435</v>
      </c>
      <c r="AA38">
        <v>585</v>
      </c>
      <c r="AB38">
        <v>585</v>
      </c>
      <c r="AC38">
        <v>720</v>
      </c>
      <c r="AD38">
        <v>585</v>
      </c>
      <c r="AE38">
        <v>435</v>
      </c>
      <c r="AF38">
        <v>435</v>
      </c>
      <c r="AG38">
        <v>650</v>
      </c>
      <c r="AH38">
        <v>200</v>
      </c>
      <c r="AI38">
        <v>200</v>
      </c>
      <c r="AJ38">
        <v>200</v>
      </c>
      <c r="AK38">
        <v>725</v>
      </c>
      <c r="AL38">
        <v>150</v>
      </c>
      <c r="AM38">
        <v>650</v>
      </c>
      <c r="AO38">
        <v>675</v>
      </c>
      <c r="AR38">
        <v>725</v>
      </c>
      <c r="AS38">
        <v>775</v>
      </c>
      <c r="AT38">
        <v>675</v>
      </c>
      <c r="AU38">
        <v>725</v>
      </c>
      <c r="AV38">
        <v>150</v>
      </c>
      <c r="AW38">
        <v>265</v>
      </c>
      <c r="AX38">
        <v>725</v>
      </c>
      <c r="AY38">
        <v>725</v>
      </c>
      <c r="BA38">
        <v>650</v>
      </c>
      <c r="BB38">
        <v>650</v>
      </c>
    </row>
    <row r="39" spans="1:54" ht="15" customHeight="1" x14ac:dyDescent="0.25">
      <c r="A39" s="1" t="s">
        <v>100</v>
      </c>
      <c r="E39">
        <v>810</v>
      </c>
      <c r="F39">
        <v>810</v>
      </c>
      <c r="G39">
        <v>810</v>
      </c>
      <c r="I39">
        <v>200</v>
      </c>
      <c r="J39">
        <v>200</v>
      </c>
      <c r="Q39">
        <v>150</v>
      </c>
      <c r="R39">
        <v>810</v>
      </c>
      <c r="S39">
        <v>860</v>
      </c>
      <c r="T39">
        <v>1075</v>
      </c>
      <c r="U39">
        <v>1075</v>
      </c>
      <c r="V39">
        <v>360</v>
      </c>
      <c r="W39">
        <v>810</v>
      </c>
      <c r="X39">
        <v>200</v>
      </c>
      <c r="Z39">
        <v>685</v>
      </c>
      <c r="AA39">
        <v>835</v>
      </c>
      <c r="AB39">
        <v>835</v>
      </c>
      <c r="AC39">
        <v>1065</v>
      </c>
      <c r="AD39">
        <v>740</v>
      </c>
      <c r="AE39">
        <v>615</v>
      </c>
      <c r="AF39">
        <v>615</v>
      </c>
      <c r="AG39">
        <v>860</v>
      </c>
      <c r="AH39">
        <v>200</v>
      </c>
      <c r="AI39">
        <v>200</v>
      </c>
      <c r="AJ39">
        <v>200</v>
      </c>
      <c r="AK39">
        <v>935</v>
      </c>
      <c r="AL39">
        <v>150</v>
      </c>
      <c r="AM39">
        <v>860</v>
      </c>
      <c r="AO39">
        <v>885</v>
      </c>
      <c r="AR39">
        <v>1010</v>
      </c>
      <c r="AS39">
        <v>1075</v>
      </c>
      <c r="AT39">
        <v>885</v>
      </c>
      <c r="AU39">
        <v>1010</v>
      </c>
      <c r="AV39">
        <v>150</v>
      </c>
      <c r="AW39">
        <v>285</v>
      </c>
      <c r="AX39">
        <v>1075</v>
      </c>
      <c r="AY39">
        <v>1075</v>
      </c>
      <c r="BA39">
        <v>860</v>
      </c>
      <c r="BB39">
        <v>860</v>
      </c>
    </row>
    <row r="40" spans="1:54" ht="15" customHeight="1" x14ac:dyDescent="0.25">
      <c r="A40" s="1" t="s">
        <v>71</v>
      </c>
      <c r="E40">
        <v>550</v>
      </c>
      <c r="F40">
        <v>550</v>
      </c>
      <c r="G40">
        <v>550</v>
      </c>
      <c r="I40">
        <v>200</v>
      </c>
      <c r="J40">
        <v>200</v>
      </c>
      <c r="Q40">
        <v>150</v>
      </c>
      <c r="R40">
        <v>550</v>
      </c>
      <c r="S40">
        <v>600</v>
      </c>
      <c r="T40">
        <v>675</v>
      </c>
      <c r="U40">
        <v>675</v>
      </c>
      <c r="V40">
        <v>255</v>
      </c>
      <c r="W40">
        <v>550</v>
      </c>
      <c r="X40">
        <v>200</v>
      </c>
      <c r="Z40">
        <v>395</v>
      </c>
      <c r="AA40">
        <v>545</v>
      </c>
      <c r="AB40">
        <v>545</v>
      </c>
      <c r="AC40">
        <v>675</v>
      </c>
      <c r="AD40">
        <v>550</v>
      </c>
      <c r="AE40">
        <v>400</v>
      </c>
      <c r="AF40">
        <v>400</v>
      </c>
      <c r="AG40">
        <v>600</v>
      </c>
      <c r="AH40">
        <v>200</v>
      </c>
      <c r="AI40">
        <v>200</v>
      </c>
      <c r="AJ40">
        <v>200</v>
      </c>
      <c r="AK40">
        <v>675</v>
      </c>
      <c r="AL40">
        <v>150</v>
      </c>
      <c r="AM40">
        <v>600</v>
      </c>
      <c r="AO40">
        <v>625</v>
      </c>
      <c r="AR40">
        <v>675</v>
      </c>
      <c r="AS40">
        <v>725</v>
      </c>
      <c r="AT40">
        <v>625</v>
      </c>
      <c r="AU40">
        <v>675</v>
      </c>
      <c r="AV40">
        <v>150</v>
      </c>
      <c r="AW40">
        <v>260</v>
      </c>
      <c r="AX40">
        <v>675</v>
      </c>
      <c r="AY40">
        <v>675</v>
      </c>
      <c r="BA40">
        <v>600</v>
      </c>
      <c r="BB40">
        <v>600</v>
      </c>
    </row>
    <row r="41" spans="1:54" ht="15" customHeight="1" x14ac:dyDescent="0.25">
      <c r="A41" s="1" t="s">
        <v>101</v>
      </c>
      <c r="E41">
        <v>500</v>
      </c>
      <c r="F41">
        <v>500</v>
      </c>
      <c r="G41">
        <v>500</v>
      </c>
      <c r="I41">
        <v>200</v>
      </c>
      <c r="J41">
        <v>200</v>
      </c>
      <c r="Q41">
        <v>150</v>
      </c>
      <c r="R41">
        <v>500</v>
      </c>
      <c r="S41">
        <v>550</v>
      </c>
      <c r="T41">
        <v>665</v>
      </c>
      <c r="U41">
        <v>665</v>
      </c>
      <c r="V41">
        <v>255</v>
      </c>
      <c r="W41">
        <v>500</v>
      </c>
      <c r="X41">
        <v>200</v>
      </c>
      <c r="Z41">
        <v>390</v>
      </c>
      <c r="AA41">
        <v>540</v>
      </c>
      <c r="AB41">
        <v>540</v>
      </c>
      <c r="AC41">
        <v>665</v>
      </c>
      <c r="AD41">
        <v>545</v>
      </c>
      <c r="AE41">
        <v>395</v>
      </c>
      <c r="AF41">
        <v>395</v>
      </c>
      <c r="AG41">
        <v>550</v>
      </c>
      <c r="AH41">
        <v>200</v>
      </c>
      <c r="AI41">
        <v>200</v>
      </c>
      <c r="AJ41">
        <v>200</v>
      </c>
      <c r="AK41">
        <v>625</v>
      </c>
      <c r="AL41">
        <v>150</v>
      </c>
      <c r="AM41">
        <v>550</v>
      </c>
      <c r="AO41">
        <v>575</v>
      </c>
      <c r="AR41">
        <v>665</v>
      </c>
      <c r="AS41">
        <v>725</v>
      </c>
      <c r="AT41">
        <v>575</v>
      </c>
      <c r="AU41">
        <v>665</v>
      </c>
      <c r="AV41">
        <v>150</v>
      </c>
      <c r="AW41">
        <v>260</v>
      </c>
      <c r="AX41">
        <v>665</v>
      </c>
      <c r="AY41">
        <v>665</v>
      </c>
      <c r="BA41">
        <v>550</v>
      </c>
      <c r="BB41">
        <v>550</v>
      </c>
    </row>
    <row r="42" spans="1:54" ht="15" customHeight="1" x14ac:dyDescent="0.25">
      <c r="A42" s="1" t="s">
        <v>72</v>
      </c>
      <c r="E42">
        <v>575</v>
      </c>
      <c r="F42">
        <v>575</v>
      </c>
      <c r="G42">
        <v>575</v>
      </c>
      <c r="I42">
        <v>200</v>
      </c>
      <c r="J42">
        <v>200</v>
      </c>
      <c r="Q42">
        <v>150</v>
      </c>
      <c r="R42">
        <v>575</v>
      </c>
      <c r="S42">
        <v>625</v>
      </c>
      <c r="T42">
        <v>700</v>
      </c>
      <c r="U42">
        <v>700</v>
      </c>
      <c r="V42">
        <v>255</v>
      </c>
      <c r="W42">
        <v>575</v>
      </c>
      <c r="X42">
        <v>200</v>
      </c>
      <c r="Z42">
        <v>385</v>
      </c>
      <c r="AA42">
        <v>535</v>
      </c>
      <c r="AB42">
        <v>535</v>
      </c>
      <c r="AC42">
        <v>670</v>
      </c>
      <c r="AD42">
        <v>540</v>
      </c>
      <c r="AE42">
        <v>390</v>
      </c>
      <c r="AF42">
        <v>390</v>
      </c>
      <c r="AG42">
        <v>625</v>
      </c>
      <c r="AH42">
        <v>200</v>
      </c>
      <c r="AI42">
        <v>200</v>
      </c>
      <c r="AJ42">
        <v>200</v>
      </c>
      <c r="AK42">
        <v>700</v>
      </c>
      <c r="AL42">
        <v>150</v>
      </c>
      <c r="AM42">
        <v>625</v>
      </c>
      <c r="AO42">
        <v>650</v>
      </c>
      <c r="AR42">
        <v>700</v>
      </c>
      <c r="AS42">
        <v>750</v>
      </c>
      <c r="AT42">
        <v>650</v>
      </c>
      <c r="AU42">
        <v>700</v>
      </c>
      <c r="AV42">
        <v>150</v>
      </c>
      <c r="AW42">
        <v>260</v>
      </c>
      <c r="AX42">
        <v>700</v>
      </c>
      <c r="AY42">
        <v>700</v>
      </c>
      <c r="BA42">
        <v>625</v>
      </c>
      <c r="BB42">
        <v>625</v>
      </c>
    </row>
    <row r="43" spans="1:54" ht="15" customHeight="1" x14ac:dyDescent="0.25">
      <c r="A43" s="1" t="s">
        <v>102</v>
      </c>
      <c r="E43">
        <v>750</v>
      </c>
      <c r="F43">
        <v>750</v>
      </c>
      <c r="G43">
        <v>750</v>
      </c>
      <c r="I43">
        <v>200</v>
      </c>
      <c r="J43">
        <v>200</v>
      </c>
      <c r="Q43">
        <v>150</v>
      </c>
      <c r="R43">
        <v>750</v>
      </c>
      <c r="S43">
        <v>800</v>
      </c>
      <c r="T43">
        <v>875</v>
      </c>
      <c r="U43">
        <v>875</v>
      </c>
      <c r="V43">
        <v>295</v>
      </c>
      <c r="W43">
        <v>750</v>
      </c>
      <c r="X43">
        <v>200</v>
      </c>
      <c r="Z43">
        <v>555</v>
      </c>
      <c r="AA43">
        <v>705</v>
      </c>
      <c r="AB43">
        <v>705</v>
      </c>
      <c r="AC43">
        <v>900</v>
      </c>
      <c r="AD43">
        <v>900</v>
      </c>
      <c r="AE43">
        <v>550</v>
      </c>
      <c r="AF43">
        <v>550</v>
      </c>
      <c r="AG43">
        <v>800</v>
      </c>
      <c r="AH43">
        <v>200</v>
      </c>
      <c r="AI43">
        <v>200</v>
      </c>
      <c r="AJ43">
        <v>200</v>
      </c>
      <c r="AK43">
        <v>875</v>
      </c>
      <c r="AL43">
        <v>150</v>
      </c>
      <c r="AM43">
        <v>800</v>
      </c>
      <c r="AO43">
        <v>825</v>
      </c>
      <c r="AR43">
        <v>875</v>
      </c>
      <c r="AS43">
        <v>925</v>
      </c>
      <c r="AT43">
        <v>825</v>
      </c>
      <c r="AU43">
        <v>875</v>
      </c>
      <c r="AV43">
        <v>150</v>
      </c>
      <c r="AW43">
        <v>310</v>
      </c>
      <c r="AX43">
        <v>875</v>
      </c>
      <c r="AY43">
        <v>875</v>
      </c>
      <c r="BA43">
        <v>800</v>
      </c>
      <c r="BB43">
        <v>800</v>
      </c>
    </row>
    <row r="44" spans="1:54" ht="15" customHeight="1" x14ac:dyDescent="0.25">
      <c r="A44" s="1" t="s">
        <v>74</v>
      </c>
      <c r="E44">
        <v>575</v>
      </c>
      <c r="F44">
        <v>575</v>
      </c>
      <c r="G44">
        <v>575</v>
      </c>
      <c r="I44">
        <v>200</v>
      </c>
      <c r="J44">
        <v>200</v>
      </c>
      <c r="Q44">
        <v>150</v>
      </c>
      <c r="R44">
        <v>575</v>
      </c>
      <c r="S44">
        <v>625</v>
      </c>
      <c r="T44">
        <v>700</v>
      </c>
      <c r="U44">
        <v>700</v>
      </c>
      <c r="V44">
        <v>260</v>
      </c>
      <c r="W44">
        <v>575</v>
      </c>
      <c r="X44">
        <v>200</v>
      </c>
      <c r="Z44">
        <v>405</v>
      </c>
      <c r="AA44">
        <v>555</v>
      </c>
      <c r="AB44">
        <v>555</v>
      </c>
      <c r="AC44">
        <v>690</v>
      </c>
      <c r="AD44">
        <v>560</v>
      </c>
      <c r="AE44">
        <v>415</v>
      </c>
      <c r="AF44">
        <v>415</v>
      </c>
      <c r="AG44">
        <v>625</v>
      </c>
      <c r="AH44">
        <v>200</v>
      </c>
      <c r="AI44">
        <v>200</v>
      </c>
      <c r="AJ44">
        <v>200</v>
      </c>
      <c r="AK44">
        <v>700</v>
      </c>
      <c r="AL44">
        <v>150</v>
      </c>
      <c r="AM44">
        <v>625</v>
      </c>
      <c r="AO44">
        <v>650</v>
      </c>
      <c r="AR44">
        <v>700</v>
      </c>
      <c r="AS44">
        <v>750</v>
      </c>
      <c r="AT44">
        <v>650</v>
      </c>
      <c r="AU44">
        <v>700</v>
      </c>
      <c r="AV44">
        <v>150</v>
      </c>
      <c r="AW44">
        <v>265</v>
      </c>
      <c r="AX44">
        <v>700</v>
      </c>
      <c r="AY44">
        <v>700</v>
      </c>
      <c r="BA44">
        <v>625</v>
      </c>
      <c r="BB44">
        <v>625</v>
      </c>
    </row>
    <row r="45" spans="1:54" ht="15" customHeight="1" x14ac:dyDescent="0.25">
      <c r="A45" s="1" t="s">
        <v>73</v>
      </c>
      <c r="E45">
        <v>600</v>
      </c>
      <c r="F45">
        <v>600</v>
      </c>
      <c r="G45">
        <v>600</v>
      </c>
      <c r="I45">
        <v>200</v>
      </c>
      <c r="J45">
        <v>200</v>
      </c>
      <c r="Q45">
        <v>150</v>
      </c>
      <c r="R45">
        <v>600</v>
      </c>
      <c r="S45">
        <v>650</v>
      </c>
      <c r="T45">
        <v>715</v>
      </c>
      <c r="U45">
        <v>715</v>
      </c>
      <c r="V45">
        <v>260</v>
      </c>
      <c r="W45">
        <v>600</v>
      </c>
      <c r="X45">
        <v>200</v>
      </c>
      <c r="Z45">
        <v>425</v>
      </c>
      <c r="AA45">
        <v>575</v>
      </c>
      <c r="AB45">
        <v>575</v>
      </c>
      <c r="AC45">
        <v>710</v>
      </c>
      <c r="AD45">
        <v>580</v>
      </c>
      <c r="AE45">
        <v>430</v>
      </c>
      <c r="AF45">
        <v>430</v>
      </c>
      <c r="AG45">
        <v>650</v>
      </c>
      <c r="AH45">
        <v>200</v>
      </c>
      <c r="AI45">
        <v>200</v>
      </c>
      <c r="AJ45">
        <v>200</v>
      </c>
      <c r="AK45">
        <v>700</v>
      </c>
      <c r="AL45">
        <v>150</v>
      </c>
      <c r="AM45">
        <v>650</v>
      </c>
      <c r="AO45">
        <v>650</v>
      </c>
      <c r="AR45">
        <v>715</v>
      </c>
      <c r="AS45">
        <v>755</v>
      </c>
      <c r="AT45">
        <v>650</v>
      </c>
      <c r="AU45">
        <v>715</v>
      </c>
      <c r="AV45">
        <v>150</v>
      </c>
      <c r="AW45">
        <v>265</v>
      </c>
      <c r="AX45">
        <v>715</v>
      </c>
      <c r="AY45">
        <v>715</v>
      </c>
      <c r="BA45">
        <v>650</v>
      </c>
      <c r="BB45">
        <v>650</v>
      </c>
    </row>
    <row r="46" spans="1:54" ht="15" customHeight="1" x14ac:dyDescent="0.25">
      <c r="A46" s="1" t="s">
        <v>103</v>
      </c>
      <c r="E46">
        <v>550</v>
      </c>
      <c r="F46">
        <v>550</v>
      </c>
      <c r="G46">
        <v>550</v>
      </c>
      <c r="I46">
        <v>200</v>
      </c>
      <c r="J46">
        <v>200</v>
      </c>
      <c r="Q46">
        <v>150</v>
      </c>
      <c r="R46">
        <v>550</v>
      </c>
      <c r="S46">
        <v>600</v>
      </c>
      <c r="T46">
        <v>675</v>
      </c>
      <c r="U46">
        <v>675</v>
      </c>
      <c r="V46">
        <v>255</v>
      </c>
      <c r="W46">
        <v>550</v>
      </c>
      <c r="X46">
        <v>200</v>
      </c>
      <c r="Z46">
        <v>395</v>
      </c>
      <c r="AA46">
        <v>545</v>
      </c>
      <c r="AB46">
        <v>545</v>
      </c>
      <c r="AC46">
        <v>680</v>
      </c>
      <c r="AD46">
        <v>680</v>
      </c>
      <c r="AE46">
        <v>400</v>
      </c>
      <c r="AF46">
        <v>400</v>
      </c>
      <c r="AG46">
        <v>600</v>
      </c>
      <c r="AH46">
        <v>200</v>
      </c>
      <c r="AI46">
        <v>200</v>
      </c>
      <c r="AJ46">
        <v>200</v>
      </c>
      <c r="AK46">
        <v>675</v>
      </c>
      <c r="AL46">
        <v>150</v>
      </c>
      <c r="AM46">
        <v>600</v>
      </c>
      <c r="AO46">
        <v>625</v>
      </c>
      <c r="AR46">
        <v>675</v>
      </c>
      <c r="AS46">
        <v>725</v>
      </c>
      <c r="AT46">
        <v>625</v>
      </c>
      <c r="AU46">
        <v>675</v>
      </c>
      <c r="AV46">
        <v>150</v>
      </c>
      <c r="AW46">
        <v>260</v>
      </c>
      <c r="AX46">
        <v>675</v>
      </c>
      <c r="AY46">
        <v>675</v>
      </c>
      <c r="BA46">
        <v>600</v>
      </c>
      <c r="BB46">
        <v>600</v>
      </c>
    </row>
    <row r="47" spans="1:54" ht="15" customHeight="1" x14ac:dyDescent="0.25">
      <c r="A47" s="1" t="s">
        <v>75</v>
      </c>
      <c r="E47">
        <v>700</v>
      </c>
      <c r="F47">
        <v>700</v>
      </c>
      <c r="G47">
        <v>700</v>
      </c>
      <c r="I47">
        <v>200</v>
      </c>
      <c r="J47">
        <v>200</v>
      </c>
      <c r="Q47">
        <v>150</v>
      </c>
      <c r="R47">
        <v>700</v>
      </c>
      <c r="S47">
        <v>750</v>
      </c>
      <c r="T47">
        <v>800</v>
      </c>
      <c r="U47">
        <v>800</v>
      </c>
      <c r="V47">
        <v>290</v>
      </c>
      <c r="W47">
        <v>700</v>
      </c>
      <c r="X47">
        <v>200</v>
      </c>
      <c r="Z47">
        <v>450</v>
      </c>
      <c r="AA47">
        <v>600</v>
      </c>
      <c r="AB47">
        <v>600</v>
      </c>
      <c r="AC47">
        <v>765</v>
      </c>
      <c r="AD47">
        <v>605</v>
      </c>
      <c r="AE47">
        <v>480</v>
      </c>
      <c r="AF47">
        <v>480</v>
      </c>
      <c r="AG47">
        <v>750</v>
      </c>
      <c r="AH47">
        <v>200</v>
      </c>
      <c r="AI47">
        <v>200</v>
      </c>
      <c r="AJ47">
        <v>200</v>
      </c>
      <c r="AK47">
        <v>800</v>
      </c>
      <c r="AL47">
        <v>150</v>
      </c>
      <c r="AM47">
        <v>750</v>
      </c>
      <c r="AO47">
        <v>750</v>
      </c>
      <c r="AR47">
        <v>800</v>
      </c>
      <c r="AS47">
        <v>850</v>
      </c>
      <c r="AT47">
        <v>720</v>
      </c>
      <c r="AU47">
        <v>800</v>
      </c>
      <c r="AV47">
        <v>150</v>
      </c>
      <c r="AW47">
        <v>265</v>
      </c>
      <c r="AX47">
        <v>800</v>
      </c>
      <c r="AY47">
        <v>800</v>
      </c>
      <c r="BA47">
        <v>750</v>
      </c>
      <c r="BB47">
        <v>750</v>
      </c>
    </row>
    <row r="48" spans="1:54" ht="15" customHeight="1" x14ac:dyDescent="0.25">
      <c r="A48" s="1" t="s">
        <v>76</v>
      </c>
      <c r="E48">
        <v>550</v>
      </c>
      <c r="F48">
        <v>550</v>
      </c>
      <c r="G48">
        <v>550</v>
      </c>
      <c r="I48">
        <v>200</v>
      </c>
      <c r="J48">
        <v>200</v>
      </c>
      <c r="Q48">
        <v>150</v>
      </c>
      <c r="R48">
        <v>550</v>
      </c>
      <c r="S48">
        <v>600</v>
      </c>
      <c r="T48">
        <v>670</v>
      </c>
      <c r="U48">
        <v>670</v>
      </c>
      <c r="V48">
        <v>260</v>
      </c>
      <c r="W48">
        <v>550</v>
      </c>
      <c r="X48">
        <v>200</v>
      </c>
      <c r="Z48">
        <v>415</v>
      </c>
      <c r="AA48">
        <v>656</v>
      </c>
      <c r="AB48">
        <v>656</v>
      </c>
      <c r="AC48">
        <v>685</v>
      </c>
      <c r="AD48">
        <v>570</v>
      </c>
      <c r="AE48">
        <v>420</v>
      </c>
      <c r="AF48">
        <v>420</v>
      </c>
      <c r="AG48">
        <v>600</v>
      </c>
      <c r="AH48">
        <v>200</v>
      </c>
      <c r="AI48">
        <v>200</v>
      </c>
      <c r="AJ48">
        <v>200</v>
      </c>
      <c r="AK48">
        <v>650</v>
      </c>
      <c r="AL48">
        <v>150</v>
      </c>
      <c r="AM48">
        <v>600</v>
      </c>
      <c r="AO48">
        <v>600</v>
      </c>
      <c r="AR48">
        <v>670</v>
      </c>
      <c r="AS48">
        <v>715</v>
      </c>
      <c r="AT48">
        <v>600</v>
      </c>
      <c r="AU48">
        <v>670</v>
      </c>
      <c r="AV48">
        <v>150</v>
      </c>
      <c r="AW48">
        <v>270</v>
      </c>
      <c r="AX48">
        <v>670</v>
      </c>
      <c r="AY48">
        <v>670</v>
      </c>
      <c r="BA48">
        <v>600</v>
      </c>
      <c r="BB48">
        <v>600</v>
      </c>
    </row>
    <row r="49" spans="1:54" ht="15" customHeight="1" x14ac:dyDescent="0.25">
      <c r="A49" s="1" t="s">
        <v>77</v>
      </c>
      <c r="E49">
        <v>725</v>
      </c>
      <c r="F49">
        <v>725</v>
      </c>
      <c r="G49">
        <v>725</v>
      </c>
      <c r="I49">
        <v>200</v>
      </c>
      <c r="J49">
        <v>200</v>
      </c>
      <c r="Q49">
        <v>150</v>
      </c>
      <c r="R49">
        <v>725</v>
      </c>
      <c r="S49">
        <v>775</v>
      </c>
      <c r="T49">
        <v>895</v>
      </c>
      <c r="U49">
        <v>895</v>
      </c>
      <c r="V49">
        <v>305</v>
      </c>
      <c r="W49">
        <v>725</v>
      </c>
      <c r="X49">
        <v>200</v>
      </c>
      <c r="Z49">
        <v>555</v>
      </c>
      <c r="AA49">
        <v>705</v>
      </c>
      <c r="AB49">
        <v>705</v>
      </c>
      <c r="AC49">
        <v>970</v>
      </c>
      <c r="AD49">
        <v>715</v>
      </c>
      <c r="AE49">
        <v>565</v>
      </c>
      <c r="AF49">
        <v>565</v>
      </c>
      <c r="AG49">
        <v>775</v>
      </c>
      <c r="AH49">
        <v>200</v>
      </c>
      <c r="AI49">
        <v>200</v>
      </c>
      <c r="AJ49">
        <v>200</v>
      </c>
      <c r="AK49">
        <v>850</v>
      </c>
      <c r="AL49">
        <v>150</v>
      </c>
      <c r="AM49">
        <v>775</v>
      </c>
      <c r="AO49">
        <v>800</v>
      </c>
      <c r="AR49">
        <v>895</v>
      </c>
      <c r="AS49">
        <v>925</v>
      </c>
      <c r="AT49">
        <v>800</v>
      </c>
      <c r="AU49">
        <v>895</v>
      </c>
      <c r="AV49">
        <v>150</v>
      </c>
      <c r="AW49">
        <v>270</v>
      </c>
      <c r="AX49">
        <v>895</v>
      </c>
      <c r="AY49">
        <v>895</v>
      </c>
      <c r="BA49">
        <v>775</v>
      </c>
      <c r="BB49">
        <v>775</v>
      </c>
    </row>
    <row r="50" spans="1:54" ht="15" customHeight="1" x14ac:dyDescent="0.25">
      <c r="A50" s="1" t="s">
        <v>104</v>
      </c>
      <c r="E50">
        <v>650</v>
      </c>
      <c r="F50">
        <v>650</v>
      </c>
      <c r="G50">
        <v>650</v>
      </c>
      <c r="I50">
        <v>200</v>
      </c>
      <c r="J50">
        <v>200</v>
      </c>
      <c r="Q50">
        <v>150</v>
      </c>
      <c r="R50">
        <v>650</v>
      </c>
      <c r="S50">
        <v>700</v>
      </c>
      <c r="T50">
        <v>775</v>
      </c>
      <c r="U50">
        <v>775</v>
      </c>
      <c r="V50">
        <v>275</v>
      </c>
      <c r="W50">
        <v>650</v>
      </c>
      <c r="X50">
        <v>200</v>
      </c>
      <c r="Z50">
        <v>445</v>
      </c>
      <c r="AA50">
        <v>595</v>
      </c>
      <c r="AB50">
        <v>595</v>
      </c>
      <c r="AC50">
        <v>740</v>
      </c>
      <c r="AD50">
        <v>600</v>
      </c>
      <c r="AE50">
        <v>465</v>
      </c>
      <c r="AF50">
        <v>465</v>
      </c>
      <c r="AG50">
        <v>700</v>
      </c>
      <c r="AH50">
        <v>200</v>
      </c>
      <c r="AI50">
        <v>200</v>
      </c>
      <c r="AJ50">
        <v>200</v>
      </c>
      <c r="AK50">
        <v>775</v>
      </c>
      <c r="AL50">
        <v>150</v>
      </c>
      <c r="AM50">
        <v>700</v>
      </c>
      <c r="AO50">
        <v>725</v>
      </c>
      <c r="AR50">
        <v>775</v>
      </c>
      <c r="AS50">
        <v>825</v>
      </c>
      <c r="AT50">
        <v>725</v>
      </c>
      <c r="AU50">
        <v>775</v>
      </c>
      <c r="AV50">
        <v>150</v>
      </c>
      <c r="AW50">
        <v>265</v>
      </c>
      <c r="AX50">
        <v>775</v>
      </c>
      <c r="AY50">
        <v>775</v>
      </c>
      <c r="BA50">
        <v>700</v>
      </c>
      <c r="BB50">
        <v>700</v>
      </c>
    </row>
    <row r="51" spans="1:54" ht="15" customHeight="1" x14ac:dyDescent="0.25">
      <c r="A51" s="1" t="s">
        <v>105</v>
      </c>
      <c r="E51">
        <v>550</v>
      </c>
      <c r="F51">
        <v>550</v>
      </c>
      <c r="G51">
        <v>550</v>
      </c>
      <c r="I51">
        <v>200</v>
      </c>
      <c r="J51">
        <v>200</v>
      </c>
      <c r="Q51">
        <v>150</v>
      </c>
      <c r="R51">
        <v>550</v>
      </c>
      <c r="S51">
        <v>600</v>
      </c>
      <c r="T51">
        <v>675</v>
      </c>
      <c r="U51">
        <v>675</v>
      </c>
      <c r="V51">
        <v>255</v>
      </c>
      <c r="W51">
        <v>550</v>
      </c>
      <c r="X51">
        <v>200</v>
      </c>
      <c r="Z51">
        <v>395</v>
      </c>
      <c r="AA51">
        <v>545</v>
      </c>
      <c r="AB51">
        <v>545</v>
      </c>
      <c r="AC51">
        <v>675</v>
      </c>
      <c r="AD51">
        <v>675</v>
      </c>
      <c r="AE51">
        <v>400</v>
      </c>
      <c r="AF51">
        <v>400</v>
      </c>
      <c r="AG51">
        <v>600</v>
      </c>
      <c r="AH51">
        <v>200</v>
      </c>
      <c r="AI51">
        <v>200</v>
      </c>
      <c r="AJ51">
        <v>200</v>
      </c>
      <c r="AK51">
        <v>675</v>
      </c>
      <c r="AL51">
        <v>150</v>
      </c>
      <c r="AM51">
        <v>600</v>
      </c>
      <c r="AO51">
        <v>625</v>
      </c>
      <c r="AR51">
        <v>675</v>
      </c>
      <c r="AS51">
        <v>725</v>
      </c>
      <c r="AT51">
        <v>625</v>
      </c>
      <c r="AU51">
        <v>675</v>
      </c>
      <c r="AV51">
        <v>150</v>
      </c>
      <c r="AW51">
        <v>260</v>
      </c>
      <c r="AX51">
        <v>675</v>
      </c>
      <c r="AY51">
        <v>675</v>
      </c>
      <c r="BA51">
        <v>600</v>
      </c>
      <c r="BB51">
        <v>600</v>
      </c>
    </row>
    <row r="52" spans="1:54" ht="15" customHeight="1" x14ac:dyDescent="0.25">
      <c r="A52" s="1" t="s">
        <v>106</v>
      </c>
      <c r="E52">
        <v>700</v>
      </c>
      <c r="F52">
        <v>700</v>
      </c>
      <c r="G52">
        <v>700</v>
      </c>
      <c r="I52">
        <v>200</v>
      </c>
      <c r="J52">
        <v>200</v>
      </c>
      <c r="Q52">
        <v>150</v>
      </c>
      <c r="R52">
        <v>700</v>
      </c>
      <c r="S52">
        <v>750</v>
      </c>
      <c r="T52">
        <v>825</v>
      </c>
      <c r="U52">
        <v>825</v>
      </c>
      <c r="V52">
        <v>290</v>
      </c>
      <c r="W52">
        <v>700</v>
      </c>
      <c r="X52">
        <v>200</v>
      </c>
      <c r="Z52">
        <v>510</v>
      </c>
      <c r="AA52">
        <v>660</v>
      </c>
      <c r="AB52">
        <v>660</v>
      </c>
      <c r="AC52">
        <v>810</v>
      </c>
      <c r="AD52">
        <v>810</v>
      </c>
      <c r="AE52">
        <v>530</v>
      </c>
      <c r="AF52">
        <v>530</v>
      </c>
      <c r="AG52">
        <v>750</v>
      </c>
      <c r="AH52">
        <v>200</v>
      </c>
      <c r="AI52">
        <v>200</v>
      </c>
      <c r="AJ52">
        <v>200</v>
      </c>
      <c r="AK52">
        <v>825</v>
      </c>
      <c r="AL52">
        <v>150</v>
      </c>
      <c r="AM52">
        <v>750</v>
      </c>
      <c r="AO52">
        <v>775</v>
      </c>
      <c r="AR52">
        <v>825</v>
      </c>
      <c r="AS52">
        <v>875</v>
      </c>
      <c r="AT52">
        <v>775</v>
      </c>
      <c r="AU52">
        <v>825</v>
      </c>
      <c r="AV52">
        <v>150</v>
      </c>
      <c r="AW52">
        <v>280</v>
      </c>
      <c r="AX52">
        <v>825</v>
      </c>
      <c r="AY52">
        <v>825</v>
      </c>
      <c r="BA52">
        <v>750</v>
      </c>
      <c r="BB52">
        <v>750</v>
      </c>
    </row>
    <row r="53" spans="1:54" ht="15" customHeight="1" x14ac:dyDescent="0.25">
      <c r="A53" s="1"/>
    </row>
    <row r="54" spans="1:54" ht="15" customHeight="1" x14ac:dyDescent="0.25">
      <c r="A54" s="1"/>
    </row>
    <row r="55" spans="1:54" ht="15" customHeight="1" x14ac:dyDescent="0.25">
      <c r="A55" s="1"/>
    </row>
    <row r="56" spans="1:54" ht="15" customHeight="1" x14ac:dyDescent="0.25">
      <c r="A56" s="1"/>
    </row>
    <row r="57" spans="1:54" ht="15" customHeight="1" x14ac:dyDescent="0.25">
      <c r="A57" s="1"/>
    </row>
    <row r="58" spans="1:54" ht="15" customHeight="1" x14ac:dyDescent="0.25">
      <c r="A58" s="1"/>
    </row>
    <row r="59" spans="1:54" ht="15" customHeight="1" x14ac:dyDescent="0.25">
      <c r="A59" s="1"/>
    </row>
    <row r="60" spans="1:54" ht="15" customHeight="1" x14ac:dyDescent="0.25">
      <c r="A60" s="1"/>
    </row>
    <row r="61" spans="1:54" ht="15" customHeight="1" x14ac:dyDescent="0.25">
      <c r="A61" s="1"/>
    </row>
    <row r="62" spans="1:54" ht="15" customHeight="1" x14ac:dyDescent="0.25">
      <c r="A62" s="1"/>
    </row>
    <row r="63" spans="1:54" ht="15" customHeight="1" x14ac:dyDescent="0.25">
      <c r="A63" s="1"/>
    </row>
    <row r="64" spans="1:54" ht="15" customHeight="1" x14ac:dyDescent="0.25">
      <c r="A64" s="1"/>
    </row>
    <row r="65" spans="1:1" ht="15" customHeight="1" x14ac:dyDescent="0.25">
      <c r="A65" s="1"/>
    </row>
    <row r="66" spans="1:1" ht="15" customHeight="1" x14ac:dyDescent="0.25">
      <c r="A66" s="1"/>
    </row>
    <row r="67" spans="1:1" ht="15" customHeight="1" x14ac:dyDescent="0.25">
      <c r="A67" s="1"/>
    </row>
    <row r="68" spans="1:1" ht="15" customHeight="1" x14ac:dyDescent="0.25">
      <c r="A68" s="1"/>
    </row>
    <row r="69" spans="1:1" ht="15" customHeight="1" x14ac:dyDescent="0.25">
      <c r="A69" s="1"/>
    </row>
    <row r="70" spans="1:1" ht="15" customHeight="1" x14ac:dyDescent="0.25">
      <c r="A70" s="1"/>
    </row>
    <row r="71" spans="1:1" ht="15" customHeight="1" x14ac:dyDescent="0.25">
      <c r="A71" s="1"/>
    </row>
    <row r="72" spans="1:1" ht="15" customHeight="1" x14ac:dyDescent="0.25">
      <c r="A72" s="1"/>
    </row>
    <row r="73" spans="1:1" ht="15" customHeight="1" x14ac:dyDescent="0.25">
      <c r="A73" s="1"/>
    </row>
    <row r="74" spans="1:1" ht="15" customHeight="1" x14ac:dyDescent="0.25">
      <c r="A74" s="1"/>
    </row>
    <row r="75" spans="1:1" ht="15" customHeight="1" x14ac:dyDescent="0.25">
      <c r="A75" s="1"/>
    </row>
    <row r="76" spans="1:1" ht="15" customHeight="1" x14ac:dyDescent="0.25">
      <c r="A76" s="1"/>
    </row>
    <row r="77" spans="1:1" ht="15" customHeight="1" x14ac:dyDescent="0.25">
      <c r="A77" s="1"/>
    </row>
    <row r="78" spans="1:1" ht="15" customHeight="1" x14ac:dyDescent="0.25">
      <c r="A78" s="1"/>
    </row>
    <row r="79" spans="1:1" ht="15" customHeight="1" x14ac:dyDescent="0.25">
      <c r="A79" s="1"/>
    </row>
    <row r="80" spans="1:1" ht="15" customHeight="1" x14ac:dyDescent="0.25">
      <c r="A80" s="1"/>
    </row>
    <row r="81" spans="1:1" ht="15" customHeight="1" x14ac:dyDescent="0.25">
      <c r="A81" s="1"/>
    </row>
    <row r="82" spans="1:1" ht="15" customHeight="1" x14ac:dyDescent="0.25">
      <c r="A82" s="1"/>
    </row>
    <row r="83" spans="1:1" ht="15" customHeight="1" x14ac:dyDescent="0.25">
      <c r="A83" s="1"/>
    </row>
    <row r="84" spans="1:1" ht="15" customHeight="1" x14ac:dyDescent="0.25">
      <c r="A84" s="1"/>
    </row>
    <row r="85" spans="1:1" ht="15" customHeight="1" x14ac:dyDescent="0.25">
      <c r="A85" s="1"/>
    </row>
    <row r="86" spans="1:1" ht="15" customHeight="1" x14ac:dyDescent="0.25">
      <c r="A86" s="1"/>
    </row>
    <row r="87" spans="1:1" ht="15" customHeight="1" x14ac:dyDescent="0.25">
      <c r="A87" s="1"/>
    </row>
    <row r="88" spans="1:1" ht="15" customHeight="1" x14ac:dyDescent="0.25">
      <c r="A88" s="1"/>
    </row>
    <row r="89" spans="1:1" ht="15" customHeight="1" x14ac:dyDescent="0.25">
      <c r="A89" s="1"/>
    </row>
    <row r="90" spans="1:1" ht="15" customHeight="1" x14ac:dyDescent="0.25">
      <c r="A90" s="1"/>
    </row>
    <row r="91" spans="1:1" ht="15" customHeight="1" x14ac:dyDescent="0.25">
      <c r="A91" s="1"/>
    </row>
    <row r="92" spans="1:1" ht="15" customHeight="1" x14ac:dyDescent="0.25">
      <c r="A92" s="1"/>
    </row>
    <row r="93" spans="1:1" ht="15" customHeight="1" x14ac:dyDescent="0.25">
      <c r="A93" s="1"/>
    </row>
    <row r="94" spans="1:1" ht="15" customHeight="1" x14ac:dyDescent="0.25">
      <c r="A94" s="1"/>
    </row>
    <row r="95" spans="1:1" ht="15" customHeight="1" x14ac:dyDescent="0.25">
      <c r="A95" s="1"/>
    </row>
    <row r="96" spans="1:1" ht="15" customHeight="1" x14ac:dyDescent="0.25">
      <c r="A96" s="1"/>
    </row>
    <row r="97" spans="1:1" ht="15" customHeight="1" x14ac:dyDescent="0.25">
      <c r="A97" s="1"/>
    </row>
    <row r="98" spans="1:1" ht="15" customHeight="1" x14ac:dyDescent="0.25">
      <c r="A98" s="1"/>
    </row>
    <row r="99" spans="1:1" ht="15" customHeight="1" x14ac:dyDescent="0.25">
      <c r="A99" s="1"/>
    </row>
    <row r="100" spans="1:1" ht="15" customHeight="1" x14ac:dyDescent="0.25">
      <c r="A100" s="1"/>
    </row>
    <row r="101" spans="1:1" ht="15" customHeight="1" x14ac:dyDescent="0.25">
      <c r="A101" s="1"/>
    </row>
    <row r="102" spans="1:1" ht="15" customHeight="1" x14ac:dyDescent="0.25">
      <c r="A102" s="1"/>
    </row>
    <row r="103" spans="1:1" ht="15" customHeight="1" x14ac:dyDescent="0.25">
      <c r="A103" s="1"/>
    </row>
    <row r="104" spans="1:1" ht="15" customHeight="1" x14ac:dyDescent="0.25">
      <c r="A104" s="1"/>
    </row>
    <row r="105" spans="1:1" ht="15" customHeight="1" x14ac:dyDescent="0.25">
      <c r="A105" s="1"/>
    </row>
    <row r="106" spans="1:1" ht="15" customHeight="1" x14ac:dyDescent="0.25">
      <c r="A106" s="1"/>
    </row>
    <row r="107" spans="1:1" ht="15" customHeight="1" x14ac:dyDescent="0.25">
      <c r="A107" s="1"/>
    </row>
    <row r="108" spans="1:1" ht="15" customHeight="1" x14ac:dyDescent="0.25">
      <c r="A108" s="1"/>
    </row>
    <row r="109" spans="1:1" ht="15" customHeight="1" x14ac:dyDescent="0.25">
      <c r="A109" s="1"/>
    </row>
    <row r="110" spans="1:1" ht="15" customHeight="1" x14ac:dyDescent="0.25">
      <c r="A110" s="1"/>
    </row>
    <row r="111" spans="1:1" ht="15" customHeight="1" x14ac:dyDescent="0.25">
      <c r="A111" s="1"/>
    </row>
    <row r="112" spans="1:1" ht="15" customHeight="1" x14ac:dyDescent="0.25">
      <c r="A112" s="1"/>
    </row>
    <row r="113" spans="1:1" ht="15" customHeight="1" x14ac:dyDescent="0.25">
      <c r="A113" s="1"/>
    </row>
    <row r="114" spans="1:1" ht="15" customHeight="1" x14ac:dyDescent="0.25">
      <c r="A114" s="1"/>
    </row>
    <row r="115" spans="1:1" ht="15" customHeight="1" x14ac:dyDescent="0.25">
      <c r="A115" s="1"/>
    </row>
    <row r="116" spans="1:1" ht="15" customHeight="1" x14ac:dyDescent="0.25">
      <c r="A116" s="1"/>
    </row>
    <row r="117" spans="1:1" ht="15" customHeight="1" x14ac:dyDescent="0.25">
      <c r="A117" s="1"/>
    </row>
    <row r="118" spans="1:1" ht="15" customHeight="1" x14ac:dyDescent="0.25">
      <c r="A118" s="1"/>
    </row>
    <row r="119" spans="1:1" ht="15" customHeight="1" x14ac:dyDescent="0.25">
      <c r="A119" s="1"/>
    </row>
    <row r="120" spans="1:1" ht="15" customHeight="1" x14ac:dyDescent="0.25">
      <c r="A120" s="1"/>
    </row>
    <row r="121" spans="1:1" ht="15" customHeight="1" x14ac:dyDescent="0.25">
      <c r="A121" s="1"/>
    </row>
    <row r="122" spans="1:1" ht="15" customHeight="1" x14ac:dyDescent="0.25">
      <c r="A122" s="1"/>
    </row>
    <row r="123" spans="1:1" ht="15" customHeight="1" x14ac:dyDescent="0.25">
      <c r="A123" s="1"/>
    </row>
    <row r="124" spans="1:1" ht="15" customHeight="1" x14ac:dyDescent="0.25">
      <c r="A124" s="1"/>
    </row>
    <row r="125" spans="1:1" ht="15" customHeight="1" x14ac:dyDescent="0.25">
      <c r="A125" s="1"/>
    </row>
    <row r="126" spans="1:1" ht="15" customHeight="1" x14ac:dyDescent="0.25">
      <c r="A126" s="1"/>
    </row>
    <row r="127" spans="1:1" ht="15" customHeight="1" x14ac:dyDescent="0.25">
      <c r="A127" s="1"/>
    </row>
    <row r="128" spans="1:1" ht="15" customHeight="1" x14ac:dyDescent="0.25">
      <c r="A128" s="1"/>
    </row>
    <row r="129" spans="1:1" ht="15" customHeight="1" x14ac:dyDescent="0.25">
      <c r="A129" s="1"/>
    </row>
    <row r="130" spans="1:1" ht="15" customHeight="1" x14ac:dyDescent="0.25">
      <c r="A130" s="1"/>
    </row>
    <row r="131" spans="1:1" ht="15" customHeight="1" x14ac:dyDescent="0.25">
      <c r="A131" s="1"/>
    </row>
    <row r="132" spans="1:1" ht="15" customHeight="1" x14ac:dyDescent="0.25">
      <c r="A132" s="1"/>
    </row>
    <row r="133" spans="1:1" ht="15" customHeight="1" x14ac:dyDescent="0.25">
      <c r="A133" s="1"/>
    </row>
    <row r="134" spans="1:1" ht="15" customHeight="1" x14ac:dyDescent="0.25">
      <c r="A134" s="1"/>
    </row>
    <row r="135" spans="1:1" ht="15" customHeight="1" x14ac:dyDescent="0.25">
      <c r="A135" s="1"/>
    </row>
    <row r="136" spans="1:1" ht="15" customHeight="1" x14ac:dyDescent="0.25">
      <c r="A136" s="1"/>
    </row>
    <row r="137" spans="1:1" ht="15" customHeight="1" x14ac:dyDescent="0.25">
      <c r="A137" s="1"/>
    </row>
    <row r="138" spans="1:1" ht="15" customHeight="1" x14ac:dyDescent="0.25">
      <c r="A138" s="1"/>
    </row>
    <row r="139" spans="1:1" ht="15" customHeight="1" x14ac:dyDescent="0.25">
      <c r="A139" s="1"/>
    </row>
    <row r="140" spans="1:1" ht="15" customHeight="1" x14ac:dyDescent="0.25">
      <c r="A140" s="1"/>
    </row>
    <row r="141" spans="1:1" ht="15" customHeight="1" x14ac:dyDescent="0.25">
      <c r="A141" s="1"/>
    </row>
    <row r="142" spans="1:1" ht="15" customHeight="1" x14ac:dyDescent="0.25">
      <c r="A142" s="1"/>
    </row>
    <row r="143" spans="1:1" ht="15" customHeight="1" x14ac:dyDescent="0.25">
      <c r="A143" s="1"/>
    </row>
    <row r="144" spans="1:1" ht="15" customHeight="1" x14ac:dyDescent="0.25">
      <c r="A144" s="1"/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A3B0-86FE-48A2-BE05-9310AB8CCAE4}">
  <sheetPr codeName="Sheet5">
    <tabColor theme="6" tint="0.59999389629810485"/>
  </sheetPr>
  <dimension ref="A1:BB23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ColWidth="8.85546875" defaultRowHeight="15" customHeight="1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79</v>
      </c>
      <c r="E2">
        <v>585</v>
      </c>
      <c r="F2">
        <v>585</v>
      </c>
      <c r="G2">
        <v>710</v>
      </c>
      <c r="I2">
        <v>195</v>
      </c>
      <c r="J2">
        <v>300</v>
      </c>
      <c r="P2">
        <v>275</v>
      </c>
      <c r="Q2">
        <v>175</v>
      </c>
      <c r="R2">
        <v>585</v>
      </c>
      <c r="S2">
        <v>635</v>
      </c>
      <c r="T2">
        <v>860</v>
      </c>
      <c r="U2">
        <v>760</v>
      </c>
      <c r="V2">
        <v>535</v>
      </c>
      <c r="W2">
        <v>585</v>
      </c>
      <c r="X2">
        <v>200</v>
      </c>
      <c r="Y2">
        <v>535</v>
      </c>
      <c r="Z2">
        <v>535</v>
      </c>
      <c r="AA2">
        <v>810</v>
      </c>
      <c r="AB2">
        <v>710</v>
      </c>
      <c r="AC2">
        <v>810</v>
      </c>
      <c r="AD2">
        <v>710</v>
      </c>
      <c r="AE2">
        <v>535</v>
      </c>
      <c r="AF2">
        <v>535</v>
      </c>
      <c r="AG2">
        <v>635</v>
      </c>
      <c r="AI2">
        <v>250</v>
      </c>
      <c r="AJ2">
        <v>200</v>
      </c>
      <c r="AK2">
        <v>710</v>
      </c>
      <c r="AL2">
        <v>175</v>
      </c>
      <c r="AM2">
        <v>585</v>
      </c>
      <c r="AO2">
        <v>660</v>
      </c>
      <c r="AP2">
        <v>935</v>
      </c>
      <c r="AQ2">
        <v>835</v>
      </c>
      <c r="AR2">
        <v>785</v>
      </c>
      <c r="AS2">
        <v>835</v>
      </c>
      <c r="AT2">
        <v>785</v>
      </c>
      <c r="AU2">
        <v>935</v>
      </c>
      <c r="AV2">
        <v>150</v>
      </c>
      <c r="AW2">
        <v>250</v>
      </c>
      <c r="AX2">
        <v>860</v>
      </c>
      <c r="AY2">
        <v>760</v>
      </c>
      <c r="AZ2">
        <v>585</v>
      </c>
      <c r="BA2">
        <v>635</v>
      </c>
      <c r="BB2">
        <v>635</v>
      </c>
    </row>
    <row r="3" spans="1:54" x14ac:dyDescent="0.25">
      <c r="A3" s="1" t="s">
        <v>80</v>
      </c>
    </row>
    <row r="4" spans="1:54" x14ac:dyDescent="0.25">
      <c r="A4" s="1" t="s">
        <v>54</v>
      </c>
      <c r="E4">
        <v>585</v>
      </c>
      <c r="F4">
        <v>585</v>
      </c>
      <c r="G4">
        <v>710</v>
      </c>
      <c r="I4">
        <v>195</v>
      </c>
      <c r="J4">
        <v>300</v>
      </c>
      <c r="P4">
        <v>275</v>
      </c>
      <c r="Q4">
        <v>175</v>
      </c>
      <c r="R4">
        <v>585</v>
      </c>
      <c r="S4">
        <v>635</v>
      </c>
      <c r="T4">
        <v>860</v>
      </c>
      <c r="U4">
        <v>760</v>
      </c>
      <c r="V4">
        <v>535</v>
      </c>
      <c r="W4">
        <v>585</v>
      </c>
      <c r="X4">
        <v>200</v>
      </c>
      <c r="Y4">
        <v>535</v>
      </c>
      <c r="Z4">
        <v>535</v>
      </c>
      <c r="AA4">
        <v>810</v>
      </c>
      <c r="AB4">
        <v>710</v>
      </c>
      <c r="AC4">
        <v>810</v>
      </c>
      <c r="AD4">
        <v>710</v>
      </c>
      <c r="AE4">
        <v>535</v>
      </c>
      <c r="AF4">
        <v>535</v>
      </c>
      <c r="AG4">
        <v>635</v>
      </c>
      <c r="AI4">
        <v>250</v>
      </c>
      <c r="AJ4">
        <v>200</v>
      </c>
      <c r="AK4">
        <v>710</v>
      </c>
      <c r="AL4">
        <v>175</v>
      </c>
      <c r="AM4">
        <v>585</v>
      </c>
      <c r="AO4">
        <v>660</v>
      </c>
      <c r="AP4">
        <v>935</v>
      </c>
      <c r="AQ4">
        <v>835</v>
      </c>
      <c r="AR4">
        <v>785</v>
      </c>
      <c r="AS4">
        <v>835</v>
      </c>
      <c r="AT4">
        <v>785</v>
      </c>
      <c r="AU4">
        <v>935</v>
      </c>
      <c r="AV4">
        <v>150</v>
      </c>
      <c r="AW4">
        <v>250</v>
      </c>
      <c r="AX4">
        <v>860</v>
      </c>
      <c r="AY4">
        <v>760</v>
      </c>
      <c r="AZ4">
        <v>585</v>
      </c>
      <c r="BA4">
        <v>635</v>
      </c>
      <c r="BB4">
        <v>635</v>
      </c>
    </row>
    <row r="5" spans="1:54" x14ac:dyDescent="0.25">
      <c r="A5" s="1" t="s">
        <v>54</v>
      </c>
      <c r="B5" t="s">
        <v>107</v>
      </c>
      <c r="E5">
        <v>640</v>
      </c>
      <c r="F5">
        <v>640</v>
      </c>
      <c r="G5">
        <v>810</v>
      </c>
      <c r="I5">
        <v>195</v>
      </c>
      <c r="J5">
        <v>300</v>
      </c>
      <c r="P5">
        <v>275</v>
      </c>
      <c r="Q5">
        <v>175</v>
      </c>
      <c r="R5">
        <v>640</v>
      </c>
      <c r="S5">
        <v>690</v>
      </c>
      <c r="T5">
        <v>915</v>
      </c>
      <c r="U5">
        <v>815</v>
      </c>
      <c r="V5">
        <v>635</v>
      </c>
      <c r="W5">
        <v>685</v>
      </c>
      <c r="X5">
        <v>200</v>
      </c>
      <c r="Y5">
        <v>635</v>
      </c>
      <c r="Z5">
        <v>635</v>
      </c>
      <c r="AA5">
        <v>910</v>
      </c>
      <c r="AB5">
        <v>810</v>
      </c>
      <c r="AC5">
        <v>910</v>
      </c>
      <c r="AD5">
        <v>810</v>
      </c>
      <c r="AE5">
        <v>635</v>
      </c>
      <c r="AF5">
        <v>635</v>
      </c>
      <c r="AG5">
        <v>690</v>
      </c>
      <c r="AI5">
        <v>250</v>
      </c>
      <c r="AJ5">
        <v>200</v>
      </c>
      <c r="AK5">
        <v>765</v>
      </c>
      <c r="AL5">
        <v>175</v>
      </c>
      <c r="AM5">
        <v>685</v>
      </c>
      <c r="AO5">
        <v>715</v>
      </c>
      <c r="AP5">
        <v>990</v>
      </c>
      <c r="AQ5">
        <v>890</v>
      </c>
      <c r="AR5">
        <v>840</v>
      </c>
      <c r="AS5">
        <v>890</v>
      </c>
      <c r="AT5">
        <v>885</v>
      </c>
      <c r="AU5">
        <v>990</v>
      </c>
      <c r="AV5">
        <v>150</v>
      </c>
      <c r="AW5">
        <v>250</v>
      </c>
      <c r="AX5">
        <v>915</v>
      </c>
      <c r="AY5">
        <v>815</v>
      </c>
      <c r="AZ5">
        <v>640</v>
      </c>
      <c r="BA5">
        <v>690</v>
      </c>
      <c r="BB5">
        <v>690</v>
      </c>
    </row>
    <row r="6" spans="1:54" x14ac:dyDescent="0.25">
      <c r="A6" s="1" t="s">
        <v>54</v>
      </c>
      <c r="B6" t="s">
        <v>108</v>
      </c>
      <c r="E6">
        <v>685</v>
      </c>
      <c r="F6">
        <v>685</v>
      </c>
      <c r="G6">
        <v>765</v>
      </c>
      <c r="I6">
        <v>195</v>
      </c>
      <c r="J6">
        <v>300</v>
      </c>
      <c r="P6">
        <v>275</v>
      </c>
      <c r="Q6">
        <v>175</v>
      </c>
      <c r="R6">
        <v>685</v>
      </c>
      <c r="S6">
        <v>735</v>
      </c>
      <c r="T6">
        <v>960</v>
      </c>
      <c r="U6">
        <v>860</v>
      </c>
      <c r="V6">
        <v>590</v>
      </c>
      <c r="W6">
        <v>640</v>
      </c>
      <c r="X6">
        <v>200</v>
      </c>
      <c r="Y6">
        <v>590</v>
      </c>
      <c r="Z6">
        <v>590</v>
      </c>
      <c r="AA6">
        <v>865</v>
      </c>
      <c r="AB6">
        <v>765</v>
      </c>
      <c r="AC6">
        <v>865</v>
      </c>
      <c r="AD6">
        <v>765</v>
      </c>
      <c r="AE6">
        <v>590</v>
      </c>
      <c r="AF6">
        <v>590</v>
      </c>
      <c r="AG6">
        <v>735</v>
      </c>
      <c r="AI6">
        <v>250</v>
      </c>
      <c r="AJ6">
        <v>200</v>
      </c>
      <c r="AK6">
        <v>810</v>
      </c>
      <c r="AL6">
        <v>175</v>
      </c>
      <c r="AM6">
        <v>640</v>
      </c>
      <c r="AO6">
        <v>760</v>
      </c>
      <c r="AP6">
        <v>1035</v>
      </c>
      <c r="AQ6">
        <v>935</v>
      </c>
      <c r="AR6">
        <v>885</v>
      </c>
      <c r="AS6">
        <v>935</v>
      </c>
      <c r="AT6">
        <v>840</v>
      </c>
      <c r="AU6">
        <v>1035</v>
      </c>
      <c r="AV6">
        <v>150</v>
      </c>
      <c r="AW6">
        <v>250</v>
      </c>
      <c r="AX6">
        <v>960</v>
      </c>
      <c r="AY6">
        <v>860</v>
      </c>
      <c r="AZ6">
        <v>685</v>
      </c>
      <c r="BA6">
        <v>735</v>
      </c>
      <c r="BB6">
        <v>735</v>
      </c>
    </row>
    <row r="7" spans="1:54" x14ac:dyDescent="0.25">
      <c r="A7" s="1" t="s">
        <v>54</v>
      </c>
      <c r="B7" t="s">
        <v>109</v>
      </c>
      <c r="E7">
        <v>685</v>
      </c>
      <c r="F7">
        <v>685</v>
      </c>
      <c r="G7">
        <v>810</v>
      </c>
      <c r="I7">
        <v>195</v>
      </c>
      <c r="J7">
        <v>300</v>
      </c>
      <c r="P7">
        <v>275</v>
      </c>
      <c r="Q7">
        <v>175</v>
      </c>
      <c r="R7">
        <v>685</v>
      </c>
      <c r="S7">
        <v>735</v>
      </c>
      <c r="T7">
        <v>960</v>
      </c>
      <c r="U7">
        <v>860</v>
      </c>
      <c r="V7">
        <v>635</v>
      </c>
      <c r="W7">
        <v>685</v>
      </c>
      <c r="X7">
        <v>200</v>
      </c>
      <c r="Y7">
        <v>635</v>
      </c>
      <c r="Z7">
        <v>635</v>
      </c>
      <c r="AA7">
        <v>910</v>
      </c>
      <c r="AB7">
        <v>810</v>
      </c>
      <c r="AC7">
        <v>910</v>
      </c>
      <c r="AD7">
        <v>810</v>
      </c>
      <c r="AE7">
        <v>635</v>
      </c>
      <c r="AF7">
        <v>635</v>
      </c>
      <c r="AG7">
        <v>735</v>
      </c>
      <c r="AI7">
        <v>250</v>
      </c>
      <c r="AJ7">
        <v>200</v>
      </c>
      <c r="AK7">
        <v>810</v>
      </c>
      <c r="AL7">
        <v>175</v>
      </c>
      <c r="AM7">
        <v>685</v>
      </c>
      <c r="AO7">
        <v>760</v>
      </c>
      <c r="AP7">
        <v>1035</v>
      </c>
      <c r="AQ7">
        <v>935</v>
      </c>
      <c r="AR7">
        <v>885</v>
      </c>
      <c r="AS7">
        <v>935</v>
      </c>
      <c r="AT7">
        <v>885</v>
      </c>
      <c r="AU7">
        <v>1035</v>
      </c>
      <c r="AV7">
        <v>150</v>
      </c>
      <c r="AW7">
        <v>250</v>
      </c>
      <c r="AX7">
        <v>960</v>
      </c>
      <c r="AY7">
        <v>860</v>
      </c>
      <c r="AZ7">
        <v>685</v>
      </c>
      <c r="BA7">
        <v>735</v>
      </c>
      <c r="BB7">
        <v>735</v>
      </c>
    </row>
    <row r="8" spans="1:54" x14ac:dyDescent="0.25">
      <c r="A8" s="1" t="s">
        <v>54</v>
      </c>
      <c r="B8" t="s">
        <v>110</v>
      </c>
      <c r="E8">
        <v>685</v>
      </c>
      <c r="F8">
        <v>685</v>
      </c>
      <c r="G8">
        <v>810</v>
      </c>
      <c r="I8">
        <v>195</v>
      </c>
      <c r="J8">
        <v>300</v>
      </c>
      <c r="P8">
        <v>275</v>
      </c>
      <c r="Q8">
        <v>175</v>
      </c>
      <c r="R8">
        <v>685</v>
      </c>
      <c r="S8">
        <v>735</v>
      </c>
      <c r="T8">
        <v>960</v>
      </c>
      <c r="U8">
        <v>860</v>
      </c>
      <c r="V8">
        <v>635</v>
      </c>
      <c r="W8">
        <v>685</v>
      </c>
      <c r="X8">
        <v>200</v>
      </c>
      <c r="Y8">
        <v>635</v>
      </c>
      <c r="Z8">
        <v>635</v>
      </c>
      <c r="AA8">
        <v>910</v>
      </c>
      <c r="AB8">
        <v>810</v>
      </c>
      <c r="AC8">
        <v>910</v>
      </c>
      <c r="AD8">
        <v>810</v>
      </c>
      <c r="AE8">
        <v>635</v>
      </c>
      <c r="AF8">
        <v>635</v>
      </c>
      <c r="AG8">
        <v>735</v>
      </c>
      <c r="AI8">
        <v>250</v>
      </c>
      <c r="AJ8">
        <v>200</v>
      </c>
      <c r="AK8">
        <v>810</v>
      </c>
      <c r="AL8">
        <v>175</v>
      </c>
      <c r="AM8">
        <v>685</v>
      </c>
      <c r="AO8">
        <v>760</v>
      </c>
      <c r="AP8">
        <v>1035</v>
      </c>
      <c r="AQ8">
        <v>935</v>
      </c>
      <c r="AR8">
        <v>885</v>
      </c>
      <c r="AS8">
        <v>935</v>
      </c>
      <c r="AT8">
        <v>885</v>
      </c>
      <c r="AU8">
        <v>1035</v>
      </c>
      <c r="AV8">
        <v>150</v>
      </c>
      <c r="AW8">
        <v>250</v>
      </c>
      <c r="AX8">
        <v>960</v>
      </c>
      <c r="AY8">
        <v>860</v>
      </c>
      <c r="AZ8">
        <v>685</v>
      </c>
      <c r="BA8">
        <v>735</v>
      </c>
      <c r="BB8">
        <v>735</v>
      </c>
    </row>
    <row r="9" spans="1:54" x14ac:dyDescent="0.25">
      <c r="A9" s="1" t="s">
        <v>54</v>
      </c>
      <c r="B9" t="s">
        <v>111</v>
      </c>
      <c r="E9">
        <v>720</v>
      </c>
      <c r="F9">
        <v>720</v>
      </c>
      <c r="G9">
        <v>845</v>
      </c>
      <c r="I9">
        <v>195</v>
      </c>
      <c r="J9">
        <v>300</v>
      </c>
      <c r="P9">
        <v>275</v>
      </c>
      <c r="Q9">
        <v>175</v>
      </c>
      <c r="R9">
        <v>720</v>
      </c>
      <c r="S9">
        <v>770</v>
      </c>
      <c r="T9">
        <v>995</v>
      </c>
      <c r="U9">
        <v>895</v>
      </c>
      <c r="V9">
        <v>670</v>
      </c>
      <c r="W9">
        <v>720</v>
      </c>
      <c r="X9">
        <v>200</v>
      </c>
      <c r="Y9">
        <v>670</v>
      </c>
      <c r="Z9">
        <v>670</v>
      </c>
      <c r="AA9">
        <v>945</v>
      </c>
      <c r="AB9">
        <v>845</v>
      </c>
      <c r="AC9">
        <v>945</v>
      </c>
      <c r="AD9">
        <v>845</v>
      </c>
      <c r="AE9">
        <v>670</v>
      </c>
      <c r="AF9">
        <v>670</v>
      </c>
      <c r="AG9">
        <v>770</v>
      </c>
      <c r="AI9">
        <v>250</v>
      </c>
      <c r="AJ9">
        <v>200</v>
      </c>
      <c r="AK9">
        <v>845</v>
      </c>
      <c r="AL9">
        <v>175</v>
      </c>
      <c r="AM9">
        <v>720</v>
      </c>
      <c r="AO9">
        <v>795</v>
      </c>
      <c r="AP9">
        <v>1070</v>
      </c>
      <c r="AQ9">
        <v>970</v>
      </c>
      <c r="AR9">
        <v>920</v>
      </c>
      <c r="AS9">
        <v>970</v>
      </c>
      <c r="AT9">
        <v>920</v>
      </c>
      <c r="AU9">
        <v>1070</v>
      </c>
      <c r="AV9">
        <v>150</v>
      </c>
      <c r="AW9">
        <v>250</v>
      </c>
      <c r="AX9">
        <v>995</v>
      </c>
      <c r="AY9">
        <v>895</v>
      </c>
      <c r="AZ9">
        <v>720</v>
      </c>
      <c r="BA9">
        <v>770</v>
      </c>
      <c r="BB9">
        <v>770</v>
      </c>
    </row>
    <row r="10" spans="1:54" x14ac:dyDescent="0.25">
      <c r="A10" s="1" t="s">
        <v>54</v>
      </c>
      <c r="B10" t="s">
        <v>112</v>
      </c>
      <c r="E10">
        <v>710</v>
      </c>
      <c r="F10">
        <v>710</v>
      </c>
      <c r="G10">
        <v>835</v>
      </c>
      <c r="I10">
        <v>195</v>
      </c>
      <c r="J10">
        <v>300</v>
      </c>
      <c r="P10">
        <v>275</v>
      </c>
      <c r="Q10">
        <v>175</v>
      </c>
      <c r="R10">
        <v>710</v>
      </c>
      <c r="S10">
        <v>760</v>
      </c>
      <c r="T10">
        <v>985</v>
      </c>
      <c r="U10">
        <v>885</v>
      </c>
      <c r="V10">
        <v>660</v>
      </c>
      <c r="W10">
        <v>710</v>
      </c>
      <c r="X10">
        <v>200</v>
      </c>
      <c r="Y10">
        <v>660</v>
      </c>
      <c r="Z10">
        <v>660</v>
      </c>
      <c r="AA10">
        <v>935</v>
      </c>
      <c r="AB10">
        <v>835</v>
      </c>
      <c r="AC10">
        <v>935</v>
      </c>
      <c r="AD10">
        <v>835</v>
      </c>
      <c r="AE10">
        <v>660</v>
      </c>
      <c r="AF10">
        <v>660</v>
      </c>
      <c r="AG10">
        <v>760</v>
      </c>
      <c r="AI10">
        <v>250</v>
      </c>
      <c r="AJ10">
        <v>200</v>
      </c>
      <c r="AK10">
        <v>835</v>
      </c>
      <c r="AL10">
        <v>175</v>
      </c>
      <c r="AM10">
        <v>710</v>
      </c>
      <c r="AO10">
        <v>785</v>
      </c>
      <c r="AP10">
        <v>1060</v>
      </c>
      <c r="AQ10">
        <v>960</v>
      </c>
      <c r="AR10">
        <v>910</v>
      </c>
      <c r="AS10">
        <v>960</v>
      </c>
      <c r="AT10">
        <v>910</v>
      </c>
      <c r="AU10">
        <v>1060</v>
      </c>
      <c r="AV10">
        <v>150</v>
      </c>
      <c r="AW10">
        <v>250</v>
      </c>
      <c r="AX10">
        <v>985</v>
      </c>
      <c r="AY10">
        <v>885</v>
      </c>
      <c r="AZ10">
        <v>710</v>
      </c>
      <c r="BA10">
        <v>760</v>
      </c>
      <c r="BB10">
        <v>760</v>
      </c>
    </row>
    <row r="11" spans="1:54" x14ac:dyDescent="0.25">
      <c r="A11" s="1" t="s">
        <v>54</v>
      </c>
      <c r="B11" t="s">
        <v>113</v>
      </c>
      <c r="E11">
        <v>720</v>
      </c>
      <c r="F11">
        <v>720</v>
      </c>
      <c r="G11">
        <v>845</v>
      </c>
      <c r="I11">
        <v>195</v>
      </c>
      <c r="J11">
        <v>300</v>
      </c>
      <c r="P11">
        <v>275</v>
      </c>
      <c r="Q11">
        <v>175</v>
      </c>
      <c r="R11">
        <v>720</v>
      </c>
      <c r="S11">
        <v>770</v>
      </c>
      <c r="T11">
        <v>995</v>
      </c>
      <c r="U11">
        <v>895</v>
      </c>
      <c r="V11">
        <v>670</v>
      </c>
      <c r="W11">
        <v>720</v>
      </c>
      <c r="X11">
        <v>200</v>
      </c>
      <c r="Y11">
        <v>670</v>
      </c>
      <c r="Z11">
        <v>670</v>
      </c>
      <c r="AA11">
        <v>945</v>
      </c>
      <c r="AB11">
        <v>845</v>
      </c>
      <c r="AC11">
        <v>945</v>
      </c>
      <c r="AD11">
        <v>845</v>
      </c>
      <c r="AE11">
        <v>670</v>
      </c>
      <c r="AF11">
        <v>670</v>
      </c>
      <c r="AG11">
        <v>770</v>
      </c>
      <c r="AI11">
        <v>250</v>
      </c>
      <c r="AJ11">
        <v>200</v>
      </c>
      <c r="AK11">
        <v>845</v>
      </c>
      <c r="AL11">
        <v>175</v>
      </c>
      <c r="AM11">
        <v>720</v>
      </c>
      <c r="AO11">
        <v>795</v>
      </c>
      <c r="AP11">
        <v>1070</v>
      </c>
      <c r="AQ11">
        <v>970</v>
      </c>
      <c r="AR11">
        <v>920</v>
      </c>
      <c r="AS11">
        <v>970</v>
      </c>
      <c r="AT11">
        <v>920</v>
      </c>
      <c r="AU11">
        <v>1070</v>
      </c>
      <c r="AV11">
        <v>150</v>
      </c>
      <c r="AW11">
        <v>250</v>
      </c>
      <c r="AX11">
        <v>995</v>
      </c>
      <c r="AY11">
        <v>895</v>
      </c>
      <c r="AZ11">
        <v>720</v>
      </c>
      <c r="BA11">
        <v>770</v>
      </c>
      <c r="BB11">
        <v>770</v>
      </c>
    </row>
    <row r="12" spans="1:54" x14ac:dyDescent="0.25">
      <c r="A12" s="1" t="s">
        <v>54</v>
      </c>
      <c r="B12" t="s">
        <v>114</v>
      </c>
      <c r="E12">
        <v>720</v>
      </c>
      <c r="F12">
        <v>720</v>
      </c>
      <c r="G12">
        <v>845</v>
      </c>
      <c r="I12">
        <v>195</v>
      </c>
      <c r="J12">
        <v>300</v>
      </c>
      <c r="P12">
        <v>275</v>
      </c>
      <c r="Q12">
        <v>175</v>
      </c>
      <c r="R12">
        <v>720</v>
      </c>
      <c r="S12">
        <v>770</v>
      </c>
      <c r="T12">
        <v>995</v>
      </c>
      <c r="U12">
        <v>895</v>
      </c>
      <c r="V12">
        <v>670</v>
      </c>
      <c r="W12">
        <v>720</v>
      </c>
      <c r="X12">
        <v>200</v>
      </c>
      <c r="Y12">
        <v>670</v>
      </c>
      <c r="Z12">
        <v>670</v>
      </c>
      <c r="AA12">
        <v>945</v>
      </c>
      <c r="AB12">
        <v>845</v>
      </c>
      <c r="AC12">
        <v>945</v>
      </c>
      <c r="AD12">
        <v>845</v>
      </c>
      <c r="AE12">
        <v>670</v>
      </c>
      <c r="AF12">
        <v>670</v>
      </c>
      <c r="AG12">
        <v>770</v>
      </c>
      <c r="AI12">
        <v>250</v>
      </c>
      <c r="AJ12">
        <v>200</v>
      </c>
      <c r="AK12">
        <v>845</v>
      </c>
      <c r="AL12">
        <v>175</v>
      </c>
      <c r="AM12">
        <v>720</v>
      </c>
      <c r="AO12">
        <v>795</v>
      </c>
      <c r="AP12">
        <v>1070</v>
      </c>
      <c r="AQ12">
        <v>970</v>
      </c>
      <c r="AR12">
        <v>920</v>
      </c>
      <c r="AS12">
        <v>970</v>
      </c>
      <c r="AT12">
        <v>920</v>
      </c>
      <c r="AU12">
        <v>1070</v>
      </c>
      <c r="AV12">
        <v>150</v>
      </c>
      <c r="AW12">
        <v>250</v>
      </c>
      <c r="AX12">
        <v>995</v>
      </c>
      <c r="AY12">
        <v>895</v>
      </c>
      <c r="AZ12">
        <v>720</v>
      </c>
      <c r="BA12">
        <v>770</v>
      </c>
      <c r="BB12">
        <v>770</v>
      </c>
    </row>
    <row r="13" spans="1:54" x14ac:dyDescent="0.25">
      <c r="A13" s="1" t="s">
        <v>54</v>
      </c>
      <c r="B13" t="s">
        <v>115</v>
      </c>
      <c r="E13">
        <v>720</v>
      </c>
      <c r="F13">
        <v>720</v>
      </c>
      <c r="G13">
        <v>845</v>
      </c>
      <c r="I13">
        <v>195</v>
      </c>
      <c r="J13">
        <v>300</v>
      </c>
      <c r="P13">
        <v>275</v>
      </c>
      <c r="Q13">
        <v>175</v>
      </c>
      <c r="R13">
        <v>720</v>
      </c>
      <c r="S13">
        <v>770</v>
      </c>
      <c r="T13">
        <v>995</v>
      </c>
      <c r="U13">
        <v>895</v>
      </c>
      <c r="V13">
        <v>670</v>
      </c>
      <c r="W13">
        <v>720</v>
      </c>
      <c r="X13">
        <v>200</v>
      </c>
      <c r="Y13">
        <v>670</v>
      </c>
      <c r="Z13">
        <v>670</v>
      </c>
      <c r="AA13">
        <v>945</v>
      </c>
      <c r="AB13">
        <v>845</v>
      </c>
      <c r="AC13">
        <v>945</v>
      </c>
      <c r="AD13">
        <v>845</v>
      </c>
      <c r="AE13">
        <v>670</v>
      </c>
      <c r="AF13">
        <v>670</v>
      </c>
      <c r="AG13">
        <v>770</v>
      </c>
      <c r="AI13">
        <v>250</v>
      </c>
      <c r="AJ13">
        <v>200</v>
      </c>
      <c r="AK13">
        <v>845</v>
      </c>
      <c r="AL13">
        <v>175</v>
      </c>
      <c r="AM13">
        <v>720</v>
      </c>
      <c r="AO13">
        <v>795</v>
      </c>
      <c r="AP13">
        <v>1070</v>
      </c>
      <c r="AQ13">
        <v>970</v>
      </c>
      <c r="AR13">
        <v>920</v>
      </c>
      <c r="AS13">
        <v>970</v>
      </c>
      <c r="AT13">
        <v>920</v>
      </c>
      <c r="AU13">
        <v>1070</v>
      </c>
      <c r="AV13">
        <v>150</v>
      </c>
      <c r="AW13">
        <v>250</v>
      </c>
      <c r="AX13">
        <v>995</v>
      </c>
      <c r="AY13">
        <v>895</v>
      </c>
      <c r="AZ13">
        <v>720</v>
      </c>
      <c r="BA13">
        <v>770</v>
      </c>
      <c r="BB13">
        <v>770</v>
      </c>
    </row>
    <row r="14" spans="1:54" x14ac:dyDescent="0.25">
      <c r="A14" s="1" t="s">
        <v>54</v>
      </c>
      <c r="B14" t="s">
        <v>116</v>
      </c>
      <c r="E14">
        <v>720</v>
      </c>
      <c r="F14">
        <v>720</v>
      </c>
      <c r="G14">
        <v>845</v>
      </c>
      <c r="I14">
        <v>195</v>
      </c>
      <c r="J14">
        <v>300</v>
      </c>
      <c r="P14">
        <v>275</v>
      </c>
      <c r="Q14">
        <v>175</v>
      </c>
      <c r="R14">
        <v>720</v>
      </c>
      <c r="S14">
        <v>770</v>
      </c>
      <c r="T14">
        <v>995</v>
      </c>
      <c r="U14">
        <v>895</v>
      </c>
      <c r="V14">
        <v>670</v>
      </c>
      <c r="W14">
        <v>720</v>
      </c>
      <c r="X14">
        <v>200</v>
      </c>
      <c r="Y14">
        <v>670</v>
      </c>
      <c r="Z14">
        <v>670</v>
      </c>
      <c r="AA14">
        <v>945</v>
      </c>
      <c r="AB14">
        <v>845</v>
      </c>
      <c r="AC14">
        <v>945</v>
      </c>
      <c r="AD14">
        <v>845</v>
      </c>
      <c r="AE14">
        <v>670</v>
      </c>
      <c r="AF14">
        <v>670</v>
      </c>
      <c r="AG14">
        <v>770</v>
      </c>
      <c r="AI14">
        <v>250</v>
      </c>
      <c r="AJ14">
        <v>200</v>
      </c>
      <c r="AK14">
        <v>845</v>
      </c>
      <c r="AL14">
        <v>175</v>
      </c>
      <c r="AM14">
        <v>720</v>
      </c>
      <c r="AO14">
        <v>795</v>
      </c>
      <c r="AP14">
        <v>1070</v>
      </c>
      <c r="AQ14">
        <v>970</v>
      </c>
      <c r="AR14">
        <v>920</v>
      </c>
      <c r="AS14">
        <v>970</v>
      </c>
      <c r="AT14">
        <v>920</v>
      </c>
      <c r="AU14">
        <v>1070</v>
      </c>
      <c r="AV14">
        <v>150</v>
      </c>
      <c r="AW14">
        <v>250</v>
      </c>
      <c r="AX14">
        <v>995</v>
      </c>
      <c r="AY14">
        <v>895</v>
      </c>
      <c r="AZ14">
        <v>720</v>
      </c>
      <c r="BA14">
        <v>770</v>
      </c>
      <c r="BB14">
        <v>770</v>
      </c>
    </row>
    <row r="15" spans="1:54" x14ac:dyDescent="0.25">
      <c r="A15" s="1" t="s">
        <v>54</v>
      </c>
      <c r="B15" t="s">
        <v>117</v>
      </c>
      <c r="E15">
        <v>710</v>
      </c>
      <c r="F15">
        <v>710</v>
      </c>
      <c r="G15">
        <v>835</v>
      </c>
      <c r="I15">
        <v>195</v>
      </c>
      <c r="J15">
        <v>300</v>
      </c>
      <c r="P15">
        <v>275</v>
      </c>
      <c r="Q15">
        <v>175</v>
      </c>
      <c r="R15">
        <v>710</v>
      </c>
      <c r="S15">
        <v>760</v>
      </c>
      <c r="T15">
        <v>985</v>
      </c>
      <c r="U15">
        <v>885</v>
      </c>
      <c r="V15">
        <v>660</v>
      </c>
      <c r="W15">
        <v>710</v>
      </c>
      <c r="X15">
        <v>200</v>
      </c>
      <c r="Y15">
        <v>660</v>
      </c>
      <c r="Z15">
        <v>660</v>
      </c>
      <c r="AA15">
        <v>935</v>
      </c>
      <c r="AB15">
        <v>835</v>
      </c>
      <c r="AC15">
        <v>935</v>
      </c>
      <c r="AD15">
        <v>835</v>
      </c>
      <c r="AE15">
        <v>660</v>
      </c>
      <c r="AF15">
        <v>660</v>
      </c>
      <c r="AG15">
        <v>760</v>
      </c>
      <c r="AI15">
        <v>250</v>
      </c>
      <c r="AJ15">
        <v>200</v>
      </c>
      <c r="AK15">
        <v>835</v>
      </c>
      <c r="AL15">
        <v>175</v>
      </c>
      <c r="AM15">
        <v>710</v>
      </c>
      <c r="AO15">
        <v>785</v>
      </c>
      <c r="AP15">
        <v>1060</v>
      </c>
      <c r="AQ15">
        <v>960</v>
      </c>
      <c r="AR15">
        <v>910</v>
      </c>
      <c r="AS15">
        <v>960</v>
      </c>
      <c r="AT15">
        <v>910</v>
      </c>
      <c r="AU15">
        <v>1060</v>
      </c>
      <c r="AV15">
        <v>150</v>
      </c>
      <c r="AW15">
        <v>250</v>
      </c>
      <c r="AX15">
        <v>985</v>
      </c>
      <c r="AY15">
        <v>885</v>
      </c>
      <c r="AZ15">
        <v>710</v>
      </c>
      <c r="BA15">
        <v>760</v>
      </c>
      <c r="BB15">
        <v>760</v>
      </c>
    </row>
    <row r="16" spans="1:54" x14ac:dyDescent="0.25">
      <c r="A16" s="1" t="s">
        <v>54</v>
      </c>
      <c r="B16" t="s">
        <v>118</v>
      </c>
      <c r="E16">
        <v>720</v>
      </c>
      <c r="F16">
        <v>720</v>
      </c>
      <c r="G16">
        <v>845</v>
      </c>
      <c r="I16">
        <v>195</v>
      </c>
      <c r="J16">
        <v>300</v>
      </c>
      <c r="P16">
        <v>275</v>
      </c>
      <c r="Q16">
        <v>175</v>
      </c>
      <c r="R16">
        <v>720</v>
      </c>
      <c r="S16">
        <v>770</v>
      </c>
      <c r="T16">
        <v>995</v>
      </c>
      <c r="U16">
        <v>895</v>
      </c>
      <c r="V16">
        <v>670</v>
      </c>
      <c r="W16">
        <v>720</v>
      </c>
      <c r="X16">
        <v>200</v>
      </c>
      <c r="Y16">
        <v>670</v>
      </c>
      <c r="Z16">
        <v>670</v>
      </c>
      <c r="AA16">
        <v>945</v>
      </c>
      <c r="AB16">
        <v>845</v>
      </c>
      <c r="AC16">
        <v>945</v>
      </c>
      <c r="AD16">
        <v>845</v>
      </c>
      <c r="AE16">
        <v>670</v>
      </c>
      <c r="AF16">
        <v>670</v>
      </c>
      <c r="AG16">
        <v>770</v>
      </c>
      <c r="AI16">
        <v>250</v>
      </c>
      <c r="AJ16">
        <v>200</v>
      </c>
      <c r="AK16">
        <v>845</v>
      </c>
      <c r="AL16">
        <v>175</v>
      </c>
      <c r="AM16">
        <v>720</v>
      </c>
      <c r="AO16">
        <v>795</v>
      </c>
      <c r="AP16">
        <v>1070</v>
      </c>
      <c r="AQ16">
        <v>970</v>
      </c>
      <c r="AR16">
        <v>920</v>
      </c>
      <c r="AS16">
        <v>970</v>
      </c>
      <c r="AT16">
        <v>920</v>
      </c>
      <c r="AU16">
        <v>1070</v>
      </c>
      <c r="AV16">
        <v>150</v>
      </c>
      <c r="AW16">
        <v>250</v>
      </c>
      <c r="AX16">
        <v>995</v>
      </c>
      <c r="AY16">
        <v>895</v>
      </c>
      <c r="AZ16">
        <v>720</v>
      </c>
      <c r="BA16">
        <v>770</v>
      </c>
      <c r="BB16">
        <v>770</v>
      </c>
    </row>
    <row r="17" spans="1:54" x14ac:dyDescent="0.25">
      <c r="A17" s="1" t="s">
        <v>54</v>
      </c>
      <c r="B17" t="s">
        <v>119</v>
      </c>
      <c r="E17">
        <v>720</v>
      </c>
      <c r="F17">
        <v>720</v>
      </c>
      <c r="G17">
        <v>845</v>
      </c>
      <c r="I17">
        <v>195</v>
      </c>
      <c r="J17">
        <v>300</v>
      </c>
      <c r="P17">
        <v>275</v>
      </c>
      <c r="Q17">
        <v>175</v>
      </c>
      <c r="R17">
        <v>720</v>
      </c>
      <c r="S17">
        <v>770</v>
      </c>
      <c r="T17">
        <v>995</v>
      </c>
      <c r="U17">
        <v>895</v>
      </c>
      <c r="V17">
        <v>670</v>
      </c>
      <c r="W17">
        <v>720</v>
      </c>
      <c r="X17">
        <v>200</v>
      </c>
      <c r="Y17">
        <v>670</v>
      </c>
      <c r="Z17">
        <v>670</v>
      </c>
      <c r="AA17">
        <v>945</v>
      </c>
      <c r="AB17">
        <v>845</v>
      </c>
      <c r="AC17">
        <v>945</v>
      </c>
      <c r="AD17">
        <v>845</v>
      </c>
      <c r="AE17">
        <v>670</v>
      </c>
      <c r="AF17">
        <v>670</v>
      </c>
      <c r="AG17">
        <v>770</v>
      </c>
      <c r="AI17">
        <v>250</v>
      </c>
      <c r="AJ17">
        <v>200</v>
      </c>
      <c r="AK17">
        <v>845</v>
      </c>
      <c r="AL17">
        <v>175</v>
      </c>
      <c r="AM17">
        <v>720</v>
      </c>
      <c r="AO17">
        <v>795</v>
      </c>
      <c r="AP17">
        <v>1070</v>
      </c>
      <c r="AQ17">
        <v>970</v>
      </c>
      <c r="AR17">
        <v>920</v>
      </c>
      <c r="AS17">
        <v>970</v>
      </c>
      <c r="AT17">
        <v>920</v>
      </c>
      <c r="AU17">
        <v>1070</v>
      </c>
      <c r="AV17">
        <v>150</v>
      </c>
      <c r="AW17">
        <v>250</v>
      </c>
      <c r="AX17">
        <v>995</v>
      </c>
      <c r="AY17">
        <v>895</v>
      </c>
      <c r="AZ17">
        <v>720</v>
      </c>
      <c r="BA17">
        <v>770</v>
      </c>
      <c r="BB17">
        <v>770</v>
      </c>
    </row>
    <row r="18" spans="1:54" x14ac:dyDescent="0.25">
      <c r="A18" s="1" t="s">
        <v>81</v>
      </c>
      <c r="E18">
        <v>625</v>
      </c>
      <c r="F18">
        <v>625</v>
      </c>
      <c r="G18">
        <v>750</v>
      </c>
      <c r="I18">
        <v>195</v>
      </c>
      <c r="J18">
        <v>300</v>
      </c>
      <c r="P18">
        <v>275</v>
      </c>
      <c r="Q18">
        <v>175</v>
      </c>
      <c r="R18">
        <v>625</v>
      </c>
      <c r="S18">
        <v>675</v>
      </c>
      <c r="T18">
        <v>900</v>
      </c>
      <c r="U18">
        <v>800</v>
      </c>
      <c r="V18">
        <v>575</v>
      </c>
      <c r="W18">
        <v>625</v>
      </c>
      <c r="X18">
        <v>200</v>
      </c>
      <c r="Y18">
        <v>575</v>
      </c>
      <c r="Z18">
        <v>575</v>
      </c>
      <c r="AA18">
        <v>850</v>
      </c>
      <c r="AB18">
        <v>750</v>
      </c>
      <c r="AC18">
        <v>850</v>
      </c>
      <c r="AD18">
        <v>750</v>
      </c>
      <c r="AE18">
        <v>575</v>
      </c>
      <c r="AF18">
        <v>575</v>
      </c>
      <c r="AG18">
        <v>675</v>
      </c>
      <c r="AI18">
        <v>250</v>
      </c>
      <c r="AJ18">
        <v>200</v>
      </c>
      <c r="AK18">
        <v>750</v>
      </c>
      <c r="AL18">
        <v>175</v>
      </c>
      <c r="AM18">
        <v>625</v>
      </c>
      <c r="AO18">
        <v>700</v>
      </c>
      <c r="AP18">
        <v>975</v>
      </c>
      <c r="AQ18">
        <v>875</v>
      </c>
      <c r="AR18">
        <v>825</v>
      </c>
      <c r="AS18">
        <v>875</v>
      </c>
      <c r="AT18">
        <v>825</v>
      </c>
      <c r="AU18">
        <v>975</v>
      </c>
      <c r="AV18">
        <v>150</v>
      </c>
      <c r="AW18">
        <v>250</v>
      </c>
      <c r="AX18">
        <v>900</v>
      </c>
      <c r="AY18">
        <v>800</v>
      </c>
      <c r="AZ18">
        <v>625</v>
      </c>
      <c r="BA18">
        <v>675</v>
      </c>
      <c r="BB18">
        <v>675</v>
      </c>
    </row>
    <row r="19" spans="1:54" x14ac:dyDescent="0.25">
      <c r="A19" s="1" t="s">
        <v>56</v>
      </c>
      <c r="E19">
        <v>585</v>
      </c>
      <c r="F19">
        <v>585</v>
      </c>
      <c r="G19">
        <v>710</v>
      </c>
      <c r="I19">
        <v>195</v>
      </c>
      <c r="J19">
        <v>300</v>
      </c>
      <c r="P19">
        <v>275</v>
      </c>
      <c r="Q19">
        <v>175</v>
      </c>
      <c r="R19">
        <v>585</v>
      </c>
      <c r="S19">
        <v>635</v>
      </c>
      <c r="T19">
        <v>860</v>
      </c>
      <c r="U19">
        <v>760</v>
      </c>
      <c r="V19">
        <v>535</v>
      </c>
      <c r="W19">
        <v>585</v>
      </c>
      <c r="X19">
        <v>200</v>
      </c>
      <c r="Y19">
        <v>535</v>
      </c>
      <c r="Z19">
        <v>535</v>
      </c>
      <c r="AA19">
        <v>810</v>
      </c>
      <c r="AB19">
        <v>710</v>
      </c>
      <c r="AC19">
        <v>810</v>
      </c>
      <c r="AD19">
        <v>710</v>
      </c>
      <c r="AE19">
        <v>535</v>
      </c>
      <c r="AF19">
        <v>535</v>
      </c>
      <c r="AG19">
        <v>635</v>
      </c>
      <c r="AI19">
        <v>250</v>
      </c>
      <c r="AJ19">
        <v>200</v>
      </c>
      <c r="AK19">
        <v>710</v>
      </c>
      <c r="AL19">
        <v>175</v>
      </c>
      <c r="AM19">
        <v>585</v>
      </c>
      <c r="AO19">
        <v>660</v>
      </c>
      <c r="AP19">
        <v>935</v>
      </c>
      <c r="AQ19">
        <v>835</v>
      </c>
      <c r="AR19">
        <v>785</v>
      </c>
      <c r="AS19">
        <v>835</v>
      </c>
      <c r="AT19">
        <v>785</v>
      </c>
      <c r="AU19">
        <v>935</v>
      </c>
      <c r="AV19">
        <v>150</v>
      </c>
      <c r="AW19">
        <v>250</v>
      </c>
      <c r="AX19">
        <v>860</v>
      </c>
      <c r="AY19">
        <v>760</v>
      </c>
      <c r="AZ19">
        <v>585</v>
      </c>
      <c r="BA19">
        <v>635</v>
      </c>
      <c r="BB19">
        <v>635</v>
      </c>
    </row>
    <row r="20" spans="1:54" x14ac:dyDescent="0.25">
      <c r="A20" s="1" t="s">
        <v>56</v>
      </c>
      <c r="B20" t="s">
        <v>120</v>
      </c>
      <c r="E20">
        <v>635</v>
      </c>
      <c r="F20">
        <v>635</v>
      </c>
      <c r="G20">
        <v>760</v>
      </c>
      <c r="I20">
        <v>195</v>
      </c>
      <c r="J20">
        <v>300</v>
      </c>
      <c r="P20">
        <v>275</v>
      </c>
      <c r="Q20">
        <v>175</v>
      </c>
      <c r="R20">
        <v>635</v>
      </c>
      <c r="S20">
        <v>685</v>
      </c>
      <c r="T20">
        <v>910</v>
      </c>
      <c r="U20">
        <v>810</v>
      </c>
      <c r="V20">
        <v>585</v>
      </c>
      <c r="W20">
        <v>635</v>
      </c>
      <c r="X20">
        <v>200</v>
      </c>
      <c r="Y20">
        <v>585</v>
      </c>
      <c r="Z20">
        <v>585</v>
      </c>
      <c r="AA20">
        <v>860</v>
      </c>
      <c r="AB20">
        <v>760</v>
      </c>
      <c r="AC20">
        <v>860</v>
      </c>
      <c r="AD20">
        <v>760</v>
      </c>
      <c r="AE20">
        <v>585</v>
      </c>
      <c r="AF20">
        <v>585</v>
      </c>
      <c r="AG20">
        <v>685</v>
      </c>
      <c r="AI20">
        <v>250</v>
      </c>
      <c r="AJ20">
        <v>200</v>
      </c>
      <c r="AK20">
        <v>760</v>
      </c>
      <c r="AL20">
        <v>175</v>
      </c>
      <c r="AM20">
        <v>635</v>
      </c>
      <c r="AO20">
        <v>710</v>
      </c>
      <c r="AP20">
        <v>985</v>
      </c>
      <c r="AQ20">
        <v>885</v>
      </c>
      <c r="AR20">
        <v>835</v>
      </c>
      <c r="AS20">
        <v>885</v>
      </c>
      <c r="AT20">
        <v>835</v>
      </c>
      <c r="AU20">
        <v>985</v>
      </c>
      <c r="AV20">
        <v>150</v>
      </c>
      <c r="AW20">
        <v>250</v>
      </c>
      <c r="AX20">
        <v>910</v>
      </c>
      <c r="AY20">
        <v>810</v>
      </c>
      <c r="AZ20">
        <v>635</v>
      </c>
      <c r="BA20">
        <v>685</v>
      </c>
      <c r="BB20">
        <v>685</v>
      </c>
    </row>
    <row r="21" spans="1:54" x14ac:dyDescent="0.25">
      <c r="A21" s="1" t="s">
        <v>56</v>
      </c>
      <c r="B21" t="s">
        <v>121</v>
      </c>
      <c r="E21">
        <v>635</v>
      </c>
      <c r="F21">
        <v>635</v>
      </c>
      <c r="G21">
        <v>760</v>
      </c>
      <c r="I21">
        <v>195</v>
      </c>
      <c r="J21">
        <v>300</v>
      </c>
      <c r="P21">
        <v>275</v>
      </c>
      <c r="Q21">
        <v>175</v>
      </c>
      <c r="R21">
        <v>635</v>
      </c>
      <c r="S21">
        <v>685</v>
      </c>
      <c r="T21">
        <v>910</v>
      </c>
      <c r="U21">
        <v>810</v>
      </c>
      <c r="V21">
        <v>585</v>
      </c>
      <c r="W21">
        <v>635</v>
      </c>
      <c r="X21">
        <v>200</v>
      </c>
      <c r="Y21">
        <v>585</v>
      </c>
      <c r="Z21">
        <v>585</v>
      </c>
      <c r="AA21">
        <v>860</v>
      </c>
      <c r="AB21">
        <v>760</v>
      </c>
      <c r="AC21">
        <v>860</v>
      </c>
      <c r="AD21">
        <v>760</v>
      </c>
      <c r="AE21">
        <v>585</v>
      </c>
      <c r="AF21">
        <v>585</v>
      </c>
      <c r="AG21">
        <v>685</v>
      </c>
      <c r="AI21">
        <v>250</v>
      </c>
      <c r="AJ21">
        <v>200</v>
      </c>
      <c r="AK21">
        <v>760</v>
      </c>
      <c r="AL21">
        <v>175</v>
      </c>
      <c r="AM21">
        <v>635</v>
      </c>
      <c r="AO21">
        <v>710</v>
      </c>
      <c r="AP21">
        <v>985</v>
      </c>
      <c r="AQ21">
        <v>885</v>
      </c>
      <c r="AR21">
        <v>835</v>
      </c>
      <c r="AS21">
        <v>885</v>
      </c>
      <c r="AT21">
        <v>835</v>
      </c>
      <c r="AU21">
        <v>985</v>
      </c>
      <c r="AV21">
        <v>150</v>
      </c>
      <c r="AW21">
        <v>250</v>
      </c>
      <c r="AX21">
        <v>910</v>
      </c>
      <c r="AY21">
        <v>810</v>
      </c>
      <c r="AZ21">
        <v>635</v>
      </c>
      <c r="BA21">
        <v>685</v>
      </c>
      <c r="BB21">
        <v>685</v>
      </c>
    </row>
    <row r="22" spans="1:54" x14ac:dyDescent="0.25">
      <c r="A22" s="1" t="s">
        <v>56</v>
      </c>
      <c r="B22" t="s">
        <v>122</v>
      </c>
      <c r="E22">
        <v>635</v>
      </c>
      <c r="F22">
        <v>635</v>
      </c>
      <c r="G22">
        <v>760</v>
      </c>
      <c r="I22">
        <v>195</v>
      </c>
      <c r="J22">
        <v>300</v>
      </c>
      <c r="P22">
        <v>275</v>
      </c>
      <c r="Q22">
        <v>175</v>
      </c>
      <c r="R22">
        <v>635</v>
      </c>
      <c r="S22">
        <v>685</v>
      </c>
      <c r="T22">
        <v>910</v>
      </c>
      <c r="U22">
        <v>810</v>
      </c>
      <c r="V22">
        <v>585</v>
      </c>
      <c r="W22">
        <v>635</v>
      </c>
      <c r="X22">
        <v>200</v>
      </c>
      <c r="Y22">
        <v>585</v>
      </c>
      <c r="Z22">
        <v>585</v>
      </c>
      <c r="AA22">
        <v>860</v>
      </c>
      <c r="AB22">
        <v>760</v>
      </c>
      <c r="AC22">
        <v>860</v>
      </c>
      <c r="AD22">
        <v>760</v>
      </c>
      <c r="AE22">
        <v>585</v>
      </c>
      <c r="AF22">
        <v>585</v>
      </c>
      <c r="AG22">
        <v>685</v>
      </c>
      <c r="AI22">
        <v>250</v>
      </c>
      <c r="AJ22">
        <v>200</v>
      </c>
      <c r="AK22">
        <v>760</v>
      </c>
      <c r="AL22">
        <v>175</v>
      </c>
      <c r="AM22">
        <v>635</v>
      </c>
      <c r="AO22">
        <v>710</v>
      </c>
      <c r="AP22">
        <v>985</v>
      </c>
      <c r="AQ22">
        <v>885</v>
      </c>
      <c r="AR22">
        <v>835</v>
      </c>
      <c r="AS22">
        <v>885</v>
      </c>
      <c r="AT22">
        <v>835</v>
      </c>
      <c r="AU22">
        <v>985</v>
      </c>
      <c r="AV22">
        <v>150</v>
      </c>
      <c r="AW22">
        <v>250</v>
      </c>
      <c r="AX22">
        <v>910</v>
      </c>
      <c r="AY22">
        <v>810</v>
      </c>
      <c r="AZ22">
        <v>635</v>
      </c>
      <c r="BA22">
        <v>685</v>
      </c>
      <c r="BB22">
        <v>685</v>
      </c>
    </row>
    <row r="23" spans="1:54" x14ac:dyDescent="0.25">
      <c r="A23" s="1" t="s">
        <v>56</v>
      </c>
      <c r="B23" t="s">
        <v>123</v>
      </c>
      <c r="E23">
        <v>635</v>
      </c>
      <c r="F23">
        <v>635</v>
      </c>
      <c r="G23">
        <v>760</v>
      </c>
      <c r="I23">
        <v>195</v>
      </c>
      <c r="J23">
        <v>300</v>
      </c>
      <c r="P23">
        <v>275</v>
      </c>
      <c r="Q23">
        <v>175</v>
      </c>
      <c r="R23">
        <v>635</v>
      </c>
      <c r="S23">
        <v>685</v>
      </c>
      <c r="T23">
        <v>910</v>
      </c>
      <c r="U23">
        <v>810</v>
      </c>
      <c r="V23">
        <v>585</v>
      </c>
      <c r="W23">
        <v>635</v>
      </c>
      <c r="X23">
        <v>200</v>
      </c>
      <c r="Y23">
        <v>585</v>
      </c>
      <c r="Z23">
        <v>585</v>
      </c>
      <c r="AA23">
        <v>860</v>
      </c>
      <c r="AB23">
        <v>760</v>
      </c>
      <c r="AC23">
        <v>860</v>
      </c>
      <c r="AD23">
        <v>760</v>
      </c>
      <c r="AE23">
        <v>585</v>
      </c>
      <c r="AF23">
        <v>585</v>
      </c>
      <c r="AG23">
        <v>685</v>
      </c>
      <c r="AI23">
        <v>250</v>
      </c>
      <c r="AJ23">
        <v>200</v>
      </c>
      <c r="AK23">
        <v>760</v>
      </c>
      <c r="AL23">
        <v>175</v>
      </c>
      <c r="AM23">
        <v>635</v>
      </c>
      <c r="AO23">
        <v>710</v>
      </c>
      <c r="AP23">
        <v>985</v>
      </c>
      <c r="AQ23">
        <v>885</v>
      </c>
      <c r="AR23">
        <v>835</v>
      </c>
      <c r="AS23">
        <v>885</v>
      </c>
      <c r="AT23">
        <v>835</v>
      </c>
      <c r="AU23">
        <v>985</v>
      </c>
      <c r="AV23">
        <v>150</v>
      </c>
      <c r="AW23">
        <v>250</v>
      </c>
      <c r="AX23">
        <v>910</v>
      </c>
      <c r="AY23">
        <v>810</v>
      </c>
      <c r="AZ23">
        <v>635</v>
      </c>
      <c r="BA23">
        <v>685</v>
      </c>
      <c r="BB23">
        <v>685</v>
      </c>
    </row>
    <row r="24" spans="1:54" x14ac:dyDescent="0.25">
      <c r="A24" s="1" t="s">
        <v>56</v>
      </c>
      <c r="B24" t="s">
        <v>124</v>
      </c>
      <c r="E24">
        <v>635</v>
      </c>
      <c r="F24">
        <v>635</v>
      </c>
      <c r="G24">
        <v>760</v>
      </c>
      <c r="I24">
        <v>195</v>
      </c>
      <c r="J24">
        <v>300</v>
      </c>
      <c r="P24">
        <v>275</v>
      </c>
      <c r="Q24">
        <v>175</v>
      </c>
      <c r="R24">
        <v>635</v>
      </c>
      <c r="S24">
        <v>685</v>
      </c>
      <c r="T24">
        <v>910</v>
      </c>
      <c r="U24">
        <v>810</v>
      </c>
      <c r="V24">
        <v>585</v>
      </c>
      <c r="W24">
        <v>635</v>
      </c>
      <c r="X24">
        <v>200</v>
      </c>
      <c r="Y24">
        <v>585</v>
      </c>
      <c r="Z24">
        <v>585</v>
      </c>
      <c r="AA24">
        <v>860</v>
      </c>
      <c r="AB24">
        <v>760</v>
      </c>
      <c r="AC24">
        <v>860</v>
      </c>
      <c r="AD24">
        <v>760</v>
      </c>
      <c r="AE24">
        <v>585</v>
      </c>
      <c r="AF24">
        <v>585</v>
      </c>
      <c r="AG24">
        <v>685</v>
      </c>
      <c r="AI24">
        <v>250</v>
      </c>
      <c r="AJ24">
        <v>200</v>
      </c>
      <c r="AK24">
        <v>760</v>
      </c>
      <c r="AL24">
        <v>175</v>
      </c>
      <c r="AM24">
        <v>635</v>
      </c>
      <c r="AO24">
        <v>710</v>
      </c>
      <c r="AP24">
        <v>985</v>
      </c>
      <c r="AQ24">
        <v>885</v>
      </c>
      <c r="AR24">
        <v>835</v>
      </c>
      <c r="AS24">
        <v>885</v>
      </c>
      <c r="AT24">
        <v>835</v>
      </c>
      <c r="AU24">
        <v>985</v>
      </c>
      <c r="AV24">
        <v>150</v>
      </c>
      <c r="AW24">
        <v>250</v>
      </c>
      <c r="AX24">
        <v>910</v>
      </c>
      <c r="AY24">
        <v>810</v>
      </c>
      <c r="AZ24">
        <v>635</v>
      </c>
      <c r="BA24">
        <v>685</v>
      </c>
      <c r="BB24">
        <v>685</v>
      </c>
    </row>
    <row r="25" spans="1:54" x14ac:dyDescent="0.25">
      <c r="A25" s="1" t="s">
        <v>56</v>
      </c>
      <c r="B25" t="s">
        <v>125</v>
      </c>
      <c r="E25">
        <v>635</v>
      </c>
      <c r="F25">
        <v>635</v>
      </c>
      <c r="G25">
        <v>760</v>
      </c>
      <c r="I25">
        <v>195</v>
      </c>
      <c r="J25">
        <v>300</v>
      </c>
      <c r="P25">
        <v>275</v>
      </c>
      <c r="Q25">
        <v>175</v>
      </c>
      <c r="R25">
        <v>635</v>
      </c>
      <c r="S25">
        <v>685</v>
      </c>
      <c r="T25">
        <v>910</v>
      </c>
      <c r="U25">
        <v>810</v>
      </c>
      <c r="V25">
        <v>585</v>
      </c>
      <c r="W25">
        <v>635</v>
      </c>
      <c r="X25">
        <v>200</v>
      </c>
      <c r="Y25">
        <v>585</v>
      </c>
      <c r="Z25">
        <v>585</v>
      </c>
      <c r="AA25">
        <v>860</v>
      </c>
      <c r="AB25">
        <v>760</v>
      </c>
      <c r="AC25">
        <v>860</v>
      </c>
      <c r="AD25">
        <v>760</v>
      </c>
      <c r="AE25">
        <v>585</v>
      </c>
      <c r="AF25">
        <v>585</v>
      </c>
      <c r="AG25">
        <v>685</v>
      </c>
      <c r="AI25">
        <v>250</v>
      </c>
      <c r="AJ25">
        <v>200</v>
      </c>
      <c r="AK25">
        <v>760</v>
      </c>
      <c r="AL25">
        <v>175</v>
      </c>
      <c r="AM25">
        <v>635</v>
      </c>
      <c r="AO25">
        <v>710</v>
      </c>
      <c r="AP25">
        <v>985</v>
      </c>
      <c r="AQ25">
        <v>885</v>
      </c>
      <c r="AR25">
        <v>835</v>
      </c>
      <c r="AS25">
        <v>885</v>
      </c>
      <c r="AT25">
        <v>835</v>
      </c>
      <c r="AU25">
        <v>985</v>
      </c>
      <c r="AV25">
        <v>150</v>
      </c>
      <c r="AW25">
        <v>250</v>
      </c>
      <c r="AX25">
        <v>910</v>
      </c>
      <c r="AY25">
        <v>810</v>
      </c>
      <c r="AZ25">
        <v>635</v>
      </c>
      <c r="BA25">
        <v>685</v>
      </c>
      <c r="BB25">
        <v>685</v>
      </c>
    </row>
    <row r="26" spans="1:54" x14ac:dyDescent="0.25">
      <c r="A26" s="1" t="s">
        <v>56</v>
      </c>
      <c r="B26" t="s">
        <v>126</v>
      </c>
      <c r="E26">
        <v>635</v>
      </c>
      <c r="F26">
        <v>635</v>
      </c>
      <c r="G26">
        <v>760</v>
      </c>
      <c r="I26">
        <v>195</v>
      </c>
      <c r="J26">
        <v>300</v>
      </c>
      <c r="P26">
        <v>275</v>
      </c>
      <c r="Q26">
        <v>175</v>
      </c>
      <c r="R26">
        <v>635</v>
      </c>
      <c r="S26">
        <v>685</v>
      </c>
      <c r="T26">
        <v>910</v>
      </c>
      <c r="U26">
        <v>810</v>
      </c>
      <c r="V26">
        <v>585</v>
      </c>
      <c r="W26">
        <v>635</v>
      </c>
      <c r="X26">
        <v>200</v>
      </c>
      <c r="Y26">
        <v>585</v>
      </c>
      <c r="Z26">
        <v>585</v>
      </c>
      <c r="AA26">
        <v>860</v>
      </c>
      <c r="AB26">
        <v>760</v>
      </c>
      <c r="AC26">
        <v>860</v>
      </c>
      <c r="AD26">
        <v>760</v>
      </c>
      <c r="AE26">
        <v>585</v>
      </c>
      <c r="AF26">
        <v>585</v>
      </c>
      <c r="AG26">
        <v>685</v>
      </c>
      <c r="AI26">
        <v>250</v>
      </c>
      <c r="AJ26">
        <v>200</v>
      </c>
      <c r="AK26">
        <v>760</v>
      </c>
      <c r="AL26">
        <v>175</v>
      </c>
      <c r="AM26">
        <v>635</v>
      </c>
      <c r="AO26">
        <v>710</v>
      </c>
      <c r="AP26">
        <v>985</v>
      </c>
      <c r="AQ26">
        <v>885</v>
      </c>
      <c r="AR26">
        <v>835</v>
      </c>
      <c r="AS26">
        <v>885</v>
      </c>
      <c r="AT26">
        <v>835</v>
      </c>
      <c r="AU26">
        <v>985</v>
      </c>
      <c r="AV26">
        <v>150</v>
      </c>
      <c r="AW26">
        <v>250</v>
      </c>
      <c r="AX26">
        <v>910</v>
      </c>
      <c r="AY26">
        <v>810</v>
      </c>
      <c r="AZ26">
        <v>635</v>
      </c>
      <c r="BA26">
        <v>685</v>
      </c>
      <c r="BB26">
        <v>685</v>
      </c>
    </row>
    <row r="27" spans="1:54" x14ac:dyDescent="0.25">
      <c r="A27" s="1" t="s">
        <v>56</v>
      </c>
      <c r="B27" t="s">
        <v>127</v>
      </c>
      <c r="E27">
        <v>635</v>
      </c>
      <c r="F27">
        <v>635</v>
      </c>
      <c r="G27">
        <v>760</v>
      </c>
      <c r="I27">
        <v>195</v>
      </c>
      <c r="J27">
        <v>300</v>
      </c>
      <c r="P27">
        <v>275</v>
      </c>
      <c r="Q27">
        <v>175</v>
      </c>
      <c r="R27">
        <v>635</v>
      </c>
      <c r="S27">
        <v>685</v>
      </c>
      <c r="T27">
        <v>910</v>
      </c>
      <c r="U27">
        <v>810</v>
      </c>
      <c r="V27">
        <v>585</v>
      </c>
      <c r="W27">
        <v>635</v>
      </c>
      <c r="X27">
        <v>200</v>
      </c>
      <c r="Y27">
        <v>585</v>
      </c>
      <c r="Z27">
        <v>585</v>
      </c>
      <c r="AA27">
        <v>860</v>
      </c>
      <c r="AB27">
        <v>760</v>
      </c>
      <c r="AC27">
        <v>860</v>
      </c>
      <c r="AD27">
        <v>760</v>
      </c>
      <c r="AE27">
        <v>585</v>
      </c>
      <c r="AF27">
        <v>585</v>
      </c>
      <c r="AG27">
        <v>685</v>
      </c>
      <c r="AI27">
        <v>250</v>
      </c>
      <c r="AJ27">
        <v>200</v>
      </c>
      <c r="AK27">
        <v>760</v>
      </c>
      <c r="AL27">
        <v>175</v>
      </c>
      <c r="AM27">
        <v>635</v>
      </c>
      <c r="AO27">
        <v>710</v>
      </c>
      <c r="AP27">
        <v>985</v>
      </c>
      <c r="AQ27">
        <v>885</v>
      </c>
      <c r="AR27">
        <v>835</v>
      </c>
      <c r="AS27">
        <v>885</v>
      </c>
      <c r="AT27">
        <v>835</v>
      </c>
      <c r="AU27">
        <v>985</v>
      </c>
      <c r="AV27">
        <v>150</v>
      </c>
      <c r="AW27">
        <v>250</v>
      </c>
      <c r="AX27">
        <v>910</v>
      </c>
      <c r="AY27">
        <v>810</v>
      </c>
      <c r="AZ27">
        <v>635</v>
      </c>
      <c r="BA27">
        <v>685</v>
      </c>
      <c r="BB27">
        <v>685</v>
      </c>
    </row>
    <row r="28" spans="1:54" x14ac:dyDescent="0.25">
      <c r="A28" s="1" t="s">
        <v>56</v>
      </c>
      <c r="B28" t="s">
        <v>128</v>
      </c>
      <c r="E28">
        <v>635</v>
      </c>
      <c r="F28">
        <v>635</v>
      </c>
      <c r="G28">
        <v>760</v>
      </c>
      <c r="I28">
        <v>195</v>
      </c>
      <c r="J28">
        <v>300</v>
      </c>
      <c r="P28">
        <v>275</v>
      </c>
      <c r="Q28">
        <v>175</v>
      </c>
      <c r="R28">
        <v>635</v>
      </c>
      <c r="S28">
        <v>685</v>
      </c>
      <c r="T28">
        <v>910</v>
      </c>
      <c r="U28">
        <v>810</v>
      </c>
      <c r="V28">
        <v>585</v>
      </c>
      <c r="W28">
        <v>635</v>
      </c>
      <c r="X28">
        <v>200</v>
      </c>
      <c r="Y28">
        <v>585</v>
      </c>
      <c r="Z28">
        <v>585</v>
      </c>
      <c r="AA28">
        <v>860</v>
      </c>
      <c r="AB28">
        <v>760</v>
      </c>
      <c r="AC28">
        <v>860</v>
      </c>
      <c r="AD28">
        <v>760</v>
      </c>
      <c r="AE28">
        <v>585</v>
      </c>
      <c r="AF28">
        <v>585</v>
      </c>
      <c r="AG28">
        <v>685</v>
      </c>
      <c r="AI28">
        <v>250</v>
      </c>
      <c r="AJ28">
        <v>200</v>
      </c>
      <c r="AK28">
        <v>760</v>
      </c>
      <c r="AL28">
        <v>175</v>
      </c>
      <c r="AM28">
        <v>635</v>
      </c>
      <c r="AO28">
        <v>710</v>
      </c>
      <c r="AP28">
        <v>985</v>
      </c>
      <c r="AQ28">
        <v>885</v>
      </c>
      <c r="AR28">
        <v>835</v>
      </c>
      <c r="AS28">
        <v>885</v>
      </c>
      <c r="AT28">
        <v>835</v>
      </c>
      <c r="AU28">
        <v>985</v>
      </c>
      <c r="AV28">
        <v>150</v>
      </c>
      <c r="AW28">
        <v>250</v>
      </c>
      <c r="AX28">
        <v>910</v>
      </c>
      <c r="AY28">
        <v>810</v>
      </c>
      <c r="AZ28">
        <v>635</v>
      </c>
      <c r="BA28">
        <v>685</v>
      </c>
      <c r="BB28">
        <v>685</v>
      </c>
    </row>
    <row r="29" spans="1:54" x14ac:dyDescent="0.25">
      <c r="A29" s="1" t="s">
        <v>56</v>
      </c>
      <c r="B29" t="s">
        <v>129</v>
      </c>
      <c r="E29">
        <v>660</v>
      </c>
      <c r="F29">
        <v>660</v>
      </c>
      <c r="G29">
        <v>785</v>
      </c>
      <c r="I29">
        <v>195</v>
      </c>
      <c r="J29">
        <v>300</v>
      </c>
      <c r="P29">
        <v>275</v>
      </c>
      <c r="Q29">
        <v>175</v>
      </c>
      <c r="R29">
        <v>660</v>
      </c>
      <c r="S29">
        <v>710</v>
      </c>
      <c r="T29">
        <v>935</v>
      </c>
      <c r="U29">
        <v>835</v>
      </c>
      <c r="V29">
        <v>610</v>
      </c>
      <c r="W29">
        <v>660</v>
      </c>
      <c r="X29">
        <v>200</v>
      </c>
      <c r="Y29">
        <v>610</v>
      </c>
      <c r="Z29">
        <v>610</v>
      </c>
      <c r="AA29">
        <v>885</v>
      </c>
      <c r="AB29">
        <v>785</v>
      </c>
      <c r="AC29">
        <v>885</v>
      </c>
      <c r="AD29">
        <v>785</v>
      </c>
      <c r="AE29">
        <v>610</v>
      </c>
      <c r="AF29">
        <v>610</v>
      </c>
      <c r="AG29">
        <v>710</v>
      </c>
      <c r="AI29">
        <v>250</v>
      </c>
      <c r="AJ29">
        <v>200</v>
      </c>
      <c r="AK29">
        <v>785</v>
      </c>
      <c r="AL29">
        <v>175</v>
      </c>
      <c r="AM29">
        <v>660</v>
      </c>
      <c r="AO29">
        <v>735</v>
      </c>
      <c r="AP29">
        <v>1010</v>
      </c>
      <c r="AQ29">
        <v>910</v>
      </c>
      <c r="AR29">
        <v>860</v>
      </c>
      <c r="AS29">
        <v>910</v>
      </c>
      <c r="AT29">
        <v>860</v>
      </c>
      <c r="AU29">
        <v>1010</v>
      </c>
      <c r="AV29">
        <v>150</v>
      </c>
      <c r="AW29">
        <v>250</v>
      </c>
      <c r="AX29">
        <v>935</v>
      </c>
      <c r="AY29">
        <v>835</v>
      </c>
      <c r="AZ29">
        <v>660</v>
      </c>
      <c r="BA29">
        <v>710</v>
      </c>
      <c r="BB29">
        <v>710</v>
      </c>
    </row>
    <row r="30" spans="1:54" x14ac:dyDescent="0.25">
      <c r="A30" s="1" t="s">
        <v>56</v>
      </c>
      <c r="B30" t="s">
        <v>130</v>
      </c>
      <c r="E30">
        <v>660</v>
      </c>
      <c r="F30">
        <v>660</v>
      </c>
      <c r="G30">
        <v>785</v>
      </c>
      <c r="I30">
        <v>195</v>
      </c>
      <c r="J30">
        <v>300</v>
      </c>
      <c r="P30">
        <v>275</v>
      </c>
      <c r="Q30">
        <v>175</v>
      </c>
      <c r="R30">
        <v>660</v>
      </c>
      <c r="S30">
        <v>710</v>
      </c>
      <c r="T30">
        <v>935</v>
      </c>
      <c r="U30">
        <v>835</v>
      </c>
      <c r="V30">
        <v>610</v>
      </c>
      <c r="W30">
        <v>660</v>
      </c>
      <c r="X30">
        <v>200</v>
      </c>
      <c r="Y30">
        <v>610</v>
      </c>
      <c r="Z30">
        <v>610</v>
      </c>
      <c r="AA30">
        <v>885</v>
      </c>
      <c r="AB30">
        <v>785</v>
      </c>
      <c r="AC30">
        <v>885</v>
      </c>
      <c r="AD30">
        <v>785</v>
      </c>
      <c r="AE30">
        <v>610</v>
      </c>
      <c r="AF30">
        <v>610</v>
      </c>
      <c r="AG30">
        <v>710</v>
      </c>
      <c r="AI30">
        <v>250</v>
      </c>
      <c r="AJ30">
        <v>200</v>
      </c>
      <c r="AK30">
        <v>785</v>
      </c>
      <c r="AL30">
        <v>175</v>
      </c>
      <c r="AM30">
        <v>660</v>
      </c>
      <c r="AO30">
        <v>735</v>
      </c>
      <c r="AP30">
        <v>1010</v>
      </c>
      <c r="AQ30">
        <v>910</v>
      </c>
      <c r="AR30">
        <v>860</v>
      </c>
      <c r="AS30">
        <v>910</v>
      </c>
      <c r="AT30">
        <v>860</v>
      </c>
      <c r="AU30">
        <v>1010</v>
      </c>
      <c r="AV30">
        <v>150</v>
      </c>
      <c r="AW30">
        <v>250</v>
      </c>
      <c r="AX30">
        <v>935</v>
      </c>
      <c r="AY30">
        <v>835</v>
      </c>
      <c r="AZ30">
        <v>660</v>
      </c>
      <c r="BA30">
        <v>710</v>
      </c>
      <c r="BB30">
        <v>710</v>
      </c>
    </row>
    <row r="31" spans="1:54" x14ac:dyDescent="0.25">
      <c r="A31" s="1" t="s">
        <v>56</v>
      </c>
      <c r="B31" t="s">
        <v>131</v>
      </c>
      <c r="E31">
        <v>660</v>
      </c>
      <c r="F31">
        <v>660</v>
      </c>
      <c r="G31">
        <v>785</v>
      </c>
      <c r="I31">
        <v>195</v>
      </c>
      <c r="J31">
        <v>300</v>
      </c>
      <c r="P31">
        <v>275</v>
      </c>
      <c r="Q31">
        <v>175</v>
      </c>
      <c r="R31">
        <v>660</v>
      </c>
      <c r="S31">
        <v>710</v>
      </c>
      <c r="T31">
        <v>935</v>
      </c>
      <c r="U31">
        <v>835</v>
      </c>
      <c r="V31">
        <v>610</v>
      </c>
      <c r="W31">
        <v>660</v>
      </c>
      <c r="X31">
        <v>200</v>
      </c>
      <c r="Y31">
        <v>610</v>
      </c>
      <c r="Z31">
        <v>610</v>
      </c>
      <c r="AA31">
        <v>885</v>
      </c>
      <c r="AB31">
        <v>785</v>
      </c>
      <c r="AC31">
        <v>885</v>
      </c>
      <c r="AD31">
        <v>785</v>
      </c>
      <c r="AE31">
        <v>610</v>
      </c>
      <c r="AF31">
        <v>610</v>
      </c>
      <c r="AG31">
        <v>710</v>
      </c>
      <c r="AI31">
        <v>250</v>
      </c>
      <c r="AJ31">
        <v>200</v>
      </c>
      <c r="AK31">
        <v>785</v>
      </c>
      <c r="AL31">
        <v>175</v>
      </c>
      <c r="AM31">
        <v>660</v>
      </c>
      <c r="AO31">
        <v>735</v>
      </c>
      <c r="AP31">
        <v>1010</v>
      </c>
      <c r="AQ31">
        <v>910</v>
      </c>
      <c r="AR31">
        <v>860</v>
      </c>
      <c r="AS31">
        <v>910</v>
      </c>
      <c r="AT31">
        <v>860</v>
      </c>
      <c r="AU31">
        <v>1010</v>
      </c>
      <c r="AV31">
        <v>150</v>
      </c>
      <c r="AW31">
        <v>250</v>
      </c>
      <c r="AX31">
        <v>935</v>
      </c>
      <c r="AY31">
        <v>835</v>
      </c>
      <c r="AZ31">
        <v>660</v>
      </c>
      <c r="BA31">
        <v>710</v>
      </c>
      <c r="BB31">
        <v>710</v>
      </c>
    </row>
    <row r="32" spans="1:54" x14ac:dyDescent="0.25">
      <c r="A32" s="1" t="s">
        <v>56</v>
      </c>
      <c r="B32" t="s">
        <v>132</v>
      </c>
      <c r="E32">
        <v>660</v>
      </c>
      <c r="F32">
        <v>660</v>
      </c>
      <c r="G32">
        <v>785</v>
      </c>
      <c r="I32">
        <v>195</v>
      </c>
      <c r="J32">
        <v>300</v>
      </c>
      <c r="P32">
        <v>275</v>
      </c>
      <c r="Q32">
        <v>175</v>
      </c>
      <c r="R32">
        <v>660</v>
      </c>
      <c r="S32">
        <v>710</v>
      </c>
      <c r="T32">
        <v>935</v>
      </c>
      <c r="U32">
        <v>835</v>
      </c>
      <c r="V32">
        <v>610</v>
      </c>
      <c r="W32">
        <v>660</v>
      </c>
      <c r="X32">
        <v>200</v>
      </c>
      <c r="Y32">
        <v>610</v>
      </c>
      <c r="Z32">
        <v>610</v>
      </c>
      <c r="AA32">
        <v>885</v>
      </c>
      <c r="AB32">
        <v>785</v>
      </c>
      <c r="AC32">
        <v>885</v>
      </c>
      <c r="AD32">
        <v>785</v>
      </c>
      <c r="AE32">
        <v>610</v>
      </c>
      <c r="AF32">
        <v>610</v>
      </c>
      <c r="AG32">
        <v>710</v>
      </c>
      <c r="AI32">
        <v>250</v>
      </c>
      <c r="AJ32">
        <v>200</v>
      </c>
      <c r="AK32">
        <v>785</v>
      </c>
      <c r="AL32">
        <v>175</v>
      </c>
      <c r="AM32">
        <v>660</v>
      </c>
      <c r="AO32">
        <v>735</v>
      </c>
      <c r="AP32">
        <v>1010</v>
      </c>
      <c r="AQ32">
        <v>910</v>
      </c>
      <c r="AR32">
        <v>860</v>
      </c>
      <c r="AS32">
        <v>910</v>
      </c>
      <c r="AT32">
        <v>860</v>
      </c>
      <c r="AU32">
        <v>1010</v>
      </c>
      <c r="AV32">
        <v>150</v>
      </c>
      <c r="AW32">
        <v>250</v>
      </c>
      <c r="AX32">
        <v>935</v>
      </c>
      <c r="AY32">
        <v>835</v>
      </c>
      <c r="AZ32">
        <v>660</v>
      </c>
      <c r="BA32">
        <v>710</v>
      </c>
      <c r="BB32">
        <v>710</v>
      </c>
    </row>
    <row r="33" spans="1:54" ht="15" customHeight="1" x14ac:dyDescent="0.25">
      <c r="A33" s="1" t="s">
        <v>56</v>
      </c>
      <c r="B33" t="s">
        <v>133</v>
      </c>
    </row>
    <row r="34" spans="1:54" ht="15" customHeight="1" x14ac:dyDescent="0.25">
      <c r="A34" s="1" t="s">
        <v>56</v>
      </c>
      <c r="B34" t="s">
        <v>134</v>
      </c>
    </row>
    <row r="35" spans="1:54" ht="15" customHeight="1" x14ac:dyDescent="0.25">
      <c r="A35" s="1" t="s">
        <v>56</v>
      </c>
      <c r="B35" t="s">
        <v>135</v>
      </c>
    </row>
    <row r="36" spans="1:54" ht="15" customHeight="1" x14ac:dyDescent="0.25">
      <c r="A36" s="1" t="s">
        <v>56</v>
      </c>
      <c r="B36" t="s">
        <v>136</v>
      </c>
    </row>
    <row r="37" spans="1:54" ht="15" customHeight="1" x14ac:dyDescent="0.25">
      <c r="A37" s="1" t="s">
        <v>56</v>
      </c>
      <c r="B37" t="s">
        <v>119</v>
      </c>
    </row>
    <row r="38" spans="1:54" ht="15" customHeight="1" x14ac:dyDescent="0.25">
      <c r="A38" s="1" t="s">
        <v>56</v>
      </c>
      <c r="B38" t="s">
        <v>137</v>
      </c>
    </row>
    <row r="39" spans="1:54" ht="15" customHeight="1" x14ac:dyDescent="0.25">
      <c r="A39" s="1" t="s">
        <v>56</v>
      </c>
      <c r="B39" t="s">
        <v>138</v>
      </c>
    </row>
    <row r="40" spans="1:54" ht="15" customHeight="1" x14ac:dyDescent="0.25">
      <c r="A40" s="1" t="s">
        <v>56</v>
      </c>
      <c r="B40" t="s">
        <v>139</v>
      </c>
    </row>
    <row r="41" spans="1:54" ht="15" customHeight="1" x14ac:dyDescent="0.25">
      <c r="A41" s="1" t="s">
        <v>57</v>
      </c>
      <c r="E41">
        <v>675</v>
      </c>
      <c r="F41">
        <v>675</v>
      </c>
      <c r="G41">
        <v>800</v>
      </c>
      <c r="I41">
        <v>195</v>
      </c>
      <c r="J41">
        <v>300</v>
      </c>
      <c r="P41">
        <v>275</v>
      </c>
      <c r="Q41">
        <v>175</v>
      </c>
      <c r="R41">
        <v>675</v>
      </c>
      <c r="S41">
        <v>725</v>
      </c>
      <c r="T41">
        <v>950</v>
      </c>
      <c r="U41">
        <v>850</v>
      </c>
      <c r="V41">
        <v>625</v>
      </c>
      <c r="W41">
        <v>675</v>
      </c>
      <c r="X41">
        <v>200</v>
      </c>
      <c r="Y41">
        <v>625</v>
      </c>
      <c r="Z41">
        <v>625</v>
      </c>
      <c r="AA41">
        <v>900</v>
      </c>
      <c r="AB41">
        <v>800</v>
      </c>
      <c r="AC41">
        <v>900</v>
      </c>
      <c r="AD41">
        <v>800</v>
      </c>
      <c r="AE41">
        <v>625</v>
      </c>
      <c r="AF41">
        <v>625</v>
      </c>
      <c r="AG41">
        <v>725</v>
      </c>
      <c r="AI41">
        <v>250</v>
      </c>
      <c r="AJ41">
        <v>200</v>
      </c>
      <c r="AK41">
        <v>800</v>
      </c>
      <c r="AL41">
        <v>175</v>
      </c>
      <c r="AM41">
        <v>675</v>
      </c>
      <c r="AO41">
        <v>750</v>
      </c>
      <c r="AP41">
        <v>1025</v>
      </c>
      <c r="AQ41">
        <v>925</v>
      </c>
      <c r="AR41">
        <v>875</v>
      </c>
      <c r="AS41">
        <v>925</v>
      </c>
      <c r="AT41">
        <v>875</v>
      </c>
      <c r="AU41">
        <v>1025</v>
      </c>
      <c r="AV41">
        <v>150</v>
      </c>
      <c r="AW41">
        <v>250</v>
      </c>
      <c r="AX41">
        <v>950</v>
      </c>
      <c r="AY41">
        <v>850</v>
      </c>
      <c r="AZ41">
        <v>675</v>
      </c>
      <c r="BA41">
        <v>725</v>
      </c>
      <c r="BB41">
        <v>725</v>
      </c>
    </row>
    <row r="42" spans="1:54" ht="15" customHeight="1" x14ac:dyDescent="0.25">
      <c r="A42" s="1" t="s">
        <v>58</v>
      </c>
      <c r="E42">
        <v>560</v>
      </c>
      <c r="F42">
        <v>560</v>
      </c>
      <c r="G42">
        <v>685</v>
      </c>
      <c r="I42">
        <v>195</v>
      </c>
      <c r="J42">
        <v>300</v>
      </c>
      <c r="P42">
        <v>275</v>
      </c>
      <c r="Q42">
        <v>175</v>
      </c>
      <c r="R42">
        <v>560</v>
      </c>
      <c r="S42">
        <v>610</v>
      </c>
      <c r="T42">
        <v>835</v>
      </c>
      <c r="U42">
        <v>735</v>
      </c>
      <c r="V42">
        <v>510</v>
      </c>
      <c r="W42">
        <v>560</v>
      </c>
      <c r="X42">
        <v>200</v>
      </c>
      <c r="Y42">
        <v>510</v>
      </c>
      <c r="Z42">
        <v>510</v>
      </c>
      <c r="AA42">
        <v>785</v>
      </c>
      <c r="AB42">
        <v>685</v>
      </c>
      <c r="AC42">
        <v>785</v>
      </c>
      <c r="AD42">
        <v>685</v>
      </c>
      <c r="AE42">
        <v>510</v>
      </c>
      <c r="AF42">
        <v>510</v>
      </c>
      <c r="AG42">
        <v>610</v>
      </c>
      <c r="AI42">
        <v>250</v>
      </c>
      <c r="AJ42">
        <v>200</v>
      </c>
      <c r="AK42">
        <v>685</v>
      </c>
      <c r="AL42">
        <v>175</v>
      </c>
      <c r="AM42">
        <v>560</v>
      </c>
      <c r="AO42">
        <v>635</v>
      </c>
      <c r="AP42">
        <v>910</v>
      </c>
      <c r="AQ42">
        <v>810</v>
      </c>
      <c r="AR42">
        <v>760</v>
      </c>
      <c r="AS42">
        <v>810</v>
      </c>
      <c r="AT42">
        <v>760</v>
      </c>
      <c r="AU42">
        <v>910</v>
      </c>
      <c r="AV42">
        <v>150</v>
      </c>
      <c r="AW42">
        <v>250</v>
      </c>
      <c r="AX42">
        <v>835</v>
      </c>
      <c r="AY42">
        <v>735</v>
      </c>
      <c r="AZ42">
        <v>560</v>
      </c>
      <c r="BA42">
        <v>610</v>
      </c>
      <c r="BB42">
        <v>610</v>
      </c>
    </row>
    <row r="43" spans="1:54" ht="15" customHeight="1" x14ac:dyDescent="0.25">
      <c r="A43" s="1" t="s">
        <v>82</v>
      </c>
      <c r="E43">
        <v>575</v>
      </c>
      <c r="F43">
        <v>575</v>
      </c>
      <c r="G43">
        <v>740</v>
      </c>
      <c r="I43">
        <v>195</v>
      </c>
      <c r="J43">
        <v>300</v>
      </c>
      <c r="P43">
        <v>275</v>
      </c>
      <c r="Q43">
        <v>175</v>
      </c>
      <c r="R43">
        <v>575</v>
      </c>
      <c r="S43">
        <v>625</v>
      </c>
      <c r="T43">
        <v>850</v>
      </c>
      <c r="U43">
        <v>750</v>
      </c>
      <c r="V43">
        <v>565</v>
      </c>
      <c r="W43">
        <v>615</v>
      </c>
      <c r="X43">
        <v>200</v>
      </c>
      <c r="Y43">
        <v>565</v>
      </c>
      <c r="Z43">
        <v>565</v>
      </c>
      <c r="AA43">
        <v>840</v>
      </c>
      <c r="AB43">
        <v>740</v>
      </c>
      <c r="AC43">
        <v>840</v>
      </c>
      <c r="AD43">
        <v>740</v>
      </c>
      <c r="AE43">
        <v>565</v>
      </c>
      <c r="AF43">
        <v>565</v>
      </c>
      <c r="AG43">
        <v>625</v>
      </c>
      <c r="AI43">
        <v>250</v>
      </c>
      <c r="AJ43">
        <v>200</v>
      </c>
      <c r="AK43">
        <v>700</v>
      </c>
      <c r="AL43">
        <v>175</v>
      </c>
      <c r="AM43">
        <v>615</v>
      </c>
      <c r="AO43">
        <v>650</v>
      </c>
      <c r="AP43">
        <v>925</v>
      </c>
      <c r="AQ43">
        <v>825</v>
      </c>
      <c r="AR43">
        <v>775</v>
      </c>
      <c r="AS43">
        <v>825</v>
      </c>
      <c r="AT43">
        <v>815</v>
      </c>
      <c r="AU43">
        <v>925</v>
      </c>
      <c r="AV43">
        <v>150</v>
      </c>
      <c r="AW43">
        <v>250</v>
      </c>
      <c r="AX43">
        <v>850</v>
      </c>
      <c r="AY43">
        <v>750</v>
      </c>
      <c r="AZ43">
        <v>575</v>
      </c>
      <c r="BA43">
        <v>625</v>
      </c>
      <c r="BB43">
        <v>625</v>
      </c>
    </row>
    <row r="44" spans="1:54" ht="15" customHeight="1" x14ac:dyDescent="0.25">
      <c r="A44" s="1" t="s">
        <v>83</v>
      </c>
      <c r="E44">
        <v>615</v>
      </c>
      <c r="F44">
        <v>615</v>
      </c>
      <c r="G44">
        <v>700</v>
      </c>
      <c r="I44">
        <v>195</v>
      </c>
      <c r="J44">
        <v>300</v>
      </c>
      <c r="P44">
        <v>275</v>
      </c>
      <c r="Q44">
        <v>175</v>
      </c>
      <c r="R44">
        <v>615</v>
      </c>
      <c r="S44">
        <v>665</v>
      </c>
      <c r="T44">
        <v>890</v>
      </c>
      <c r="U44">
        <v>790</v>
      </c>
      <c r="V44">
        <v>525</v>
      </c>
      <c r="W44">
        <v>575</v>
      </c>
      <c r="X44">
        <v>200</v>
      </c>
      <c r="Y44">
        <v>525</v>
      </c>
      <c r="Z44">
        <v>525</v>
      </c>
      <c r="AA44">
        <v>800</v>
      </c>
      <c r="AB44">
        <v>700</v>
      </c>
      <c r="AC44">
        <v>800</v>
      </c>
      <c r="AD44">
        <v>700</v>
      </c>
      <c r="AE44">
        <v>525</v>
      </c>
      <c r="AF44">
        <v>525</v>
      </c>
      <c r="AG44">
        <v>665</v>
      </c>
      <c r="AI44">
        <v>250</v>
      </c>
      <c r="AJ44">
        <v>200</v>
      </c>
      <c r="AK44">
        <v>740</v>
      </c>
      <c r="AL44">
        <v>175</v>
      </c>
      <c r="AM44">
        <v>575</v>
      </c>
      <c r="AO44">
        <v>690</v>
      </c>
      <c r="AP44">
        <v>965</v>
      </c>
      <c r="AQ44">
        <v>865</v>
      </c>
      <c r="AR44">
        <v>815</v>
      </c>
      <c r="AS44">
        <v>865</v>
      </c>
      <c r="AT44">
        <v>775</v>
      </c>
      <c r="AU44">
        <v>965</v>
      </c>
      <c r="AV44">
        <v>150</v>
      </c>
      <c r="AW44">
        <v>250</v>
      </c>
      <c r="AX44">
        <v>890</v>
      </c>
      <c r="AY44">
        <v>790</v>
      </c>
      <c r="AZ44">
        <v>615</v>
      </c>
      <c r="BA44">
        <v>665</v>
      </c>
      <c r="BB44">
        <v>665</v>
      </c>
    </row>
    <row r="45" spans="1:54" ht="15" customHeight="1" x14ac:dyDescent="0.25">
      <c r="A45" s="1" t="s">
        <v>59</v>
      </c>
      <c r="E45">
        <v>575</v>
      </c>
      <c r="F45">
        <v>575</v>
      </c>
      <c r="G45">
        <v>700</v>
      </c>
      <c r="I45">
        <v>195</v>
      </c>
      <c r="J45">
        <v>300</v>
      </c>
      <c r="P45">
        <v>275</v>
      </c>
      <c r="Q45">
        <v>175</v>
      </c>
      <c r="R45">
        <v>575</v>
      </c>
      <c r="S45">
        <v>625</v>
      </c>
      <c r="T45">
        <v>850</v>
      </c>
      <c r="U45">
        <v>750</v>
      </c>
      <c r="V45">
        <v>525</v>
      </c>
      <c r="W45">
        <v>575</v>
      </c>
      <c r="X45">
        <v>200</v>
      </c>
      <c r="Y45">
        <v>525</v>
      </c>
      <c r="Z45">
        <v>525</v>
      </c>
      <c r="AA45">
        <v>800</v>
      </c>
      <c r="AB45">
        <v>700</v>
      </c>
      <c r="AC45">
        <v>800</v>
      </c>
      <c r="AD45">
        <v>700</v>
      </c>
      <c r="AE45">
        <v>525</v>
      </c>
      <c r="AF45">
        <v>525</v>
      </c>
      <c r="AG45">
        <v>625</v>
      </c>
      <c r="AI45">
        <v>250</v>
      </c>
      <c r="AJ45">
        <v>200</v>
      </c>
      <c r="AK45">
        <v>700</v>
      </c>
      <c r="AL45">
        <v>175</v>
      </c>
      <c r="AM45">
        <v>575</v>
      </c>
      <c r="AO45">
        <v>650</v>
      </c>
      <c r="AP45">
        <v>925</v>
      </c>
      <c r="AQ45">
        <v>825</v>
      </c>
      <c r="AR45">
        <v>775</v>
      </c>
      <c r="AS45">
        <v>825</v>
      </c>
      <c r="AT45">
        <v>775</v>
      </c>
      <c r="AU45">
        <v>925</v>
      </c>
      <c r="AV45">
        <v>150</v>
      </c>
      <c r="AW45">
        <v>250</v>
      </c>
      <c r="AX45">
        <v>850</v>
      </c>
      <c r="AY45">
        <v>750</v>
      </c>
      <c r="AZ45">
        <v>575</v>
      </c>
      <c r="BA45">
        <v>625</v>
      </c>
      <c r="BB45">
        <v>625</v>
      </c>
    </row>
    <row r="46" spans="1:54" ht="15" customHeight="1" x14ac:dyDescent="0.25">
      <c r="A46" s="1" t="s">
        <v>59</v>
      </c>
      <c r="B46" t="s">
        <v>140</v>
      </c>
      <c r="E46">
        <v>800</v>
      </c>
      <c r="F46">
        <v>800</v>
      </c>
      <c r="G46">
        <v>925</v>
      </c>
      <c r="I46">
        <v>195</v>
      </c>
      <c r="J46">
        <v>300</v>
      </c>
      <c r="P46">
        <v>275</v>
      </c>
      <c r="Q46">
        <v>175</v>
      </c>
      <c r="R46">
        <v>800</v>
      </c>
      <c r="S46">
        <v>850</v>
      </c>
      <c r="T46">
        <v>1075</v>
      </c>
      <c r="U46">
        <v>975</v>
      </c>
      <c r="V46">
        <v>750</v>
      </c>
      <c r="W46">
        <v>800</v>
      </c>
      <c r="X46">
        <v>200</v>
      </c>
      <c r="Y46">
        <v>750</v>
      </c>
      <c r="Z46">
        <v>750</v>
      </c>
      <c r="AA46">
        <v>1025</v>
      </c>
      <c r="AB46">
        <v>925</v>
      </c>
      <c r="AC46">
        <v>1025</v>
      </c>
      <c r="AD46">
        <v>925</v>
      </c>
      <c r="AE46">
        <v>750</v>
      </c>
      <c r="AF46">
        <v>750</v>
      </c>
      <c r="AG46">
        <v>850</v>
      </c>
      <c r="AI46">
        <v>250</v>
      </c>
      <c r="AJ46">
        <v>200</v>
      </c>
      <c r="AK46">
        <v>925</v>
      </c>
      <c r="AL46">
        <v>175</v>
      </c>
      <c r="AM46">
        <v>800</v>
      </c>
      <c r="AO46">
        <v>875</v>
      </c>
      <c r="AP46">
        <v>1150</v>
      </c>
      <c r="AQ46">
        <v>1050</v>
      </c>
      <c r="AR46">
        <v>1000</v>
      </c>
      <c r="AS46">
        <v>1050</v>
      </c>
      <c r="AT46">
        <v>1000</v>
      </c>
      <c r="AU46">
        <v>1150</v>
      </c>
      <c r="AV46">
        <v>150</v>
      </c>
      <c r="AW46">
        <v>250</v>
      </c>
      <c r="AX46">
        <v>1075</v>
      </c>
      <c r="AY46">
        <v>975</v>
      </c>
      <c r="AZ46">
        <v>800</v>
      </c>
      <c r="BA46">
        <v>850</v>
      </c>
      <c r="BB46">
        <v>850</v>
      </c>
    </row>
    <row r="47" spans="1:54" ht="15" customHeight="1" x14ac:dyDescent="0.25">
      <c r="A47" s="1" t="s">
        <v>59</v>
      </c>
      <c r="B47" t="s">
        <v>141</v>
      </c>
      <c r="E47">
        <v>800</v>
      </c>
      <c r="F47">
        <v>800</v>
      </c>
      <c r="G47">
        <v>925</v>
      </c>
      <c r="I47">
        <v>195</v>
      </c>
      <c r="J47">
        <v>300</v>
      </c>
      <c r="P47">
        <v>275</v>
      </c>
      <c r="Q47">
        <v>175</v>
      </c>
      <c r="R47">
        <v>800</v>
      </c>
      <c r="S47">
        <v>850</v>
      </c>
      <c r="T47">
        <v>1075</v>
      </c>
      <c r="U47">
        <v>975</v>
      </c>
      <c r="V47">
        <v>750</v>
      </c>
      <c r="W47">
        <v>800</v>
      </c>
      <c r="X47">
        <v>200</v>
      </c>
      <c r="Y47">
        <v>750</v>
      </c>
      <c r="Z47">
        <v>750</v>
      </c>
      <c r="AA47">
        <v>1025</v>
      </c>
      <c r="AB47">
        <v>925</v>
      </c>
      <c r="AC47">
        <v>1025</v>
      </c>
      <c r="AD47">
        <v>925</v>
      </c>
      <c r="AE47">
        <v>750</v>
      </c>
      <c r="AF47">
        <v>750</v>
      </c>
      <c r="AG47">
        <v>850</v>
      </c>
      <c r="AI47">
        <v>250</v>
      </c>
      <c r="AJ47">
        <v>200</v>
      </c>
      <c r="AK47">
        <v>925</v>
      </c>
      <c r="AL47">
        <v>175</v>
      </c>
      <c r="AM47">
        <v>800</v>
      </c>
      <c r="AO47">
        <v>875</v>
      </c>
      <c r="AP47">
        <v>1150</v>
      </c>
      <c r="AQ47">
        <v>1050</v>
      </c>
      <c r="AR47">
        <v>1000</v>
      </c>
      <c r="AS47">
        <v>1050</v>
      </c>
      <c r="AT47">
        <v>1000</v>
      </c>
      <c r="AU47">
        <v>1150</v>
      </c>
      <c r="AV47">
        <v>150</v>
      </c>
      <c r="AW47">
        <v>250</v>
      </c>
      <c r="AX47">
        <v>1075</v>
      </c>
      <c r="AY47">
        <v>975</v>
      </c>
      <c r="AZ47">
        <v>800</v>
      </c>
      <c r="BA47">
        <v>850</v>
      </c>
      <c r="BB47">
        <v>850</v>
      </c>
    </row>
    <row r="48" spans="1:54" ht="15" customHeight="1" x14ac:dyDescent="0.25">
      <c r="A48" s="1" t="s">
        <v>59</v>
      </c>
      <c r="B48" t="s">
        <v>142</v>
      </c>
      <c r="E48">
        <v>800</v>
      </c>
      <c r="F48">
        <v>800</v>
      </c>
      <c r="G48">
        <v>925</v>
      </c>
      <c r="I48">
        <v>195</v>
      </c>
      <c r="J48">
        <v>300</v>
      </c>
      <c r="P48">
        <v>275</v>
      </c>
      <c r="Q48">
        <v>175</v>
      </c>
      <c r="R48">
        <v>800</v>
      </c>
      <c r="S48">
        <v>850</v>
      </c>
      <c r="T48">
        <v>1075</v>
      </c>
      <c r="U48">
        <v>975</v>
      </c>
      <c r="V48">
        <v>750</v>
      </c>
      <c r="W48">
        <v>800</v>
      </c>
      <c r="X48">
        <v>200</v>
      </c>
      <c r="Y48">
        <v>750</v>
      </c>
      <c r="Z48">
        <v>750</v>
      </c>
      <c r="AA48">
        <v>1025</v>
      </c>
      <c r="AB48">
        <v>925</v>
      </c>
      <c r="AC48">
        <v>1025</v>
      </c>
      <c r="AD48">
        <v>925</v>
      </c>
      <c r="AE48">
        <v>750</v>
      </c>
      <c r="AF48">
        <v>750</v>
      </c>
      <c r="AG48">
        <v>850</v>
      </c>
      <c r="AI48">
        <v>250</v>
      </c>
      <c r="AJ48">
        <v>200</v>
      </c>
      <c r="AK48">
        <v>925</v>
      </c>
      <c r="AL48">
        <v>175</v>
      </c>
      <c r="AM48">
        <v>800</v>
      </c>
      <c r="AO48">
        <v>875</v>
      </c>
      <c r="AP48">
        <v>1150</v>
      </c>
      <c r="AQ48">
        <v>1050</v>
      </c>
      <c r="AR48">
        <v>1000</v>
      </c>
      <c r="AS48">
        <v>1050</v>
      </c>
      <c r="AT48">
        <v>1000</v>
      </c>
      <c r="AU48">
        <v>1150</v>
      </c>
      <c r="AV48">
        <v>150</v>
      </c>
      <c r="AW48">
        <v>250</v>
      </c>
      <c r="AX48">
        <v>1075</v>
      </c>
      <c r="AY48">
        <v>975</v>
      </c>
      <c r="AZ48">
        <v>800</v>
      </c>
      <c r="BA48">
        <v>850</v>
      </c>
      <c r="BB48">
        <v>850</v>
      </c>
    </row>
    <row r="49" spans="1:54" ht="15" customHeight="1" x14ac:dyDescent="0.25">
      <c r="A49" s="1" t="s">
        <v>59</v>
      </c>
      <c r="B49" t="s">
        <v>143</v>
      </c>
      <c r="E49">
        <v>800</v>
      </c>
      <c r="F49">
        <v>800</v>
      </c>
      <c r="G49">
        <v>925</v>
      </c>
      <c r="I49">
        <v>195</v>
      </c>
      <c r="J49">
        <v>300</v>
      </c>
      <c r="P49">
        <v>275</v>
      </c>
      <c r="Q49">
        <v>175</v>
      </c>
      <c r="R49">
        <v>800</v>
      </c>
      <c r="S49">
        <v>850</v>
      </c>
      <c r="T49">
        <v>1075</v>
      </c>
      <c r="U49">
        <v>975</v>
      </c>
      <c r="V49">
        <v>750</v>
      </c>
      <c r="W49">
        <v>800</v>
      </c>
      <c r="X49">
        <v>200</v>
      </c>
      <c r="Y49">
        <v>750</v>
      </c>
      <c r="Z49">
        <v>750</v>
      </c>
      <c r="AA49">
        <v>1025</v>
      </c>
      <c r="AB49">
        <v>925</v>
      </c>
      <c r="AC49">
        <v>1025</v>
      </c>
      <c r="AD49">
        <v>925</v>
      </c>
      <c r="AE49">
        <v>750</v>
      </c>
      <c r="AF49">
        <v>750</v>
      </c>
      <c r="AG49">
        <v>850</v>
      </c>
      <c r="AI49">
        <v>250</v>
      </c>
      <c r="AJ49">
        <v>200</v>
      </c>
      <c r="AK49">
        <v>925</v>
      </c>
      <c r="AL49">
        <v>175</v>
      </c>
      <c r="AM49">
        <v>800</v>
      </c>
      <c r="AO49">
        <v>875</v>
      </c>
      <c r="AP49">
        <v>1150</v>
      </c>
      <c r="AQ49">
        <v>1050</v>
      </c>
      <c r="AR49">
        <v>1000</v>
      </c>
      <c r="AS49">
        <v>1050</v>
      </c>
      <c r="AT49">
        <v>1000</v>
      </c>
      <c r="AU49">
        <v>1150</v>
      </c>
      <c r="AV49">
        <v>150</v>
      </c>
      <c r="AW49">
        <v>250</v>
      </c>
      <c r="AX49">
        <v>1075</v>
      </c>
      <c r="AY49">
        <v>975</v>
      </c>
      <c r="AZ49">
        <v>800</v>
      </c>
      <c r="BA49">
        <v>850</v>
      </c>
      <c r="BB49">
        <v>850</v>
      </c>
    </row>
    <row r="50" spans="1:54" ht="15" customHeight="1" x14ac:dyDescent="0.25">
      <c r="A50" s="1" t="s">
        <v>59</v>
      </c>
      <c r="B50" t="s">
        <v>144</v>
      </c>
      <c r="E50">
        <v>950</v>
      </c>
      <c r="F50">
        <v>950</v>
      </c>
      <c r="G50">
        <v>1075</v>
      </c>
      <c r="I50">
        <v>195</v>
      </c>
      <c r="J50">
        <v>300</v>
      </c>
      <c r="P50">
        <v>275</v>
      </c>
      <c r="Q50">
        <v>175</v>
      </c>
      <c r="R50">
        <v>950</v>
      </c>
      <c r="S50">
        <v>1000</v>
      </c>
      <c r="T50">
        <v>1225</v>
      </c>
      <c r="U50">
        <v>1125</v>
      </c>
      <c r="V50">
        <v>900</v>
      </c>
      <c r="W50">
        <v>950</v>
      </c>
      <c r="X50">
        <v>200</v>
      </c>
      <c r="Y50">
        <v>900</v>
      </c>
      <c r="Z50">
        <v>900</v>
      </c>
      <c r="AA50">
        <v>1175</v>
      </c>
      <c r="AB50">
        <v>1075</v>
      </c>
      <c r="AC50">
        <v>1175</v>
      </c>
      <c r="AD50">
        <v>1075</v>
      </c>
      <c r="AE50">
        <v>900</v>
      </c>
      <c r="AF50">
        <v>900</v>
      </c>
      <c r="AG50">
        <v>1000</v>
      </c>
      <c r="AI50">
        <v>250</v>
      </c>
      <c r="AJ50">
        <v>200</v>
      </c>
      <c r="AK50">
        <v>1075</v>
      </c>
      <c r="AL50">
        <v>175</v>
      </c>
      <c r="AM50">
        <v>950</v>
      </c>
      <c r="AO50">
        <v>1025</v>
      </c>
      <c r="AP50">
        <v>1300</v>
      </c>
      <c r="AQ50">
        <v>1200</v>
      </c>
      <c r="AR50">
        <v>1150</v>
      </c>
      <c r="AS50">
        <v>1200</v>
      </c>
      <c r="AT50">
        <v>1150</v>
      </c>
      <c r="AU50">
        <v>1300</v>
      </c>
      <c r="AV50">
        <v>150</v>
      </c>
      <c r="AW50">
        <v>250</v>
      </c>
      <c r="AX50">
        <v>1225</v>
      </c>
      <c r="AY50">
        <v>1125</v>
      </c>
      <c r="AZ50">
        <v>950</v>
      </c>
      <c r="BA50">
        <v>1000</v>
      </c>
      <c r="BB50">
        <v>1000</v>
      </c>
    </row>
    <row r="51" spans="1:54" ht="15" customHeight="1" x14ac:dyDescent="0.25">
      <c r="A51" s="1" t="s">
        <v>60</v>
      </c>
      <c r="E51">
        <v>560</v>
      </c>
      <c r="F51">
        <v>560</v>
      </c>
      <c r="G51">
        <v>685</v>
      </c>
      <c r="I51">
        <v>195</v>
      </c>
      <c r="J51">
        <v>300</v>
      </c>
      <c r="P51">
        <v>275</v>
      </c>
      <c r="Q51">
        <v>175</v>
      </c>
      <c r="R51">
        <v>560</v>
      </c>
      <c r="S51">
        <v>610</v>
      </c>
      <c r="T51">
        <v>835</v>
      </c>
      <c r="U51">
        <v>735</v>
      </c>
      <c r="V51">
        <v>510</v>
      </c>
      <c r="W51">
        <v>560</v>
      </c>
      <c r="X51">
        <v>200</v>
      </c>
      <c r="Y51">
        <v>510</v>
      </c>
      <c r="Z51">
        <v>510</v>
      </c>
      <c r="AA51">
        <v>785</v>
      </c>
      <c r="AB51">
        <v>685</v>
      </c>
      <c r="AC51">
        <v>785</v>
      </c>
      <c r="AD51">
        <v>685</v>
      </c>
      <c r="AE51">
        <v>510</v>
      </c>
      <c r="AF51">
        <v>510</v>
      </c>
      <c r="AG51">
        <v>610</v>
      </c>
      <c r="AI51">
        <v>250</v>
      </c>
      <c r="AJ51">
        <v>200</v>
      </c>
      <c r="AK51">
        <v>685</v>
      </c>
      <c r="AL51">
        <v>175</v>
      </c>
      <c r="AM51">
        <v>560</v>
      </c>
      <c r="AO51">
        <v>635</v>
      </c>
      <c r="AP51">
        <v>910</v>
      </c>
      <c r="AQ51">
        <v>810</v>
      </c>
      <c r="AR51">
        <v>760</v>
      </c>
      <c r="AS51">
        <v>810</v>
      </c>
      <c r="AT51">
        <v>760</v>
      </c>
      <c r="AU51">
        <v>910</v>
      </c>
      <c r="AV51">
        <v>150</v>
      </c>
      <c r="AW51">
        <v>250</v>
      </c>
      <c r="AX51">
        <v>835</v>
      </c>
      <c r="AY51">
        <v>735</v>
      </c>
      <c r="AZ51">
        <v>560</v>
      </c>
      <c r="BA51">
        <v>610</v>
      </c>
      <c r="BB51">
        <v>610</v>
      </c>
    </row>
    <row r="52" spans="1:54" ht="15" customHeight="1" x14ac:dyDescent="0.25">
      <c r="A52" s="1" t="s">
        <v>84</v>
      </c>
      <c r="E52">
        <v>900</v>
      </c>
      <c r="F52">
        <v>900</v>
      </c>
      <c r="G52">
        <v>1025</v>
      </c>
      <c r="I52">
        <v>225</v>
      </c>
      <c r="J52">
        <v>300</v>
      </c>
      <c r="P52">
        <v>275</v>
      </c>
      <c r="Q52">
        <v>175</v>
      </c>
      <c r="R52">
        <v>900</v>
      </c>
      <c r="S52">
        <v>950</v>
      </c>
      <c r="T52">
        <v>1175</v>
      </c>
      <c r="U52">
        <v>1075</v>
      </c>
      <c r="V52">
        <v>850</v>
      </c>
      <c r="W52">
        <v>900</v>
      </c>
      <c r="X52">
        <v>230</v>
      </c>
      <c r="Y52">
        <v>850</v>
      </c>
      <c r="Z52">
        <v>850</v>
      </c>
      <c r="AA52">
        <v>1125</v>
      </c>
      <c r="AB52">
        <v>1025</v>
      </c>
      <c r="AC52">
        <v>1125</v>
      </c>
      <c r="AD52">
        <v>1025</v>
      </c>
      <c r="AE52">
        <v>850</v>
      </c>
      <c r="AF52">
        <v>850</v>
      </c>
      <c r="AG52">
        <v>950</v>
      </c>
      <c r="AI52">
        <v>250</v>
      </c>
      <c r="AJ52">
        <v>230</v>
      </c>
      <c r="AK52">
        <v>1025</v>
      </c>
      <c r="AL52">
        <v>175</v>
      </c>
      <c r="AM52">
        <v>900</v>
      </c>
      <c r="AO52">
        <v>975</v>
      </c>
      <c r="AP52">
        <v>1250</v>
      </c>
      <c r="AQ52">
        <v>1150</v>
      </c>
      <c r="AR52">
        <v>1100</v>
      </c>
      <c r="AS52">
        <v>1150</v>
      </c>
      <c r="AT52">
        <v>1100</v>
      </c>
      <c r="AU52">
        <v>1250</v>
      </c>
      <c r="AV52">
        <v>150</v>
      </c>
      <c r="AW52">
        <v>250</v>
      </c>
      <c r="AX52">
        <v>1175</v>
      </c>
      <c r="AY52">
        <v>1075</v>
      </c>
      <c r="AZ52">
        <v>900</v>
      </c>
      <c r="BA52">
        <v>950</v>
      </c>
      <c r="BB52">
        <v>950</v>
      </c>
    </row>
    <row r="53" spans="1:54" ht="15" customHeight="1" x14ac:dyDescent="0.25">
      <c r="A53" s="1" t="s">
        <v>85</v>
      </c>
      <c r="E53">
        <v>625</v>
      </c>
      <c r="F53">
        <v>625</v>
      </c>
      <c r="G53">
        <v>750</v>
      </c>
      <c r="I53">
        <v>195</v>
      </c>
      <c r="J53">
        <v>300</v>
      </c>
      <c r="P53">
        <v>275</v>
      </c>
      <c r="Q53">
        <v>175</v>
      </c>
      <c r="R53">
        <v>625</v>
      </c>
      <c r="S53">
        <v>675</v>
      </c>
      <c r="T53">
        <v>900</v>
      </c>
      <c r="U53">
        <v>800</v>
      </c>
      <c r="V53">
        <v>575</v>
      </c>
      <c r="W53">
        <v>625</v>
      </c>
      <c r="X53">
        <v>200</v>
      </c>
      <c r="Y53">
        <v>575</v>
      </c>
      <c r="Z53">
        <v>575</v>
      </c>
      <c r="AA53">
        <v>850</v>
      </c>
      <c r="AB53">
        <v>750</v>
      </c>
      <c r="AC53">
        <v>850</v>
      </c>
      <c r="AD53">
        <v>750</v>
      </c>
      <c r="AE53">
        <v>575</v>
      </c>
      <c r="AF53">
        <v>575</v>
      </c>
      <c r="AG53">
        <v>675</v>
      </c>
      <c r="AI53">
        <v>250</v>
      </c>
      <c r="AJ53">
        <v>200</v>
      </c>
      <c r="AK53">
        <v>750</v>
      </c>
      <c r="AL53">
        <v>175</v>
      </c>
      <c r="AM53">
        <v>625</v>
      </c>
      <c r="AO53">
        <v>700</v>
      </c>
      <c r="AP53">
        <v>975</v>
      </c>
      <c r="AQ53">
        <v>875</v>
      </c>
      <c r="AR53">
        <v>825</v>
      </c>
      <c r="AS53">
        <v>875</v>
      </c>
      <c r="AT53">
        <v>825</v>
      </c>
      <c r="AU53">
        <v>975</v>
      </c>
      <c r="AV53">
        <v>150</v>
      </c>
      <c r="AW53">
        <v>250</v>
      </c>
      <c r="AX53">
        <v>900</v>
      </c>
      <c r="AY53">
        <v>800</v>
      </c>
      <c r="AZ53">
        <v>625</v>
      </c>
      <c r="BA53">
        <v>675</v>
      </c>
      <c r="BB53">
        <v>675</v>
      </c>
    </row>
    <row r="54" spans="1:54" ht="15" customHeight="1" x14ac:dyDescent="0.25">
      <c r="A54" s="1" t="s">
        <v>85</v>
      </c>
      <c r="B54" t="s">
        <v>145</v>
      </c>
      <c r="E54">
        <v>900</v>
      </c>
      <c r="F54">
        <v>900</v>
      </c>
      <c r="G54">
        <v>1025</v>
      </c>
      <c r="I54">
        <v>225</v>
      </c>
      <c r="J54">
        <v>300</v>
      </c>
      <c r="P54">
        <v>275</v>
      </c>
      <c r="Q54">
        <v>175</v>
      </c>
      <c r="R54">
        <v>900</v>
      </c>
      <c r="S54">
        <v>950</v>
      </c>
      <c r="T54">
        <v>1175</v>
      </c>
      <c r="U54">
        <v>1075</v>
      </c>
      <c r="V54">
        <v>850</v>
      </c>
      <c r="W54">
        <v>900</v>
      </c>
      <c r="X54">
        <v>230</v>
      </c>
      <c r="Y54">
        <v>850</v>
      </c>
      <c r="Z54">
        <v>850</v>
      </c>
      <c r="AA54">
        <v>1125</v>
      </c>
      <c r="AB54">
        <v>1025</v>
      </c>
      <c r="AC54">
        <v>1125</v>
      </c>
      <c r="AD54">
        <v>1025</v>
      </c>
      <c r="AE54">
        <v>850</v>
      </c>
      <c r="AF54">
        <v>850</v>
      </c>
      <c r="AG54">
        <v>950</v>
      </c>
      <c r="AI54">
        <v>250</v>
      </c>
      <c r="AJ54">
        <v>230</v>
      </c>
      <c r="AK54">
        <v>1025</v>
      </c>
      <c r="AL54">
        <v>175</v>
      </c>
      <c r="AM54">
        <v>900</v>
      </c>
      <c r="AO54">
        <v>975</v>
      </c>
      <c r="AP54">
        <v>1250</v>
      </c>
      <c r="AQ54">
        <v>1150</v>
      </c>
      <c r="AR54">
        <v>1100</v>
      </c>
      <c r="AS54">
        <v>1150</v>
      </c>
      <c r="AT54">
        <v>1100</v>
      </c>
      <c r="AU54">
        <v>1250</v>
      </c>
      <c r="AV54">
        <v>150</v>
      </c>
      <c r="AW54">
        <v>250</v>
      </c>
      <c r="AX54">
        <v>1175</v>
      </c>
      <c r="AY54">
        <v>1075</v>
      </c>
      <c r="AZ54">
        <v>900</v>
      </c>
      <c r="BA54">
        <v>950</v>
      </c>
      <c r="BB54">
        <v>950</v>
      </c>
    </row>
    <row r="55" spans="1:54" ht="15" customHeight="1" x14ac:dyDescent="0.25">
      <c r="A55" s="1" t="s">
        <v>85</v>
      </c>
      <c r="B55" t="s">
        <v>146</v>
      </c>
      <c r="E55">
        <v>900</v>
      </c>
      <c r="F55">
        <v>900</v>
      </c>
      <c r="G55">
        <v>1025</v>
      </c>
      <c r="I55">
        <v>225</v>
      </c>
      <c r="J55">
        <v>300</v>
      </c>
      <c r="P55">
        <v>275</v>
      </c>
      <c r="Q55">
        <v>175</v>
      </c>
      <c r="R55">
        <v>900</v>
      </c>
      <c r="S55">
        <v>950</v>
      </c>
      <c r="T55">
        <v>1175</v>
      </c>
      <c r="U55">
        <v>1075</v>
      </c>
      <c r="V55">
        <v>850</v>
      </c>
      <c r="W55">
        <v>900</v>
      </c>
      <c r="X55">
        <v>230</v>
      </c>
      <c r="Y55">
        <v>850</v>
      </c>
      <c r="Z55">
        <v>850</v>
      </c>
      <c r="AA55">
        <v>1125</v>
      </c>
      <c r="AB55">
        <v>1025</v>
      </c>
      <c r="AC55">
        <v>1125</v>
      </c>
      <c r="AD55">
        <v>1025</v>
      </c>
      <c r="AE55">
        <v>850</v>
      </c>
      <c r="AF55">
        <v>850</v>
      </c>
      <c r="AG55">
        <v>950</v>
      </c>
      <c r="AI55">
        <v>250</v>
      </c>
      <c r="AJ55">
        <v>230</v>
      </c>
      <c r="AK55">
        <v>1025</v>
      </c>
      <c r="AL55">
        <v>175</v>
      </c>
      <c r="AM55">
        <v>900</v>
      </c>
      <c r="AO55">
        <v>975</v>
      </c>
      <c r="AP55">
        <v>1250</v>
      </c>
      <c r="AQ55">
        <v>1150</v>
      </c>
      <c r="AR55">
        <v>1100</v>
      </c>
      <c r="AS55">
        <v>1150</v>
      </c>
      <c r="AT55">
        <v>1100</v>
      </c>
      <c r="AU55">
        <v>1250</v>
      </c>
      <c r="AV55">
        <v>150</v>
      </c>
      <c r="AW55">
        <v>250</v>
      </c>
      <c r="AX55">
        <v>1175</v>
      </c>
      <c r="AY55">
        <v>1075</v>
      </c>
      <c r="AZ55">
        <v>900</v>
      </c>
      <c r="BA55">
        <v>950</v>
      </c>
      <c r="BB55">
        <v>950</v>
      </c>
    </row>
    <row r="56" spans="1:54" ht="15" customHeight="1" x14ac:dyDescent="0.25">
      <c r="A56" s="1" t="s">
        <v>85</v>
      </c>
      <c r="B56" t="s">
        <v>147</v>
      </c>
    </row>
    <row r="57" spans="1:54" ht="15" customHeight="1" x14ac:dyDescent="0.25">
      <c r="A57" s="1" t="s">
        <v>85</v>
      </c>
      <c r="B57" t="s">
        <v>148</v>
      </c>
    </row>
    <row r="58" spans="1:54" ht="15" customHeight="1" x14ac:dyDescent="0.25">
      <c r="A58" s="1" t="s">
        <v>85</v>
      </c>
      <c r="B58" t="s">
        <v>149</v>
      </c>
    </row>
    <row r="59" spans="1:54" ht="15" customHeight="1" x14ac:dyDescent="0.25">
      <c r="A59" s="1" t="s">
        <v>85</v>
      </c>
      <c r="B59" t="s">
        <v>150</v>
      </c>
    </row>
    <row r="60" spans="1:54" ht="15" customHeight="1" x14ac:dyDescent="0.25">
      <c r="A60" s="1" t="s">
        <v>85</v>
      </c>
      <c r="B60" t="s">
        <v>151</v>
      </c>
    </row>
    <row r="61" spans="1:54" ht="15" customHeight="1" x14ac:dyDescent="0.25">
      <c r="A61" s="1" t="s">
        <v>85</v>
      </c>
      <c r="B61" t="s">
        <v>133</v>
      </c>
    </row>
    <row r="62" spans="1:54" ht="15" customHeight="1" x14ac:dyDescent="0.25">
      <c r="A62" s="1" t="s">
        <v>85</v>
      </c>
      <c r="B62" t="s">
        <v>152</v>
      </c>
    </row>
    <row r="63" spans="1:54" ht="15" customHeight="1" x14ac:dyDescent="0.25">
      <c r="A63" s="1" t="s">
        <v>85</v>
      </c>
      <c r="B63" t="s">
        <v>153</v>
      </c>
    </row>
    <row r="64" spans="1:54" ht="15" customHeight="1" x14ac:dyDescent="0.25">
      <c r="A64" s="1" t="s">
        <v>85</v>
      </c>
      <c r="B64" t="s">
        <v>154</v>
      </c>
    </row>
    <row r="65" spans="1:2" ht="15" customHeight="1" x14ac:dyDescent="0.25">
      <c r="A65" s="1" t="s">
        <v>85</v>
      </c>
      <c r="B65" t="s">
        <v>155</v>
      </c>
    </row>
    <row r="66" spans="1:2" ht="15" customHeight="1" x14ac:dyDescent="0.25">
      <c r="A66" s="1" t="s">
        <v>85</v>
      </c>
      <c r="B66" t="s">
        <v>156</v>
      </c>
    </row>
    <row r="67" spans="1:2" ht="15" customHeight="1" x14ac:dyDescent="0.25">
      <c r="A67" s="1" t="s">
        <v>85</v>
      </c>
      <c r="B67" t="s">
        <v>157</v>
      </c>
    </row>
    <row r="68" spans="1:2" ht="15" customHeight="1" x14ac:dyDescent="0.25">
      <c r="A68" s="1" t="s">
        <v>85</v>
      </c>
      <c r="B68" t="s">
        <v>158</v>
      </c>
    </row>
    <row r="69" spans="1:2" ht="15" customHeight="1" x14ac:dyDescent="0.25">
      <c r="A69" s="1" t="s">
        <v>85</v>
      </c>
      <c r="B69" t="s">
        <v>159</v>
      </c>
    </row>
    <row r="70" spans="1:2" ht="15" customHeight="1" x14ac:dyDescent="0.25">
      <c r="A70" s="1" t="s">
        <v>85</v>
      </c>
      <c r="B70" t="s">
        <v>160</v>
      </c>
    </row>
    <row r="71" spans="1:2" ht="15" customHeight="1" x14ac:dyDescent="0.25">
      <c r="A71" s="1" t="s">
        <v>85</v>
      </c>
      <c r="B71" t="s">
        <v>161</v>
      </c>
    </row>
    <row r="72" spans="1:2" ht="15" customHeight="1" x14ac:dyDescent="0.25">
      <c r="A72" s="1" t="s">
        <v>85</v>
      </c>
      <c r="B72" t="s">
        <v>162</v>
      </c>
    </row>
    <row r="73" spans="1:2" ht="15" customHeight="1" x14ac:dyDescent="0.25">
      <c r="A73" s="1" t="s">
        <v>85</v>
      </c>
      <c r="B73" t="s">
        <v>163</v>
      </c>
    </row>
    <row r="74" spans="1:2" ht="15" customHeight="1" x14ac:dyDescent="0.25">
      <c r="A74" s="1" t="s">
        <v>85</v>
      </c>
      <c r="B74" t="s">
        <v>164</v>
      </c>
    </row>
    <row r="75" spans="1:2" ht="15" customHeight="1" x14ac:dyDescent="0.25">
      <c r="A75" s="1" t="s">
        <v>85</v>
      </c>
      <c r="B75" t="s">
        <v>165</v>
      </c>
    </row>
    <row r="76" spans="1:2" ht="15" customHeight="1" x14ac:dyDescent="0.25">
      <c r="A76" s="1" t="s">
        <v>85</v>
      </c>
      <c r="B76" t="s">
        <v>166</v>
      </c>
    </row>
    <row r="77" spans="1:2" ht="15" customHeight="1" x14ac:dyDescent="0.25">
      <c r="A77" s="1" t="s">
        <v>85</v>
      </c>
      <c r="B77" t="s">
        <v>167</v>
      </c>
    </row>
    <row r="78" spans="1:2" ht="15" customHeight="1" x14ac:dyDescent="0.25">
      <c r="A78" s="1" t="s">
        <v>85</v>
      </c>
      <c r="B78" t="s">
        <v>168</v>
      </c>
    </row>
    <row r="79" spans="1:2" ht="15" customHeight="1" x14ac:dyDescent="0.25">
      <c r="A79" s="1" t="s">
        <v>85</v>
      </c>
      <c r="B79" t="s">
        <v>169</v>
      </c>
    </row>
    <row r="80" spans="1:2" ht="15" customHeight="1" x14ac:dyDescent="0.25">
      <c r="A80" s="1" t="s">
        <v>85</v>
      </c>
      <c r="B80" t="s">
        <v>170</v>
      </c>
    </row>
    <row r="81" spans="1:54" ht="15" customHeight="1" x14ac:dyDescent="0.25">
      <c r="A81" s="1" t="s">
        <v>85</v>
      </c>
      <c r="B81" t="s">
        <v>171</v>
      </c>
    </row>
    <row r="82" spans="1:54" ht="15" customHeight="1" x14ac:dyDescent="0.25">
      <c r="A82" s="1" t="s">
        <v>85</v>
      </c>
      <c r="B82" t="s">
        <v>172</v>
      </c>
    </row>
    <row r="83" spans="1:54" ht="15" customHeight="1" x14ac:dyDescent="0.25">
      <c r="A83" s="1" t="s">
        <v>61</v>
      </c>
      <c r="E83">
        <v>525</v>
      </c>
      <c r="F83">
        <v>525</v>
      </c>
      <c r="G83">
        <v>650</v>
      </c>
      <c r="I83">
        <v>195</v>
      </c>
      <c r="J83">
        <v>300</v>
      </c>
      <c r="P83">
        <v>275</v>
      </c>
      <c r="Q83">
        <v>175</v>
      </c>
      <c r="R83">
        <v>525</v>
      </c>
      <c r="S83">
        <v>575</v>
      </c>
      <c r="T83">
        <v>800</v>
      </c>
      <c r="U83">
        <v>700</v>
      </c>
      <c r="V83">
        <v>475</v>
      </c>
      <c r="W83">
        <v>525</v>
      </c>
      <c r="X83">
        <v>200</v>
      </c>
      <c r="Y83">
        <v>475</v>
      </c>
      <c r="Z83">
        <v>475</v>
      </c>
      <c r="AA83">
        <v>750</v>
      </c>
      <c r="AB83">
        <v>650</v>
      </c>
      <c r="AC83">
        <v>750</v>
      </c>
      <c r="AD83">
        <v>650</v>
      </c>
      <c r="AE83">
        <v>475</v>
      </c>
      <c r="AF83">
        <v>475</v>
      </c>
      <c r="AG83">
        <v>575</v>
      </c>
      <c r="AI83">
        <v>250</v>
      </c>
      <c r="AJ83">
        <v>200</v>
      </c>
      <c r="AK83">
        <v>650</v>
      </c>
      <c r="AL83">
        <v>175</v>
      </c>
      <c r="AM83">
        <v>525</v>
      </c>
      <c r="AO83">
        <v>600</v>
      </c>
      <c r="AP83">
        <v>875</v>
      </c>
      <c r="AQ83">
        <v>775</v>
      </c>
      <c r="AR83">
        <v>725</v>
      </c>
      <c r="AS83">
        <v>775</v>
      </c>
      <c r="AT83">
        <v>725</v>
      </c>
      <c r="AU83">
        <v>875</v>
      </c>
      <c r="AV83">
        <v>150</v>
      </c>
      <c r="AW83">
        <v>250</v>
      </c>
      <c r="AX83">
        <v>800</v>
      </c>
      <c r="AY83">
        <v>700</v>
      </c>
      <c r="AZ83">
        <v>525</v>
      </c>
      <c r="BA83">
        <v>575</v>
      </c>
      <c r="BB83">
        <v>575</v>
      </c>
    </row>
    <row r="84" spans="1:54" ht="15" customHeight="1" x14ac:dyDescent="0.25">
      <c r="A84" s="1" t="s">
        <v>86</v>
      </c>
      <c r="E84">
        <v>575</v>
      </c>
      <c r="F84">
        <v>575</v>
      </c>
      <c r="G84">
        <v>700</v>
      </c>
      <c r="I84">
        <v>195</v>
      </c>
      <c r="J84">
        <v>300</v>
      </c>
      <c r="P84">
        <v>275</v>
      </c>
      <c r="Q84">
        <v>175</v>
      </c>
      <c r="R84">
        <v>575</v>
      </c>
      <c r="S84">
        <v>625</v>
      </c>
      <c r="T84">
        <v>850</v>
      </c>
      <c r="U84">
        <v>750</v>
      </c>
      <c r="V84">
        <v>525</v>
      </c>
      <c r="W84">
        <v>575</v>
      </c>
      <c r="X84">
        <v>200</v>
      </c>
      <c r="Y84">
        <v>525</v>
      </c>
      <c r="Z84">
        <v>525</v>
      </c>
      <c r="AA84">
        <v>800</v>
      </c>
      <c r="AB84">
        <v>700</v>
      </c>
      <c r="AC84">
        <v>800</v>
      </c>
      <c r="AD84">
        <v>700</v>
      </c>
      <c r="AE84">
        <v>525</v>
      </c>
      <c r="AF84">
        <v>525</v>
      </c>
      <c r="AG84">
        <v>625</v>
      </c>
      <c r="AI84">
        <v>250</v>
      </c>
      <c r="AJ84">
        <v>200</v>
      </c>
      <c r="AK84">
        <v>700</v>
      </c>
      <c r="AL84">
        <v>175</v>
      </c>
      <c r="AM84">
        <v>575</v>
      </c>
      <c r="AO84">
        <v>650</v>
      </c>
      <c r="AP84">
        <v>925</v>
      </c>
      <c r="AQ84">
        <v>825</v>
      </c>
      <c r="AR84">
        <v>775</v>
      </c>
      <c r="AS84">
        <v>825</v>
      </c>
      <c r="AT84">
        <v>775</v>
      </c>
      <c r="AU84">
        <v>925</v>
      </c>
      <c r="AV84">
        <v>150</v>
      </c>
      <c r="AW84">
        <v>250</v>
      </c>
      <c r="AX84">
        <v>850</v>
      </c>
      <c r="AY84">
        <v>750</v>
      </c>
      <c r="AZ84">
        <v>575</v>
      </c>
      <c r="BA84">
        <v>625</v>
      </c>
      <c r="BB84">
        <v>625</v>
      </c>
    </row>
    <row r="85" spans="1:54" ht="15" customHeight="1" x14ac:dyDescent="0.25">
      <c r="A85" s="1" t="s">
        <v>87</v>
      </c>
      <c r="E85">
        <v>600</v>
      </c>
      <c r="F85">
        <v>600</v>
      </c>
      <c r="G85">
        <v>725</v>
      </c>
      <c r="I85">
        <v>195</v>
      </c>
      <c r="J85">
        <v>300</v>
      </c>
      <c r="P85">
        <v>275</v>
      </c>
      <c r="Q85">
        <v>175</v>
      </c>
      <c r="R85">
        <v>600</v>
      </c>
      <c r="S85">
        <v>650</v>
      </c>
      <c r="T85">
        <v>875</v>
      </c>
      <c r="U85">
        <v>775</v>
      </c>
      <c r="V85">
        <v>550</v>
      </c>
      <c r="W85">
        <v>600</v>
      </c>
      <c r="X85">
        <v>200</v>
      </c>
      <c r="Y85">
        <v>550</v>
      </c>
      <c r="Z85">
        <v>550</v>
      </c>
      <c r="AA85">
        <v>825</v>
      </c>
      <c r="AB85">
        <v>725</v>
      </c>
      <c r="AC85">
        <v>825</v>
      </c>
      <c r="AD85">
        <v>725</v>
      </c>
      <c r="AE85">
        <v>550</v>
      </c>
      <c r="AF85">
        <v>550</v>
      </c>
      <c r="AG85">
        <v>650</v>
      </c>
      <c r="AI85">
        <v>250</v>
      </c>
      <c r="AJ85">
        <v>200</v>
      </c>
      <c r="AK85">
        <v>725</v>
      </c>
      <c r="AL85">
        <v>175</v>
      </c>
      <c r="AM85">
        <v>600</v>
      </c>
      <c r="AO85">
        <v>675</v>
      </c>
      <c r="AP85">
        <v>950</v>
      </c>
      <c r="AQ85">
        <v>850</v>
      </c>
      <c r="AR85">
        <v>800</v>
      </c>
      <c r="AS85">
        <v>850</v>
      </c>
      <c r="AT85">
        <v>800</v>
      </c>
      <c r="AU85">
        <v>950</v>
      </c>
      <c r="AV85">
        <v>150</v>
      </c>
      <c r="AW85">
        <v>250</v>
      </c>
      <c r="AX85">
        <v>875</v>
      </c>
      <c r="AY85">
        <v>775</v>
      </c>
      <c r="AZ85">
        <v>600</v>
      </c>
      <c r="BA85">
        <v>650</v>
      </c>
      <c r="BB85">
        <v>650</v>
      </c>
    </row>
    <row r="86" spans="1:54" ht="15" customHeight="1" x14ac:dyDescent="0.25">
      <c r="A86" s="1" t="s">
        <v>88</v>
      </c>
      <c r="E86">
        <v>580</v>
      </c>
      <c r="F86">
        <v>580</v>
      </c>
      <c r="G86">
        <v>705</v>
      </c>
      <c r="I86">
        <v>195</v>
      </c>
      <c r="J86">
        <v>300</v>
      </c>
      <c r="P86">
        <v>275</v>
      </c>
      <c r="Q86">
        <v>175</v>
      </c>
      <c r="R86">
        <v>580</v>
      </c>
      <c r="S86">
        <v>630</v>
      </c>
      <c r="T86">
        <v>855</v>
      </c>
      <c r="U86">
        <v>755</v>
      </c>
      <c r="V86">
        <v>530</v>
      </c>
      <c r="W86">
        <v>580</v>
      </c>
      <c r="X86">
        <v>200</v>
      </c>
      <c r="Y86">
        <v>530</v>
      </c>
      <c r="Z86">
        <v>530</v>
      </c>
      <c r="AA86">
        <v>805</v>
      </c>
      <c r="AB86">
        <v>705</v>
      </c>
      <c r="AC86">
        <v>805</v>
      </c>
      <c r="AD86">
        <v>705</v>
      </c>
      <c r="AE86">
        <v>530</v>
      </c>
      <c r="AF86">
        <v>530</v>
      </c>
      <c r="AG86">
        <v>630</v>
      </c>
      <c r="AI86">
        <v>250</v>
      </c>
      <c r="AJ86">
        <v>200</v>
      </c>
      <c r="AK86">
        <v>705</v>
      </c>
      <c r="AL86">
        <v>175</v>
      </c>
      <c r="AM86">
        <v>580</v>
      </c>
      <c r="AO86">
        <v>655</v>
      </c>
      <c r="AP86">
        <v>930</v>
      </c>
      <c r="AQ86">
        <v>830</v>
      </c>
      <c r="AR86">
        <v>780</v>
      </c>
      <c r="AS86">
        <v>830</v>
      </c>
      <c r="AT86">
        <v>780</v>
      </c>
      <c r="AU86">
        <v>930</v>
      </c>
      <c r="AV86">
        <v>150</v>
      </c>
      <c r="AW86">
        <v>250</v>
      </c>
      <c r="AX86">
        <v>855</v>
      </c>
      <c r="AY86">
        <v>755</v>
      </c>
      <c r="AZ86">
        <v>580</v>
      </c>
      <c r="BA86">
        <v>630</v>
      </c>
      <c r="BB86">
        <v>630</v>
      </c>
    </row>
    <row r="87" spans="1:54" ht="15" customHeight="1" x14ac:dyDescent="0.25">
      <c r="A87" s="1" t="s">
        <v>62</v>
      </c>
      <c r="E87">
        <v>550</v>
      </c>
      <c r="F87">
        <v>550</v>
      </c>
      <c r="G87">
        <v>675</v>
      </c>
      <c r="I87">
        <v>195</v>
      </c>
      <c r="J87">
        <v>300</v>
      </c>
      <c r="P87">
        <v>275</v>
      </c>
      <c r="Q87">
        <v>175</v>
      </c>
      <c r="R87">
        <v>550</v>
      </c>
      <c r="S87">
        <v>600</v>
      </c>
      <c r="T87">
        <v>825</v>
      </c>
      <c r="U87">
        <v>725</v>
      </c>
      <c r="V87">
        <v>500</v>
      </c>
      <c r="W87">
        <v>550</v>
      </c>
      <c r="X87">
        <v>200</v>
      </c>
      <c r="Y87">
        <v>500</v>
      </c>
      <c r="Z87">
        <v>500</v>
      </c>
      <c r="AA87">
        <v>775</v>
      </c>
      <c r="AB87">
        <v>675</v>
      </c>
      <c r="AC87">
        <v>775</v>
      </c>
      <c r="AD87">
        <v>675</v>
      </c>
      <c r="AE87">
        <v>500</v>
      </c>
      <c r="AF87">
        <v>500</v>
      </c>
      <c r="AG87">
        <v>600</v>
      </c>
      <c r="AI87">
        <v>250</v>
      </c>
      <c r="AJ87">
        <v>200</v>
      </c>
      <c r="AK87">
        <v>675</v>
      </c>
      <c r="AL87">
        <v>175</v>
      </c>
      <c r="AM87">
        <v>550</v>
      </c>
      <c r="AO87">
        <v>625</v>
      </c>
      <c r="AP87">
        <v>900</v>
      </c>
      <c r="AQ87">
        <v>800</v>
      </c>
      <c r="AR87">
        <v>750</v>
      </c>
      <c r="AS87">
        <v>800</v>
      </c>
      <c r="AT87">
        <v>750</v>
      </c>
      <c r="AU87">
        <v>900</v>
      </c>
      <c r="AV87">
        <v>150</v>
      </c>
      <c r="AW87">
        <v>250</v>
      </c>
      <c r="AX87">
        <v>825</v>
      </c>
      <c r="AY87">
        <v>725</v>
      </c>
      <c r="AZ87">
        <v>550</v>
      </c>
      <c r="BA87">
        <v>600</v>
      </c>
      <c r="BB87">
        <v>600</v>
      </c>
    </row>
    <row r="88" spans="1:54" ht="15" customHeight="1" x14ac:dyDescent="0.25">
      <c r="A88" s="1" t="s">
        <v>89</v>
      </c>
      <c r="E88">
        <v>575</v>
      </c>
      <c r="F88">
        <v>575</v>
      </c>
      <c r="G88">
        <v>700</v>
      </c>
      <c r="I88">
        <v>195</v>
      </c>
      <c r="J88">
        <v>300</v>
      </c>
      <c r="P88">
        <v>275</v>
      </c>
      <c r="Q88">
        <v>175</v>
      </c>
      <c r="R88">
        <v>575</v>
      </c>
      <c r="S88">
        <v>625</v>
      </c>
      <c r="T88">
        <v>850</v>
      </c>
      <c r="U88">
        <v>750</v>
      </c>
      <c r="V88">
        <v>525</v>
      </c>
      <c r="W88">
        <v>575</v>
      </c>
      <c r="X88">
        <v>200</v>
      </c>
      <c r="Y88">
        <v>525</v>
      </c>
      <c r="Z88">
        <v>525</v>
      </c>
      <c r="AA88">
        <v>800</v>
      </c>
      <c r="AB88">
        <v>700</v>
      </c>
      <c r="AC88">
        <v>800</v>
      </c>
      <c r="AD88">
        <v>700</v>
      </c>
      <c r="AE88">
        <v>525</v>
      </c>
      <c r="AF88">
        <v>525</v>
      </c>
      <c r="AG88">
        <v>625</v>
      </c>
      <c r="AI88">
        <v>250</v>
      </c>
      <c r="AJ88">
        <v>200</v>
      </c>
      <c r="AK88">
        <v>700</v>
      </c>
      <c r="AL88">
        <v>175</v>
      </c>
      <c r="AM88">
        <v>575</v>
      </c>
      <c r="AO88">
        <v>650</v>
      </c>
      <c r="AP88">
        <v>925</v>
      </c>
      <c r="AQ88">
        <v>825</v>
      </c>
      <c r="AR88">
        <v>775</v>
      </c>
      <c r="AS88">
        <v>825</v>
      </c>
      <c r="AT88">
        <v>775</v>
      </c>
      <c r="AU88">
        <v>925</v>
      </c>
      <c r="AV88">
        <v>150</v>
      </c>
      <c r="AW88">
        <v>250</v>
      </c>
      <c r="AX88">
        <v>850</v>
      </c>
      <c r="AY88">
        <v>750</v>
      </c>
      <c r="AZ88">
        <v>575</v>
      </c>
      <c r="BA88">
        <v>625</v>
      </c>
      <c r="BB88">
        <v>625</v>
      </c>
    </row>
    <row r="89" spans="1:54" ht="15" customHeight="1" x14ac:dyDescent="0.25">
      <c r="A89" s="1" t="s">
        <v>90</v>
      </c>
      <c r="E89">
        <v>800</v>
      </c>
      <c r="F89">
        <v>800</v>
      </c>
      <c r="G89">
        <v>925</v>
      </c>
      <c r="I89">
        <v>195</v>
      </c>
      <c r="J89">
        <v>300</v>
      </c>
      <c r="P89">
        <v>275</v>
      </c>
      <c r="Q89">
        <v>175</v>
      </c>
      <c r="R89">
        <v>800</v>
      </c>
      <c r="S89">
        <v>850</v>
      </c>
      <c r="T89">
        <v>1075</v>
      </c>
      <c r="U89">
        <v>975</v>
      </c>
      <c r="V89">
        <v>750</v>
      </c>
      <c r="W89">
        <v>800</v>
      </c>
      <c r="X89">
        <v>200</v>
      </c>
      <c r="Y89">
        <v>750</v>
      </c>
      <c r="Z89">
        <v>750</v>
      </c>
      <c r="AA89">
        <v>1025</v>
      </c>
      <c r="AB89">
        <v>925</v>
      </c>
      <c r="AC89">
        <v>1025</v>
      </c>
      <c r="AD89">
        <v>925</v>
      </c>
      <c r="AE89">
        <v>750</v>
      </c>
      <c r="AF89">
        <v>750</v>
      </c>
      <c r="AG89">
        <v>850</v>
      </c>
      <c r="AI89">
        <v>250</v>
      </c>
      <c r="AJ89">
        <v>200</v>
      </c>
      <c r="AK89">
        <v>925</v>
      </c>
      <c r="AL89">
        <v>175</v>
      </c>
      <c r="AM89">
        <v>800</v>
      </c>
      <c r="AO89">
        <v>875</v>
      </c>
      <c r="AP89">
        <v>1150</v>
      </c>
      <c r="AQ89">
        <v>1050</v>
      </c>
      <c r="AR89">
        <v>1000</v>
      </c>
      <c r="AS89">
        <v>1050</v>
      </c>
      <c r="AT89">
        <v>1000</v>
      </c>
      <c r="AU89">
        <v>1150</v>
      </c>
      <c r="AV89">
        <v>150</v>
      </c>
      <c r="AW89">
        <v>250</v>
      </c>
      <c r="AX89">
        <v>1075</v>
      </c>
      <c r="AY89">
        <v>975</v>
      </c>
      <c r="AZ89">
        <v>800</v>
      </c>
      <c r="BA89">
        <v>850</v>
      </c>
      <c r="BB89">
        <v>850</v>
      </c>
    </row>
    <row r="90" spans="1:54" ht="15" customHeight="1" x14ac:dyDescent="0.25">
      <c r="A90" s="1" t="s">
        <v>63</v>
      </c>
      <c r="E90">
        <v>565</v>
      </c>
      <c r="F90">
        <v>565</v>
      </c>
      <c r="G90">
        <v>690</v>
      </c>
      <c r="I90">
        <v>195</v>
      </c>
      <c r="J90">
        <v>300</v>
      </c>
      <c r="P90">
        <v>275</v>
      </c>
      <c r="Q90">
        <v>175</v>
      </c>
      <c r="R90">
        <v>565</v>
      </c>
      <c r="S90">
        <v>615</v>
      </c>
      <c r="T90">
        <v>840</v>
      </c>
      <c r="U90">
        <v>740</v>
      </c>
      <c r="V90">
        <v>515</v>
      </c>
      <c r="W90">
        <v>565</v>
      </c>
      <c r="X90">
        <v>200</v>
      </c>
      <c r="Y90">
        <v>515</v>
      </c>
      <c r="Z90">
        <v>515</v>
      </c>
      <c r="AA90">
        <v>790</v>
      </c>
      <c r="AB90">
        <v>690</v>
      </c>
      <c r="AC90">
        <v>790</v>
      </c>
      <c r="AD90">
        <v>690</v>
      </c>
      <c r="AE90">
        <v>515</v>
      </c>
      <c r="AF90">
        <v>515</v>
      </c>
      <c r="AG90">
        <v>615</v>
      </c>
      <c r="AI90">
        <v>250</v>
      </c>
      <c r="AJ90">
        <v>200</v>
      </c>
      <c r="AK90">
        <v>690</v>
      </c>
      <c r="AL90">
        <v>175</v>
      </c>
      <c r="AM90">
        <v>565</v>
      </c>
      <c r="AO90">
        <v>640</v>
      </c>
      <c r="AP90">
        <v>915</v>
      </c>
      <c r="AQ90">
        <v>815</v>
      </c>
      <c r="AR90">
        <v>765</v>
      </c>
      <c r="AS90">
        <v>815</v>
      </c>
      <c r="AT90">
        <v>765</v>
      </c>
      <c r="AU90">
        <v>915</v>
      </c>
      <c r="AV90">
        <v>150</v>
      </c>
      <c r="AW90">
        <v>250</v>
      </c>
      <c r="AX90">
        <v>840</v>
      </c>
      <c r="AY90">
        <v>740</v>
      </c>
      <c r="AZ90">
        <v>565</v>
      </c>
      <c r="BA90">
        <v>615</v>
      </c>
      <c r="BB90">
        <v>615</v>
      </c>
    </row>
    <row r="91" spans="1:54" ht="15" customHeight="1" x14ac:dyDescent="0.25">
      <c r="A91" s="1" t="s">
        <v>64</v>
      </c>
      <c r="E91">
        <v>605</v>
      </c>
      <c r="F91">
        <v>605</v>
      </c>
      <c r="G91">
        <v>730</v>
      </c>
      <c r="I91">
        <v>195</v>
      </c>
      <c r="J91">
        <v>300</v>
      </c>
      <c r="P91">
        <v>275</v>
      </c>
      <c r="Q91">
        <v>175</v>
      </c>
      <c r="R91">
        <v>605</v>
      </c>
      <c r="S91">
        <v>655</v>
      </c>
      <c r="T91">
        <v>880</v>
      </c>
      <c r="U91">
        <v>780</v>
      </c>
      <c r="V91">
        <v>555</v>
      </c>
      <c r="W91">
        <v>605</v>
      </c>
      <c r="X91">
        <v>200</v>
      </c>
      <c r="Y91">
        <v>555</v>
      </c>
      <c r="Z91">
        <v>555</v>
      </c>
      <c r="AA91">
        <v>830</v>
      </c>
      <c r="AB91">
        <v>730</v>
      </c>
      <c r="AC91">
        <v>830</v>
      </c>
      <c r="AD91">
        <v>730</v>
      </c>
      <c r="AE91">
        <v>555</v>
      </c>
      <c r="AF91">
        <v>555</v>
      </c>
      <c r="AG91">
        <v>655</v>
      </c>
      <c r="AI91">
        <v>250</v>
      </c>
      <c r="AJ91">
        <v>200</v>
      </c>
      <c r="AK91">
        <v>730</v>
      </c>
      <c r="AL91">
        <v>175</v>
      </c>
      <c r="AM91">
        <v>605</v>
      </c>
      <c r="AO91">
        <v>680</v>
      </c>
      <c r="AP91">
        <v>955</v>
      </c>
      <c r="AQ91">
        <v>855</v>
      </c>
      <c r="AR91">
        <v>805</v>
      </c>
      <c r="AS91">
        <v>855</v>
      </c>
      <c r="AT91">
        <v>805</v>
      </c>
      <c r="AU91">
        <v>955</v>
      </c>
      <c r="AV91">
        <v>150</v>
      </c>
      <c r="AW91">
        <v>250</v>
      </c>
      <c r="AX91">
        <v>880</v>
      </c>
      <c r="AY91">
        <v>780</v>
      </c>
      <c r="AZ91">
        <v>605</v>
      </c>
      <c r="BA91">
        <v>655</v>
      </c>
      <c r="BB91">
        <v>655</v>
      </c>
    </row>
    <row r="92" spans="1:54" ht="15" customHeight="1" x14ac:dyDescent="0.25">
      <c r="A92" s="1" t="s">
        <v>64</v>
      </c>
      <c r="B92" t="s">
        <v>173</v>
      </c>
      <c r="E92">
        <v>1200</v>
      </c>
      <c r="F92">
        <v>1200</v>
      </c>
      <c r="G92">
        <v>1325</v>
      </c>
      <c r="I92">
        <v>195</v>
      </c>
      <c r="J92">
        <v>300</v>
      </c>
      <c r="P92">
        <v>275</v>
      </c>
      <c r="Q92">
        <v>175</v>
      </c>
      <c r="R92">
        <v>1200</v>
      </c>
      <c r="S92">
        <v>1250</v>
      </c>
      <c r="T92">
        <v>1475</v>
      </c>
      <c r="U92">
        <v>1375</v>
      </c>
      <c r="V92">
        <v>1150</v>
      </c>
      <c r="W92">
        <v>1200</v>
      </c>
      <c r="X92">
        <v>200</v>
      </c>
      <c r="Y92">
        <v>1150</v>
      </c>
      <c r="Z92">
        <v>1150</v>
      </c>
      <c r="AA92">
        <v>1425</v>
      </c>
      <c r="AB92">
        <v>1325</v>
      </c>
      <c r="AC92">
        <v>1425</v>
      </c>
      <c r="AD92">
        <v>1325</v>
      </c>
      <c r="AE92">
        <v>1150</v>
      </c>
      <c r="AF92">
        <v>1150</v>
      </c>
      <c r="AG92">
        <v>1250</v>
      </c>
      <c r="AI92">
        <v>250</v>
      </c>
      <c r="AJ92">
        <v>200</v>
      </c>
      <c r="AK92">
        <v>1325</v>
      </c>
      <c r="AL92">
        <v>175</v>
      </c>
      <c r="AM92">
        <v>1200</v>
      </c>
      <c r="AO92">
        <v>1275</v>
      </c>
      <c r="AP92">
        <v>1550</v>
      </c>
      <c r="AQ92">
        <v>1450</v>
      </c>
      <c r="AR92">
        <v>1400</v>
      </c>
      <c r="AS92">
        <v>1450</v>
      </c>
      <c r="AT92">
        <v>1400</v>
      </c>
      <c r="AU92">
        <v>1550</v>
      </c>
      <c r="AV92">
        <v>150</v>
      </c>
      <c r="AW92">
        <v>250</v>
      </c>
      <c r="AX92">
        <v>1475</v>
      </c>
      <c r="AY92">
        <v>1375</v>
      </c>
      <c r="AZ92">
        <v>1200</v>
      </c>
      <c r="BA92">
        <v>1250</v>
      </c>
      <c r="BB92">
        <v>1250</v>
      </c>
    </row>
    <row r="93" spans="1:54" ht="15" customHeight="1" x14ac:dyDescent="0.25">
      <c r="A93" s="1" t="s">
        <v>64</v>
      </c>
      <c r="B93" t="s">
        <v>174</v>
      </c>
      <c r="E93">
        <v>1200</v>
      </c>
      <c r="F93">
        <v>1200</v>
      </c>
      <c r="G93">
        <v>1325</v>
      </c>
      <c r="I93">
        <v>195</v>
      </c>
      <c r="J93">
        <v>300</v>
      </c>
      <c r="P93">
        <v>275</v>
      </c>
      <c r="Q93">
        <v>175</v>
      </c>
      <c r="R93">
        <v>1200</v>
      </c>
      <c r="S93">
        <v>1250</v>
      </c>
      <c r="T93">
        <v>1475</v>
      </c>
      <c r="U93">
        <v>1375</v>
      </c>
      <c r="V93">
        <v>1150</v>
      </c>
      <c r="W93">
        <v>1200</v>
      </c>
      <c r="X93">
        <v>200</v>
      </c>
      <c r="Y93">
        <v>1150</v>
      </c>
      <c r="Z93">
        <v>1150</v>
      </c>
      <c r="AA93">
        <v>1425</v>
      </c>
      <c r="AB93">
        <v>1325</v>
      </c>
      <c r="AC93">
        <v>1425</v>
      </c>
      <c r="AD93">
        <v>1325</v>
      </c>
      <c r="AE93">
        <v>1150</v>
      </c>
      <c r="AF93">
        <v>1150</v>
      </c>
      <c r="AG93">
        <v>1250</v>
      </c>
      <c r="AI93">
        <v>250</v>
      </c>
      <c r="AJ93">
        <v>200</v>
      </c>
      <c r="AK93">
        <v>1325</v>
      </c>
      <c r="AL93">
        <v>175</v>
      </c>
      <c r="AM93">
        <v>1200</v>
      </c>
      <c r="AO93">
        <v>1275</v>
      </c>
      <c r="AP93">
        <v>1550</v>
      </c>
      <c r="AQ93">
        <v>1450</v>
      </c>
      <c r="AR93">
        <v>1400</v>
      </c>
      <c r="AS93">
        <v>1450</v>
      </c>
      <c r="AT93">
        <v>1400</v>
      </c>
      <c r="AU93">
        <v>1550</v>
      </c>
      <c r="AV93">
        <v>150</v>
      </c>
      <c r="AW93">
        <v>250</v>
      </c>
      <c r="AX93">
        <v>1475</v>
      </c>
      <c r="AY93">
        <v>1375</v>
      </c>
      <c r="AZ93">
        <v>1200</v>
      </c>
      <c r="BA93">
        <v>1250</v>
      </c>
      <c r="BB93">
        <v>1250</v>
      </c>
    </row>
    <row r="94" spans="1:54" ht="15" customHeight="1" x14ac:dyDescent="0.25">
      <c r="A94" s="1" t="s">
        <v>65</v>
      </c>
      <c r="E94">
        <v>575</v>
      </c>
      <c r="F94">
        <v>575</v>
      </c>
      <c r="G94">
        <v>700</v>
      </c>
      <c r="I94">
        <v>195</v>
      </c>
      <c r="J94">
        <v>300</v>
      </c>
      <c r="P94">
        <v>275</v>
      </c>
      <c r="Q94">
        <v>175</v>
      </c>
      <c r="R94">
        <v>575</v>
      </c>
      <c r="S94">
        <v>625</v>
      </c>
      <c r="T94">
        <v>850</v>
      </c>
      <c r="U94">
        <v>750</v>
      </c>
      <c r="V94">
        <v>525</v>
      </c>
      <c r="W94">
        <v>575</v>
      </c>
      <c r="X94">
        <v>200</v>
      </c>
      <c r="Y94">
        <v>525</v>
      </c>
      <c r="Z94">
        <v>525</v>
      </c>
      <c r="AA94">
        <v>800</v>
      </c>
      <c r="AB94">
        <v>700</v>
      </c>
      <c r="AC94">
        <v>800</v>
      </c>
      <c r="AD94">
        <v>700</v>
      </c>
      <c r="AE94">
        <v>525</v>
      </c>
      <c r="AF94">
        <v>525</v>
      </c>
      <c r="AG94">
        <v>625</v>
      </c>
      <c r="AI94">
        <v>250</v>
      </c>
      <c r="AJ94">
        <v>200</v>
      </c>
      <c r="AK94">
        <v>700</v>
      </c>
      <c r="AL94">
        <v>175</v>
      </c>
      <c r="AM94">
        <v>575</v>
      </c>
      <c r="AO94">
        <v>650</v>
      </c>
      <c r="AP94">
        <v>925</v>
      </c>
      <c r="AQ94">
        <v>825</v>
      </c>
      <c r="AR94">
        <v>775</v>
      </c>
      <c r="AS94">
        <v>825</v>
      </c>
      <c r="AT94">
        <v>775</v>
      </c>
      <c r="AU94">
        <v>925</v>
      </c>
      <c r="AV94">
        <v>150</v>
      </c>
      <c r="AW94">
        <v>250</v>
      </c>
      <c r="AX94">
        <v>850</v>
      </c>
      <c r="AY94">
        <v>750</v>
      </c>
      <c r="AZ94">
        <v>575</v>
      </c>
      <c r="BA94">
        <v>625</v>
      </c>
      <c r="BB94">
        <v>625</v>
      </c>
    </row>
    <row r="95" spans="1:54" ht="15" customHeight="1" x14ac:dyDescent="0.25">
      <c r="A95" s="1" t="s">
        <v>91</v>
      </c>
      <c r="E95">
        <v>605</v>
      </c>
      <c r="F95">
        <v>605</v>
      </c>
      <c r="G95">
        <v>730</v>
      </c>
      <c r="I95">
        <v>195</v>
      </c>
      <c r="J95">
        <v>300</v>
      </c>
      <c r="P95">
        <v>275</v>
      </c>
      <c r="Q95">
        <v>175</v>
      </c>
      <c r="R95">
        <v>605</v>
      </c>
      <c r="S95">
        <v>655</v>
      </c>
      <c r="T95">
        <v>880</v>
      </c>
      <c r="U95">
        <v>780</v>
      </c>
      <c r="V95">
        <v>555</v>
      </c>
      <c r="W95">
        <v>605</v>
      </c>
      <c r="X95">
        <v>200</v>
      </c>
      <c r="Y95">
        <v>555</v>
      </c>
      <c r="Z95">
        <v>555</v>
      </c>
      <c r="AA95">
        <v>830</v>
      </c>
      <c r="AB95">
        <v>730</v>
      </c>
      <c r="AC95">
        <v>830</v>
      </c>
      <c r="AD95">
        <v>730</v>
      </c>
      <c r="AE95">
        <v>555</v>
      </c>
      <c r="AF95">
        <v>555</v>
      </c>
      <c r="AG95">
        <v>655</v>
      </c>
      <c r="AI95">
        <v>250</v>
      </c>
      <c r="AJ95">
        <v>200</v>
      </c>
      <c r="AK95">
        <v>730</v>
      </c>
      <c r="AL95">
        <v>175</v>
      </c>
      <c r="AM95">
        <v>605</v>
      </c>
      <c r="AO95">
        <v>680</v>
      </c>
      <c r="AP95">
        <v>955</v>
      </c>
      <c r="AQ95">
        <v>855</v>
      </c>
      <c r="AR95">
        <v>805</v>
      </c>
      <c r="AS95">
        <v>855</v>
      </c>
      <c r="AT95">
        <v>805</v>
      </c>
      <c r="AU95">
        <v>955</v>
      </c>
      <c r="AV95">
        <v>150</v>
      </c>
      <c r="AW95">
        <v>250</v>
      </c>
      <c r="AX95">
        <v>880</v>
      </c>
      <c r="AY95">
        <v>780</v>
      </c>
      <c r="AZ95">
        <v>605</v>
      </c>
      <c r="BA95">
        <v>655</v>
      </c>
      <c r="BB95">
        <v>655</v>
      </c>
    </row>
    <row r="96" spans="1:54" ht="15" customHeight="1" x14ac:dyDescent="0.25">
      <c r="A96" s="1" t="s">
        <v>92</v>
      </c>
      <c r="E96">
        <v>600</v>
      </c>
      <c r="F96">
        <v>600</v>
      </c>
      <c r="G96">
        <v>725</v>
      </c>
      <c r="I96">
        <v>195</v>
      </c>
      <c r="J96">
        <v>300</v>
      </c>
      <c r="P96">
        <v>275</v>
      </c>
      <c r="Q96">
        <v>175</v>
      </c>
      <c r="R96">
        <v>600</v>
      </c>
      <c r="S96">
        <v>650</v>
      </c>
      <c r="T96">
        <v>875</v>
      </c>
      <c r="U96">
        <v>775</v>
      </c>
      <c r="V96">
        <v>550</v>
      </c>
      <c r="W96">
        <v>600</v>
      </c>
      <c r="X96">
        <v>200</v>
      </c>
      <c r="Y96">
        <v>550</v>
      </c>
      <c r="Z96">
        <v>550</v>
      </c>
      <c r="AA96">
        <v>825</v>
      </c>
      <c r="AB96">
        <v>725</v>
      </c>
      <c r="AC96">
        <v>825</v>
      </c>
      <c r="AD96">
        <v>725</v>
      </c>
      <c r="AE96">
        <v>550</v>
      </c>
      <c r="AF96">
        <v>550</v>
      </c>
      <c r="AG96">
        <v>650</v>
      </c>
      <c r="AI96">
        <v>250</v>
      </c>
      <c r="AJ96">
        <v>200</v>
      </c>
      <c r="AK96">
        <v>725</v>
      </c>
      <c r="AL96">
        <v>175</v>
      </c>
      <c r="AM96">
        <v>600</v>
      </c>
      <c r="AO96">
        <v>675</v>
      </c>
      <c r="AP96">
        <v>950</v>
      </c>
      <c r="AQ96">
        <v>850</v>
      </c>
      <c r="AR96">
        <v>800</v>
      </c>
      <c r="AS96">
        <v>850</v>
      </c>
      <c r="AT96">
        <v>800</v>
      </c>
      <c r="AU96">
        <v>950</v>
      </c>
      <c r="AV96">
        <v>150</v>
      </c>
      <c r="AW96">
        <v>250</v>
      </c>
      <c r="AX96">
        <v>875</v>
      </c>
      <c r="AY96">
        <v>775</v>
      </c>
      <c r="AZ96">
        <v>600</v>
      </c>
      <c r="BA96">
        <v>650</v>
      </c>
      <c r="BB96">
        <v>650</v>
      </c>
    </row>
    <row r="97" spans="1:54" ht="15" customHeight="1" x14ac:dyDescent="0.25">
      <c r="A97" s="1" t="s">
        <v>66</v>
      </c>
      <c r="E97">
        <v>585</v>
      </c>
      <c r="F97">
        <v>585</v>
      </c>
      <c r="G97">
        <v>710</v>
      </c>
      <c r="I97">
        <v>195</v>
      </c>
      <c r="J97">
        <v>300</v>
      </c>
      <c r="P97">
        <v>275</v>
      </c>
      <c r="Q97">
        <v>175</v>
      </c>
      <c r="R97">
        <v>585</v>
      </c>
      <c r="S97">
        <v>635</v>
      </c>
      <c r="T97">
        <v>860</v>
      </c>
      <c r="U97">
        <v>760</v>
      </c>
      <c r="V97">
        <v>535</v>
      </c>
      <c r="W97">
        <v>585</v>
      </c>
      <c r="X97">
        <v>200</v>
      </c>
      <c r="Y97">
        <v>535</v>
      </c>
      <c r="Z97">
        <v>535</v>
      </c>
      <c r="AA97">
        <v>810</v>
      </c>
      <c r="AB97">
        <v>710</v>
      </c>
      <c r="AC97">
        <v>810</v>
      </c>
      <c r="AD97">
        <v>710</v>
      </c>
      <c r="AE97">
        <v>535</v>
      </c>
      <c r="AF97">
        <v>535</v>
      </c>
      <c r="AG97">
        <v>635</v>
      </c>
      <c r="AI97">
        <v>250</v>
      </c>
      <c r="AJ97">
        <v>200</v>
      </c>
      <c r="AK97">
        <v>710</v>
      </c>
      <c r="AL97">
        <v>175</v>
      </c>
      <c r="AM97">
        <v>585</v>
      </c>
      <c r="AO97">
        <v>660</v>
      </c>
      <c r="AP97">
        <v>935</v>
      </c>
      <c r="AQ97">
        <v>835</v>
      </c>
      <c r="AR97">
        <v>785</v>
      </c>
      <c r="AS97">
        <v>835</v>
      </c>
      <c r="AT97">
        <v>785</v>
      </c>
      <c r="AU97">
        <v>935</v>
      </c>
      <c r="AV97">
        <v>150</v>
      </c>
      <c r="AW97">
        <v>250</v>
      </c>
      <c r="AX97">
        <v>860</v>
      </c>
      <c r="AY97">
        <v>760</v>
      </c>
      <c r="AZ97">
        <v>585</v>
      </c>
      <c r="BA97">
        <v>635</v>
      </c>
      <c r="BB97">
        <v>635</v>
      </c>
    </row>
    <row r="98" spans="1:54" ht="15" customHeight="1" x14ac:dyDescent="0.25">
      <c r="A98" s="1" t="s">
        <v>93</v>
      </c>
      <c r="E98">
        <v>850</v>
      </c>
      <c r="F98">
        <v>850</v>
      </c>
      <c r="G98">
        <v>975</v>
      </c>
      <c r="I98">
        <v>225</v>
      </c>
      <c r="J98">
        <v>300</v>
      </c>
      <c r="P98">
        <v>275</v>
      </c>
      <c r="Q98">
        <v>175</v>
      </c>
      <c r="R98">
        <v>850</v>
      </c>
      <c r="S98">
        <v>900</v>
      </c>
      <c r="T98">
        <v>1125</v>
      </c>
      <c r="U98">
        <v>1025</v>
      </c>
      <c r="V98">
        <v>800</v>
      </c>
      <c r="W98">
        <v>850</v>
      </c>
      <c r="X98">
        <v>230</v>
      </c>
      <c r="Y98">
        <v>800</v>
      </c>
      <c r="Z98">
        <v>800</v>
      </c>
      <c r="AA98">
        <v>1075</v>
      </c>
      <c r="AB98">
        <v>975</v>
      </c>
      <c r="AC98">
        <v>1075</v>
      </c>
      <c r="AD98">
        <v>975</v>
      </c>
      <c r="AE98">
        <v>800</v>
      </c>
      <c r="AF98">
        <v>800</v>
      </c>
      <c r="AG98">
        <v>900</v>
      </c>
      <c r="AI98">
        <v>250</v>
      </c>
      <c r="AJ98">
        <v>230</v>
      </c>
      <c r="AK98">
        <v>975</v>
      </c>
      <c r="AL98">
        <v>175</v>
      </c>
      <c r="AM98">
        <v>850</v>
      </c>
      <c r="AO98">
        <v>925</v>
      </c>
      <c r="AP98">
        <v>1200</v>
      </c>
      <c r="AQ98">
        <v>1100</v>
      </c>
      <c r="AR98">
        <v>1050</v>
      </c>
      <c r="AS98">
        <v>1100</v>
      </c>
      <c r="AT98">
        <v>1050</v>
      </c>
      <c r="AU98">
        <v>1200</v>
      </c>
      <c r="AV98">
        <v>150</v>
      </c>
      <c r="AW98">
        <v>250</v>
      </c>
      <c r="AX98">
        <v>1125</v>
      </c>
      <c r="AY98">
        <v>1025</v>
      </c>
      <c r="AZ98">
        <v>850</v>
      </c>
      <c r="BA98">
        <v>900</v>
      </c>
      <c r="BB98">
        <v>900</v>
      </c>
    </row>
    <row r="99" spans="1:54" ht="15" customHeight="1" x14ac:dyDescent="0.25">
      <c r="A99" s="1" t="s">
        <v>94</v>
      </c>
      <c r="E99">
        <v>620</v>
      </c>
      <c r="F99">
        <v>620</v>
      </c>
      <c r="G99">
        <v>745</v>
      </c>
      <c r="I99">
        <v>195</v>
      </c>
      <c r="J99">
        <v>300</v>
      </c>
      <c r="P99">
        <v>275</v>
      </c>
      <c r="Q99">
        <v>175</v>
      </c>
      <c r="R99">
        <v>620</v>
      </c>
      <c r="S99">
        <v>670</v>
      </c>
      <c r="T99">
        <v>895</v>
      </c>
      <c r="U99">
        <v>795</v>
      </c>
      <c r="V99">
        <v>570</v>
      </c>
      <c r="W99">
        <v>620</v>
      </c>
      <c r="X99">
        <v>200</v>
      </c>
      <c r="Y99">
        <v>570</v>
      </c>
      <c r="Z99">
        <v>570</v>
      </c>
      <c r="AA99">
        <v>845</v>
      </c>
      <c r="AB99">
        <v>745</v>
      </c>
      <c r="AC99">
        <v>845</v>
      </c>
      <c r="AD99">
        <v>745</v>
      </c>
      <c r="AE99">
        <v>570</v>
      </c>
      <c r="AF99">
        <v>570</v>
      </c>
      <c r="AG99">
        <v>670</v>
      </c>
      <c r="AI99">
        <v>250</v>
      </c>
      <c r="AJ99">
        <v>200</v>
      </c>
      <c r="AK99">
        <v>745</v>
      </c>
      <c r="AL99">
        <v>175</v>
      </c>
      <c r="AM99">
        <v>620</v>
      </c>
      <c r="AO99">
        <v>695</v>
      </c>
      <c r="AP99">
        <v>970</v>
      </c>
      <c r="AQ99">
        <v>870</v>
      </c>
      <c r="AR99">
        <v>820</v>
      </c>
      <c r="AS99">
        <v>870</v>
      </c>
      <c r="AT99">
        <v>820</v>
      </c>
      <c r="AU99">
        <v>970</v>
      </c>
      <c r="AV99">
        <v>150</v>
      </c>
      <c r="AW99">
        <v>250</v>
      </c>
      <c r="AX99">
        <v>895</v>
      </c>
      <c r="AY99">
        <v>795</v>
      </c>
      <c r="AZ99">
        <v>620</v>
      </c>
      <c r="BA99">
        <v>670</v>
      </c>
      <c r="BB99">
        <v>670</v>
      </c>
    </row>
    <row r="100" spans="1:54" ht="15" customHeight="1" x14ac:dyDescent="0.25">
      <c r="A100" s="1" t="s">
        <v>95</v>
      </c>
      <c r="E100">
        <v>580</v>
      </c>
      <c r="F100">
        <v>580</v>
      </c>
      <c r="G100">
        <v>705</v>
      </c>
      <c r="I100">
        <v>195</v>
      </c>
      <c r="J100">
        <v>300</v>
      </c>
      <c r="P100">
        <v>275</v>
      </c>
      <c r="Q100">
        <v>175</v>
      </c>
      <c r="R100">
        <v>580</v>
      </c>
      <c r="S100">
        <v>630</v>
      </c>
      <c r="T100">
        <v>855</v>
      </c>
      <c r="U100">
        <v>755</v>
      </c>
      <c r="V100">
        <v>530</v>
      </c>
      <c r="W100">
        <v>580</v>
      </c>
      <c r="X100">
        <v>200</v>
      </c>
      <c r="Y100">
        <v>530</v>
      </c>
      <c r="Z100">
        <v>530</v>
      </c>
      <c r="AA100">
        <v>805</v>
      </c>
      <c r="AB100">
        <v>705</v>
      </c>
      <c r="AC100">
        <v>805</v>
      </c>
      <c r="AD100">
        <v>705</v>
      </c>
      <c r="AE100">
        <v>530</v>
      </c>
      <c r="AF100">
        <v>530</v>
      </c>
      <c r="AG100">
        <v>630</v>
      </c>
      <c r="AI100">
        <v>250</v>
      </c>
      <c r="AJ100">
        <v>200</v>
      </c>
      <c r="AK100">
        <v>705</v>
      </c>
      <c r="AL100">
        <v>175</v>
      </c>
      <c r="AM100">
        <v>580</v>
      </c>
      <c r="AO100">
        <v>655</v>
      </c>
      <c r="AP100">
        <v>930</v>
      </c>
      <c r="AQ100">
        <v>830</v>
      </c>
      <c r="AR100">
        <v>780</v>
      </c>
      <c r="AS100">
        <v>830</v>
      </c>
      <c r="AT100">
        <v>780</v>
      </c>
      <c r="AU100">
        <v>930</v>
      </c>
      <c r="AV100">
        <v>150</v>
      </c>
      <c r="AW100">
        <v>250</v>
      </c>
      <c r="AX100">
        <v>855</v>
      </c>
      <c r="AY100">
        <v>755</v>
      </c>
      <c r="AZ100">
        <v>580</v>
      </c>
      <c r="BA100">
        <v>630</v>
      </c>
      <c r="BB100">
        <v>630</v>
      </c>
    </row>
    <row r="101" spans="1:54" ht="15" customHeight="1" x14ac:dyDescent="0.25">
      <c r="A101" s="1" t="s">
        <v>95</v>
      </c>
      <c r="B101" t="s">
        <v>175</v>
      </c>
    </row>
    <row r="102" spans="1:54" ht="15" customHeight="1" x14ac:dyDescent="0.25">
      <c r="A102" s="1" t="s">
        <v>95</v>
      </c>
      <c r="B102" t="s">
        <v>176</v>
      </c>
    </row>
    <row r="103" spans="1:54" ht="15" customHeight="1" x14ac:dyDescent="0.25">
      <c r="A103" s="1" t="s">
        <v>95</v>
      </c>
      <c r="B103" t="s">
        <v>177</v>
      </c>
    </row>
    <row r="104" spans="1:54" ht="15" customHeight="1" x14ac:dyDescent="0.25">
      <c r="A104" s="1" t="s">
        <v>95</v>
      </c>
      <c r="B104" t="s">
        <v>178</v>
      </c>
    </row>
    <row r="105" spans="1:54" ht="15" customHeight="1" x14ac:dyDescent="0.25">
      <c r="A105" s="1" t="s">
        <v>95</v>
      </c>
      <c r="B105" t="s">
        <v>165</v>
      </c>
    </row>
    <row r="106" spans="1:54" ht="15" customHeight="1" x14ac:dyDescent="0.25">
      <c r="A106" s="1" t="s">
        <v>95</v>
      </c>
      <c r="B106" t="s">
        <v>179</v>
      </c>
    </row>
    <row r="107" spans="1:54" ht="15" customHeight="1" x14ac:dyDescent="0.25">
      <c r="A107" s="1" t="s">
        <v>96</v>
      </c>
      <c r="E107">
        <v>650</v>
      </c>
      <c r="F107">
        <v>650</v>
      </c>
      <c r="G107">
        <v>775</v>
      </c>
      <c r="I107">
        <v>195</v>
      </c>
      <c r="J107">
        <v>300</v>
      </c>
      <c r="P107">
        <v>275</v>
      </c>
      <c r="Q107">
        <v>175</v>
      </c>
      <c r="R107">
        <v>650</v>
      </c>
      <c r="S107">
        <v>700</v>
      </c>
      <c r="T107">
        <v>925</v>
      </c>
      <c r="U107">
        <v>825</v>
      </c>
      <c r="V107">
        <v>600</v>
      </c>
      <c r="W107">
        <v>650</v>
      </c>
      <c r="X107">
        <v>200</v>
      </c>
      <c r="Y107">
        <v>600</v>
      </c>
      <c r="Z107">
        <v>600</v>
      </c>
      <c r="AA107">
        <v>875</v>
      </c>
      <c r="AB107">
        <v>775</v>
      </c>
      <c r="AC107">
        <v>875</v>
      </c>
      <c r="AD107">
        <v>775</v>
      </c>
      <c r="AE107">
        <v>600</v>
      </c>
      <c r="AF107">
        <v>600</v>
      </c>
      <c r="AG107">
        <v>700</v>
      </c>
      <c r="AI107">
        <v>250</v>
      </c>
      <c r="AJ107">
        <v>200</v>
      </c>
      <c r="AK107">
        <v>775</v>
      </c>
      <c r="AL107">
        <v>175</v>
      </c>
      <c r="AM107">
        <v>650</v>
      </c>
      <c r="AO107">
        <v>725</v>
      </c>
      <c r="AP107">
        <v>1000</v>
      </c>
      <c r="AQ107">
        <v>900</v>
      </c>
      <c r="AR107">
        <v>850</v>
      </c>
      <c r="AS107">
        <v>900</v>
      </c>
      <c r="AT107">
        <v>850</v>
      </c>
      <c r="AU107">
        <v>1000</v>
      </c>
      <c r="AV107">
        <v>150</v>
      </c>
      <c r="AW107">
        <v>250</v>
      </c>
      <c r="AX107">
        <v>925</v>
      </c>
      <c r="AY107">
        <v>825</v>
      </c>
      <c r="AZ107">
        <v>650</v>
      </c>
      <c r="BA107">
        <v>700</v>
      </c>
      <c r="BB107">
        <v>700</v>
      </c>
    </row>
    <row r="108" spans="1:54" ht="15" customHeight="1" x14ac:dyDescent="0.25">
      <c r="A108" s="1" t="s">
        <v>67</v>
      </c>
      <c r="E108">
        <v>575</v>
      </c>
      <c r="F108">
        <v>575</v>
      </c>
      <c r="G108">
        <v>700</v>
      </c>
      <c r="I108">
        <v>195</v>
      </c>
      <c r="J108">
        <v>300</v>
      </c>
      <c r="P108">
        <v>275</v>
      </c>
      <c r="Q108">
        <v>175</v>
      </c>
      <c r="R108">
        <v>575</v>
      </c>
      <c r="S108">
        <v>625</v>
      </c>
      <c r="T108">
        <v>850</v>
      </c>
      <c r="U108">
        <v>750</v>
      </c>
      <c r="V108">
        <v>525</v>
      </c>
      <c r="W108">
        <v>575</v>
      </c>
      <c r="X108">
        <v>200</v>
      </c>
      <c r="Y108">
        <v>525</v>
      </c>
      <c r="Z108">
        <v>525</v>
      </c>
      <c r="AA108">
        <v>800</v>
      </c>
      <c r="AB108">
        <v>700</v>
      </c>
      <c r="AC108">
        <v>800</v>
      </c>
      <c r="AD108">
        <v>700</v>
      </c>
      <c r="AE108">
        <v>525</v>
      </c>
      <c r="AF108">
        <v>525</v>
      </c>
      <c r="AG108">
        <v>625</v>
      </c>
      <c r="AI108">
        <v>250</v>
      </c>
      <c r="AJ108">
        <v>200</v>
      </c>
      <c r="AK108">
        <v>700</v>
      </c>
      <c r="AL108">
        <v>175</v>
      </c>
      <c r="AM108">
        <v>575</v>
      </c>
      <c r="AO108">
        <v>650</v>
      </c>
      <c r="AP108">
        <v>925</v>
      </c>
      <c r="AQ108">
        <v>825</v>
      </c>
      <c r="AR108">
        <v>775</v>
      </c>
      <c r="AS108">
        <v>825</v>
      </c>
      <c r="AT108">
        <v>775</v>
      </c>
      <c r="AU108">
        <v>925</v>
      </c>
      <c r="AV108">
        <v>150</v>
      </c>
      <c r="AW108">
        <v>250</v>
      </c>
      <c r="AX108">
        <v>850</v>
      </c>
      <c r="AY108">
        <v>750</v>
      </c>
      <c r="AZ108">
        <v>575</v>
      </c>
      <c r="BA108">
        <v>625</v>
      </c>
      <c r="BB108">
        <v>625</v>
      </c>
    </row>
    <row r="109" spans="1:54" ht="15" customHeight="1" x14ac:dyDescent="0.25">
      <c r="A109" s="1" t="s">
        <v>97</v>
      </c>
      <c r="E109">
        <v>700</v>
      </c>
      <c r="F109">
        <v>700</v>
      </c>
      <c r="G109">
        <v>825</v>
      </c>
      <c r="I109">
        <v>195</v>
      </c>
      <c r="J109">
        <v>300</v>
      </c>
      <c r="P109">
        <v>275</v>
      </c>
      <c r="Q109">
        <v>175</v>
      </c>
      <c r="R109">
        <v>700</v>
      </c>
      <c r="S109">
        <v>750</v>
      </c>
      <c r="T109">
        <v>975</v>
      </c>
      <c r="U109">
        <v>875</v>
      </c>
      <c r="V109">
        <v>650</v>
      </c>
      <c r="W109">
        <v>700</v>
      </c>
      <c r="X109">
        <v>200</v>
      </c>
      <c r="Y109">
        <v>650</v>
      </c>
      <c r="Z109">
        <v>650</v>
      </c>
      <c r="AA109">
        <v>925</v>
      </c>
      <c r="AB109">
        <v>825</v>
      </c>
      <c r="AC109">
        <v>925</v>
      </c>
      <c r="AD109">
        <v>825</v>
      </c>
      <c r="AE109">
        <v>650</v>
      </c>
      <c r="AF109">
        <v>650</v>
      </c>
      <c r="AG109">
        <v>750</v>
      </c>
      <c r="AI109">
        <v>250</v>
      </c>
      <c r="AJ109">
        <v>200</v>
      </c>
      <c r="AK109">
        <v>825</v>
      </c>
      <c r="AL109">
        <v>175</v>
      </c>
      <c r="AM109">
        <v>700</v>
      </c>
      <c r="AO109">
        <v>775</v>
      </c>
      <c r="AP109">
        <v>1050</v>
      </c>
      <c r="AQ109">
        <v>950</v>
      </c>
      <c r="AR109">
        <v>900</v>
      </c>
      <c r="AS109">
        <v>950</v>
      </c>
      <c r="AT109">
        <v>900</v>
      </c>
      <c r="AU109">
        <v>1050</v>
      </c>
      <c r="AV109">
        <v>150</v>
      </c>
      <c r="AW109">
        <v>250</v>
      </c>
      <c r="AX109">
        <v>975</v>
      </c>
      <c r="AY109">
        <v>875</v>
      </c>
      <c r="AZ109">
        <v>700</v>
      </c>
      <c r="BA109">
        <v>750</v>
      </c>
      <c r="BB109">
        <v>750</v>
      </c>
    </row>
    <row r="110" spans="1:54" ht="15" customHeight="1" x14ac:dyDescent="0.25">
      <c r="A110" s="1" t="s">
        <v>68</v>
      </c>
      <c r="E110">
        <v>590</v>
      </c>
      <c r="F110">
        <v>590</v>
      </c>
      <c r="G110">
        <v>715</v>
      </c>
      <c r="I110">
        <v>195</v>
      </c>
      <c r="J110">
        <v>300</v>
      </c>
      <c r="P110">
        <v>275</v>
      </c>
      <c r="Q110">
        <v>175</v>
      </c>
      <c r="R110">
        <v>590</v>
      </c>
      <c r="S110">
        <v>640</v>
      </c>
      <c r="T110">
        <v>865</v>
      </c>
      <c r="U110">
        <v>765</v>
      </c>
      <c r="V110">
        <v>540</v>
      </c>
      <c r="W110">
        <v>590</v>
      </c>
      <c r="X110">
        <v>200</v>
      </c>
      <c r="Y110">
        <v>540</v>
      </c>
      <c r="Z110">
        <v>540</v>
      </c>
      <c r="AA110">
        <v>815</v>
      </c>
      <c r="AB110">
        <v>715</v>
      </c>
      <c r="AC110">
        <v>815</v>
      </c>
      <c r="AD110">
        <v>715</v>
      </c>
      <c r="AE110">
        <v>540</v>
      </c>
      <c r="AF110">
        <v>540</v>
      </c>
      <c r="AG110">
        <v>640</v>
      </c>
      <c r="AI110">
        <v>250</v>
      </c>
      <c r="AJ110">
        <v>200</v>
      </c>
      <c r="AK110">
        <v>715</v>
      </c>
      <c r="AL110">
        <v>175</v>
      </c>
      <c r="AM110">
        <v>590</v>
      </c>
      <c r="AO110">
        <v>665</v>
      </c>
      <c r="AP110">
        <v>940</v>
      </c>
      <c r="AQ110">
        <v>840</v>
      </c>
      <c r="AR110">
        <v>790</v>
      </c>
      <c r="AS110">
        <v>840</v>
      </c>
      <c r="AT110">
        <v>790</v>
      </c>
      <c r="AU110">
        <v>940</v>
      </c>
      <c r="AV110">
        <v>150</v>
      </c>
      <c r="AW110">
        <v>250</v>
      </c>
      <c r="AX110">
        <v>865</v>
      </c>
      <c r="AY110">
        <v>765</v>
      </c>
      <c r="AZ110">
        <v>590</v>
      </c>
      <c r="BA110">
        <v>640</v>
      </c>
      <c r="BB110">
        <v>640</v>
      </c>
    </row>
    <row r="111" spans="1:54" ht="15" customHeight="1" x14ac:dyDescent="0.25">
      <c r="A111" s="1" t="s">
        <v>69</v>
      </c>
      <c r="E111">
        <v>625</v>
      </c>
      <c r="F111">
        <v>625</v>
      </c>
      <c r="G111">
        <v>750</v>
      </c>
      <c r="I111">
        <v>200</v>
      </c>
      <c r="J111">
        <v>300</v>
      </c>
      <c r="P111">
        <v>275</v>
      </c>
      <c r="Q111">
        <v>175</v>
      </c>
      <c r="R111">
        <v>625</v>
      </c>
      <c r="S111">
        <v>675</v>
      </c>
      <c r="T111">
        <v>900</v>
      </c>
      <c r="U111">
        <v>800</v>
      </c>
      <c r="V111">
        <v>575</v>
      </c>
      <c r="W111">
        <v>625</v>
      </c>
      <c r="X111">
        <v>205</v>
      </c>
      <c r="Y111">
        <v>575</v>
      </c>
      <c r="Z111">
        <v>575</v>
      </c>
      <c r="AA111">
        <v>850</v>
      </c>
      <c r="AB111">
        <v>750</v>
      </c>
      <c r="AC111">
        <v>850</v>
      </c>
      <c r="AD111">
        <v>750</v>
      </c>
      <c r="AE111">
        <v>575</v>
      </c>
      <c r="AF111">
        <v>575</v>
      </c>
      <c r="AG111">
        <v>675</v>
      </c>
      <c r="AI111">
        <v>250</v>
      </c>
      <c r="AJ111">
        <v>205</v>
      </c>
      <c r="AK111">
        <v>750</v>
      </c>
      <c r="AL111">
        <v>175</v>
      </c>
      <c r="AM111">
        <v>625</v>
      </c>
      <c r="AO111">
        <v>700</v>
      </c>
      <c r="AP111">
        <v>975</v>
      </c>
      <c r="AQ111">
        <v>875</v>
      </c>
      <c r="AR111">
        <v>825</v>
      </c>
      <c r="AS111">
        <v>875</v>
      </c>
      <c r="AT111">
        <v>825</v>
      </c>
      <c r="AU111">
        <v>975</v>
      </c>
      <c r="AV111">
        <v>150</v>
      </c>
      <c r="AW111">
        <v>250</v>
      </c>
      <c r="AX111">
        <v>900</v>
      </c>
      <c r="AY111">
        <v>800</v>
      </c>
      <c r="AZ111">
        <v>625</v>
      </c>
      <c r="BA111">
        <v>675</v>
      </c>
      <c r="BB111">
        <v>675</v>
      </c>
    </row>
    <row r="112" spans="1:54" ht="15" customHeight="1" x14ac:dyDescent="0.25">
      <c r="A112" s="1" t="s">
        <v>98</v>
      </c>
      <c r="E112">
        <v>950</v>
      </c>
      <c r="F112">
        <v>950</v>
      </c>
      <c r="G112">
        <v>1075</v>
      </c>
      <c r="I112">
        <v>195</v>
      </c>
      <c r="J112">
        <v>300</v>
      </c>
      <c r="P112">
        <v>275</v>
      </c>
      <c r="Q112">
        <v>175</v>
      </c>
      <c r="R112">
        <v>950</v>
      </c>
      <c r="S112">
        <v>1000</v>
      </c>
      <c r="T112">
        <v>1225</v>
      </c>
      <c r="U112">
        <v>1125</v>
      </c>
      <c r="V112">
        <v>900</v>
      </c>
      <c r="W112">
        <v>950</v>
      </c>
      <c r="X112">
        <v>200</v>
      </c>
      <c r="Y112">
        <v>900</v>
      </c>
      <c r="Z112">
        <v>900</v>
      </c>
      <c r="AA112">
        <v>1175</v>
      </c>
      <c r="AB112">
        <v>1075</v>
      </c>
      <c r="AC112">
        <v>1175</v>
      </c>
      <c r="AD112">
        <v>1075</v>
      </c>
      <c r="AE112">
        <v>900</v>
      </c>
      <c r="AF112">
        <v>900</v>
      </c>
      <c r="AG112">
        <v>1000</v>
      </c>
      <c r="AI112">
        <v>250</v>
      </c>
      <c r="AJ112">
        <v>200</v>
      </c>
      <c r="AK112">
        <v>1075</v>
      </c>
      <c r="AL112">
        <v>175</v>
      </c>
      <c r="AM112">
        <v>950</v>
      </c>
      <c r="AO112">
        <v>1025</v>
      </c>
      <c r="AP112">
        <v>1300</v>
      </c>
      <c r="AQ112">
        <v>1200</v>
      </c>
      <c r="AR112">
        <v>1150</v>
      </c>
      <c r="AS112">
        <v>1200</v>
      </c>
      <c r="AT112">
        <v>1150</v>
      </c>
      <c r="AU112">
        <v>1300</v>
      </c>
      <c r="AV112">
        <v>150</v>
      </c>
      <c r="AW112">
        <v>250</v>
      </c>
      <c r="AX112">
        <v>1225</v>
      </c>
      <c r="AY112">
        <v>1125</v>
      </c>
      <c r="AZ112">
        <v>950</v>
      </c>
      <c r="BA112">
        <v>1000</v>
      </c>
      <c r="BB112">
        <v>1000</v>
      </c>
    </row>
    <row r="113" spans="1:54" ht="15" customHeight="1" x14ac:dyDescent="0.25">
      <c r="A113" s="1" t="s">
        <v>70</v>
      </c>
      <c r="E113">
        <v>585</v>
      </c>
      <c r="F113">
        <v>585</v>
      </c>
      <c r="G113">
        <v>710</v>
      </c>
      <c r="I113">
        <v>195</v>
      </c>
      <c r="J113">
        <v>300</v>
      </c>
      <c r="P113">
        <v>275</v>
      </c>
      <c r="Q113">
        <v>175</v>
      </c>
      <c r="R113">
        <v>585</v>
      </c>
      <c r="S113">
        <v>635</v>
      </c>
      <c r="T113">
        <v>860</v>
      </c>
      <c r="U113">
        <v>760</v>
      </c>
      <c r="V113">
        <v>535</v>
      </c>
      <c r="W113">
        <v>585</v>
      </c>
      <c r="X113">
        <v>200</v>
      </c>
      <c r="Y113">
        <v>535</v>
      </c>
      <c r="Z113">
        <v>535</v>
      </c>
      <c r="AA113">
        <v>810</v>
      </c>
      <c r="AB113">
        <v>710</v>
      </c>
      <c r="AC113">
        <v>810</v>
      </c>
      <c r="AD113">
        <v>710</v>
      </c>
      <c r="AE113">
        <v>535</v>
      </c>
      <c r="AF113">
        <v>535</v>
      </c>
      <c r="AG113">
        <v>635</v>
      </c>
      <c r="AI113">
        <v>250</v>
      </c>
      <c r="AJ113">
        <v>200</v>
      </c>
      <c r="AK113">
        <v>710</v>
      </c>
      <c r="AL113">
        <v>175</v>
      </c>
      <c r="AM113">
        <v>585</v>
      </c>
      <c r="AO113">
        <v>660</v>
      </c>
      <c r="AP113">
        <v>935</v>
      </c>
      <c r="AQ113">
        <v>835</v>
      </c>
      <c r="AR113">
        <v>785</v>
      </c>
      <c r="AS113">
        <v>835</v>
      </c>
      <c r="AT113">
        <v>785</v>
      </c>
      <c r="AU113">
        <v>935</v>
      </c>
      <c r="AV113">
        <v>150</v>
      </c>
      <c r="AW113">
        <v>250</v>
      </c>
      <c r="AX113">
        <v>860</v>
      </c>
      <c r="AY113">
        <v>760</v>
      </c>
      <c r="AZ113">
        <v>585</v>
      </c>
      <c r="BA113">
        <v>635</v>
      </c>
      <c r="BB113">
        <v>635</v>
      </c>
    </row>
    <row r="114" spans="1:54" ht="15" customHeight="1" x14ac:dyDescent="0.25">
      <c r="A114" s="1" t="s">
        <v>99</v>
      </c>
      <c r="E114">
        <v>700</v>
      </c>
      <c r="F114">
        <v>700</v>
      </c>
      <c r="G114">
        <v>825</v>
      </c>
      <c r="I114">
        <v>195</v>
      </c>
      <c r="J114">
        <v>300</v>
      </c>
      <c r="P114">
        <v>275</v>
      </c>
      <c r="Q114">
        <v>175</v>
      </c>
      <c r="R114">
        <v>700</v>
      </c>
      <c r="S114">
        <v>750</v>
      </c>
      <c r="T114">
        <v>975</v>
      </c>
      <c r="U114">
        <v>875</v>
      </c>
      <c r="V114">
        <v>650</v>
      </c>
      <c r="W114">
        <v>700</v>
      </c>
      <c r="X114">
        <v>200</v>
      </c>
      <c r="Y114">
        <v>650</v>
      </c>
      <c r="Z114">
        <v>650</v>
      </c>
      <c r="AA114">
        <v>925</v>
      </c>
      <c r="AB114">
        <v>825</v>
      </c>
      <c r="AC114">
        <v>925</v>
      </c>
      <c r="AD114">
        <v>825</v>
      </c>
      <c r="AE114">
        <v>650</v>
      </c>
      <c r="AF114">
        <v>650</v>
      </c>
      <c r="AG114">
        <v>750</v>
      </c>
      <c r="AI114">
        <v>250</v>
      </c>
      <c r="AJ114">
        <v>200</v>
      </c>
      <c r="AK114">
        <v>825</v>
      </c>
      <c r="AL114">
        <v>175</v>
      </c>
      <c r="AM114">
        <v>700</v>
      </c>
      <c r="AO114">
        <v>775</v>
      </c>
      <c r="AP114">
        <v>1050</v>
      </c>
      <c r="AQ114">
        <v>950</v>
      </c>
      <c r="AR114">
        <v>900</v>
      </c>
      <c r="AS114">
        <v>950</v>
      </c>
      <c r="AT114">
        <v>900</v>
      </c>
      <c r="AU114">
        <v>1050</v>
      </c>
      <c r="AV114">
        <v>150</v>
      </c>
      <c r="AW114">
        <v>250</v>
      </c>
      <c r="AX114">
        <v>975</v>
      </c>
      <c r="AY114">
        <v>875</v>
      </c>
      <c r="AZ114">
        <v>700</v>
      </c>
      <c r="BA114">
        <v>750</v>
      </c>
      <c r="BB114">
        <v>750</v>
      </c>
    </row>
    <row r="115" spans="1:54" ht="15" customHeight="1" x14ac:dyDescent="0.25">
      <c r="A115" s="1" t="s">
        <v>100</v>
      </c>
      <c r="E115">
        <v>825</v>
      </c>
      <c r="F115">
        <v>825</v>
      </c>
      <c r="G115">
        <v>950</v>
      </c>
      <c r="I115">
        <v>225</v>
      </c>
      <c r="J115">
        <v>300</v>
      </c>
      <c r="P115">
        <v>275</v>
      </c>
      <c r="Q115">
        <v>175</v>
      </c>
      <c r="R115">
        <v>825</v>
      </c>
      <c r="S115">
        <v>875</v>
      </c>
      <c r="T115">
        <v>1100</v>
      </c>
      <c r="U115">
        <v>1000</v>
      </c>
      <c r="V115">
        <v>775</v>
      </c>
      <c r="W115">
        <v>825</v>
      </c>
      <c r="X115">
        <v>230</v>
      </c>
      <c r="Y115">
        <v>775</v>
      </c>
      <c r="Z115">
        <v>775</v>
      </c>
      <c r="AA115">
        <v>1050</v>
      </c>
      <c r="AB115">
        <v>950</v>
      </c>
      <c r="AC115">
        <v>1050</v>
      </c>
      <c r="AD115">
        <v>950</v>
      </c>
      <c r="AE115">
        <v>775</v>
      </c>
      <c r="AF115">
        <v>775</v>
      </c>
      <c r="AG115">
        <v>875</v>
      </c>
      <c r="AI115">
        <v>250</v>
      </c>
      <c r="AJ115">
        <v>230</v>
      </c>
      <c r="AK115">
        <v>950</v>
      </c>
      <c r="AL115">
        <v>175</v>
      </c>
      <c r="AM115">
        <v>825</v>
      </c>
      <c r="AO115">
        <v>900</v>
      </c>
      <c r="AP115">
        <v>1175</v>
      </c>
      <c r="AQ115">
        <v>1075</v>
      </c>
      <c r="AR115">
        <v>1025</v>
      </c>
      <c r="AS115">
        <v>1075</v>
      </c>
      <c r="AT115">
        <v>1025</v>
      </c>
      <c r="AU115">
        <v>1175</v>
      </c>
      <c r="AV115">
        <v>150</v>
      </c>
      <c r="AW115">
        <v>250</v>
      </c>
      <c r="AX115">
        <v>1100</v>
      </c>
      <c r="AY115">
        <v>1000</v>
      </c>
      <c r="AZ115">
        <v>825</v>
      </c>
      <c r="BA115">
        <v>875</v>
      </c>
      <c r="BB115">
        <v>875</v>
      </c>
    </row>
    <row r="116" spans="1:54" ht="15" customHeight="1" x14ac:dyDescent="0.25">
      <c r="A116" s="1" t="s">
        <v>100</v>
      </c>
      <c r="B116" t="s">
        <v>180</v>
      </c>
      <c r="E116">
        <v>895</v>
      </c>
      <c r="F116">
        <v>895</v>
      </c>
      <c r="G116">
        <v>1020</v>
      </c>
      <c r="I116">
        <v>225</v>
      </c>
      <c r="J116">
        <v>300</v>
      </c>
      <c r="P116">
        <v>275</v>
      </c>
      <c r="Q116">
        <v>175</v>
      </c>
      <c r="R116">
        <v>895</v>
      </c>
      <c r="S116">
        <v>945</v>
      </c>
      <c r="T116">
        <v>1170</v>
      </c>
      <c r="U116">
        <v>1070</v>
      </c>
      <c r="V116">
        <v>845</v>
      </c>
      <c r="W116">
        <v>895</v>
      </c>
      <c r="X116">
        <v>780</v>
      </c>
      <c r="Y116">
        <v>845</v>
      </c>
      <c r="Z116">
        <v>845</v>
      </c>
      <c r="AA116">
        <v>1120</v>
      </c>
      <c r="AB116">
        <v>1020</v>
      </c>
      <c r="AC116">
        <v>1120</v>
      </c>
      <c r="AD116">
        <v>1020</v>
      </c>
      <c r="AE116">
        <v>845</v>
      </c>
      <c r="AF116">
        <v>845</v>
      </c>
      <c r="AG116">
        <v>945</v>
      </c>
      <c r="AI116">
        <v>250</v>
      </c>
      <c r="AJ116">
        <v>780</v>
      </c>
      <c r="AK116">
        <v>1020</v>
      </c>
      <c r="AL116">
        <v>175</v>
      </c>
      <c r="AM116">
        <v>895</v>
      </c>
      <c r="AO116">
        <v>970</v>
      </c>
      <c r="AP116">
        <v>1245</v>
      </c>
      <c r="AQ116">
        <v>1145</v>
      </c>
      <c r="AR116">
        <v>1095</v>
      </c>
      <c r="AS116">
        <v>1145</v>
      </c>
      <c r="AT116">
        <v>1095</v>
      </c>
      <c r="AU116">
        <v>1245</v>
      </c>
      <c r="AV116">
        <v>150</v>
      </c>
      <c r="AW116">
        <v>250</v>
      </c>
      <c r="AX116">
        <v>1170</v>
      </c>
      <c r="AY116">
        <v>1070</v>
      </c>
      <c r="AZ116">
        <v>895</v>
      </c>
      <c r="BA116">
        <v>945</v>
      </c>
      <c r="BB116">
        <v>945</v>
      </c>
    </row>
    <row r="117" spans="1:54" ht="15" customHeight="1" x14ac:dyDescent="0.25">
      <c r="A117" s="1" t="s">
        <v>100</v>
      </c>
      <c r="B117" t="s">
        <v>181</v>
      </c>
      <c r="E117">
        <v>895</v>
      </c>
      <c r="F117">
        <v>895</v>
      </c>
      <c r="G117">
        <v>1020</v>
      </c>
      <c r="I117">
        <v>225</v>
      </c>
      <c r="J117">
        <v>300</v>
      </c>
      <c r="P117">
        <v>275</v>
      </c>
      <c r="Q117">
        <v>175</v>
      </c>
      <c r="R117">
        <v>895</v>
      </c>
      <c r="S117">
        <v>945</v>
      </c>
      <c r="T117">
        <v>1170</v>
      </c>
      <c r="U117">
        <v>1070</v>
      </c>
      <c r="V117">
        <v>845</v>
      </c>
      <c r="W117">
        <v>895</v>
      </c>
      <c r="X117">
        <v>780</v>
      </c>
      <c r="Y117">
        <v>845</v>
      </c>
      <c r="Z117">
        <v>845</v>
      </c>
      <c r="AA117">
        <v>1120</v>
      </c>
      <c r="AB117">
        <v>1020</v>
      </c>
      <c r="AC117">
        <v>1120</v>
      </c>
      <c r="AD117">
        <v>1020</v>
      </c>
      <c r="AE117">
        <v>845</v>
      </c>
      <c r="AF117">
        <v>845</v>
      </c>
      <c r="AG117">
        <v>945</v>
      </c>
      <c r="AI117">
        <v>250</v>
      </c>
      <c r="AJ117">
        <v>780</v>
      </c>
      <c r="AK117">
        <v>1020</v>
      </c>
      <c r="AL117">
        <v>175</v>
      </c>
      <c r="AM117">
        <v>895</v>
      </c>
      <c r="AO117">
        <v>970</v>
      </c>
      <c r="AP117">
        <v>1245</v>
      </c>
      <c r="AQ117">
        <v>1145</v>
      </c>
      <c r="AR117">
        <v>1095</v>
      </c>
      <c r="AS117">
        <v>1145</v>
      </c>
      <c r="AT117">
        <v>1095</v>
      </c>
      <c r="AU117">
        <v>1245</v>
      </c>
      <c r="AV117">
        <v>150</v>
      </c>
      <c r="AW117">
        <v>250</v>
      </c>
      <c r="AX117">
        <v>1170</v>
      </c>
      <c r="AY117">
        <v>1070</v>
      </c>
      <c r="AZ117">
        <v>895</v>
      </c>
      <c r="BA117">
        <v>945</v>
      </c>
      <c r="BB117">
        <v>945</v>
      </c>
    </row>
    <row r="118" spans="1:54" ht="15" customHeight="1" x14ac:dyDescent="0.25">
      <c r="A118" s="1" t="s">
        <v>100</v>
      </c>
      <c r="B118" t="s">
        <v>182</v>
      </c>
      <c r="E118">
        <v>895</v>
      </c>
      <c r="F118">
        <v>895</v>
      </c>
      <c r="G118">
        <v>1020</v>
      </c>
      <c r="I118">
        <v>225</v>
      </c>
      <c r="J118">
        <v>300</v>
      </c>
      <c r="P118">
        <v>275</v>
      </c>
      <c r="Q118">
        <v>175</v>
      </c>
      <c r="R118">
        <v>895</v>
      </c>
      <c r="S118">
        <v>945</v>
      </c>
      <c r="T118">
        <v>1170</v>
      </c>
      <c r="U118">
        <v>1070</v>
      </c>
      <c r="V118">
        <v>845</v>
      </c>
      <c r="W118">
        <v>895</v>
      </c>
      <c r="X118">
        <v>780</v>
      </c>
      <c r="Y118">
        <v>845</v>
      </c>
      <c r="Z118">
        <v>845</v>
      </c>
      <c r="AA118">
        <v>1120</v>
      </c>
      <c r="AB118">
        <v>1020</v>
      </c>
      <c r="AC118">
        <v>1120</v>
      </c>
      <c r="AD118">
        <v>1020</v>
      </c>
      <c r="AE118">
        <v>845</v>
      </c>
      <c r="AF118">
        <v>845</v>
      </c>
      <c r="AG118">
        <v>945</v>
      </c>
      <c r="AI118">
        <v>250</v>
      </c>
      <c r="AJ118">
        <v>780</v>
      </c>
      <c r="AK118">
        <v>1020</v>
      </c>
      <c r="AL118">
        <v>175</v>
      </c>
      <c r="AM118">
        <v>895</v>
      </c>
      <c r="AO118">
        <v>970</v>
      </c>
      <c r="AP118">
        <v>1245</v>
      </c>
      <c r="AQ118">
        <v>1145</v>
      </c>
      <c r="AR118">
        <v>1095</v>
      </c>
      <c r="AS118">
        <v>1145</v>
      </c>
      <c r="AT118">
        <v>1095</v>
      </c>
      <c r="AU118">
        <v>1245</v>
      </c>
      <c r="AV118">
        <v>150</v>
      </c>
      <c r="AW118">
        <v>250</v>
      </c>
      <c r="AX118">
        <v>1170</v>
      </c>
      <c r="AY118">
        <v>1070</v>
      </c>
      <c r="AZ118">
        <v>895</v>
      </c>
      <c r="BA118">
        <v>945</v>
      </c>
      <c r="BB118">
        <v>945</v>
      </c>
    </row>
    <row r="119" spans="1:54" ht="15" customHeight="1" x14ac:dyDescent="0.25">
      <c r="A119" s="1" t="s">
        <v>100</v>
      </c>
      <c r="B119" t="s">
        <v>183</v>
      </c>
      <c r="E119">
        <v>895</v>
      </c>
      <c r="F119">
        <v>895</v>
      </c>
      <c r="G119">
        <v>1020</v>
      </c>
      <c r="I119">
        <v>225</v>
      </c>
      <c r="J119">
        <v>300</v>
      </c>
      <c r="P119">
        <v>275</v>
      </c>
      <c r="Q119">
        <v>175</v>
      </c>
      <c r="R119">
        <v>895</v>
      </c>
      <c r="S119">
        <v>945</v>
      </c>
      <c r="T119">
        <v>1170</v>
      </c>
      <c r="U119">
        <v>1070</v>
      </c>
      <c r="V119">
        <v>845</v>
      </c>
      <c r="W119">
        <v>895</v>
      </c>
      <c r="X119">
        <v>905</v>
      </c>
      <c r="Y119">
        <v>845</v>
      </c>
      <c r="Z119">
        <v>845</v>
      </c>
      <c r="AA119">
        <v>1120</v>
      </c>
      <c r="AB119">
        <v>1020</v>
      </c>
      <c r="AC119">
        <v>1120</v>
      </c>
      <c r="AD119">
        <v>1020</v>
      </c>
      <c r="AE119">
        <v>845</v>
      </c>
      <c r="AF119">
        <v>845</v>
      </c>
      <c r="AG119">
        <v>945</v>
      </c>
      <c r="AI119">
        <v>250</v>
      </c>
      <c r="AJ119">
        <v>905</v>
      </c>
      <c r="AK119">
        <v>1020</v>
      </c>
      <c r="AL119">
        <v>175</v>
      </c>
      <c r="AM119">
        <v>895</v>
      </c>
      <c r="AO119">
        <v>970</v>
      </c>
      <c r="AP119">
        <v>1245</v>
      </c>
      <c r="AQ119">
        <v>1145</v>
      </c>
      <c r="AR119">
        <v>1095</v>
      </c>
      <c r="AS119">
        <v>1145</v>
      </c>
      <c r="AT119">
        <v>1095</v>
      </c>
      <c r="AU119">
        <v>1245</v>
      </c>
      <c r="AV119">
        <v>150</v>
      </c>
      <c r="AW119">
        <v>250</v>
      </c>
      <c r="AX119">
        <v>1170</v>
      </c>
      <c r="AY119">
        <v>1070</v>
      </c>
      <c r="AZ119">
        <v>895</v>
      </c>
      <c r="BA119">
        <v>945</v>
      </c>
      <c r="BB119">
        <v>945</v>
      </c>
    </row>
    <row r="120" spans="1:54" ht="15" customHeight="1" x14ac:dyDescent="0.25">
      <c r="A120" s="1" t="s">
        <v>100</v>
      </c>
      <c r="B120" t="s">
        <v>184</v>
      </c>
      <c r="E120">
        <v>895</v>
      </c>
      <c r="F120">
        <v>895</v>
      </c>
      <c r="G120">
        <v>1020</v>
      </c>
      <c r="I120">
        <v>225</v>
      </c>
      <c r="J120">
        <v>300</v>
      </c>
      <c r="P120">
        <v>275</v>
      </c>
      <c r="Q120">
        <v>175</v>
      </c>
      <c r="R120">
        <v>895</v>
      </c>
      <c r="S120">
        <v>945</v>
      </c>
      <c r="T120">
        <v>1170</v>
      </c>
      <c r="U120">
        <v>1070</v>
      </c>
      <c r="V120">
        <v>845</v>
      </c>
      <c r="W120">
        <v>895</v>
      </c>
      <c r="X120">
        <v>955</v>
      </c>
      <c r="Y120">
        <v>845</v>
      </c>
      <c r="Z120">
        <v>845</v>
      </c>
      <c r="AA120">
        <v>1120</v>
      </c>
      <c r="AB120">
        <v>1020</v>
      </c>
      <c r="AC120">
        <v>1120</v>
      </c>
      <c r="AD120">
        <v>1020</v>
      </c>
      <c r="AE120">
        <v>845</v>
      </c>
      <c r="AF120">
        <v>845</v>
      </c>
      <c r="AG120">
        <v>945</v>
      </c>
      <c r="AI120">
        <v>250</v>
      </c>
      <c r="AJ120">
        <v>955</v>
      </c>
      <c r="AK120">
        <v>1020</v>
      </c>
      <c r="AL120">
        <v>175</v>
      </c>
      <c r="AM120">
        <v>895</v>
      </c>
      <c r="AO120">
        <v>970</v>
      </c>
      <c r="AP120">
        <v>1245</v>
      </c>
      <c r="AQ120">
        <v>1145</v>
      </c>
      <c r="AR120">
        <v>1095</v>
      </c>
      <c r="AS120">
        <v>1145</v>
      </c>
      <c r="AT120">
        <v>1095</v>
      </c>
      <c r="AU120">
        <v>1245</v>
      </c>
      <c r="AV120">
        <v>150</v>
      </c>
      <c r="AW120">
        <v>250</v>
      </c>
      <c r="AX120">
        <v>1170</v>
      </c>
      <c r="AY120">
        <v>1070</v>
      </c>
      <c r="AZ120">
        <v>895</v>
      </c>
      <c r="BA120">
        <v>945</v>
      </c>
      <c r="BB120">
        <v>945</v>
      </c>
    </row>
    <row r="121" spans="1:54" ht="15" customHeight="1" x14ac:dyDescent="0.25">
      <c r="A121" s="1" t="s">
        <v>100</v>
      </c>
      <c r="B121" t="s">
        <v>185</v>
      </c>
      <c r="E121">
        <v>895</v>
      </c>
      <c r="F121">
        <v>895</v>
      </c>
      <c r="G121">
        <v>1020</v>
      </c>
      <c r="I121">
        <v>225</v>
      </c>
      <c r="J121">
        <v>300</v>
      </c>
      <c r="P121">
        <v>275</v>
      </c>
      <c r="Q121">
        <v>175</v>
      </c>
      <c r="R121">
        <v>895</v>
      </c>
      <c r="S121">
        <v>945</v>
      </c>
      <c r="T121">
        <v>1170</v>
      </c>
      <c r="U121">
        <v>1070</v>
      </c>
      <c r="V121">
        <v>845</v>
      </c>
      <c r="W121">
        <v>895</v>
      </c>
      <c r="X121">
        <v>230</v>
      </c>
      <c r="Y121">
        <v>845</v>
      </c>
      <c r="Z121">
        <v>845</v>
      </c>
      <c r="AA121">
        <v>1120</v>
      </c>
      <c r="AB121">
        <v>1020</v>
      </c>
      <c r="AC121">
        <v>1120</v>
      </c>
      <c r="AD121">
        <v>1020</v>
      </c>
      <c r="AE121">
        <v>845</v>
      </c>
      <c r="AF121">
        <v>845</v>
      </c>
      <c r="AG121">
        <v>945</v>
      </c>
      <c r="AI121">
        <v>250</v>
      </c>
      <c r="AJ121">
        <v>230</v>
      </c>
      <c r="AK121">
        <v>1020</v>
      </c>
      <c r="AL121">
        <v>175</v>
      </c>
      <c r="AM121">
        <v>895</v>
      </c>
      <c r="AO121">
        <v>970</v>
      </c>
      <c r="AP121">
        <v>1245</v>
      </c>
      <c r="AQ121">
        <v>1145</v>
      </c>
      <c r="AR121">
        <v>1095</v>
      </c>
      <c r="AS121">
        <v>1145</v>
      </c>
      <c r="AT121">
        <v>1095</v>
      </c>
      <c r="AU121">
        <v>1245</v>
      </c>
      <c r="AV121">
        <v>150</v>
      </c>
      <c r="AW121">
        <v>250</v>
      </c>
      <c r="AX121">
        <v>1170</v>
      </c>
      <c r="AY121">
        <v>1070</v>
      </c>
      <c r="AZ121">
        <v>895</v>
      </c>
      <c r="BA121">
        <v>945</v>
      </c>
      <c r="BB121">
        <v>945</v>
      </c>
    </row>
    <row r="122" spans="1:54" ht="15" customHeight="1" x14ac:dyDescent="0.25">
      <c r="A122" s="1" t="s">
        <v>100</v>
      </c>
      <c r="B122" t="s">
        <v>186</v>
      </c>
      <c r="E122">
        <v>895</v>
      </c>
      <c r="F122">
        <v>895</v>
      </c>
      <c r="G122">
        <v>1020</v>
      </c>
      <c r="I122">
        <v>225</v>
      </c>
      <c r="J122">
        <v>300</v>
      </c>
      <c r="P122">
        <v>275</v>
      </c>
      <c r="Q122">
        <v>175</v>
      </c>
      <c r="R122">
        <v>895</v>
      </c>
      <c r="S122">
        <v>945</v>
      </c>
      <c r="T122">
        <v>1170</v>
      </c>
      <c r="U122">
        <v>1070</v>
      </c>
      <c r="V122">
        <v>845</v>
      </c>
      <c r="W122">
        <v>895</v>
      </c>
      <c r="X122">
        <v>780</v>
      </c>
      <c r="Y122">
        <v>845</v>
      </c>
      <c r="Z122">
        <v>845</v>
      </c>
      <c r="AA122">
        <v>1120</v>
      </c>
      <c r="AB122">
        <v>1020</v>
      </c>
      <c r="AC122">
        <v>1120</v>
      </c>
      <c r="AD122">
        <v>1020</v>
      </c>
      <c r="AE122">
        <v>845</v>
      </c>
      <c r="AF122">
        <v>845</v>
      </c>
      <c r="AG122">
        <v>945</v>
      </c>
      <c r="AI122">
        <v>250</v>
      </c>
      <c r="AJ122">
        <v>780</v>
      </c>
      <c r="AK122">
        <v>1020</v>
      </c>
      <c r="AL122">
        <v>175</v>
      </c>
      <c r="AM122">
        <v>895</v>
      </c>
      <c r="AO122">
        <v>970</v>
      </c>
      <c r="AP122">
        <v>1245</v>
      </c>
      <c r="AQ122">
        <v>1145</v>
      </c>
      <c r="AR122">
        <v>1095</v>
      </c>
      <c r="AS122">
        <v>1145</v>
      </c>
      <c r="AT122">
        <v>1095</v>
      </c>
      <c r="AU122">
        <v>1245</v>
      </c>
      <c r="AV122">
        <v>150</v>
      </c>
      <c r="AW122">
        <v>250</v>
      </c>
      <c r="AX122">
        <v>1170</v>
      </c>
      <c r="AY122">
        <v>1070</v>
      </c>
      <c r="AZ122">
        <v>895</v>
      </c>
      <c r="BA122">
        <v>945</v>
      </c>
      <c r="BB122">
        <v>945</v>
      </c>
    </row>
    <row r="123" spans="1:54" ht="15" customHeight="1" x14ac:dyDescent="0.25">
      <c r="A123" s="1" t="s">
        <v>100</v>
      </c>
      <c r="B123" t="s">
        <v>187</v>
      </c>
      <c r="E123">
        <v>895</v>
      </c>
      <c r="F123">
        <v>895</v>
      </c>
      <c r="G123">
        <v>1020</v>
      </c>
      <c r="I123">
        <v>225</v>
      </c>
      <c r="J123">
        <v>300</v>
      </c>
      <c r="P123">
        <v>275</v>
      </c>
      <c r="Q123">
        <v>175</v>
      </c>
      <c r="R123">
        <v>895</v>
      </c>
      <c r="S123">
        <v>945</v>
      </c>
      <c r="T123">
        <v>1170</v>
      </c>
      <c r="U123">
        <v>1070</v>
      </c>
      <c r="V123">
        <v>845</v>
      </c>
      <c r="W123">
        <v>895</v>
      </c>
      <c r="X123">
        <v>830</v>
      </c>
      <c r="Y123">
        <v>845</v>
      </c>
      <c r="Z123">
        <v>845</v>
      </c>
      <c r="AA123">
        <v>1120</v>
      </c>
      <c r="AB123">
        <v>1020</v>
      </c>
      <c r="AC123">
        <v>1120</v>
      </c>
      <c r="AD123">
        <v>1020</v>
      </c>
      <c r="AE123">
        <v>845</v>
      </c>
      <c r="AF123">
        <v>845</v>
      </c>
      <c r="AG123">
        <v>945</v>
      </c>
      <c r="AI123">
        <v>250</v>
      </c>
      <c r="AJ123">
        <v>830</v>
      </c>
      <c r="AK123">
        <v>1020</v>
      </c>
      <c r="AL123">
        <v>175</v>
      </c>
      <c r="AM123">
        <v>895</v>
      </c>
      <c r="AO123">
        <v>970</v>
      </c>
      <c r="AP123">
        <v>1245</v>
      </c>
      <c r="AQ123">
        <v>1145</v>
      </c>
      <c r="AR123">
        <v>1095</v>
      </c>
      <c r="AS123">
        <v>1145</v>
      </c>
      <c r="AT123">
        <v>1095</v>
      </c>
      <c r="AU123">
        <v>1245</v>
      </c>
      <c r="AV123">
        <v>150</v>
      </c>
      <c r="AW123">
        <v>250</v>
      </c>
      <c r="AX123">
        <v>1170</v>
      </c>
      <c r="AY123">
        <v>1070</v>
      </c>
      <c r="AZ123">
        <v>895</v>
      </c>
      <c r="BA123">
        <v>945</v>
      </c>
      <c r="BB123">
        <v>945</v>
      </c>
    </row>
    <row r="124" spans="1:54" ht="15" customHeight="1" x14ac:dyDescent="0.25">
      <c r="A124" s="1" t="s">
        <v>100</v>
      </c>
      <c r="B124" t="s">
        <v>188</v>
      </c>
      <c r="E124">
        <v>895</v>
      </c>
      <c r="F124">
        <v>895</v>
      </c>
      <c r="G124">
        <v>1020</v>
      </c>
      <c r="I124">
        <v>225</v>
      </c>
      <c r="J124">
        <v>300</v>
      </c>
      <c r="P124">
        <v>275</v>
      </c>
      <c r="Q124">
        <v>175</v>
      </c>
      <c r="R124">
        <v>895</v>
      </c>
      <c r="S124">
        <v>945</v>
      </c>
      <c r="T124">
        <v>1170</v>
      </c>
      <c r="U124">
        <v>1070</v>
      </c>
      <c r="V124">
        <v>845</v>
      </c>
      <c r="W124">
        <v>895</v>
      </c>
      <c r="X124">
        <v>180</v>
      </c>
      <c r="Y124">
        <v>845</v>
      </c>
      <c r="Z124">
        <v>845</v>
      </c>
      <c r="AA124">
        <v>1120</v>
      </c>
      <c r="AB124">
        <v>1020</v>
      </c>
      <c r="AC124">
        <v>1120</v>
      </c>
      <c r="AD124">
        <v>1020</v>
      </c>
      <c r="AE124">
        <v>845</v>
      </c>
      <c r="AF124">
        <v>845</v>
      </c>
      <c r="AG124">
        <v>945</v>
      </c>
      <c r="AI124">
        <v>250</v>
      </c>
      <c r="AJ124">
        <v>180</v>
      </c>
      <c r="AK124">
        <v>1020</v>
      </c>
      <c r="AL124">
        <v>175</v>
      </c>
      <c r="AM124">
        <v>895</v>
      </c>
      <c r="AO124">
        <v>970</v>
      </c>
      <c r="AP124">
        <v>1245</v>
      </c>
      <c r="AQ124">
        <v>1145</v>
      </c>
      <c r="AR124">
        <v>1095</v>
      </c>
      <c r="AS124">
        <v>1145</v>
      </c>
      <c r="AT124">
        <v>1095</v>
      </c>
      <c r="AU124">
        <v>1245</v>
      </c>
      <c r="AV124">
        <v>150</v>
      </c>
      <c r="AW124">
        <v>250</v>
      </c>
      <c r="AX124">
        <v>1170</v>
      </c>
      <c r="AY124">
        <v>1070</v>
      </c>
      <c r="AZ124">
        <v>895</v>
      </c>
      <c r="BA124">
        <v>945</v>
      </c>
      <c r="BB124">
        <v>945</v>
      </c>
    </row>
    <row r="125" spans="1:54" ht="15" customHeight="1" x14ac:dyDescent="0.25">
      <c r="A125" s="1" t="s">
        <v>100</v>
      </c>
      <c r="B125" t="s">
        <v>189</v>
      </c>
      <c r="E125">
        <v>895</v>
      </c>
      <c r="F125">
        <v>895</v>
      </c>
      <c r="G125">
        <v>1020</v>
      </c>
      <c r="I125">
        <v>225</v>
      </c>
      <c r="J125">
        <v>300</v>
      </c>
      <c r="P125">
        <v>275</v>
      </c>
      <c r="Q125">
        <v>175</v>
      </c>
      <c r="R125">
        <v>895</v>
      </c>
      <c r="S125">
        <v>945</v>
      </c>
      <c r="T125">
        <v>1170</v>
      </c>
      <c r="U125">
        <v>1070</v>
      </c>
      <c r="V125">
        <v>845</v>
      </c>
      <c r="W125">
        <v>895</v>
      </c>
      <c r="X125">
        <v>155</v>
      </c>
      <c r="Y125">
        <v>845</v>
      </c>
      <c r="Z125">
        <v>845</v>
      </c>
      <c r="AA125">
        <v>1120</v>
      </c>
      <c r="AB125">
        <v>1020</v>
      </c>
      <c r="AC125">
        <v>1120</v>
      </c>
      <c r="AD125">
        <v>1020</v>
      </c>
      <c r="AE125">
        <v>845</v>
      </c>
      <c r="AF125">
        <v>845</v>
      </c>
      <c r="AG125">
        <v>945</v>
      </c>
      <c r="AI125">
        <v>250</v>
      </c>
      <c r="AJ125">
        <v>155</v>
      </c>
      <c r="AK125">
        <v>1020</v>
      </c>
      <c r="AL125">
        <v>175</v>
      </c>
      <c r="AM125">
        <v>895</v>
      </c>
      <c r="AO125">
        <v>970</v>
      </c>
      <c r="AP125">
        <v>1245</v>
      </c>
      <c r="AQ125">
        <v>1145</v>
      </c>
      <c r="AR125">
        <v>1095</v>
      </c>
      <c r="AS125">
        <v>1145</v>
      </c>
      <c r="AT125">
        <v>1095</v>
      </c>
      <c r="AU125">
        <v>1245</v>
      </c>
      <c r="AV125">
        <v>150</v>
      </c>
      <c r="AW125">
        <v>250</v>
      </c>
      <c r="AX125">
        <v>1170</v>
      </c>
      <c r="AY125">
        <v>1070</v>
      </c>
      <c r="AZ125">
        <v>895</v>
      </c>
      <c r="BA125">
        <v>945</v>
      </c>
      <c r="BB125">
        <v>945</v>
      </c>
    </row>
    <row r="126" spans="1:54" ht="15" customHeight="1" x14ac:dyDescent="0.25">
      <c r="A126" s="1" t="s">
        <v>100</v>
      </c>
      <c r="B126" t="s">
        <v>165</v>
      </c>
      <c r="E126">
        <v>895</v>
      </c>
      <c r="F126">
        <v>895</v>
      </c>
      <c r="G126">
        <v>1020</v>
      </c>
      <c r="I126">
        <v>225</v>
      </c>
      <c r="J126">
        <v>300</v>
      </c>
      <c r="P126">
        <v>275</v>
      </c>
      <c r="Q126">
        <v>175</v>
      </c>
      <c r="R126">
        <v>895</v>
      </c>
      <c r="S126">
        <v>945</v>
      </c>
      <c r="T126">
        <v>1170</v>
      </c>
      <c r="U126">
        <v>1070</v>
      </c>
      <c r="V126">
        <v>845</v>
      </c>
      <c r="W126">
        <v>895</v>
      </c>
      <c r="X126">
        <v>280</v>
      </c>
      <c r="Y126">
        <v>845</v>
      </c>
      <c r="Z126">
        <v>845</v>
      </c>
      <c r="AA126">
        <v>1120</v>
      </c>
      <c r="AB126">
        <v>1020</v>
      </c>
      <c r="AC126">
        <v>1120</v>
      </c>
      <c r="AD126">
        <v>1020</v>
      </c>
      <c r="AE126">
        <v>845</v>
      </c>
      <c r="AF126">
        <v>845</v>
      </c>
      <c r="AG126">
        <v>945</v>
      </c>
      <c r="AI126">
        <v>250</v>
      </c>
      <c r="AJ126">
        <v>280</v>
      </c>
      <c r="AK126">
        <v>1020</v>
      </c>
      <c r="AL126">
        <v>175</v>
      </c>
      <c r="AM126">
        <v>895</v>
      </c>
      <c r="AO126">
        <v>970</v>
      </c>
      <c r="AP126">
        <v>1245</v>
      </c>
      <c r="AQ126">
        <v>1145</v>
      </c>
      <c r="AR126">
        <v>1095</v>
      </c>
      <c r="AS126">
        <v>1145</v>
      </c>
      <c r="AT126">
        <v>1095</v>
      </c>
      <c r="AU126">
        <v>1245</v>
      </c>
      <c r="AV126">
        <v>150</v>
      </c>
      <c r="AW126">
        <v>250</v>
      </c>
      <c r="AX126">
        <v>1170</v>
      </c>
      <c r="AY126">
        <v>1070</v>
      </c>
      <c r="AZ126">
        <v>895</v>
      </c>
      <c r="BA126">
        <v>945</v>
      </c>
      <c r="BB126">
        <v>945</v>
      </c>
    </row>
    <row r="127" spans="1:54" ht="15" customHeight="1" x14ac:dyDescent="0.25">
      <c r="A127" s="1" t="s">
        <v>100</v>
      </c>
      <c r="B127" t="s">
        <v>190</v>
      </c>
      <c r="E127">
        <v>895</v>
      </c>
      <c r="F127">
        <v>895</v>
      </c>
      <c r="G127">
        <v>1020</v>
      </c>
      <c r="I127">
        <v>225</v>
      </c>
      <c r="J127">
        <v>300</v>
      </c>
      <c r="P127">
        <v>275</v>
      </c>
      <c r="Q127">
        <v>175</v>
      </c>
      <c r="R127">
        <v>895</v>
      </c>
      <c r="S127">
        <v>945</v>
      </c>
      <c r="T127">
        <v>1170</v>
      </c>
      <c r="U127">
        <v>1070</v>
      </c>
      <c r="V127">
        <v>845</v>
      </c>
      <c r="W127">
        <v>895</v>
      </c>
      <c r="X127">
        <v>155</v>
      </c>
      <c r="Y127">
        <v>845</v>
      </c>
      <c r="Z127">
        <v>845</v>
      </c>
      <c r="AA127">
        <v>1120</v>
      </c>
      <c r="AB127">
        <v>1020</v>
      </c>
      <c r="AC127">
        <v>1120</v>
      </c>
      <c r="AD127">
        <v>1020</v>
      </c>
      <c r="AE127">
        <v>845</v>
      </c>
      <c r="AF127">
        <v>845</v>
      </c>
      <c r="AG127">
        <v>945</v>
      </c>
      <c r="AI127">
        <v>250</v>
      </c>
      <c r="AJ127">
        <v>155</v>
      </c>
      <c r="AK127">
        <v>1020</v>
      </c>
      <c r="AL127">
        <v>175</v>
      </c>
      <c r="AM127">
        <v>895</v>
      </c>
      <c r="AO127">
        <v>970</v>
      </c>
      <c r="AP127">
        <v>1245</v>
      </c>
      <c r="AQ127">
        <v>1145</v>
      </c>
      <c r="AR127">
        <v>1095</v>
      </c>
      <c r="AS127">
        <v>1145</v>
      </c>
      <c r="AT127">
        <v>1095</v>
      </c>
      <c r="AU127">
        <v>1245</v>
      </c>
      <c r="AV127">
        <v>150</v>
      </c>
      <c r="AW127">
        <v>250</v>
      </c>
      <c r="AX127">
        <v>1170</v>
      </c>
      <c r="AY127">
        <v>1070</v>
      </c>
      <c r="AZ127">
        <v>895</v>
      </c>
      <c r="BA127">
        <v>945</v>
      </c>
      <c r="BB127">
        <v>945</v>
      </c>
    </row>
    <row r="128" spans="1:54" ht="15" customHeight="1" x14ac:dyDescent="0.25">
      <c r="A128" s="1" t="s">
        <v>100</v>
      </c>
      <c r="B128" t="s">
        <v>191</v>
      </c>
      <c r="E128">
        <v>895</v>
      </c>
      <c r="F128">
        <v>895</v>
      </c>
      <c r="G128">
        <v>1020</v>
      </c>
      <c r="I128">
        <v>225</v>
      </c>
      <c r="J128">
        <v>300</v>
      </c>
      <c r="P128">
        <v>275</v>
      </c>
      <c r="Q128">
        <v>175</v>
      </c>
      <c r="R128">
        <v>895</v>
      </c>
      <c r="S128">
        <v>945</v>
      </c>
      <c r="T128">
        <v>1170</v>
      </c>
      <c r="U128">
        <v>1070</v>
      </c>
      <c r="V128">
        <v>845</v>
      </c>
      <c r="W128">
        <v>895</v>
      </c>
      <c r="X128">
        <v>180</v>
      </c>
      <c r="Y128">
        <v>845</v>
      </c>
      <c r="Z128">
        <v>845</v>
      </c>
      <c r="AA128">
        <v>1120</v>
      </c>
      <c r="AB128">
        <v>1020</v>
      </c>
      <c r="AC128">
        <v>1120</v>
      </c>
      <c r="AD128">
        <v>1020</v>
      </c>
      <c r="AE128">
        <v>845</v>
      </c>
      <c r="AF128">
        <v>845</v>
      </c>
      <c r="AG128">
        <v>945</v>
      </c>
      <c r="AI128">
        <v>250</v>
      </c>
      <c r="AJ128">
        <v>180</v>
      </c>
      <c r="AK128">
        <v>1020</v>
      </c>
      <c r="AL128">
        <v>175</v>
      </c>
      <c r="AM128">
        <v>895</v>
      </c>
      <c r="AO128">
        <v>970</v>
      </c>
      <c r="AP128">
        <v>1245</v>
      </c>
      <c r="AQ128">
        <v>1145</v>
      </c>
      <c r="AR128">
        <v>1095</v>
      </c>
      <c r="AS128">
        <v>1145</v>
      </c>
      <c r="AT128">
        <v>1095</v>
      </c>
      <c r="AU128">
        <v>1245</v>
      </c>
      <c r="AV128">
        <v>150</v>
      </c>
      <c r="AW128">
        <v>250</v>
      </c>
      <c r="AX128">
        <v>1170</v>
      </c>
      <c r="AY128">
        <v>1070</v>
      </c>
      <c r="AZ128">
        <v>895</v>
      </c>
      <c r="BA128">
        <v>945</v>
      </c>
      <c r="BB128">
        <v>945</v>
      </c>
    </row>
    <row r="129" spans="1:54" ht="15" customHeight="1" x14ac:dyDescent="0.25">
      <c r="A129" s="1" t="s">
        <v>100</v>
      </c>
      <c r="B129" t="s">
        <v>192</v>
      </c>
      <c r="E129">
        <v>895</v>
      </c>
      <c r="F129">
        <v>895</v>
      </c>
      <c r="G129">
        <v>1020</v>
      </c>
      <c r="I129">
        <v>225</v>
      </c>
      <c r="J129">
        <v>300</v>
      </c>
      <c r="P129">
        <v>275</v>
      </c>
      <c r="Q129">
        <v>175</v>
      </c>
      <c r="R129">
        <v>895</v>
      </c>
      <c r="S129">
        <v>945</v>
      </c>
      <c r="T129">
        <v>1170</v>
      </c>
      <c r="U129">
        <v>1070</v>
      </c>
      <c r="V129">
        <v>845</v>
      </c>
      <c r="W129">
        <v>895</v>
      </c>
      <c r="X129">
        <v>180</v>
      </c>
      <c r="Y129">
        <v>845</v>
      </c>
      <c r="Z129">
        <v>845</v>
      </c>
      <c r="AA129">
        <v>1120</v>
      </c>
      <c r="AB129">
        <v>1020</v>
      </c>
      <c r="AC129">
        <v>1120</v>
      </c>
      <c r="AD129">
        <v>1020</v>
      </c>
      <c r="AE129">
        <v>845</v>
      </c>
      <c r="AF129">
        <v>845</v>
      </c>
      <c r="AG129">
        <v>945</v>
      </c>
      <c r="AI129">
        <v>250</v>
      </c>
      <c r="AJ129">
        <v>180</v>
      </c>
      <c r="AK129">
        <v>1020</v>
      </c>
      <c r="AL129">
        <v>175</v>
      </c>
      <c r="AM129">
        <v>895</v>
      </c>
      <c r="AO129">
        <v>970</v>
      </c>
      <c r="AP129">
        <v>1245</v>
      </c>
      <c r="AQ129">
        <v>1145</v>
      </c>
      <c r="AR129">
        <v>1095</v>
      </c>
      <c r="AS129">
        <v>1145</v>
      </c>
      <c r="AT129">
        <v>1095</v>
      </c>
      <c r="AU129">
        <v>1245</v>
      </c>
      <c r="AV129">
        <v>150</v>
      </c>
      <c r="AW129">
        <v>250</v>
      </c>
      <c r="AX129">
        <v>1170</v>
      </c>
      <c r="AY129">
        <v>1070</v>
      </c>
      <c r="AZ129">
        <v>895</v>
      </c>
      <c r="BA129">
        <v>945</v>
      </c>
      <c r="BB129">
        <v>945</v>
      </c>
    </row>
    <row r="130" spans="1:54" ht="15" customHeight="1" x14ac:dyDescent="0.25">
      <c r="A130" s="1" t="s">
        <v>100</v>
      </c>
      <c r="B130" t="s">
        <v>193</v>
      </c>
      <c r="E130">
        <v>895</v>
      </c>
      <c r="F130">
        <v>895</v>
      </c>
      <c r="G130">
        <v>1020</v>
      </c>
      <c r="I130">
        <v>225</v>
      </c>
      <c r="J130">
        <v>300</v>
      </c>
      <c r="P130">
        <v>275</v>
      </c>
      <c r="Q130">
        <v>175</v>
      </c>
      <c r="R130">
        <v>895</v>
      </c>
      <c r="S130">
        <v>945</v>
      </c>
      <c r="T130">
        <v>1170</v>
      </c>
      <c r="U130">
        <v>1070</v>
      </c>
      <c r="V130">
        <v>845</v>
      </c>
      <c r="W130">
        <v>895</v>
      </c>
      <c r="X130">
        <v>955</v>
      </c>
      <c r="Y130">
        <v>845</v>
      </c>
      <c r="Z130">
        <v>845</v>
      </c>
      <c r="AA130">
        <v>1120</v>
      </c>
      <c r="AB130">
        <v>1020</v>
      </c>
      <c r="AC130">
        <v>1120</v>
      </c>
      <c r="AD130">
        <v>1020</v>
      </c>
      <c r="AE130">
        <v>845</v>
      </c>
      <c r="AF130">
        <v>845</v>
      </c>
      <c r="AG130">
        <v>945</v>
      </c>
      <c r="AI130">
        <v>250</v>
      </c>
      <c r="AJ130">
        <v>955</v>
      </c>
      <c r="AK130">
        <v>1020</v>
      </c>
      <c r="AL130">
        <v>175</v>
      </c>
      <c r="AM130">
        <v>895</v>
      </c>
      <c r="AO130">
        <v>970</v>
      </c>
      <c r="AP130">
        <v>1245</v>
      </c>
      <c r="AQ130">
        <v>1145</v>
      </c>
      <c r="AR130">
        <v>1095</v>
      </c>
      <c r="AS130">
        <v>1145</v>
      </c>
      <c r="AT130">
        <v>1095</v>
      </c>
      <c r="AU130">
        <v>1245</v>
      </c>
      <c r="AV130">
        <v>150</v>
      </c>
      <c r="AW130">
        <v>250</v>
      </c>
      <c r="AX130">
        <v>1170</v>
      </c>
      <c r="AY130">
        <v>1070</v>
      </c>
      <c r="AZ130">
        <v>895</v>
      </c>
      <c r="BA130">
        <v>945</v>
      </c>
      <c r="BB130">
        <v>945</v>
      </c>
    </row>
    <row r="131" spans="1:54" ht="15" customHeight="1" x14ac:dyDescent="0.25">
      <c r="A131" s="1" t="s">
        <v>100</v>
      </c>
      <c r="B131" t="s">
        <v>194</v>
      </c>
      <c r="E131">
        <v>895</v>
      </c>
      <c r="F131">
        <v>895</v>
      </c>
      <c r="G131">
        <v>1020</v>
      </c>
      <c r="I131">
        <v>225</v>
      </c>
      <c r="J131">
        <v>300</v>
      </c>
      <c r="P131">
        <v>275</v>
      </c>
      <c r="Q131">
        <v>175</v>
      </c>
      <c r="R131">
        <v>895</v>
      </c>
      <c r="S131">
        <v>945</v>
      </c>
      <c r="T131">
        <v>1170</v>
      </c>
      <c r="U131">
        <v>1070</v>
      </c>
      <c r="V131">
        <v>845</v>
      </c>
      <c r="W131">
        <v>895</v>
      </c>
      <c r="X131">
        <v>305</v>
      </c>
      <c r="Y131">
        <v>845</v>
      </c>
      <c r="Z131">
        <v>845</v>
      </c>
      <c r="AA131">
        <v>1120</v>
      </c>
      <c r="AB131">
        <v>1020</v>
      </c>
      <c r="AC131">
        <v>1120</v>
      </c>
      <c r="AD131">
        <v>1020</v>
      </c>
      <c r="AE131">
        <v>845</v>
      </c>
      <c r="AF131">
        <v>845</v>
      </c>
      <c r="AG131">
        <v>945</v>
      </c>
      <c r="AI131">
        <v>250</v>
      </c>
      <c r="AJ131">
        <v>305</v>
      </c>
      <c r="AK131">
        <v>1020</v>
      </c>
      <c r="AL131">
        <v>175</v>
      </c>
      <c r="AM131">
        <v>895</v>
      </c>
      <c r="AO131">
        <v>970</v>
      </c>
      <c r="AP131">
        <v>1245</v>
      </c>
      <c r="AQ131">
        <v>1145</v>
      </c>
      <c r="AR131">
        <v>1095</v>
      </c>
      <c r="AS131">
        <v>1145</v>
      </c>
      <c r="AT131">
        <v>1095</v>
      </c>
      <c r="AU131">
        <v>1245</v>
      </c>
      <c r="AV131">
        <v>150</v>
      </c>
      <c r="AW131">
        <v>250</v>
      </c>
      <c r="AX131">
        <v>1170</v>
      </c>
      <c r="AY131">
        <v>1070</v>
      </c>
      <c r="AZ131">
        <v>895</v>
      </c>
      <c r="BA131">
        <v>945</v>
      </c>
      <c r="BB131">
        <v>945</v>
      </c>
    </row>
    <row r="132" spans="1:54" ht="15" customHeight="1" x14ac:dyDescent="0.25">
      <c r="A132" s="1" t="s">
        <v>100</v>
      </c>
      <c r="B132" t="s">
        <v>195</v>
      </c>
      <c r="E132">
        <v>895</v>
      </c>
      <c r="F132">
        <v>895</v>
      </c>
      <c r="G132">
        <v>1020</v>
      </c>
      <c r="I132">
        <v>225</v>
      </c>
      <c r="J132">
        <v>300</v>
      </c>
      <c r="P132">
        <v>275</v>
      </c>
      <c r="Q132">
        <v>175</v>
      </c>
      <c r="R132">
        <v>895</v>
      </c>
      <c r="S132">
        <v>945</v>
      </c>
      <c r="T132">
        <v>1170</v>
      </c>
      <c r="U132">
        <v>1070</v>
      </c>
      <c r="V132">
        <v>845</v>
      </c>
      <c r="W132">
        <v>895</v>
      </c>
      <c r="X132">
        <v>830</v>
      </c>
      <c r="Y132">
        <v>845</v>
      </c>
      <c r="Z132">
        <v>845</v>
      </c>
      <c r="AA132">
        <v>1120</v>
      </c>
      <c r="AB132">
        <v>1020</v>
      </c>
      <c r="AC132">
        <v>1120</v>
      </c>
      <c r="AD132">
        <v>1020</v>
      </c>
      <c r="AE132">
        <v>845</v>
      </c>
      <c r="AF132">
        <v>845</v>
      </c>
      <c r="AG132">
        <v>945</v>
      </c>
      <c r="AI132">
        <v>250</v>
      </c>
      <c r="AJ132">
        <v>830</v>
      </c>
      <c r="AK132">
        <v>1020</v>
      </c>
      <c r="AL132">
        <v>175</v>
      </c>
      <c r="AM132">
        <v>895</v>
      </c>
      <c r="AO132">
        <v>970</v>
      </c>
      <c r="AP132">
        <v>1245</v>
      </c>
      <c r="AQ132">
        <v>1145</v>
      </c>
      <c r="AR132">
        <v>1095</v>
      </c>
      <c r="AS132">
        <v>1145</v>
      </c>
      <c r="AT132">
        <v>1095</v>
      </c>
      <c r="AU132">
        <v>1245</v>
      </c>
      <c r="AV132">
        <v>150</v>
      </c>
      <c r="AW132">
        <v>250</v>
      </c>
      <c r="AX132">
        <v>1170</v>
      </c>
      <c r="AY132">
        <v>1070</v>
      </c>
      <c r="AZ132">
        <v>895</v>
      </c>
      <c r="BA132">
        <v>945</v>
      </c>
      <c r="BB132">
        <v>945</v>
      </c>
    </row>
    <row r="133" spans="1:54" ht="15" customHeight="1" x14ac:dyDescent="0.25">
      <c r="A133" s="1" t="s">
        <v>100</v>
      </c>
      <c r="B133" t="s">
        <v>196</v>
      </c>
      <c r="E133">
        <v>895</v>
      </c>
      <c r="F133">
        <v>895</v>
      </c>
      <c r="G133">
        <v>1020</v>
      </c>
      <c r="I133">
        <v>225</v>
      </c>
      <c r="J133">
        <v>300</v>
      </c>
      <c r="P133">
        <v>275</v>
      </c>
      <c r="Q133">
        <v>175</v>
      </c>
      <c r="R133">
        <v>895</v>
      </c>
      <c r="S133">
        <v>945</v>
      </c>
      <c r="T133">
        <v>1170</v>
      </c>
      <c r="U133">
        <v>1070</v>
      </c>
      <c r="V133">
        <v>845</v>
      </c>
      <c r="W133">
        <v>895</v>
      </c>
      <c r="X133">
        <v>830</v>
      </c>
      <c r="Y133">
        <v>845</v>
      </c>
      <c r="Z133">
        <v>845</v>
      </c>
      <c r="AA133">
        <v>1120</v>
      </c>
      <c r="AB133">
        <v>1020</v>
      </c>
      <c r="AC133">
        <v>1120</v>
      </c>
      <c r="AD133">
        <v>1020</v>
      </c>
      <c r="AE133">
        <v>845</v>
      </c>
      <c r="AF133">
        <v>845</v>
      </c>
      <c r="AG133">
        <v>945</v>
      </c>
      <c r="AI133">
        <v>250</v>
      </c>
      <c r="AJ133">
        <v>830</v>
      </c>
      <c r="AK133">
        <v>1020</v>
      </c>
      <c r="AL133">
        <v>175</v>
      </c>
      <c r="AM133">
        <v>895</v>
      </c>
      <c r="AO133">
        <v>970</v>
      </c>
      <c r="AP133">
        <v>1245</v>
      </c>
      <c r="AQ133">
        <v>1145</v>
      </c>
      <c r="AR133">
        <v>1095</v>
      </c>
      <c r="AS133">
        <v>1145</v>
      </c>
      <c r="AT133">
        <v>1095</v>
      </c>
      <c r="AU133">
        <v>1245</v>
      </c>
      <c r="AV133">
        <v>150</v>
      </c>
      <c r="AW133">
        <v>250</v>
      </c>
      <c r="AX133">
        <v>1170</v>
      </c>
      <c r="AY133">
        <v>1070</v>
      </c>
      <c r="AZ133">
        <v>895</v>
      </c>
      <c r="BA133">
        <v>945</v>
      </c>
      <c r="BB133">
        <v>945</v>
      </c>
    </row>
    <row r="134" spans="1:54" ht="15" customHeight="1" x14ac:dyDescent="0.25">
      <c r="A134" s="1" t="s">
        <v>100</v>
      </c>
      <c r="B134" t="s">
        <v>197</v>
      </c>
      <c r="E134">
        <v>945</v>
      </c>
      <c r="F134">
        <v>945</v>
      </c>
      <c r="G134">
        <v>1070</v>
      </c>
      <c r="I134">
        <v>225</v>
      </c>
      <c r="J134">
        <v>300</v>
      </c>
      <c r="P134">
        <v>275</v>
      </c>
      <c r="Q134">
        <v>175</v>
      </c>
      <c r="R134">
        <v>945</v>
      </c>
      <c r="S134">
        <v>995</v>
      </c>
      <c r="T134">
        <v>1220</v>
      </c>
      <c r="U134">
        <v>1120</v>
      </c>
      <c r="V134">
        <v>895</v>
      </c>
      <c r="W134">
        <v>945</v>
      </c>
      <c r="X134">
        <v>830</v>
      </c>
      <c r="Y134">
        <v>895</v>
      </c>
      <c r="Z134">
        <v>895</v>
      </c>
      <c r="AA134">
        <v>1170</v>
      </c>
      <c r="AB134">
        <v>1070</v>
      </c>
      <c r="AC134">
        <v>1170</v>
      </c>
      <c r="AD134">
        <v>1070</v>
      </c>
      <c r="AE134">
        <v>895</v>
      </c>
      <c r="AF134">
        <v>895</v>
      </c>
      <c r="AG134">
        <v>995</v>
      </c>
      <c r="AI134">
        <v>250</v>
      </c>
      <c r="AJ134">
        <v>830</v>
      </c>
      <c r="AK134">
        <v>1070</v>
      </c>
      <c r="AL134">
        <v>175</v>
      </c>
      <c r="AM134">
        <v>945</v>
      </c>
      <c r="AO134">
        <v>1020</v>
      </c>
      <c r="AP134">
        <v>1295</v>
      </c>
      <c r="AQ134">
        <v>1195</v>
      </c>
      <c r="AR134">
        <v>1145</v>
      </c>
      <c r="AS134">
        <v>1195</v>
      </c>
      <c r="AT134">
        <v>1145</v>
      </c>
      <c r="AU134">
        <v>1295</v>
      </c>
      <c r="AV134">
        <v>150</v>
      </c>
      <c r="AW134">
        <v>250</v>
      </c>
      <c r="AX134">
        <v>1220</v>
      </c>
      <c r="AY134">
        <v>1120</v>
      </c>
      <c r="AZ134">
        <v>945</v>
      </c>
      <c r="BA134">
        <v>995</v>
      </c>
      <c r="BB134">
        <v>995</v>
      </c>
    </row>
    <row r="135" spans="1:54" ht="15" customHeight="1" x14ac:dyDescent="0.25">
      <c r="A135" s="1" t="s">
        <v>100</v>
      </c>
      <c r="B135" t="s">
        <v>198</v>
      </c>
      <c r="E135">
        <v>945</v>
      </c>
      <c r="F135">
        <v>945</v>
      </c>
      <c r="G135">
        <v>1070</v>
      </c>
      <c r="I135">
        <v>225</v>
      </c>
      <c r="J135">
        <v>300</v>
      </c>
      <c r="P135">
        <v>275</v>
      </c>
      <c r="Q135">
        <v>175</v>
      </c>
      <c r="R135">
        <v>945</v>
      </c>
      <c r="S135">
        <v>995</v>
      </c>
      <c r="T135">
        <v>1220</v>
      </c>
      <c r="U135">
        <v>1120</v>
      </c>
      <c r="V135">
        <v>895</v>
      </c>
      <c r="W135">
        <v>945</v>
      </c>
      <c r="X135">
        <v>255</v>
      </c>
      <c r="Y135">
        <v>895</v>
      </c>
      <c r="Z135">
        <v>895</v>
      </c>
      <c r="AA135">
        <v>1170</v>
      </c>
      <c r="AB135">
        <v>1070</v>
      </c>
      <c r="AC135">
        <v>1170</v>
      </c>
      <c r="AD135">
        <v>1070</v>
      </c>
      <c r="AE135">
        <v>895</v>
      </c>
      <c r="AF135">
        <v>895</v>
      </c>
      <c r="AG135">
        <v>995</v>
      </c>
      <c r="AI135">
        <v>250</v>
      </c>
      <c r="AJ135">
        <v>255</v>
      </c>
      <c r="AK135">
        <v>1070</v>
      </c>
      <c r="AL135">
        <v>175</v>
      </c>
      <c r="AM135">
        <v>945</v>
      </c>
      <c r="AO135">
        <v>1020</v>
      </c>
      <c r="AP135">
        <v>1295</v>
      </c>
      <c r="AQ135">
        <v>1195</v>
      </c>
      <c r="AR135">
        <v>1145</v>
      </c>
      <c r="AS135">
        <v>1195</v>
      </c>
      <c r="AT135">
        <v>1145</v>
      </c>
      <c r="AU135">
        <v>1295</v>
      </c>
      <c r="AV135">
        <v>150</v>
      </c>
      <c r="AW135">
        <v>250</v>
      </c>
      <c r="AX135">
        <v>1220</v>
      </c>
      <c r="AY135">
        <v>1120</v>
      </c>
      <c r="AZ135">
        <v>945</v>
      </c>
      <c r="BA135">
        <v>995</v>
      </c>
      <c r="BB135">
        <v>995</v>
      </c>
    </row>
    <row r="136" spans="1:54" ht="15" customHeight="1" x14ac:dyDescent="0.25">
      <c r="A136" s="1" t="s">
        <v>100</v>
      </c>
      <c r="B136" t="s">
        <v>199</v>
      </c>
      <c r="E136">
        <v>945</v>
      </c>
      <c r="F136">
        <v>945</v>
      </c>
      <c r="G136">
        <v>1070</v>
      </c>
      <c r="I136">
        <v>225</v>
      </c>
      <c r="J136">
        <v>300</v>
      </c>
      <c r="P136">
        <v>275</v>
      </c>
      <c r="Q136">
        <v>175</v>
      </c>
      <c r="R136">
        <v>945</v>
      </c>
      <c r="S136">
        <v>995</v>
      </c>
      <c r="T136">
        <v>1220</v>
      </c>
      <c r="U136">
        <v>1120</v>
      </c>
      <c r="V136">
        <v>895</v>
      </c>
      <c r="W136">
        <v>945</v>
      </c>
      <c r="X136">
        <v>255</v>
      </c>
      <c r="Y136">
        <v>895</v>
      </c>
      <c r="Z136">
        <v>895</v>
      </c>
      <c r="AA136">
        <v>1170</v>
      </c>
      <c r="AB136">
        <v>1070</v>
      </c>
      <c r="AC136">
        <v>1170</v>
      </c>
      <c r="AD136">
        <v>1070</v>
      </c>
      <c r="AE136">
        <v>895</v>
      </c>
      <c r="AF136">
        <v>895</v>
      </c>
      <c r="AG136">
        <v>995</v>
      </c>
      <c r="AI136">
        <v>250</v>
      </c>
      <c r="AJ136">
        <v>255</v>
      </c>
      <c r="AK136">
        <v>1070</v>
      </c>
      <c r="AL136">
        <v>175</v>
      </c>
      <c r="AM136">
        <v>945</v>
      </c>
      <c r="AO136">
        <v>1020</v>
      </c>
      <c r="AP136">
        <v>1295</v>
      </c>
      <c r="AQ136">
        <v>1195</v>
      </c>
      <c r="AR136">
        <v>1145</v>
      </c>
      <c r="AS136">
        <v>1195</v>
      </c>
      <c r="AT136">
        <v>1145</v>
      </c>
      <c r="AU136">
        <v>1295</v>
      </c>
      <c r="AV136">
        <v>150</v>
      </c>
      <c r="AW136">
        <v>250</v>
      </c>
      <c r="AX136">
        <v>1220</v>
      </c>
      <c r="AY136">
        <v>1120</v>
      </c>
      <c r="AZ136">
        <v>945</v>
      </c>
      <c r="BA136">
        <v>995</v>
      </c>
      <c r="BB136">
        <v>995</v>
      </c>
    </row>
    <row r="137" spans="1:54" ht="15" customHeight="1" x14ac:dyDescent="0.25">
      <c r="A137" s="1" t="s">
        <v>100</v>
      </c>
      <c r="B137" t="s">
        <v>176</v>
      </c>
      <c r="E137">
        <v>945</v>
      </c>
      <c r="F137">
        <v>945</v>
      </c>
      <c r="G137">
        <v>1070</v>
      </c>
      <c r="I137">
        <v>225</v>
      </c>
      <c r="J137">
        <v>300</v>
      </c>
      <c r="P137">
        <v>275</v>
      </c>
      <c r="Q137">
        <v>175</v>
      </c>
      <c r="R137">
        <v>945</v>
      </c>
      <c r="S137">
        <v>995</v>
      </c>
      <c r="T137">
        <v>1220</v>
      </c>
      <c r="U137">
        <v>1120</v>
      </c>
      <c r="V137">
        <v>895</v>
      </c>
      <c r="W137">
        <v>945</v>
      </c>
      <c r="X137">
        <v>1005</v>
      </c>
      <c r="Y137">
        <v>895</v>
      </c>
      <c r="Z137">
        <v>895</v>
      </c>
      <c r="AA137">
        <v>1170</v>
      </c>
      <c r="AB137">
        <v>1070</v>
      </c>
      <c r="AC137">
        <v>1170</v>
      </c>
      <c r="AD137">
        <v>1070</v>
      </c>
      <c r="AE137">
        <v>895</v>
      </c>
      <c r="AF137">
        <v>895</v>
      </c>
      <c r="AG137">
        <v>995</v>
      </c>
      <c r="AI137">
        <v>250</v>
      </c>
      <c r="AJ137">
        <v>1005</v>
      </c>
      <c r="AK137">
        <v>1070</v>
      </c>
      <c r="AL137">
        <v>175</v>
      </c>
      <c r="AM137">
        <v>945</v>
      </c>
      <c r="AO137">
        <v>1020</v>
      </c>
      <c r="AP137">
        <v>1295</v>
      </c>
      <c r="AQ137">
        <v>1195</v>
      </c>
      <c r="AR137">
        <v>1145</v>
      </c>
      <c r="AS137">
        <v>1195</v>
      </c>
      <c r="AT137">
        <v>1145</v>
      </c>
      <c r="AU137">
        <v>1295</v>
      </c>
      <c r="AV137">
        <v>150</v>
      </c>
      <c r="AW137">
        <v>250</v>
      </c>
      <c r="AX137">
        <v>1220</v>
      </c>
      <c r="AY137">
        <v>1120</v>
      </c>
      <c r="AZ137">
        <v>945</v>
      </c>
      <c r="BA137">
        <v>995</v>
      </c>
      <c r="BB137">
        <v>995</v>
      </c>
    </row>
    <row r="138" spans="1:54" ht="15" customHeight="1" x14ac:dyDescent="0.25">
      <c r="A138" s="1" t="s">
        <v>100</v>
      </c>
      <c r="B138" t="s">
        <v>200</v>
      </c>
      <c r="E138">
        <v>945</v>
      </c>
      <c r="F138">
        <v>945</v>
      </c>
      <c r="G138">
        <v>1070</v>
      </c>
      <c r="I138">
        <v>225</v>
      </c>
      <c r="J138">
        <v>300</v>
      </c>
      <c r="P138">
        <v>275</v>
      </c>
      <c r="Q138">
        <v>175</v>
      </c>
      <c r="R138">
        <v>945</v>
      </c>
      <c r="S138">
        <v>995</v>
      </c>
      <c r="T138">
        <v>1220</v>
      </c>
      <c r="U138">
        <v>1120</v>
      </c>
      <c r="V138">
        <v>895</v>
      </c>
      <c r="W138">
        <v>945</v>
      </c>
      <c r="X138">
        <v>1205</v>
      </c>
      <c r="Y138">
        <v>895</v>
      </c>
      <c r="Z138">
        <v>895</v>
      </c>
      <c r="AA138">
        <v>1170</v>
      </c>
      <c r="AB138">
        <v>1070</v>
      </c>
      <c r="AC138">
        <v>1170</v>
      </c>
      <c r="AD138">
        <v>1070</v>
      </c>
      <c r="AE138">
        <v>895</v>
      </c>
      <c r="AF138">
        <v>895</v>
      </c>
      <c r="AG138">
        <v>995</v>
      </c>
      <c r="AI138">
        <v>250</v>
      </c>
      <c r="AJ138">
        <v>1205</v>
      </c>
      <c r="AK138">
        <v>1070</v>
      </c>
      <c r="AL138">
        <v>175</v>
      </c>
      <c r="AM138">
        <v>945</v>
      </c>
      <c r="AO138">
        <v>1020</v>
      </c>
      <c r="AP138">
        <v>1295</v>
      </c>
      <c r="AQ138">
        <v>1195</v>
      </c>
      <c r="AR138">
        <v>1145</v>
      </c>
      <c r="AS138">
        <v>1195</v>
      </c>
      <c r="AT138">
        <v>1145</v>
      </c>
      <c r="AU138">
        <v>1295</v>
      </c>
      <c r="AV138">
        <v>150</v>
      </c>
      <c r="AW138">
        <v>250</v>
      </c>
      <c r="AX138">
        <v>1220</v>
      </c>
      <c r="AY138">
        <v>1120</v>
      </c>
      <c r="AZ138">
        <v>945</v>
      </c>
      <c r="BA138">
        <v>995</v>
      </c>
      <c r="BB138">
        <v>995</v>
      </c>
    </row>
    <row r="139" spans="1:54" ht="15" customHeight="1" x14ac:dyDescent="0.25">
      <c r="A139" s="1" t="s">
        <v>100</v>
      </c>
      <c r="B139" t="s">
        <v>201</v>
      </c>
      <c r="E139">
        <v>945</v>
      </c>
      <c r="F139">
        <v>945</v>
      </c>
      <c r="G139">
        <v>1070</v>
      </c>
      <c r="I139">
        <v>225</v>
      </c>
      <c r="J139">
        <v>300</v>
      </c>
      <c r="P139">
        <v>275</v>
      </c>
      <c r="Q139">
        <v>175</v>
      </c>
      <c r="R139">
        <v>945</v>
      </c>
      <c r="S139">
        <v>995</v>
      </c>
      <c r="T139">
        <v>1220</v>
      </c>
      <c r="U139">
        <v>1120</v>
      </c>
      <c r="V139">
        <v>895</v>
      </c>
      <c r="W139">
        <v>945</v>
      </c>
      <c r="X139">
        <v>255</v>
      </c>
      <c r="Y139">
        <v>895</v>
      </c>
      <c r="Z139">
        <v>895</v>
      </c>
      <c r="AA139">
        <v>1170</v>
      </c>
      <c r="AB139">
        <v>1070</v>
      </c>
      <c r="AC139">
        <v>1170</v>
      </c>
      <c r="AD139">
        <v>1070</v>
      </c>
      <c r="AE139">
        <v>895</v>
      </c>
      <c r="AF139">
        <v>895</v>
      </c>
      <c r="AG139">
        <v>995</v>
      </c>
      <c r="AI139">
        <v>250</v>
      </c>
      <c r="AJ139">
        <v>255</v>
      </c>
      <c r="AK139">
        <v>1070</v>
      </c>
      <c r="AL139">
        <v>175</v>
      </c>
      <c r="AM139">
        <v>945</v>
      </c>
      <c r="AO139">
        <v>1020</v>
      </c>
      <c r="AP139">
        <v>1295</v>
      </c>
      <c r="AQ139">
        <v>1195</v>
      </c>
      <c r="AR139">
        <v>1145</v>
      </c>
      <c r="AS139">
        <v>1195</v>
      </c>
      <c r="AT139">
        <v>1145</v>
      </c>
      <c r="AU139">
        <v>1295</v>
      </c>
      <c r="AV139">
        <v>150</v>
      </c>
      <c r="AW139">
        <v>250</v>
      </c>
      <c r="AX139">
        <v>1220</v>
      </c>
      <c r="AY139">
        <v>1120</v>
      </c>
      <c r="AZ139">
        <v>945</v>
      </c>
      <c r="BA139">
        <v>995</v>
      </c>
      <c r="BB139">
        <v>995</v>
      </c>
    </row>
    <row r="140" spans="1:54" ht="15" customHeight="1" x14ac:dyDescent="0.25">
      <c r="A140" s="1" t="s">
        <v>100</v>
      </c>
      <c r="B140" t="s">
        <v>202</v>
      </c>
      <c r="E140">
        <v>945</v>
      </c>
      <c r="F140">
        <v>945</v>
      </c>
      <c r="G140">
        <v>1070</v>
      </c>
      <c r="I140">
        <v>225</v>
      </c>
      <c r="J140">
        <v>300</v>
      </c>
      <c r="P140">
        <v>275</v>
      </c>
      <c r="Q140">
        <v>175</v>
      </c>
      <c r="R140">
        <v>945</v>
      </c>
      <c r="S140">
        <v>995</v>
      </c>
      <c r="T140">
        <v>1220</v>
      </c>
      <c r="U140">
        <v>1120</v>
      </c>
      <c r="V140">
        <v>895</v>
      </c>
      <c r="W140">
        <v>945</v>
      </c>
      <c r="X140">
        <v>260</v>
      </c>
      <c r="Y140">
        <v>895</v>
      </c>
      <c r="Z140">
        <v>895</v>
      </c>
      <c r="AA140">
        <v>1170</v>
      </c>
      <c r="AB140">
        <v>1070</v>
      </c>
      <c r="AC140">
        <v>1170</v>
      </c>
      <c r="AD140">
        <v>1070</v>
      </c>
      <c r="AE140">
        <v>895</v>
      </c>
      <c r="AF140">
        <v>895</v>
      </c>
      <c r="AG140">
        <v>995</v>
      </c>
      <c r="AI140">
        <v>250</v>
      </c>
      <c r="AJ140">
        <v>260</v>
      </c>
      <c r="AK140">
        <v>1070</v>
      </c>
      <c r="AL140">
        <v>175</v>
      </c>
      <c r="AM140">
        <v>945</v>
      </c>
      <c r="AO140">
        <v>1020</v>
      </c>
      <c r="AP140">
        <v>1295</v>
      </c>
      <c r="AQ140">
        <v>1195</v>
      </c>
      <c r="AR140">
        <v>1145</v>
      </c>
      <c r="AS140">
        <v>1195</v>
      </c>
      <c r="AT140">
        <v>1145</v>
      </c>
      <c r="AU140">
        <v>1295</v>
      </c>
      <c r="AV140">
        <v>150</v>
      </c>
      <c r="AW140">
        <v>250</v>
      </c>
      <c r="AX140">
        <v>1220</v>
      </c>
      <c r="AY140">
        <v>1120</v>
      </c>
      <c r="AZ140">
        <v>945</v>
      </c>
      <c r="BA140">
        <v>995</v>
      </c>
      <c r="BB140">
        <v>995</v>
      </c>
    </row>
    <row r="141" spans="1:54" ht="15" customHeight="1" x14ac:dyDescent="0.25">
      <c r="A141" s="1" t="s">
        <v>100</v>
      </c>
      <c r="B141" t="s">
        <v>203</v>
      </c>
      <c r="E141">
        <v>945</v>
      </c>
      <c r="F141">
        <v>945</v>
      </c>
      <c r="G141">
        <v>1070</v>
      </c>
      <c r="I141">
        <v>225</v>
      </c>
      <c r="J141">
        <v>300</v>
      </c>
      <c r="P141">
        <v>275</v>
      </c>
      <c r="Q141">
        <v>175</v>
      </c>
      <c r="R141">
        <v>945</v>
      </c>
      <c r="S141">
        <v>995</v>
      </c>
      <c r="T141">
        <v>1220</v>
      </c>
      <c r="U141">
        <v>1120</v>
      </c>
      <c r="V141">
        <v>895</v>
      </c>
      <c r="W141">
        <v>945</v>
      </c>
      <c r="X141">
        <v>235</v>
      </c>
      <c r="Y141">
        <v>895</v>
      </c>
      <c r="Z141">
        <v>895</v>
      </c>
      <c r="AA141">
        <v>1170</v>
      </c>
      <c r="AB141">
        <v>1070</v>
      </c>
      <c r="AC141">
        <v>1170</v>
      </c>
      <c r="AD141">
        <v>1070</v>
      </c>
      <c r="AE141">
        <v>895</v>
      </c>
      <c r="AF141">
        <v>895</v>
      </c>
      <c r="AG141">
        <v>995</v>
      </c>
      <c r="AI141">
        <v>250</v>
      </c>
      <c r="AJ141">
        <v>235</v>
      </c>
      <c r="AK141">
        <v>1070</v>
      </c>
      <c r="AL141">
        <v>175</v>
      </c>
      <c r="AM141">
        <v>945</v>
      </c>
      <c r="AO141">
        <v>1020</v>
      </c>
      <c r="AP141">
        <v>1295</v>
      </c>
      <c r="AQ141">
        <v>1195</v>
      </c>
      <c r="AR141">
        <v>1145</v>
      </c>
      <c r="AS141">
        <v>1195</v>
      </c>
      <c r="AT141">
        <v>1145</v>
      </c>
      <c r="AU141">
        <v>1295</v>
      </c>
      <c r="AV141">
        <v>150</v>
      </c>
      <c r="AW141">
        <v>250</v>
      </c>
      <c r="AX141">
        <v>1220</v>
      </c>
      <c r="AY141">
        <v>1120</v>
      </c>
      <c r="AZ141">
        <v>945</v>
      </c>
      <c r="BA141">
        <v>995</v>
      </c>
      <c r="BB141">
        <v>995</v>
      </c>
    </row>
    <row r="142" spans="1:54" ht="15" customHeight="1" x14ac:dyDescent="0.25">
      <c r="A142" s="1" t="s">
        <v>100</v>
      </c>
      <c r="B142" t="s">
        <v>204</v>
      </c>
      <c r="E142">
        <v>945</v>
      </c>
      <c r="F142">
        <v>945</v>
      </c>
      <c r="G142">
        <v>1070</v>
      </c>
      <c r="I142">
        <v>225</v>
      </c>
      <c r="J142">
        <v>300</v>
      </c>
      <c r="P142">
        <v>275</v>
      </c>
      <c r="Q142">
        <v>175</v>
      </c>
      <c r="R142">
        <v>945</v>
      </c>
      <c r="S142">
        <v>995</v>
      </c>
      <c r="T142">
        <v>1220</v>
      </c>
      <c r="U142">
        <v>1120</v>
      </c>
      <c r="V142">
        <v>895</v>
      </c>
      <c r="W142">
        <v>945</v>
      </c>
      <c r="X142">
        <v>780</v>
      </c>
      <c r="Y142">
        <v>895</v>
      </c>
      <c r="Z142">
        <v>895</v>
      </c>
      <c r="AA142">
        <v>1170</v>
      </c>
      <c r="AB142">
        <v>1070</v>
      </c>
      <c r="AC142">
        <v>1170</v>
      </c>
      <c r="AD142">
        <v>1070</v>
      </c>
      <c r="AE142">
        <v>895</v>
      </c>
      <c r="AF142">
        <v>895</v>
      </c>
      <c r="AG142">
        <v>995</v>
      </c>
      <c r="AI142">
        <v>250</v>
      </c>
      <c r="AJ142">
        <v>780</v>
      </c>
      <c r="AK142">
        <v>1070</v>
      </c>
      <c r="AL142">
        <v>175</v>
      </c>
      <c r="AM142">
        <v>945</v>
      </c>
      <c r="AO142">
        <v>1020</v>
      </c>
      <c r="AP142">
        <v>1295</v>
      </c>
      <c r="AQ142">
        <v>1195</v>
      </c>
      <c r="AR142">
        <v>1145</v>
      </c>
      <c r="AS142">
        <v>1195</v>
      </c>
      <c r="AT142">
        <v>1145</v>
      </c>
      <c r="AU142">
        <v>1295</v>
      </c>
      <c r="AV142">
        <v>150</v>
      </c>
      <c r="AW142">
        <v>250</v>
      </c>
      <c r="AX142">
        <v>1220</v>
      </c>
      <c r="AY142">
        <v>1120</v>
      </c>
      <c r="AZ142">
        <v>945</v>
      </c>
      <c r="BA142">
        <v>995</v>
      </c>
      <c r="BB142">
        <v>995</v>
      </c>
    </row>
    <row r="143" spans="1:54" ht="15" customHeight="1" x14ac:dyDescent="0.25">
      <c r="A143" s="1" t="s">
        <v>100</v>
      </c>
      <c r="B143" t="s">
        <v>205</v>
      </c>
      <c r="E143">
        <v>945</v>
      </c>
      <c r="F143">
        <v>945</v>
      </c>
      <c r="G143">
        <v>1070</v>
      </c>
      <c r="I143">
        <v>225</v>
      </c>
      <c r="J143">
        <v>300</v>
      </c>
      <c r="P143">
        <v>275</v>
      </c>
      <c r="Q143">
        <v>175</v>
      </c>
      <c r="R143">
        <v>945</v>
      </c>
      <c r="S143">
        <v>995</v>
      </c>
      <c r="T143">
        <v>1220</v>
      </c>
      <c r="U143">
        <v>1120</v>
      </c>
      <c r="V143">
        <v>895</v>
      </c>
      <c r="W143">
        <v>945</v>
      </c>
      <c r="X143">
        <v>1005</v>
      </c>
      <c r="Y143">
        <v>895</v>
      </c>
      <c r="Z143">
        <v>895</v>
      </c>
      <c r="AA143">
        <v>1170</v>
      </c>
      <c r="AB143">
        <v>1070</v>
      </c>
      <c r="AC143">
        <v>1170</v>
      </c>
      <c r="AD143">
        <v>1070</v>
      </c>
      <c r="AE143">
        <v>895</v>
      </c>
      <c r="AF143">
        <v>895</v>
      </c>
      <c r="AG143">
        <v>995</v>
      </c>
      <c r="AI143">
        <v>250</v>
      </c>
      <c r="AJ143">
        <v>1005</v>
      </c>
      <c r="AK143">
        <v>1070</v>
      </c>
      <c r="AL143">
        <v>175</v>
      </c>
      <c r="AM143">
        <v>945</v>
      </c>
      <c r="AO143">
        <v>1020</v>
      </c>
      <c r="AP143">
        <v>1295</v>
      </c>
      <c r="AQ143">
        <v>1195</v>
      </c>
      <c r="AR143">
        <v>1145</v>
      </c>
      <c r="AS143">
        <v>1195</v>
      </c>
      <c r="AT143">
        <v>1145</v>
      </c>
      <c r="AU143">
        <v>1295</v>
      </c>
      <c r="AV143">
        <v>150</v>
      </c>
      <c r="AW143">
        <v>250</v>
      </c>
      <c r="AX143">
        <v>1220</v>
      </c>
      <c r="AY143">
        <v>1120</v>
      </c>
      <c r="AZ143">
        <v>945</v>
      </c>
      <c r="BA143">
        <v>995</v>
      </c>
      <c r="BB143">
        <v>995</v>
      </c>
    </row>
    <row r="144" spans="1:54" ht="15" customHeight="1" x14ac:dyDescent="0.25">
      <c r="A144" s="1" t="s">
        <v>100</v>
      </c>
      <c r="B144" t="s">
        <v>206</v>
      </c>
      <c r="E144">
        <v>945</v>
      </c>
      <c r="F144">
        <v>945</v>
      </c>
      <c r="G144">
        <v>1070</v>
      </c>
      <c r="I144">
        <v>225</v>
      </c>
      <c r="J144">
        <v>300</v>
      </c>
      <c r="P144">
        <v>275</v>
      </c>
      <c r="Q144">
        <v>175</v>
      </c>
      <c r="R144">
        <v>945</v>
      </c>
      <c r="S144">
        <v>995</v>
      </c>
      <c r="T144">
        <v>1220</v>
      </c>
      <c r="U144">
        <v>1120</v>
      </c>
      <c r="V144">
        <v>895</v>
      </c>
      <c r="W144">
        <v>945</v>
      </c>
      <c r="X144">
        <v>255</v>
      </c>
      <c r="Y144">
        <v>895</v>
      </c>
      <c r="Z144">
        <v>895</v>
      </c>
      <c r="AA144">
        <v>1170</v>
      </c>
      <c r="AB144">
        <v>1070</v>
      </c>
      <c r="AC144">
        <v>1170</v>
      </c>
      <c r="AD144">
        <v>1070</v>
      </c>
      <c r="AE144">
        <v>895</v>
      </c>
      <c r="AF144">
        <v>895</v>
      </c>
      <c r="AG144">
        <v>995</v>
      </c>
      <c r="AI144">
        <v>250</v>
      </c>
      <c r="AJ144">
        <v>255</v>
      </c>
      <c r="AK144">
        <v>1070</v>
      </c>
      <c r="AL144">
        <v>175</v>
      </c>
      <c r="AM144">
        <v>945</v>
      </c>
      <c r="AO144">
        <v>1020</v>
      </c>
      <c r="AP144">
        <v>1295</v>
      </c>
      <c r="AQ144">
        <v>1195</v>
      </c>
      <c r="AR144">
        <v>1145</v>
      </c>
      <c r="AS144">
        <v>1195</v>
      </c>
      <c r="AT144">
        <v>1145</v>
      </c>
      <c r="AU144">
        <v>1295</v>
      </c>
      <c r="AV144">
        <v>150</v>
      </c>
      <c r="AW144">
        <v>250</v>
      </c>
      <c r="AX144">
        <v>1220</v>
      </c>
      <c r="AY144">
        <v>1120</v>
      </c>
      <c r="AZ144">
        <v>945</v>
      </c>
      <c r="BA144">
        <v>995</v>
      </c>
      <c r="BB144">
        <v>995</v>
      </c>
    </row>
    <row r="145" spans="1:54" ht="15" customHeight="1" x14ac:dyDescent="0.25">
      <c r="A145" s="1" t="s">
        <v>100</v>
      </c>
      <c r="B145" t="s">
        <v>207</v>
      </c>
      <c r="E145">
        <v>945</v>
      </c>
      <c r="F145">
        <v>945</v>
      </c>
      <c r="G145">
        <v>1070</v>
      </c>
      <c r="I145">
        <v>225</v>
      </c>
      <c r="J145">
        <v>300</v>
      </c>
      <c r="P145">
        <v>275</v>
      </c>
      <c r="Q145">
        <v>175</v>
      </c>
      <c r="R145">
        <v>945</v>
      </c>
      <c r="S145">
        <v>995</v>
      </c>
      <c r="T145">
        <v>1220</v>
      </c>
      <c r="U145">
        <v>1120</v>
      </c>
      <c r="V145">
        <v>895</v>
      </c>
      <c r="W145">
        <v>945</v>
      </c>
      <c r="X145">
        <v>40</v>
      </c>
      <c r="Y145">
        <v>895</v>
      </c>
      <c r="Z145">
        <v>895</v>
      </c>
      <c r="AA145">
        <v>1170</v>
      </c>
      <c r="AB145">
        <v>1070</v>
      </c>
      <c r="AC145">
        <v>1170</v>
      </c>
      <c r="AD145">
        <v>1070</v>
      </c>
      <c r="AE145">
        <v>895</v>
      </c>
      <c r="AF145">
        <v>895</v>
      </c>
      <c r="AG145">
        <v>995</v>
      </c>
      <c r="AI145">
        <v>250</v>
      </c>
      <c r="AJ145">
        <v>40</v>
      </c>
      <c r="AK145">
        <v>1070</v>
      </c>
      <c r="AL145">
        <v>175</v>
      </c>
      <c r="AM145">
        <v>945</v>
      </c>
      <c r="AO145">
        <v>1020</v>
      </c>
      <c r="AP145">
        <v>1295</v>
      </c>
      <c r="AQ145">
        <v>1195</v>
      </c>
      <c r="AR145">
        <v>1145</v>
      </c>
      <c r="AS145">
        <v>1195</v>
      </c>
      <c r="AT145">
        <v>1145</v>
      </c>
      <c r="AU145">
        <v>1295</v>
      </c>
      <c r="AV145">
        <v>150</v>
      </c>
      <c r="AW145">
        <v>250</v>
      </c>
      <c r="AX145">
        <v>1220</v>
      </c>
      <c r="AY145">
        <v>1120</v>
      </c>
      <c r="AZ145">
        <v>945</v>
      </c>
      <c r="BA145">
        <v>995</v>
      </c>
      <c r="BB145">
        <v>995</v>
      </c>
    </row>
    <row r="146" spans="1:54" ht="15" customHeight="1" x14ac:dyDescent="0.25">
      <c r="A146" s="1" t="s">
        <v>100</v>
      </c>
      <c r="B146" t="s">
        <v>208</v>
      </c>
      <c r="E146">
        <v>945</v>
      </c>
      <c r="F146">
        <v>945</v>
      </c>
      <c r="G146">
        <v>1070</v>
      </c>
      <c r="I146">
        <v>225</v>
      </c>
      <c r="J146">
        <v>300</v>
      </c>
      <c r="P146">
        <v>275</v>
      </c>
      <c r="Q146">
        <v>175</v>
      </c>
      <c r="R146">
        <v>945</v>
      </c>
      <c r="S146">
        <v>995</v>
      </c>
      <c r="T146">
        <v>1220</v>
      </c>
      <c r="U146">
        <v>1120</v>
      </c>
      <c r="V146">
        <v>895</v>
      </c>
      <c r="W146">
        <v>945</v>
      </c>
      <c r="X146">
        <v>980</v>
      </c>
      <c r="Y146">
        <v>895</v>
      </c>
      <c r="Z146">
        <v>895</v>
      </c>
      <c r="AA146">
        <v>1170</v>
      </c>
      <c r="AB146">
        <v>1070</v>
      </c>
      <c r="AC146">
        <v>1170</v>
      </c>
      <c r="AD146">
        <v>1070</v>
      </c>
      <c r="AE146">
        <v>895</v>
      </c>
      <c r="AF146">
        <v>895</v>
      </c>
      <c r="AG146">
        <v>995</v>
      </c>
      <c r="AI146">
        <v>250</v>
      </c>
      <c r="AJ146">
        <v>980</v>
      </c>
      <c r="AK146">
        <v>1070</v>
      </c>
      <c r="AL146">
        <v>175</v>
      </c>
      <c r="AM146">
        <v>945</v>
      </c>
      <c r="AO146">
        <v>1020</v>
      </c>
      <c r="AP146">
        <v>1295</v>
      </c>
      <c r="AQ146">
        <v>1195</v>
      </c>
      <c r="AR146">
        <v>1145</v>
      </c>
      <c r="AS146">
        <v>1195</v>
      </c>
      <c r="AT146">
        <v>1145</v>
      </c>
      <c r="AU146">
        <v>1295</v>
      </c>
      <c r="AV146">
        <v>150</v>
      </c>
      <c r="AW146">
        <v>250</v>
      </c>
      <c r="AX146">
        <v>1220</v>
      </c>
      <c r="AY146">
        <v>1120</v>
      </c>
      <c r="AZ146">
        <v>945</v>
      </c>
      <c r="BA146">
        <v>995</v>
      </c>
      <c r="BB146">
        <v>995</v>
      </c>
    </row>
    <row r="147" spans="1:54" ht="15" customHeight="1" x14ac:dyDescent="0.25">
      <c r="A147" s="1" t="s">
        <v>100</v>
      </c>
      <c r="B147" t="s">
        <v>209</v>
      </c>
      <c r="E147">
        <v>945</v>
      </c>
      <c r="F147">
        <v>945</v>
      </c>
      <c r="G147">
        <v>1070</v>
      </c>
      <c r="I147">
        <v>225</v>
      </c>
      <c r="J147">
        <v>300</v>
      </c>
      <c r="P147">
        <v>275</v>
      </c>
      <c r="Q147">
        <v>175</v>
      </c>
      <c r="R147">
        <v>945</v>
      </c>
      <c r="S147">
        <v>995</v>
      </c>
      <c r="T147">
        <v>1220</v>
      </c>
      <c r="U147">
        <v>1120</v>
      </c>
      <c r="V147">
        <v>895</v>
      </c>
      <c r="W147">
        <v>945</v>
      </c>
      <c r="X147">
        <v>5</v>
      </c>
      <c r="Y147">
        <v>895</v>
      </c>
      <c r="Z147">
        <v>895</v>
      </c>
      <c r="AA147">
        <v>1170</v>
      </c>
      <c r="AB147">
        <v>1070</v>
      </c>
      <c r="AC147">
        <v>1170</v>
      </c>
      <c r="AD147">
        <v>1070</v>
      </c>
      <c r="AE147">
        <v>895</v>
      </c>
      <c r="AF147">
        <v>895</v>
      </c>
      <c r="AG147">
        <v>995</v>
      </c>
      <c r="AI147">
        <v>250</v>
      </c>
      <c r="AJ147">
        <v>5</v>
      </c>
      <c r="AK147">
        <v>1070</v>
      </c>
      <c r="AL147">
        <v>175</v>
      </c>
      <c r="AM147">
        <v>945</v>
      </c>
      <c r="AO147">
        <v>1020</v>
      </c>
      <c r="AP147">
        <v>1295</v>
      </c>
      <c r="AQ147">
        <v>1195</v>
      </c>
      <c r="AR147">
        <v>1145</v>
      </c>
      <c r="AS147">
        <v>1195</v>
      </c>
      <c r="AT147">
        <v>1145</v>
      </c>
      <c r="AU147">
        <v>1295</v>
      </c>
      <c r="AV147">
        <v>150</v>
      </c>
      <c r="AW147">
        <v>250</v>
      </c>
      <c r="AX147">
        <v>1220</v>
      </c>
      <c r="AY147">
        <v>1120</v>
      </c>
      <c r="AZ147">
        <v>945</v>
      </c>
      <c r="BA147">
        <v>995</v>
      </c>
      <c r="BB147">
        <v>995</v>
      </c>
    </row>
    <row r="148" spans="1:54" ht="15" customHeight="1" x14ac:dyDescent="0.25">
      <c r="A148" s="1" t="s">
        <v>71</v>
      </c>
      <c r="E148">
        <v>575</v>
      </c>
      <c r="F148">
        <v>575</v>
      </c>
      <c r="G148">
        <v>700</v>
      </c>
      <c r="I148">
        <v>195</v>
      </c>
      <c r="J148">
        <v>300</v>
      </c>
      <c r="P148">
        <v>275</v>
      </c>
      <c r="Q148">
        <v>175</v>
      </c>
      <c r="R148">
        <v>575</v>
      </c>
      <c r="S148">
        <v>625</v>
      </c>
      <c r="T148">
        <v>850</v>
      </c>
      <c r="U148">
        <v>750</v>
      </c>
      <c r="V148">
        <v>525</v>
      </c>
      <c r="W148">
        <v>575</v>
      </c>
      <c r="X148">
        <v>200</v>
      </c>
      <c r="Y148">
        <v>525</v>
      </c>
      <c r="Z148">
        <v>525</v>
      </c>
      <c r="AA148">
        <v>800</v>
      </c>
      <c r="AB148">
        <v>700</v>
      </c>
      <c r="AC148">
        <v>800</v>
      </c>
      <c r="AD148">
        <v>700</v>
      </c>
      <c r="AE148">
        <v>525</v>
      </c>
      <c r="AF148">
        <v>525</v>
      </c>
      <c r="AG148">
        <v>625</v>
      </c>
      <c r="AI148">
        <v>250</v>
      </c>
      <c r="AJ148">
        <v>200</v>
      </c>
      <c r="AK148">
        <v>700</v>
      </c>
      <c r="AL148">
        <v>175</v>
      </c>
      <c r="AM148">
        <v>575</v>
      </c>
      <c r="AO148">
        <v>650</v>
      </c>
      <c r="AP148">
        <v>925</v>
      </c>
      <c r="AQ148">
        <v>825</v>
      </c>
      <c r="AR148">
        <v>775</v>
      </c>
      <c r="AS148">
        <v>825</v>
      </c>
      <c r="AT148">
        <v>775</v>
      </c>
      <c r="AU148">
        <v>925</v>
      </c>
      <c r="AV148">
        <v>150</v>
      </c>
      <c r="AW148">
        <v>250</v>
      </c>
      <c r="AX148">
        <v>850</v>
      </c>
      <c r="AY148">
        <v>750</v>
      </c>
      <c r="AZ148">
        <v>575</v>
      </c>
      <c r="BA148">
        <v>625</v>
      </c>
      <c r="BB148">
        <v>625</v>
      </c>
    </row>
    <row r="149" spans="1:54" ht="15" customHeight="1" x14ac:dyDescent="0.25">
      <c r="A149" s="1" t="s">
        <v>101</v>
      </c>
      <c r="E149">
        <v>585</v>
      </c>
      <c r="F149">
        <v>585</v>
      </c>
      <c r="G149">
        <v>710</v>
      </c>
      <c r="I149">
        <v>195</v>
      </c>
      <c r="J149">
        <v>300</v>
      </c>
      <c r="P149">
        <v>275</v>
      </c>
      <c r="Q149">
        <v>175</v>
      </c>
      <c r="R149">
        <v>585</v>
      </c>
      <c r="S149">
        <v>635</v>
      </c>
      <c r="T149">
        <v>860</v>
      </c>
      <c r="U149">
        <v>760</v>
      </c>
      <c r="V149">
        <v>535</v>
      </c>
      <c r="W149">
        <v>585</v>
      </c>
      <c r="X149">
        <v>200</v>
      </c>
      <c r="Y149">
        <v>535</v>
      </c>
      <c r="Z149">
        <v>535</v>
      </c>
      <c r="AA149">
        <v>810</v>
      </c>
      <c r="AB149">
        <v>710</v>
      </c>
      <c r="AC149">
        <v>810</v>
      </c>
      <c r="AD149">
        <v>710</v>
      </c>
      <c r="AE149">
        <v>535</v>
      </c>
      <c r="AF149">
        <v>535</v>
      </c>
      <c r="AG149">
        <v>635</v>
      </c>
      <c r="AI149">
        <v>250</v>
      </c>
      <c r="AJ149">
        <v>200</v>
      </c>
      <c r="AK149">
        <v>710</v>
      </c>
      <c r="AL149">
        <v>175</v>
      </c>
      <c r="AM149">
        <v>585</v>
      </c>
      <c r="AO149">
        <v>660</v>
      </c>
      <c r="AP149">
        <v>935</v>
      </c>
      <c r="AQ149">
        <v>835</v>
      </c>
      <c r="AR149">
        <v>785</v>
      </c>
      <c r="AS149">
        <v>835</v>
      </c>
      <c r="AT149">
        <v>785</v>
      </c>
      <c r="AU149">
        <v>935</v>
      </c>
      <c r="AV149">
        <v>150</v>
      </c>
      <c r="AW149">
        <v>250</v>
      </c>
      <c r="AX149">
        <v>860</v>
      </c>
      <c r="AY149">
        <v>760</v>
      </c>
      <c r="AZ149">
        <v>585</v>
      </c>
      <c r="BA149">
        <v>635</v>
      </c>
      <c r="BB149">
        <v>635</v>
      </c>
    </row>
    <row r="150" spans="1:54" ht="15" customHeight="1" x14ac:dyDescent="0.25">
      <c r="A150" s="1" t="s">
        <v>72</v>
      </c>
      <c r="E150">
        <v>585</v>
      </c>
      <c r="F150">
        <v>585</v>
      </c>
      <c r="G150">
        <v>710</v>
      </c>
      <c r="I150">
        <v>200</v>
      </c>
      <c r="J150">
        <v>300</v>
      </c>
      <c r="P150">
        <v>275</v>
      </c>
      <c r="Q150">
        <v>175</v>
      </c>
      <c r="R150">
        <v>585</v>
      </c>
      <c r="S150">
        <v>635</v>
      </c>
      <c r="T150">
        <v>860</v>
      </c>
      <c r="U150">
        <v>760</v>
      </c>
      <c r="V150">
        <v>535</v>
      </c>
      <c r="W150">
        <v>585</v>
      </c>
      <c r="X150">
        <v>205</v>
      </c>
      <c r="Y150">
        <v>535</v>
      </c>
      <c r="Z150">
        <v>535</v>
      </c>
      <c r="AA150">
        <v>810</v>
      </c>
      <c r="AB150">
        <v>710</v>
      </c>
      <c r="AC150">
        <v>810</v>
      </c>
      <c r="AD150">
        <v>710</v>
      </c>
      <c r="AE150">
        <v>535</v>
      </c>
      <c r="AF150">
        <v>535</v>
      </c>
      <c r="AG150">
        <v>635</v>
      </c>
      <c r="AI150">
        <v>250</v>
      </c>
      <c r="AJ150">
        <v>205</v>
      </c>
      <c r="AK150">
        <v>710</v>
      </c>
      <c r="AL150">
        <v>175</v>
      </c>
      <c r="AM150">
        <v>585</v>
      </c>
      <c r="AO150">
        <v>660</v>
      </c>
      <c r="AP150">
        <v>935</v>
      </c>
      <c r="AQ150">
        <v>835</v>
      </c>
      <c r="AR150">
        <v>785</v>
      </c>
      <c r="AS150">
        <v>835</v>
      </c>
      <c r="AT150">
        <v>785</v>
      </c>
      <c r="AU150">
        <v>935</v>
      </c>
      <c r="AV150">
        <v>150</v>
      </c>
      <c r="AW150">
        <v>250</v>
      </c>
      <c r="AX150">
        <v>860</v>
      </c>
      <c r="AY150">
        <v>760</v>
      </c>
      <c r="AZ150">
        <v>585</v>
      </c>
      <c r="BA150">
        <v>635</v>
      </c>
      <c r="BB150">
        <v>635</v>
      </c>
    </row>
    <row r="151" spans="1:54" ht="15" customHeight="1" x14ac:dyDescent="0.25">
      <c r="A151" s="1" t="s">
        <v>102</v>
      </c>
      <c r="E151">
        <v>950</v>
      </c>
      <c r="F151">
        <v>950</v>
      </c>
      <c r="G151">
        <v>1075</v>
      </c>
      <c r="I151">
        <v>195</v>
      </c>
      <c r="J151">
        <v>300</v>
      </c>
      <c r="P151">
        <v>275</v>
      </c>
      <c r="Q151">
        <v>175</v>
      </c>
      <c r="R151">
        <v>950</v>
      </c>
      <c r="S151">
        <v>1000</v>
      </c>
      <c r="T151">
        <v>1225</v>
      </c>
      <c r="U151">
        <v>1125</v>
      </c>
      <c r="V151">
        <v>900</v>
      </c>
      <c r="W151">
        <v>950</v>
      </c>
      <c r="X151">
        <v>200</v>
      </c>
      <c r="Y151">
        <v>900</v>
      </c>
      <c r="Z151">
        <v>900</v>
      </c>
      <c r="AA151">
        <v>1175</v>
      </c>
      <c r="AB151">
        <v>1075</v>
      </c>
      <c r="AC151">
        <v>1175</v>
      </c>
      <c r="AD151">
        <v>1075</v>
      </c>
      <c r="AE151">
        <v>900</v>
      </c>
      <c r="AF151">
        <v>900</v>
      </c>
      <c r="AG151">
        <v>1000</v>
      </c>
      <c r="AI151">
        <v>250</v>
      </c>
      <c r="AJ151">
        <v>200</v>
      </c>
      <c r="AK151">
        <v>1075</v>
      </c>
      <c r="AL151">
        <v>175</v>
      </c>
      <c r="AM151">
        <v>950</v>
      </c>
      <c r="AO151">
        <v>1025</v>
      </c>
      <c r="AP151">
        <v>1300</v>
      </c>
      <c r="AQ151">
        <v>1200</v>
      </c>
      <c r="AR151">
        <v>1150</v>
      </c>
      <c r="AS151">
        <v>1200</v>
      </c>
      <c r="AT151">
        <v>1150</v>
      </c>
      <c r="AU151">
        <v>1300</v>
      </c>
      <c r="AV151">
        <v>150</v>
      </c>
      <c r="AW151">
        <v>250</v>
      </c>
      <c r="AX151">
        <v>1225</v>
      </c>
      <c r="AY151">
        <v>1125</v>
      </c>
      <c r="AZ151">
        <v>950</v>
      </c>
      <c r="BA151">
        <v>1000</v>
      </c>
      <c r="BB151">
        <v>1000</v>
      </c>
    </row>
    <row r="152" spans="1:54" ht="15" customHeight="1" x14ac:dyDescent="0.25">
      <c r="A152" s="1" t="s">
        <v>74</v>
      </c>
      <c r="E152">
        <v>590</v>
      </c>
      <c r="F152">
        <v>590</v>
      </c>
      <c r="G152">
        <v>715</v>
      </c>
      <c r="I152">
        <v>195</v>
      </c>
      <c r="J152">
        <v>300</v>
      </c>
      <c r="P152">
        <v>275</v>
      </c>
      <c r="Q152">
        <v>175</v>
      </c>
      <c r="R152">
        <v>590</v>
      </c>
      <c r="S152">
        <v>640</v>
      </c>
      <c r="T152">
        <v>865</v>
      </c>
      <c r="U152">
        <v>765</v>
      </c>
      <c r="V152">
        <v>540</v>
      </c>
      <c r="W152">
        <v>590</v>
      </c>
      <c r="X152">
        <v>200</v>
      </c>
      <c r="Y152">
        <v>540</v>
      </c>
      <c r="Z152">
        <v>540</v>
      </c>
      <c r="AA152">
        <v>815</v>
      </c>
      <c r="AB152">
        <v>715</v>
      </c>
      <c r="AC152">
        <v>815</v>
      </c>
      <c r="AD152">
        <v>715</v>
      </c>
      <c r="AE152">
        <v>540</v>
      </c>
      <c r="AF152">
        <v>540</v>
      </c>
      <c r="AG152">
        <v>640</v>
      </c>
      <c r="AI152">
        <v>250</v>
      </c>
      <c r="AJ152">
        <v>200</v>
      </c>
      <c r="AK152">
        <v>715</v>
      </c>
      <c r="AL152">
        <v>175</v>
      </c>
      <c r="AM152">
        <v>590</v>
      </c>
      <c r="AO152">
        <v>665</v>
      </c>
      <c r="AP152">
        <v>940</v>
      </c>
      <c r="AQ152">
        <v>840</v>
      </c>
      <c r="AR152">
        <v>790</v>
      </c>
      <c r="AS152">
        <v>840</v>
      </c>
      <c r="AT152">
        <v>790</v>
      </c>
      <c r="AU152">
        <v>940</v>
      </c>
      <c r="AV152">
        <v>150</v>
      </c>
      <c r="AW152">
        <v>250</v>
      </c>
      <c r="AX152">
        <v>865</v>
      </c>
      <c r="AY152">
        <v>765</v>
      </c>
      <c r="AZ152">
        <v>590</v>
      </c>
      <c r="BA152">
        <v>640</v>
      </c>
      <c r="BB152">
        <v>640</v>
      </c>
    </row>
    <row r="153" spans="1:54" ht="15" customHeight="1" x14ac:dyDescent="0.25">
      <c r="A153" s="1" t="s">
        <v>73</v>
      </c>
      <c r="E153">
        <v>600</v>
      </c>
      <c r="F153">
        <v>600</v>
      </c>
      <c r="G153">
        <v>725</v>
      </c>
      <c r="I153">
        <v>195</v>
      </c>
      <c r="J153">
        <v>300</v>
      </c>
      <c r="P153">
        <v>275</v>
      </c>
      <c r="Q153">
        <v>175</v>
      </c>
      <c r="R153">
        <v>600</v>
      </c>
      <c r="S153">
        <v>650</v>
      </c>
      <c r="T153">
        <v>875</v>
      </c>
      <c r="U153">
        <v>775</v>
      </c>
      <c r="V153">
        <v>550</v>
      </c>
      <c r="W153">
        <v>600</v>
      </c>
      <c r="X153">
        <v>200</v>
      </c>
      <c r="Y153">
        <v>550</v>
      </c>
      <c r="Z153">
        <v>550</v>
      </c>
      <c r="AA153">
        <v>825</v>
      </c>
      <c r="AB153">
        <v>725</v>
      </c>
      <c r="AC153">
        <v>825</v>
      </c>
      <c r="AD153">
        <v>725</v>
      </c>
      <c r="AE153">
        <v>550</v>
      </c>
      <c r="AF153">
        <v>550</v>
      </c>
      <c r="AG153">
        <v>650</v>
      </c>
      <c r="AI153">
        <v>250</v>
      </c>
      <c r="AJ153">
        <v>200</v>
      </c>
      <c r="AK153">
        <v>725</v>
      </c>
      <c r="AL153">
        <v>175</v>
      </c>
      <c r="AM153">
        <v>600</v>
      </c>
      <c r="AO153">
        <v>675</v>
      </c>
      <c r="AP153">
        <v>950</v>
      </c>
      <c r="AQ153">
        <v>850</v>
      </c>
      <c r="AR153">
        <v>800</v>
      </c>
      <c r="AS153">
        <v>850</v>
      </c>
      <c r="AT153">
        <v>800</v>
      </c>
      <c r="AU153">
        <v>950</v>
      </c>
      <c r="AV153">
        <v>150</v>
      </c>
      <c r="AW153">
        <v>250</v>
      </c>
      <c r="AX153">
        <v>875</v>
      </c>
      <c r="AY153">
        <v>775</v>
      </c>
      <c r="AZ153">
        <v>600</v>
      </c>
      <c r="BA153">
        <v>650</v>
      </c>
      <c r="BB153">
        <v>650</v>
      </c>
    </row>
    <row r="154" spans="1:54" ht="15" customHeight="1" x14ac:dyDescent="0.25">
      <c r="A154" s="1" t="s">
        <v>73</v>
      </c>
      <c r="B154" t="s">
        <v>210</v>
      </c>
      <c r="E154">
        <v>650</v>
      </c>
      <c r="F154">
        <v>650</v>
      </c>
      <c r="G154">
        <v>775</v>
      </c>
      <c r="I154">
        <v>195</v>
      </c>
      <c r="J154">
        <v>300</v>
      </c>
      <c r="P154">
        <v>275</v>
      </c>
      <c r="Q154">
        <v>175</v>
      </c>
      <c r="R154">
        <v>650</v>
      </c>
      <c r="S154">
        <v>700</v>
      </c>
      <c r="T154">
        <v>925</v>
      </c>
      <c r="U154">
        <v>825</v>
      </c>
      <c r="V154">
        <v>600</v>
      </c>
      <c r="W154">
        <v>650</v>
      </c>
      <c r="X154">
        <v>200</v>
      </c>
      <c r="Y154">
        <v>600</v>
      </c>
      <c r="Z154">
        <v>600</v>
      </c>
      <c r="AA154">
        <v>875</v>
      </c>
      <c r="AB154">
        <v>775</v>
      </c>
      <c r="AC154">
        <v>875</v>
      </c>
      <c r="AD154">
        <v>775</v>
      </c>
      <c r="AE154">
        <v>600</v>
      </c>
      <c r="AF154">
        <v>600</v>
      </c>
      <c r="AG154">
        <v>700</v>
      </c>
      <c r="AI154">
        <v>250</v>
      </c>
      <c r="AJ154">
        <v>200</v>
      </c>
      <c r="AK154">
        <v>775</v>
      </c>
      <c r="AL154">
        <v>175</v>
      </c>
      <c r="AM154">
        <v>650</v>
      </c>
      <c r="AO154">
        <v>725</v>
      </c>
      <c r="AP154">
        <v>1000</v>
      </c>
      <c r="AQ154">
        <v>900</v>
      </c>
      <c r="AR154">
        <v>850</v>
      </c>
      <c r="AS154">
        <v>900</v>
      </c>
      <c r="AT154">
        <v>850</v>
      </c>
      <c r="AU154">
        <v>1000</v>
      </c>
      <c r="AV154">
        <v>150</v>
      </c>
      <c r="AW154">
        <v>250</v>
      </c>
      <c r="AX154">
        <v>925</v>
      </c>
      <c r="AY154">
        <v>825</v>
      </c>
      <c r="AZ154">
        <v>650</v>
      </c>
      <c r="BA154">
        <v>700</v>
      </c>
      <c r="BB154">
        <v>700</v>
      </c>
    </row>
    <row r="155" spans="1:54" ht="15" customHeight="1" x14ac:dyDescent="0.25">
      <c r="A155" s="1" t="s">
        <v>73</v>
      </c>
      <c r="B155" t="s">
        <v>211</v>
      </c>
      <c r="E155">
        <v>650</v>
      </c>
      <c r="F155">
        <v>650</v>
      </c>
      <c r="G155">
        <v>775</v>
      </c>
      <c r="I155">
        <v>195</v>
      </c>
      <c r="J155">
        <v>300</v>
      </c>
      <c r="P155">
        <v>275</v>
      </c>
      <c r="Q155">
        <v>175</v>
      </c>
      <c r="R155">
        <v>650</v>
      </c>
      <c r="S155">
        <v>700</v>
      </c>
      <c r="T155">
        <v>925</v>
      </c>
      <c r="U155">
        <v>825</v>
      </c>
      <c r="V155">
        <v>600</v>
      </c>
      <c r="W155">
        <v>650</v>
      </c>
      <c r="X155">
        <v>200</v>
      </c>
      <c r="Y155">
        <v>600</v>
      </c>
      <c r="Z155">
        <v>600</v>
      </c>
      <c r="AA155">
        <v>875</v>
      </c>
      <c r="AB155">
        <v>775</v>
      </c>
      <c r="AC155">
        <v>875</v>
      </c>
      <c r="AD155">
        <v>775</v>
      </c>
      <c r="AE155">
        <v>600</v>
      </c>
      <c r="AF155">
        <v>600</v>
      </c>
      <c r="AG155">
        <v>700</v>
      </c>
      <c r="AI155">
        <v>250</v>
      </c>
      <c r="AJ155">
        <v>200</v>
      </c>
      <c r="AK155">
        <v>775</v>
      </c>
      <c r="AL155">
        <v>175</v>
      </c>
      <c r="AM155">
        <v>650</v>
      </c>
      <c r="AO155">
        <v>725</v>
      </c>
      <c r="AP155">
        <v>1000</v>
      </c>
      <c r="AQ155">
        <v>900</v>
      </c>
      <c r="AR155">
        <v>850</v>
      </c>
      <c r="AS155">
        <v>900</v>
      </c>
      <c r="AT155">
        <v>850</v>
      </c>
      <c r="AU155">
        <v>1000</v>
      </c>
      <c r="AV155">
        <v>150</v>
      </c>
      <c r="AW155">
        <v>250</v>
      </c>
      <c r="AX155">
        <v>925</v>
      </c>
      <c r="AY155">
        <v>825</v>
      </c>
      <c r="AZ155">
        <v>650</v>
      </c>
      <c r="BA155">
        <v>700</v>
      </c>
      <c r="BB155">
        <v>700</v>
      </c>
    </row>
    <row r="156" spans="1:54" ht="15" customHeight="1" x14ac:dyDescent="0.25">
      <c r="A156" s="1" t="s">
        <v>73</v>
      </c>
      <c r="B156" t="s">
        <v>212</v>
      </c>
      <c r="E156">
        <v>650</v>
      </c>
      <c r="F156">
        <v>650</v>
      </c>
      <c r="G156">
        <v>775</v>
      </c>
      <c r="I156">
        <v>195</v>
      </c>
      <c r="J156">
        <v>300</v>
      </c>
      <c r="P156">
        <v>275</v>
      </c>
      <c r="Q156">
        <v>175</v>
      </c>
      <c r="R156">
        <v>650</v>
      </c>
      <c r="S156">
        <v>700</v>
      </c>
      <c r="T156">
        <v>925</v>
      </c>
      <c r="U156">
        <v>825</v>
      </c>
      <c r="V156">
        <v>600</v>
      </c>
      <c r="W156">
        <v>650</v>
      </c>
      <c r="X156">
        <v>200</v>
      </c>
      <c r="Y156">
        <v>600</v>
      </c>
      <c r="Z156">
        <v>600</v>
      </c>
      <c r="AA156">
        <v>875</v>
      </c>
      <c r="AB156">
        <v>775</v>
      </c>
      <c r="AC156">
        <v>875</v>
      </c>
      <c r="AD156">
        <v>775</v>
      </c>
      <c r="AE156">
        <v>600</v>
      </c>
      <c r="AF156">
        <v>600</v>
      </c>
      <c r="AG156">
        <v>700</v>
      </c>
      <c r="AI156">
        <v>250</v>
      </c>
      <c r="AJ156">
        <v>200</v>
      </c>
      <c r="AK156">
        <v>775</v>
      </c>
      <c r="AL156">
        <v>175</v>
      </c>
      <c r="AM156">
        <v>650</v>
      </c>
      <c r="AO156">
        <v>725</v>
      </c>
      <c r="AP156">
        <v>1000</v>
      </c>
      <c r="AQ156">
        <v>900</v>
      </c>
      <c r="AR156">
        <v>850</v>
      </c>
      <c r="AS156">
        <v>900</v>
      </c>
      <c r="AT156">
        <v>850</v>
      </c>
      <c r="AU156">
        <v>1000</v>
      </c>
      <c r="AV156">
        <v>150</v>
      </c>
      <c r="AW156">
        <v>250</v>
      </c>
      <c r="AX156">
        <v>925</v>
      </c>
      <c r="AY156">
        <v>825</v>
      </c>
      <c r="AZ156">
        <v>650</v>
      </c>
      <c r="BA156">
        <v>700</v>
      </c>
      <c r="BB156">
        <v>700</v>
      </c>
    </row>
    <row r="157" spans="1:54" ht="15" customHeight="1" x14ac:dyDescent="0.25">
      <c r="A157" s="1" t="s">
        <v>73</v>
      </c>
      <c r="B157" t="s">
        <v>213</v>
      </c>
      <c r="E157">
        <v>650</v>
      </c>
      <c r="F157">
        <v>650</v>
      </c>
      <c r="G157">
        <v>775</v>
      </c>
      <c r="I157">
        <v>195</v>
      </c>
      <c r="J157">
        <v>300</v>
      </c>
      <c r="P157">
        <v>275</v>
      </c>
      <c r="Q157">
        <v>175</v>
      </c>
      <c r="R157">
        <v>650</v>
      </c>
      <c r="S157">
        <v>700</v>
      </c>
      <c r="T157">
        <v>925</v>
      </c>
      <c r="U157">
        <v>825</v>
      </c>
      <c r="V157">
        <v>600</v>
      </c>
      <c r="W157">
        <v>650</v>
      </c>
      <c r="X157">
        <v>200</v>
      </c>
      <c r="Y157">
        <v>600</v>
      </c>
      <c r="Z157">
        <v>600</v>
      </c>
      <c r="AA157">
        <v>875</v>
      </c>
      <c r="AB157">
        <v>775</v>
      </c>
      <c r="AC157">
        <v>875</v>
      </c>
      <c r="AD157">
        <v>775</v>
      </c>
      <c r="AE157">
        <v>600</v>
      </c>
      <c r="AF157">
        <v>600</v>
      </c>
      <c r="AG157">
        <v>700</v>
      </c>
      <c r="AI157">
        <v>250</v>
      </c>
      <c r="AJ157">
        <v>200</v>
      </c>
      <c r="AK157">
        <v>775</v>
      </c>
      <c r="AL157">
        <v>175</v>
      </c>
      <c r="AM157">
        <v>650</v>
      </c>
      <c r="AO157">
        <v>725</v>
      </c>
      <c r="AP157">
        <v>1000</v>
      </c>
      <c r="AQ157">
        <v>900</v>
      </c>
      <c r="AR157">
        <v>850</v>
      </c>
      <c r="AS157">
        <v>900</v>
      </c>
      <c r="AT157">
        <v>850</v>
      </c>
      <c r="AU157">
        <v>1000</v>
      </c>
      <c r="AV157">
        <v>150</v>
      </c>
      <c r="AW157">
        <v>250</v>
      </c>
      <c r="AX157">
        <v>925</v>
      </c>
      <c r="AY157">
        <v>825</v>
      </c>
      <c r="AZ157">
        <v>650</v>
      </c>
      <c r="BA157">
        <v>700</v>
      </c>
      <c r="BB157">
        <v>700</v>
      </c>
    </row>
    <row r="158" spans="1:54" ht="15" customHeight="1" x14ac:dyDescent="0.25">
      <c r="A158" s="1" t="s">
        <v>73</v>
      </c>
      <c r="B158" t="s">
        <v>214</v>
      </c>
      <c r="E158">
        <v>650</v>
      </c>
      <c r="F158">
        <v>650</v>
      </c>
      <c r="G158">
        <v>775</v>
      </c>
      <c r="I158">
        <v>195</v>
      </c>
      <c r="J158">
        <v>300</v>
      </c>
      <c r="P158">
        <v>275</v>
      </c>
      <c r="Q158">
        <v>175</v>
      </c>
      <c r="R158">
        <v>650</v>
      </c>
      <c r="S158">
        <v>700</v>
      </c>
      <c r="T158">
        <v>925</v>
      </c>
      <c r="U158">
        <v>825</v>
      </c>
      <c r="V158">
        <v>600</v>
      </c>
      <c r="W158">
        <v>650</v>
      </c>
      <c r="X158">
        <v>200</v>
      </c>
      <c r="Y158">
        <v>600</v>
      </c>
      <c r="Z158">
        <v>600</v>
      </c>
      <c r="AA158">
        <v>875</v>
      </c>
      <c r="AB158">
        <v>775</v>
      </c>
      <c r="AC158">
        <v>875</v>
      </c>
      <c r="AD158">
        <v>775</v>
      </c>
      <c r="AE158">
        <v>600</v>
      </c>
      <c r="AF158">
        <v>600</v>
      </c>
      <c r="AG158">
        <v>700</v>
      </c>
      <c r="AI158">
        <v>250</v>
      </c>
      <c r="AJ158">
        <v>200</v>
      </c>
      <c r="AK158">
        <v>775</v>
      </c>
      <c r="AL158">
        <v>175</v>
      </c>
      <c r="AM158">
        <v>650</v>
      </c>
      <c r="AO158">
        <v>725</v>
      </c>
      <c r="AP158">
        <v>1000</v>
      </c>
      <c r="AQ158">
        <v>900</v>
      </c>
      <c r="AR158">
        <v>850</v>
      </c>
      <c r="AS158">
        <v>900</v>
      </c>
      <c r="AT158">
        <v>850</v>
      </c>
      <c r="AU158">
        <v>1000</v>
      </c>
      <c r="AV158">
        <v>150</v>
      </c>
      <c r="AW158">
        <v>250</v>
      </c>
      <c r="AX158">
        <v>925</v>
      </c>
      <c r="AY158">
        <v>825</v>
      </c>
      <c r="AZ158">
        <v>650</v>
      </c>
      <c r="BA158">
        <v>700</v>
      </c>
      <c r="BB158">
        <v>700</v>
      </c>
    </row>
    <row r="159" spans="1:54" ht="15" customHeight="1" x14ac:dyDescent="0.25">
      <c r="A159" s="1" t="s">
        <v>73</v>
      </c>
      <c r="B159" t="s">
        <v>215</v>
      </c>
      <c r="E159">
        <v>650</v>
      </c>
      <c r="F159">
        <v>650</v>
      </c>
      <c r="G159">
        <v>775</v>
      </c>
      <c r="I159">
        <v>195</v>
      </c>
      <c r="J159">
        <v>300</v>
      </c>
      <c r="P159">
        <v>275</v>
      </c>
      <c r="Q159">
        <v>175</v>
      </c>
      <c r="R159">
        <v>650</v>
      </c>
      <c r="S159">
        <v>700</v>
      </c>
      <c r="T159">
        <v>925</v>
      </c>
      <c r="U159">
        <v>825</v>
      </c>
      <c r="V159">
        <v>600</v>
      </c>
      <c r="W159">
        <v>650</v>
      </c>
      <c r="X159">
        <v>200</v>
      </c>
      <c r="Y159">
        <v>600</v>
      </c>
      <c r="Z159">
        <v>600</v>
      </c>
      <c r="AA159">
        <v>875</v>
      </c>
      <c r="AB159">
        <v>775</v>
      </c>
      <c r="AC159">
        <v>875</v>
      </c>
      <c r="AD159">
        <v>775</v>
      </c>
      <c r="AE159">
        <v>600</v>
      </c>
      <c r="AF159">
        <v>600</v>
      </c>
      <c r="AG159">
        <v>700</v>
      </c>
      <c r="AI159">
        <v>250</v>
      </c>
      <c r="AJ159">
        <v>200</v>
      </c>
      <c r="AK159">
        <v>775</v>
      </c>
      <c r="AL159">
        <v>175</v>
      </c>
      <c r="AM159">
        <v>650</v>
      </c>
      <c r="AO159">
        <v>725</v>
      </c>
      <c r="AP159">
        <v>1000</v>
      </c>
      <c r="AQ159">
        <v>900</v>
      </c>
      <c r="AR159">
        <v>850</v>
      </c>
      <c r="AS159">
        <v>900</v>
      </c>
      <c r="AT159">
        <v>850</v>
      </c>
      <c r="AU159">
        <v>1000</v>
      </c>
      <c r="AV159">
        <v>150</v>
      </c>
      <c r="AW159">
        <v>250</v>
      </c>
      <c r="AX159">
        <v>925</v>
      </c>
      <c r="AY159">
        <v>825</v>
      </c>
      <c r="AZ159">
        <v>650</v>
      </c>
      <c r="BA159">
        <v>700</v>
      </c>
      <c r="BB159">
        <v>700</v>
      </c>
    </row>
    <row r="160" spans="1:54" ht="15" customHeight="1" x14ac:dyDescent="0.25">
      <c r="A160" s="1" t="s">
        <v>73</v>
      </c>
      <c r="B160" t="s">
        <v>216</v>
      </c>
      <c r="E160">
        <v>650</v>
      </c>
      <c r="F160">
        <v>650</v>
      </c>
      <c r="G160">
        <v>775</v>
      </c>
      <c r="I160">
        <v>195</v>
      </c>
      <c r="J160">
        <v>300</v>
      </c>
      <c r="P160">
        <v>275</v>
      </c>
      <c r="Q160">
        <v>175</v>
      </c>
      <c r="R160">
        <v>650</v>
      </c>
      <c r="S160">
        <v>700</v>
      </c>
      <c r="T160">
        <v>925</v>
      </c>
      <c r="U160">
        <v>825</v>
      </c>
      <c r="V160">
        <v>600</v>
      </c>
      <c r="W160">
        <v>650</v>
      </c>
      <c r="X160">
        <v>200</v>
      </c>
      <c r="Y160">
        <v>600</v>
      </c>
      <c r="Z160">
        <v>600</v>
      </c>
      <c r="AA160">
        <v>875</v>
      </c>
      <c r="AB160">
        <v>775</v>
      </c>
      <c r="AC160">
        <v>875</v>
      </c>
      <c r="AD160">
        <v>775</v>
      </c>
      <c r="AE160">
        <v>600</v>
      </c>
      <c r="AF160">
        <v>600</v>
      </c>
      <c r="AG160">
        <v>700</v>
      </c>
      <c r="AI160">
        <v>250</v>
      </c>
      <c r="AJ160">
        <v>200</v>
      </c>
      <c r="AK160">
        <v>775</v>
      </c>
      <c r="AL160">
        <v>175</v>
      </c>
      <c r="AM160">
        <v>650</v>
      </c>
      <c r="AO160">
        <v>725</v>
      </c>
      <c r="AP160">
        <v>1000</v>
      </c>
      <c r="AQ160">
        <v>900</v>
      </c>
      <c r="AR160">
        <v>850</v>
      </c>
      <c r="AS160">
        <v>900</v>
      </c>
      <c r="AT160">
        <v>850</v>
      </c>
      <c r="AU160">
        <v>1000</v>
      </c>
      <c r="AV160">
        <v>150</v>
      </c>
      <c r="AW160">
        <v>250</v>
      </c>
      <c r="AX160">
        <v>925</v>
      </c>
      <c r="AY160">
        <v>825</v>
      </c>
      <c r="AZ160">
        <v>650</v>
      </c>
      <c r="BA160">
        <v>700</v>
      </c>
      <c r="BB160">
        <v>700</v>
      </c>
    </row>
    <row r="161" spans="1:54" ht="15" customHeight="1" x14ac:dyDescent="0.25">
      <c r="A161" s="1" t="s">
        <v>73</v>
      </c>
      <c r="B161" t="s">
        <v>217</v>
      </c>
      <c r="E161">
        <v>650</v>
      </c>
      <c r="F161">
        <v>650</v>
      </c>
      <c r="G161">
        <v>775</v>
      </c>
      <c r="I161">
        <v>195</v>
      </c>
      <c r="J161">
        <v>300</v>
      </c>
      <c r="P161">
        <v>275</v>
      </c>
      <c r="Q161">
        <v>175</v>
      </c>
      <c r="R161">
        <v>650</v>
      </c>
      <c r="S161">
        <v>700</v>
      </c>
      <c r="T161">
        <v>925</v>
      </c>
      <c r="U161">
        <v>825</v>
      </c>
      <c r="V161">
        <v>600</v>
      </c>
      <c r="W161">
        <v>650</v>
      </c>
      <c r="X161">
        <v>200</v>
      </c>
      <c r="Y161">
        <v>600</v>
      </c>
      <c r="Z161">
        <v>600</v>
      </c>
      <c r="AA161">
        <v>875</v>
      </c>
      <c r="AB161">
        <v>775</v>
      </c>
      <c r="AC161">
        <v>875</v>
      </c>
      <c r="AD161">
        <v>775</v>
      </c>
      <c r="AE161">
        <v>600</v>
      </c>
      <c r="AF161">
        <v>600</v>
      </c>
      <c r="AG161">
        <v>700</v>
      </c>
      <c r="AI161">
        <v>250</v>
      </c>
      <c r="AJ161">
        <v>200</v>
      </c>
      <c r="AK161">
        <v>775</v>
      </c>
      <c r="AL161">
        <v>175</v>
      </c>
      <c r="AM161">
        <v>650</v>
      </c>
      <c r="AO161">
        <v>725</v>
      </c>
      <c r="AP161">
        <v>1000</v>
      </c>
      <c r="AQ161">
        <v>900</v>
      </c>
      <c r="AR161">
        <v>850</v>
      </c>
      <c r="AS161">
        <v>900</v>
      </c>
      <c r="AT161">
        <v>850</v>
      </c>
      <c r="AU161">
        <v>1000</v>
      </c>
      <c r="AV161">
        <v>150</v>
      </c>
      <c r="AW161">
        <v>250</v>
      </c>
      <c r="AX161">
        <v>925</v>
      </c>
      <c r="AY161">
        <v>825</v>
      </c>
      <c r="AZ161">
        <v>650</v>
      </c>
      <c r="BA161">
        <v>700</v>
      </c>
      <c r="BB161">
        <v>700</v>
      </c>
    </row>
    <row r="162" spans="1:54" ht="15" customHeight="1" x14ac:dyDescent="0.25">
      <c r="A162" s="1" t="s">
        <v>73</v>
      </c>
      <c r="B162" t="s">
        <v>218</v>
      </c>
      <c r="E162">
        <v>650</v>
      </c>
      <c r="F162">
        <v>650</v>
      </c>
      <c r="G162">
        <v>775</v>
      </c>
      <c r="I162">
        <v>195</v>
      </c>
      <c r="J162">
        <v>300</v>
      </c>
      <c r="P162">
        <v>275</v>
      </c>
      <c r="Q162">
        <v>175</v>
      </c>
      <c r="R162">
        <v>650</v>
      </c>
      <c r="S162">
        <v>700</v>
      </c>
      <c r="T162">
        <v>925</v>
      </c>
      <c r="U162">
        <v>825</v>
      </c>
      <c r="V162">
        <v>600</v>
      </c>
      <c r="W162">
        <v>650</v>
      </c>
      <c r="X162">
        <v>200</v>
      </c>
      <c r="Y162">
        <v>600</v>
      </c>
      <c r="Z162">
        <v>600</v>
      </c>
      <c r="AA162">
        <v>875</v>
      </c>
      <c r="AB162">
        <v>775</v>
      </c>
      <c r="AC162">
        <v>875</v>
      </c>
      <c r="AD162">
        <v>775</v>
      </c>
      <c r="AE162">
        <v>600</v>
      </c>
      <c r="AF162">
        <v>600</v>
      </c>
      <c r="AG162">
        <v>700</v>
      </c>
      <c r="AI162">
        <v>250</v>
      </c>
      <c r="AJ162">
        <v>200</v>
      </c>
      <c r="AK162">
        <v>775</v>
      </c>
      <c r="AL162">
        <v>175</v>
      </c>
      <c r="AM162">
        <v>650</v>
      </c>
      <c r="AO162">
        <v>725</v>
      </c>
      <c r="AP162">
        <v>1000</v>
      </c>
      <c r="AQ162">
        <v>900</v>
      </c>
      <c r="AR162">
        <v>850</v>
      </c>
      <c r="AS162">
        <v>900</v>
      </c>
      <c r="AT162">
        <v>850</v>
      </c>
      <c r="AU162">
        <v>1000</v>
      </c>
      <c r="AV162">
        <v>150</v>
      </c>
      <c r="AW162">
        <v>250</v>
      </c>
      <c r="AX162">
        <v>925</v>
      </c>
      <c r="AY162">
        <v>825</v>
      </c>
      <c r="AZ162">
        <v>650</v>
      </c>
      <c r="BA162">
        <v>700</v>
      </c>
      <c r="BB162">
        <v>700</v>
      </c>
    </row>
    <row r="163" spans="1:54" ht="15" customHeight="1" x14ac:dyDescent="0.25">
      <c r="A163" s="1" t="s">
        <v>73</v>
      </c>
      <c r="B163" t="s">
        <v>219</v>
      </c>
      <c r="E163">
        <v>650</v>
      </c>
      <c r="F163">
        <v>650</v>
      </c>
      <c r="G163">
        <v>775</v>
      </c>
      <c r="I163">
        <v>195</v>
      </c>
      <c r="J163">
        <v>300</v>
      </c>
      <c r="P163">
        <v>275</v>
      </c>
      <c r="Q163">
        <v>175</v>
      </c>
      <c r="R163">
        <v>650</v>
      </c>
      <c r="S163">
        <v>700</v>
      </c>
      <c r="T163">
        <v>925</v>
      </c>
      <c r="U163">
        <v>825</v>
      </c>
      <c r="V163">
        <v>600</v>
      </c>
      <c r="W163">
        <v>650</v>
      </c>
      <c r="X163">
        <v>200</v>
      </c>
      <c r="Y163">
        <v>600</v>
      </c>
      <c r="Z163">
        <v>600</v>
      </c>
      <c r="AA163">
        <v>875</v>
      </c>
      <c r="AB163">
        <v>775</v>
      </c>
      <c r="AC163">
        <v>875</v>
      </c>
      <c r="AD163">
        <v>775</v>
      </c>
      <c r="AE163">
        <v>600</v>
      </c>
      <c r="AF163">
        <v>600</v>
      </c>
      <c r="AG163">
        <v>700</v>
      </c>
      <c r="AI163">
        <v>250</v>
      </c>
      <c r="AJ163">
        <v>200</v>
      </c>
      <c r="AK163">
        <v>775</v>
      </c>
      <c r="AL163">
        <v>175</v>
      </c>
      <c r="AM163">
        <v>650</v>
      </c>
      <c r="AO163">
        <v>725</v>
      </c>
      <c r="AP163">
        <v>1000</v>
      </c>
      <c r="AQ163">
        <v>900</v>
      </c>
      <c r="AR163">
        <v>850</v>
      </c>
      <c r="AS163">
        <v>900</v>
      </c>
      <c r="AT163">
        <v>850</v>
      </c>
      <c r="AU163">
        <v>1000</v>
      </c>
      <c r="AV163">
        <v>150</v>
      </c>
      <c r="AW163">
        <v>250</v>
      </c>
      <c r="AX163">
        <v>925</v>
      </c>
      <c r="AY163">
        <v>825</v>
      </c>
      <c r="AZ163">
        <v>650</v>
      </c>
      <c r="BA163">
        <v>700</v>
      </c>
      <c r="BB163">
        <v>700</v>
      </c>
    </row>
    <row r="164" spans="1:54" ht="15" customHeight="1" x14ac:dyDescent="0.25">
      <c r="A164" s="1" t="s">
        <v>73</v>
      </c>
      <c r="B164" t="s">
        <v>220</v>
      </c>
      <c r="E164">
        <v>650</v>
      </c>
      <c r="F164">
        <v>650</v>
      </c>
      <c r="G164">
        <v>775</v>
      </c>
      <c r="I164">
        <v>195</v>
      </c>
      <c r="J164">
        <v>300</v>
      </c>
      <c r="P164">
        <v>275</v>
      </c>
      <c r="Q164">
        <v>175</v>
      </c>
      <c r="R164">
        <v>650</v>
      </c>
      <c r="S164">
        <v>700</v>
      </c>
      <c r="T164">
        <v>925</v>
      </c>
      <c r="U164">
        <v>825</v>
      </c>
      <c r="V164">
        <v>600</v>
      </c>
      <c r="W164">
        <v>650</v>
      </c>
      <c r="X164">
        <v>200</v>
      </c>
      <c r="Y164">
        <v>600</v>
      </c>
      <c r="Z164">
        <v>600</v>
      </c>
      <c r="AA164">
        <v>875</v>
      </c>
      <c r="AB164">
        <v>775</v>
      </c>
      <c r="AC164">
        <v>875</v>
      </c>
      <c r="AD164">
        <v>775</v>
      </c>
      <c r="AE164">
        <v>600</v>
      </c>
      <c r="AF164">
        <v>600</v>
      </c>
      <c r="AG164">
        <v>700</v>
      </c>
      <c r="AI164">
        <v>250</v>
      </c>
      <c r="AJ164">
        <v>200</v>
      </c>
      <c r="AK164">
        <v>775</v>
      </c>
      <c r="AL164">
        <v>175</v>
      </c>
      <c r="AM164">
        <v>650</v>
      </c>
      <c r="AO164">
        <v>725</v>
      </c>
      <c r="AP164">
        <v>1000</v>
      </c>
      <c r="AQ164">
        <v>900</v>
      </c>
      <c r="AR164">
        <v>850</v>
      </c>
      <c r="AS164">
        <v>900</v>
      </c>
      <c r="AT164">
        <v>850</v>
      </c>
      <c r="AU164">
        <v>1000</v>
      </c>
      <c r="AV164">
        <v>150</v>
      </c>
      <c r="AW164">
        <v>250</v>
      </c>
      <c r="AX164">
        <v>925</v>
      </c>
      <c r="AY164">
        <v>825</v>
      </c>
      <c r="AZ164">
        <v>650</v>
      </c>
      <c r="BA164">
        <v>700</v>
      </c>
      <c r="BB164">
        <v>700</v>
      </c>
    </row>
    <row r="165" spans="1:54" ht="15" customHeight="1" x14ac:dyDescent="0.25">
      <c r="A165" s="1" t="s">
        <v>73</v>
      </c>
      <c r="B165" t="s">
        <v>221</v>
      </c>
      <c r="E165">
        <v>650</v>
      </c>
      <c r="F165">
        <v>650</v>
      </c>
      <c r="G165">
        <v>775</v>
      </c>
      <c r="I165">
        <v>195</v>
      </c>
      <c r="J165">
        <v>300</v>
      </c>
      <c r="P165">
        <v>275</v>
      </c>
      <c r="Q165">
        <v>175</v>
      </c>
      <c r="R165">
        <v>650</v>
      </c>
      <c r="S165">
        <v>700</v>
      </c>
      <c r="T165">
        <v>925</v>
      </c>
      <c r="U165">
        <v>825</v>
      </c>
      <c r="V165">
        <v>600</v>
      </c>
      <c r="W165">
        <v>650</v>
      </c>
      <c r="X165">
        <v>200</v>
      </c>
      <c r="Y165">
        <v>600</v>
      </c>
      <c r="Z165">
        <v>600</v>
      </c>
      <c r="AA165">
        <v>875</v>
      </c>
      <c r="AB165">
        <v>775</v>
      </c>
      <c r="AC165">
        <v>875</v>
      </c>
      <c r="AD165">
        <v>775</v>
      </c>
      <c r="AE165">
        <v>600</v>
      </c>
      <c r="AF165">
        <v>600</v>
      </c>
      <c r="AG165">
        <v>700</v>
      </c>
      <c r="AI165">
        <v>250</v>
      </c>
      <c r="AJ165">
        <v>200</v>
      </c>
      <c r="AK165">
        <v>775</v>
      </c>
      <c r="AL165">
        <v>175</v>
      </c>
      <c r="AM165">
        <v>650</v>
      </c>
      <c r="AO165">
        <v>725</v>
      </c>
      <c r="AP165">
        <v>1000</v>
      </c>
      <c r="AQ165">
        <v>900</v>
      </c>
      <c r="AR165">
        <v>850</v>
      </c>
      <c r="AS165">
        <v>900</v>
      </c>
      <c r="AT165">
        <v>850</v>
      </c>
      <c r="AU165">
        <v>1000</v>
      </c>
      <c r="AV165">
        <v>150</v>
      </c>
      <c r="AW165">
        <v>250</v>
      </c>
      <c r="AX165">
        <v>925</v>
      </c>
      <c r="AY165">
        <v>825</v>
      </c>
      <c r="AZ165">
        <v>650</v>
      </c>
      <c r="BA165">
        <v>700</v>
      </c>
      <c r="BB165">
        <v>700</v>
      </c>
    </row>
    <row r="166" spans="1:54" ht="15" customHeight="1" x14ac:dyDescent="0.25">
      <c r="A166" s="1" t="s">
        <v>73</v>
      </c>
      <c r="B166" t="s">
        <v>222</v>
      </c>
      <c r="E166">
        <v>650</v>
      </c>
      <c r="F166">
        <v>650</v>
      </c>
      <c r="G166">
        <v>775</v>
      </c>
      <c r="I166">
        <v>195</v>
      </c>
      <c r="J166">
        <v>300</v>
      </c>
      <c r="P166">
        <v>275</v>
      </c>
      <c r="Q166">
        <v>175</v>
      </c>
      <c r="R166">
        <v>650</v>
      </c>
      <c r="S166">
        <v>700</v>
      </c>
      <c r="T166">
        <v>925</v>
      </c>
      <c r="U166">
        <v>825</v>
      </c>
      <c r="V166">
        <v>600</v>
      </c>
      <c r="W166">
        <v>650</v>
      </c>
      <c r="X166">
        <v>200</v>
      </c>
      <c r="Y166">
        <v>600</v>
      </c>
      <c r="Z166">
        <v>600</v>
      </c>
      <c r="AA166">
        <v>875</v>
      </c>
      <c r="AB166">
        <v>775</v>
      </c>
      <c r="AC166">
        <v>875</v>
      </c>
      <c r="AD166">
        <v>775</v>
      </c>
      <c r="AE166">
        <v>600</v>
      </c>
      <c r="AF166">
        <v>600</v>
      </c>
      <c r="AG166">
        <v>700</v>
      </c>
      <c r="AI166">
        <v>250</v>
      </c>
      <c r="AJ166">
        <v>200</v>
      </c>
      <c r="AK166">
        <v>775</v>
      </c>
      <c r="AL166">
        <v>175</v>
      </c>
      <c r="AM166">
        <v>650</v>
      </c>
      <c r="AO166">
        <v>725</v>
      </c>
      <c r="AP166">
        <v>1000</v>
      </c>
      <c r="AQ166">
        <v>900</v>
      </c>
      <c r="AR166">
        <v>850</v>
      </c>
      <c r="AS166">
        <v>900</v>
      </c>
      <c r="AT166">
        <v>850</v>
      </c>
      <c r="AU166">
        <v>1000</v>
      </c>
      <c r="AV166">
        <v>150</v>
      </c>
      <c r="AW166">
        <v>250</v>
      </c>
      <c r="AX166">
        <v>925</v>
      </c>
      <c r="AY166">
        <v>825</v>
      </c>
      <c r="AZ166">
        <v>650</v>
      </c>
      <c r="BA166">
        <v>700</v>
      </c>
      <c r="BB166">
        <v>700</v>
      </c>
    </row>
    <row r="167" spans="1:54" ht="15" customHeight="1" x14ac:dyDescent="0.25">
      <c r="A167" s="1" t="s">
        <v>73</v>
      </c>
      <c r="B167" t="s">
        <v>223</v>
      </c>
      <c r="E167">
        <v>650</v>
      </c>
      <c r="F167">
        <v>650</v>
      </c>
      <c r="G167">
        <v>775</v>
      </c>
      <c r="I167">
        <v>195</v>
      </c>
      <c r="J167">
        <v>300</v>
      </c>
      <c r="P167">
        <v>275</v>
      </c>
      <c r="Q167">
        <v>175</v>
      </c>
      <c r="R167">
        <v>650</v>
      </c>
      <c r="S167">
        <v>700</v>
      </c>
      <c r="T167">
        <v>925</v>
      </c>
      <c r="U167">
        <v>825</v>
      </c>
      <c r="V167">
        <v>600</v>
      </c>
      <c r="W167">
        <v>650</v>
      </c>
      <c r="X167">
        <v>200</v>
      </c>
      <c r="Y167">
        <v>600</v>
      </c>
      <c r="Z167">
        <v>600</v>
      </c>
      <c r="AA167">
        <v>875</v>
      </c>
      <c r="AB167">
        <v>775</v>
      </c>
      <c r="AC167">
        <v>875</v>
      </c>
      <c r="AD167">
        <v>775</v>
      </c>
      <c r="AE167">
        <v>600</v>
      </c>
      <c r="AF167">
        <v>600</v>
      </c>
      <c r="AG167">
        <v>700</v>
      </c>
      <c r="AI167">
        <v>250</v>
      </c>
      <c r="AJ167">
        <v>200</v>
      </c>
      <c r="AK167">
        <v>775</v>
      </c>
      <c r="AL167">
        <v>175</v>
      </c>
      <c r="AM167">
        <v>650</v>
      </c>
      <c r="AO167">
        <v>725</v>
      </c>
      <c r="AP167">
        <v>1000</v>
      </c>
      <c r="AQ167">
        <v>900</v>
      </c>
      <c r="AR167">
        <v>850</v>
      </c>
      <c r="AS167">
        <v>900</v>
      </c>
      <c r="AT167">
        <v>850</v>
      </c>
      <c r="AU167">
        <v>1000</v>
      </c>
      <c r="AV167">
        <v>150</v>
      </c>
      <c r="AW167">
        <v>250</v>
      </c>
      <c r="AX167">
        <v>925</v>
      </c>
      <c r="AY167">
        <v>825</v>
      </c>
      <c r="AZ167">
        <v>650</v>
      </c>
      <c r="BA167">
        <v>700</v>
      </c>
      <c r="BB167">
        <v>700</v>
      </c>
    </row>
    <row r="168" spans="1:54" ht="15" customHeight="1" x14ac:dyDescent="0.25">
      <c r="A168" s="1" t="s">
        <v>73</v>
      </c>
      <c r="B168" t="s">
        <v>224</v>
      </c>
      <c r="E168">
        <v>725</v>
      </c>
      <c r="F168">
        <v>725</v>
      </c>
      <c r="G168">
        <v>850</v>
      </c>
      <c r="I168">
        <v>195</v>
      </c>
      <c r="J168">
        <v>300</v>
      </c>
      <c r="P168">
        <v>275</v>
      </c>
      <c r="Q168">
        <v>175</v>
      </c>
      <c r="R168">
        <v>725</v>
      </c>
      <c r="S168">
        <v>750</v>
      </c>
      <c r="T168">
        <v>1000</v>
      </c>
      <c r="U168">
        <v>900</v>
      </c>
      <c r="V168">
        <v>675</v>
      </c>
      <c r="W168">
        <v>725</v>
      </c>
      <c r="X168">
        <v>200</v>
      </c>
      <c r="Y168">
        <v>675</v>
      </c>
      <c r="Z168">
        <v>675</v>
      </c>
      <c r="AA168">
        <v>950</v>
      </c>
      <c r="AB168">
        <v>850</v>
      </c>
      <c r="AC168">
        <v>950</v>
      </c>
      <c r="AD168">
        <v>850</v>
      </c>
      <c r="AE168">
        <v>675</v>
      </c>
      <c r="AF168">
        <v>675</v>
      </c>
      <c r="AG168">
        <v>750</v>
      </c>
      <c r="AI168">
        <v>250</v>
      </c>
      <c r="AJ168">
        <v>200</v>
      </c>
      <c r="AK168">
        <v>850</v>
      </c>
      <c r="AL168">
        <v>175</v>
      </c>
      <c r="AM168">
        <v>725</v>
      </c>
      <c r="AO168">
        <v>800</v>
      </c>
      <c r="AP168">
        <v>1075</v>
      </c>
      <c r="AQ168">
        <v>975</v>
      </c>
      <c r="AR168">
        <v>925</v>
      </c>
      <c r="AS168">
        <v>975</v>
      </c>
      <c r="AT168">
        <v>925</v>
      </c>
      <c r="AU168">
        <v>1075</v>
      </c>
      <c r="AV168">
        <v>150</v>
      </c>
      <c r="AW168">
        <v>250</v>
      </c>
      <c r="AX168">
        <v>1000</v>
      </c>
      <c r="AY168">
        <v>900</v>
      </c>
      <c r="AZ168">
        <v>725</v>
      </c>
      <c r="BA168">
        <v>750</v>
      </c>
      <c r="BB168">
        <v>750</v>
      </c>
    </row>
    <row r="169" spans="1:54" ht="15" customHeight="1" x14ac:dyDescent="0.25">
      <c r="A169" s="1" t="s">
        <v>103</v>
      </c>
      <c r="E169">
        <v>605</v>
      </c>
      <c r="F169">
        <v>605</v>
      </c>
      <c r="G169">
        <v>730</v>
      </c>
      <c r="I169">
        <v>210</v>
      </c>
      <c r="J169">
        <v>300</v>
      </c>
      <c r="P169">
        <v>275</v>
      </c>
      <c r="Q169">
        <v>175</v>
      </c>
      <c r="R169">
        <v>605</v>
      </c>
      <c r="S169">
        <v>655</v>
      </c>
      <c r="T169">
        <v>880</v>
      </c>
      <c r="U169">
        <v>780</v>
      </c>
      <c r="V169">
        <v>555</v>
      </c>
      <c r="W169">
        <v>605</v>
      </c>
      <c r="X169">
        <v>215</v>
      </c>
      <c r="Y169">
        <v>555</v>
      </c>
      <c r="Z169">
        <v>555</v>
      </c>
      <c r="AA169">
        <v>830</v>
      </c>
      <c r="AB169">
        <v>730</v>
      </c>
      <c r="AC169">
        <v>830</v>
      </c>
      <c r="AD169">
        <v>730</v>
      </c>
      <c r="AE169">
        <v>555</v>
      </c>
      <c r="AF169">
        <v>555</v>
      </c>
      <c r="AG169">
        <v>655</v>
      </c>
      <c r="AI169">
        <v>250</v>
      </c>
      <c r="AJ169">
        <v>215</v>
      </c>
      <c r="AK169">
        <v>730</v>
      </c>
      <c r="AL169">
        <v>175</v>
      </c>
      <c r="AM169">
        <v>605</v>
      </c>
      <c r="AO169">
        <v>680</v>
      </c>
      <c r="AP169">
        <v>955</v>
      </c>
      <c r="AQ169">
        <v>855</v>
      </c>
      <c r="AR169">
        <v>805</v>
      </c>
      <c r="AS169">
        <v>855</v>
      </c>
      <c r="AT169">
        <v>805</v>
      </c>
      <c r="AU169">
        <v>955</v>
      </c>
      <c r="AV169">
        <v>150</v>
      </c>
      <c r="AW169">
        <v>250</v>
      </c>
      <c r="AX169">
        <v>880</v>
      </c>
      <c r="AY169">
        <v>780</v>
      </c>
      <c r="AZ169">
        <v>605</v>
      </c>
      <c r="BA169">
        <v>655</v>
      </c>
      <c r="BB169">
        <v>655</v>
      </c>
    </row>
    <row r="170" spans="1:54" ht="15" customHeight="1" x14ac:dyDescent="0.25">
      <c r="A170" s="1" t="s">
        <v>75</v>
      </c>
      <c r="E170">
        <v>850</v>
      </c>
      <c r="F170">
        <v>850</v>
      </c>
      <c r="G170">
        <v>975</v>
      </c>
      <c r="I170">
        <v>195</v>
      </c>
      <c r="J170">
        <v>300</v>
      </c>
      <c r="P170">
        <v>275</v>
      </c>
      <c r="Q170">
        <v>175</v>
      </c>
      <c r="R170">
        <v>850</v>
      </c>
      <c r="S170">
        <v>900</v>
      </c>
      <c r="T170">
        <v>1125</v>
      </c>
      <c r="U170">
        <v>1025</v>
      </c>
      <c r="V170">
        <v>800</v>
      </c>
      <c r="W170">
        <v>850</v>
      </c>
      <c r="X170">
        <v>200</v>
      </c>
      <c r="Y170">
        <v>800</v>
      </c>
      <c r="Z170">
        <v>800</v>
      </c>
      <c r="AA170">
        <v>1075</v>
      </c>
      <c r="AB170">
        <v>975</v>
      </c>
      <c r="AC170">
        <v>1075</v>
      </c>
      <c r="AD170">
        <v>975</v>
      </c>
      <c r="AE170">
        <v>800</v>
      </c>
      <c r="AF170">
        <v>800</v>
      </c>
      <c r="AG170">
        <v>900</v>
      </c>
      <c r="AI170">
        <v>250</v>
      </c>
      <c r="AJ170">
        <v>200</v>
      </c>
      <c r="AK170">
        <v>975</v>
      </c>
      <c r="AL170">
        <v>175</v>
      </c>
      <c r="AM170">
        <v>850</v>
      </c>
      <c r="AO170">
        <v>925</v>
      </c>
      <c r="AP170">
        <v>1200</v>
      </c>
      <c r="AQ170">
        <v>1100</v>
      </c>
      <c r="AR170">
        <v>1050</v>
      </c>
      <c r="AS170">
        <v>1100</v>
      </c>
      <c r="AT170">
        <v>1050</v>
      </c>
      <c r="AU170">
        <v>1200</v>
      </c>
      <c r="AV170">
        <v>150</v>
      </c>
      <c r="AW170">
        <v>250</v>
      </c>
      <c r="AX170">
        <v>1125</v>
      </c>
      <c r="AY170">
        <v>1025</v>
      </c>
      <c r="AZ170">
        <v>850</v>
      </c>
      <c r="BA170">
        <v>900</v>
      </c>
      <c r="BB170">
        <v>900</v>
      </c>
    </row>
    <row r="171" spans="1:54" ht="15" customHeight="1" x14ac:dyDescent="0.25">
      <c r="A171" s="1" t="s">
        <v>76</v>
      </c>
      <c r="E171">
        <v>585</v>
      </c>
      <c r="F171">
        <v>585</v>
      </c>
      <c r="G171">
        <v>710</v>
      </c>
      <c r="I171">
        <v>200</v>
      </c>
      <c r="J171">
        <v>300</v>
      </c>
      <c r="P171">
        <v>275</v>
      </c>
      <c r="Q171">
        <v>175</v>
      </c>
      <c r="R171">
        <v>585</v>
      </c>
      <c r="S171">
        <v>635</v>
      </c>
      <c r="T171">
        <v>860</v>
      </c>
      <c r="U171">
        <v>760</v>
      </c>
      <c r="V171">
        <v>535</v>
      </c>
      <c r="W171">
        <v>585</v>
      </c>
      <c r="X171">
        <v>205</v>
      </c>
      <c r="Y171">
        <v>535</v>
      </c>
      <c r="Z171">
        <v>535</v>
      </c>
      <c r="AA171">
        <v>810</v>
      </c>
      <c r="AB171">
        <v>710</v>
      </c>
      <c r="AC171">
        <v>810</v>
      </c>
      <c r="AD171">
        <v>710</v>
      </c>
      <c r="AE171">
        <v>535</v>
      </c>
      <c r="AF171">
        <v>535</v>
      </c>
      <c r="AG171">
        <v>635</v>
      </c>
      <c r="AI171">
        <v>250</v>
      </c>
      <c r="AJ171">
        <v>205</v>
      </c>
      <c r="AK171">
        <v>710</v>
      </c>
      <c r="AL171">
        <v>175</v>
      </c>
      <c r="AM171">
        <v>585</v>
      </c>
      <c r="AO171">
        <v>660</v>
      </c>
      <c r="AP171">
        <v>935</v>
      </c>
      <c r="AQ171">
        <v>835</v>
      </c>
      <c r="AR171">
        <v>785</v>
      </c>
      <c r="AS171">
        <v>835</v>
      </c>
      <c r="AT171">
        <v>785</v>
      </c>
      <c r="AU171">
        <v>935</v>
      </c>
      <c r="AV171">
        <v>150</v>
      </c>
      <c r="AW171">
        <v>250</v>
      </c>
      <c r="AX171">
        <v>860</v>
      </c>
      <c r="AY171">
        <v>760</v>
      </c>
      <c r="AZ171">
        <v>585</v>
      </c>
      <c r="BA171">
        <v>635</v>
      </c>
      <c r="BB171">
        <v>635</v>
      </c>
    </row>
    <row r="172" spans="1:54" ht="15" customHeight="1" x14ac:dyDescent="0.25">
      <c r="A172" s="1" t="s">
        <v>77</v>
      </c>
      <c r="E172">
        <v>825</v>
      </c>
      <c r="F172">
        <v>825</v>
      </c>
      <c r="G172">
        <v>950</v>
      </c>
      <c r="I172">
        <v>225</v>
      </c>
      <c r="J172">
        <v>300</v>
      </c>
      <c r="P172">
        <v>275</v>
      </c>
      <c r="Q172">
        <v>175</v>
      </c>
      <c r="R172">
        <v>825</v>
      </c>
      <c r="S172">
        <v>875</v>
      </c>
      <c r="T172">
        <v>1100</v>
      </c>
      <c r="U172">
        <v>1000</v>
      </c>
      <c r="V172">
        <v>775</v>
      </c>
      <c r="W172">
        <v>825</v>
      </c>
      <c r="X172">
        <v>230</v>
      </c>
      <c r="Y172">
        <v>775</v>
      </c>
      <c r="Z172">
        <v>775</v>
      </c>
      <c r="AA172">
        <v>1050</v>
      </c>
      <c r="AB172">
        <v>950</v>
      </c>
      <c r="AC172">
        <v>1050</v>
      </c>
      <c r="AD172">
        <v>950</v>
      </c>
      <c r="AE172">
        <v>775</v>
      </c>
      <c r="AF172">
        <v>775</v>
      </c>
      <c r="AG172">
        <v>875</v>
      </c>
      <c r="AI172">
        <v>250</v>
      </c>
      <c r="AJ172">
        <v>230</v>
      </c>
      <c r="AK172">
        <v>950</v>
      </c>
      <c r="AL172">
        <v>175</v>
      </c>
      <c r="AM172">
        <v>825</v>
      </c>
      <c r="AO172">
        <v>900</v>
      </c>
      <c r="AP172">
        <v>1175</v>
      </c>
      <c r="AQ172">
        <v>1075</v>
      </c>
      <c r="AR172">
        <v>1025</v>
      </c>
      <c r="AS172">
        <v>1075</v>
      </c>
      <c r="AT172">
        <v>1025</v>
      </c>
      <c r="AU172">
        <v>1175</v>
      </c>
      <c r="AV172">
        <v>150</v>
      </c>
      <c r="AW172">
        <v>250</v>
      </c>
      <c r="AX172">
        <v>1100</v>
      </c>
      <c r="AY172">
        <v>1000</v>
      </c>
      <c r="AZ172">
        <v>825</v>
      </c>
      <c r="BA172">
        <v>875</v>
      </c>
      <c r="BB172">
        <v>875</v>
      </c>
    </row>
    <row r="173" spans="1:54" ht="15" customHeight="1" x14ac:dyDescent="0.25">
      <c r="A173" s="1" t="s">
        <v>77</v>
      </c>
      <c r="B173" t="s">
        <v>181</v>
      </c>
      <c r="E173">
        <v>775</v>
      </c>
      <c r="F173">
        <v>775</v>
      </c>
      <c r="G173">
        <v>900</v>
      </c>
      <c r="I173">
        <v>225</v>
      </c>
      <c r="J173">
        <v>300</v>
      </c>
      <c r="P173">
        <v>275</v>
      </c>
      <c r="Q173">
        <v>175</v>
      </c>
      <c r="R173">
        <v>775</v>
      </c>
      <c r="S173">
        <v>825</v>
      </c>
      <c r="T173">
        <v>1050</v>
      </c>
      <c r="U173">
        <v>950</v>
      </c>
      <c r="V173">
        <v>725</v>
      </c>
      <c r="W173">
        <v>775</v>
      </c>
      <c r="X173">
        <v>230</v>
      </c>
      <c r="Y173">
        <v>725</v>
      </c>
      <c r="Z173">
        <v>725</v>
      </c>
      <c r="AA173">
        <v>1000</v>
      </c>
      <c r="AB173">
        <v>900</v>
      </c>
      <c r="AC173">
        <v>1000</v>
      </c>
      <c r="AD173">
        <v>900</v>
      </c>
      <c r="AE173">
        <v>725</v>
      </c>
      <c r="AF173">
        <v>725</v>
      </c>
      <c r="AG173">
        <v>825</v>
      </c>
      <c r="AI173">
        <v>250</v>
      </c>
      <c r="AJ173">
        <v>230</v>
      </c>
      <c r="AK173">
        <v>900</v>
      </c>
      <c r="AL173">
        <v>175</v>
      </c>
      <c r="AM173">
        <v>775</v>
      </c>
      <c r="AO173">
        <v>850</v>
      </c>
      <c r="AP173">
        <v>1125</v>
      </c>
      <c r="AQ173">
        <v>1025</v>
      </c>
      <c r="AR173">
        <v>975</v>
      </c>
      <c r="AS173">
        <v>1025</v>
      </c>
      <c r="AT173">
        <v>975</v>
      </c>
      <c r="AU173">
        <v>1125</v>
      </c>
      <c r="AV173">
        <v>150</v>
      </c>
      <c r="AW173">
        <v>250</v>
      </c>
      <c r="AX173">
        <v>1050</v>
      </c>
      <c r="AY173">
        <v>950</v>
      </c>
      <c r="AZ173">
        <v>775</v>
      </c>
      <c r="BA173">
        <v>825</v>
      </c>
      <c r="BB173">
        <v>825</v>
      </c>
    </row>
    <row r="174" spans="1:54" ht="15" customHeight="1" x14ac:dyDescent="0.25">
      <c r="A174" s="1" t="s">
        <v>77</v>
      </c>
      <c r="B174" t="s">
        <v>141</v>
      </c>
      <c r="E174">
        <v>775</v>
      </c>
      <c r="F174">
        <v>775</v>
      </c>
      <c r="G174">
        <v>900</v>
      </c>
      <c r="I174">
        <v>225</v>
      </c>
      <c r="J174">
        <v>300</v>
      </c>
      <c r="P174">
        <v>275</v>
      </c>
      <c r="Q174">
        <v>175</v>
      </c>
      <c r="R174">
        <v>775</v>
      </c>
      <c r="S174">
        <v>825</v>
      </c>
      <c r="T174">
        <v>1050</v>
      </c>
      <c r="U174">
        <v>950</v>
      </c>
      <c r="V174">
        <v>725</v>
      </c>
      <c r="W174">
        <v>775</v>
      </c>
      <c r="X174">
        <v>230</v>
      </c>
      <c r="Y174">
        <v>725</v>
      </c>
      <c r="Z174">
        <v>725</v>
      </c>
      <c r="AA174">
        <v>1000</v>
      </c>
      <c r="AB174">
        <v>900</v>
      </c>
      <c r="AC174">
        <v>1000</v>
      </c>
      <c r="AD174">
        <v>900</v>
      </c>
      <c r="AE174">
        <v>725</v>
      </c>
      <c r="AF174">
        <v>725</v>
      </c>
      <c r="AG174">
        <v>825</v>
      </c>
      <c r="AI174">
        <v>250</v>
      </c>
      <c r="AJ174">
        <v>230</v>
      </c>
      <c r="AK174">
        <v>900</v>
      </c>
      <c r="AL174">
        <v>175</v>
      </c>
      <c r="AM174">
        <v>775</v>
      </c>
      <c r="AO174">
        <v>850</v>
      </c>
      <c r="AP174">
        <v>1125</v>
      </c>
      <c r="AQ174">
        <v>1025</v>
      </c>
      <c r="AR174">
        <v>975</v>
      </c>
      <c r="AS174">
        <v>1025</v>
      </c>
      <c r="AT174">
        <v>975</v>
      </c>
      <c r="AU174">
        <v>1125</v>
      </c>
      <c r="AV174">
        <v>150</v>
      </c>
      <c r="AW174">
        <v>250</v>
      </c>
      <c r="AX174">
        <v>1050</v>
      </c>
      <c r="AY174">
        <v>950</v>
      </c>
      <c r="AZ174">
        <v>775</v>
      </c>
      <c r="BA174">
        <v>825</v>
      </c>
      <c r="BB174">
        <v>825</v>
      </c>
    </row>
    <row r="175" spans="1:54" ht="15" customHeight="1" x14ac:dyDescent="0.25">
      <c r="A175" s="1" t="s">
        <v>77</v>
      </c>
      <c r="B175" t="s">
        <v>147</v>
      </c>
      <c r="E175">
        <v>950</v>
      </c>
      <c r="F175">
        <v>950</v>
      </c>
      <c r="G175">
        <v>1075</v>
      </c>
      <c r="I175">
        <v>225</v>
      </c>
      <c r="J175">
        <v>300</v>
      </c>
      <c r="P175">
        <v>275</v>
      </c>
      <c r="Q175">
        <v>175</v>
      </c>
      <c r="R175">
        <v>950</v>
      </c>
      <c r="S175">
        <v>1000</v>
      </c>
      <c r="T175">
        <v>1225</v>
      </c>
      <c r="U175">
        <v>1125</v>
      </c>
      <c r="V175">
        <v>900</v>
      </c>
      <c r="W175">
        <v>950</v>
      </c>
      <c r="X175">
        <v>230</v>
      </c>
      <c r="Y175">
        <v>900</v>
      </c>
      <c r="Z175">
        <v>900</v>
      </c>
      <c r="AA175">
        <v>1175</v>
      </c>
      <c r="AB175">
        <v>1075</v>
      </c>
      <c r="AC175">
        <v>1175</v>
      </c>
      <c r="AD175">
        <v>1075</v>
      </c>
      <c r="AE175">
        <v>900</v>
      </c>
      <c r="AF175">
        <v>900</v>
      </c>
      <c r="AG175">
        <v>1000</v>
      </c>
      <c r="AI175">
        <v>250</v>
      </c>
      <c r="AJ175">
        <v>230</v>
      </c>
      <c r="AK175">
        <v>1075</v>
      </c>
      <c r="AL175">
        <v>175</v>
      </c>
      <c r="AM175">
        <v>950</v>
      </c>
      <c r="AO175">
        <v>1025</v>
      </c>
      <c r="AP175">
        <v>1300</v>
      </c>
      <c r="AQ175">
        <v>1200</v>
      </c>
      <c r="AR175">
        <v>1150</v>
      </c>
      <c r="AS175">
        <v>1200</v>
      </c>
      <c r="AT175">
        <v>1150</v>
      </c>
      <c r="AU175">
        <v>1300</v>
      </c>
      <c r="AV175">
        <v>150</v>
      </c>
      <c r="AW175">
        <v>250</v>
      </c>
      <c r="AX175">
        <v>1225</v>
      </c>
      <c r="AY175">
        <v>1125</v>
      </c>
      <c r="AZ175">
        <v>950</v>
      </c>
      <c r="BA175">
        <v>1000</v>
      </c>
      <c r="BB175">
        <v>1000</v>
      </c>
    </row>
    <row r="176" spans="1:54" ht="15" customHeight="1" x14ac:dyDescent="0.25">
      <c r="A176" s="1" t="s">
        <v>77</v>
      </c>
      <c r="B176" t="s">
        <v>225</v>
      </c>
      <c r="E176">
        <v>950</v>
      </c>
      <c r="F176">
        <v>950</v>
      </c>
      <c r="G176">
        <v>1075</v>
      </c>
      <c r="I176">
        <v>225</v>
      </c>
      <c r="J176">
        <v>300</v>
      </c>
      <c r="P176">
        <v>275</v>
      </c>
      <c r="Q176">
        <v>175</v>
      </c>
      <c r="R176">
        <v>950</v>
      </c>
      <c r="S176">
        <v>1000</v>
      </c>
      <c r="T176">
        <v>1225</v>
      </c>
      <c r="U176">
        <v>1125</v>
      </c>
      <c r="V176">
        <v>900</v>
      </c>
      <c r="W176">
        <v>950</v>
      </c>
      <c r="X176">
        <v>230</v>
      </c>
      <c r="Y176">
        <v>900</v>
      </c>
      <c r="Z176">
        <v>900</v>
      </c>
      <c r="AA176">
        <v>1175</v>
      </c>
      <c r="AB176">
        <v>1075</v>
      </c>
      <c r="AC176">
        <v>1175</v>
      </c>
      <c r="AD176">
        <v>1075</v>
      </c>
      <c r="AE176">
        <v>900</v>
      </c>
      <c r="AF176">
        <v>900</v>
      </c>
      <c r="AG176">
        <v>1000</v>
      </c>
      <c r="AI176">
        <v>250</v>
      </c>
      <c r="AJ176">
        <v>230</v>
      </c>
      <c r="AK176">
        <v>1075</v>
      </c>
      <c r="AL176">
        <v>175</v>
      </c>
      <c r="AM176">
        <v>950</v>
      </c>
      <c r="AO176">
        <v>1025</v>
      </c>
      <c r="AP176">
        <v>1300</v>
      </c>
      <c r="AQ176">
        <v>1200</v>
      </c>
      <c r="AR176">
        <v>1150</v>
      </c>
      <c r="AS176">
        <v>1200</v>
      </c>
      <c r="AT176">
        <v>1150</v>
      </c>
      <c r="AU176">
        <v>1300</v>
      </c>
      <c r="AV176">
        <v>150</v>
      </c>
      <c r="AW176">
        <v>250</v>
      </c>
      <c r="AX176">
        <v>1225</v>
      </c>
      <c r="AY176">
        <v>1125</v>
      </c>
      <c r="AZ176">
        <v>950</v>
      </c>
      <c r="BA176">
        <v>1000</v>
      </c>
      <c r="BB176">
        <v>1000</v>
      </c>
    </row>
    <row r="177" spans="1:54" ht="15" customHeight="1" x14ac:dyDescent="0.25">
      <c r="A177" s="1" t="s">
        <v>77</v>
      </c>
      <c r="B177" t="s">
        <v>226</v>
      </c>
      <c r="E177">
        <v>950</v>
      </c>
      <c r="F177">
        <v>950</v>
      </c>
      <c r="G177">
        <v>1075</v>
      </c>
      <c r="I177">
        <v>225</v>
      </c>
      <c r="J177">
        <v>300</v>
      </c>
      <c r="P177">
        <v>275</v>
      </c>
      <c r="Q177">
        <v>175</v>
      </c>
      <c r="R177">
        <v>950</v>
      </c>
      <c r="S177">
        <v>1000</v>
      </c>
      <c r="T177">
        <v>1225</v>
      </c>
      <c r="U177">
        <v>1125</v>
      </c>
      <c r="V177">
        <v>900</v>
      </c>
      <c r="W177">
        <v>950</v>
      </c>
      <c r="X177">
        <v>230</v>
      </c>
      <c r="Y177">
        <v>900</v>
      </c>
      <c r="Z177">
        <v>900</v>
      </c>
      <c r="AA177">
        <v>1175</v>
      </c>
      <c r="AB177">
        <v>1075</v>
      </c>
      <c r="AC177">
        <v>1175</v>
      </c>
      <c r="AD177">
        <v>1075</v>
      </c>
      <c r="AE177">
        <v>900</v>
      </c>
      <c r="AF177">
        <v>900</v>
      </c>
      <c r="AG177">
        <v>1000</v>
      </c>
      <c r="AI177">
        <v>250</v>
      </c>
      <c r="AJ177">
        <v>230</v>
      </c>
      <c r="AK177">
        <v>1075</v>
      </c>
      <c r="AL177">
        <v>175</v>
      </c>
      <c r="AM177">
        <v>950</v>
      </c>
      <c r="AO177">
        <v>1025</v>
      </c>
      <c r="AP177">
        <v>1300</v>
      </c>
      <c r="AQ177">
        <v>1200</v>
      </c>
      <c r="AR177">
        <v>1150</v>
      </c>
      <c r="AS177">
        <v>1200</v>
      </c>
      <c r="AT177">
        <v>1150</v>
      </c>
      <c r="AU177">
        <v>1300</v>
      </c>
      <c r="AV177">
        <v>150</v>
      </c>
      <c r="AW177">
        <v>250</v>
      </c>
      <c r="AX177">
        <v>1225</v>
      </c>
      <c r="AY177">
        <v>1125</v>
      </c>
      <c r="AZ177">
        <v>950</v>
      </c>
      <c r="BA177">
        <v>1000</v>
      </c>
      <c r="BB177">
        <v>1000</v>
      </c>
    </row>
    <row r="178" spans="1:54" ht="15" customHeight="1" x14ac:dyDescent="0.25">
      <c r="A178" s="1" t="s">
        <v>77</v>
      </c>
      <c r="B178" t="s">
        <v>227</v>
      </c>
      <c r="E178">
        <v>950</v>
      </c>
      <c r="F178">
        <v>950</v>
      </c>
      <c r="G178">
        <v>1075</v>
      </c>
      <c r="I178">
        <v>225</v>
      </c>
      <c r="J178">
        <v>300</v>
      </c>
      <c r="P178">
        <v>275</v>
      </c>
      <c r="Q178">
        <v>175</v>
      </c>
      <c r="R178">
        <v>950</v>
      </c>
      <c r="S178">
        <v>1000</v>
      </c>
      <c r="T178">
        <v>1225</v>
      </c>
      <c r="U178">
        <v>1125</v>
      </c>
      <c r="V178">
        <v>900</v>
      </c>
      <c r="W178">
        <v>950</v>
      </c>
      <c r="X178">
        <v>230</v>
      </c>
      <c r="Y178">
        <v>900</v>
      </c>
      <c r="Z178">
        <v>900</v>
      </c>
      <c r="AA178">
        <v>1175</v>
      </c>
      <c r="AB178">
        <v>1075</v>
      </c>
      <c r="AC178">
        <v>1175</v>
      </c>
      <c r="AD178">
        <v>1075</v>
      </c>
      <c r="AE178">
        <v>900</v>
      </c>
      <c r="AF178">
        <v>900</v>
      </c>
      <c r="AG178">
        <v>1000</v>
      </c>
      <c r="AI178">
        <v>250</v>
      </c>
      <c r="AJ178">
        <v>230</v>
      </c>
      <c r="AK178">
        <v>1075</v>
      </c>
      <c r="AL178">
        <v>175</v>
      </c>
      <c r="AM178">
        <v>950</v>
      </c>
      <c r="AO178">
        <v>1025</v>
      </c>
      <c r="AP178">
        <v>1300</v>
      </c>
      <c r="AQ178">
        <v>1200</v>
      </c>
      <c r="AR178">
        <v>1150</v>
      </c>
      <c r="AS178">
        <v>1200</v>
      </c>
      <c r="AT178">
        <v>1150</v>
      </c>
      <c r="AU178">
        <v>1300</v>
      </c>
      <c r="AV178">
        <v>150</v>
      </c>
      <c r="AW178">
        <v>250</v>
      </c>
      <c r="AX178">
        <v>1225</v>
      </c>
      <c r="AY178">
        <v>1125</v>
      </c>
      <c r="AZ178">
        <v>950</v>
      </c>
      <c r="BA178">
        <v>1000</v>
      </c>
      <c r="BB178">
        <v>1000</v>
      </c>
    </row>
    <row r="179" spans="1:54" ht="15" customHeight="1" x14ac:dyDescent="0.25">
      <c r="A179" s="1" t="s">
        <v>77</v>
      </c>
      <c r="B179" t="s">
        <v>182</v>
      </c>
      <c r="E179">
        <v>950</v>
      </c>
      <c r="F179">
        <v>950</v>
      </c>
      <c r="G179">
        <v>1075</v>
      </c>
      <c r="I179">
        <v>225</v>
      </c>
      <c r="J179">
        <v>300</v>
      </c>
      <c r="P179">
        <v>275</v>
      </c>
      <c r="Q179">
        <v>175</v>
      </c>
      <c r="R179">
        <v>950</v>
      </c>
      <c r="S179">
        <v>1000</v>
      </c>
      <c r="T179">
        <v>1225</v>
      </c>
      <c r="U179">
        <v>1125</v>
      </c>
      <c r="V179">
        <v>900</v>
      </c>
      <c r="W179">
        <v>950</v>
      </c>
      <c r="X179">
        <v>230</v>
      </c>
      <c r="Y179">
        <v>900</v>
      </c>
      <c r="Z179">
        <v>900</v>
      </c>
      <c r="AA179">
        <v>1175</v>
      </c>
      <c r="AB179">
        <v>1075</v>
      </c>
      <c r="AC179">
        <v>1175</v>
      </c>
      <c r="AD179">
        <v>1075</v>
      </c>
      <c r="AE179">
        <v>900</v>
      </c>
      <c r="AF179">
        <v>900</v>
      </c>
      <c r="AG179">
        <v>1000</v>
      </c>
      <c r="AI179">
        <v>250</v>
      </c>
      <c r="AJ179">
        <v>230</v>
      </c>
      <c r="AK179">
        <v>1075</v>
      </c>
      <c r="AL179">
        <v>175</v>
      </c>
      <c r="AM179">
        <v>950</v>
      </c>
      <c r="AO179">
        <v>1025</v>
      </c>
      <c r="AP179">
        <v>1300</v>
      </c>
      <c r="AQ179">
        <v>1200</v>
      </c>
      <c r="AR179">
        <v>1150</v>
      </c>
      <c r="AS179">
        <v>1200</v>
      </c>
      <c r="AT179">
        <v>1150</v>
      </c>
      <c r="AU179">
        <v>1300</v>
      </c>
      <c r="AV179">
        <v>150</v>
      </c>
      <c r="AW179">
        <v>250</v>
      </c>
      <c r="AX179">
        <v>1225</v>
      </c>
      <c r="AY179">
        <v>1125</v>
      </c>
      <c r="AZ179">
        <v>950</v>
      </c>
      <c r="BA179">
        <v>1000</v>
      </c>
      <c r="BB179">
        <v>1000</v>
      </c>
    </row>
    <row r="180" spans="1:54" ht="15" customHeight="1" x14ac:dyDescent="0.25">
      <c r="A180" s="1" t="s">
        <v>77</v>
      </c>
      <c r="B180" t="s">
        <v>228</v>
      </c>
      <c r="E180">
        <v>950</v>
      </c>
      <c r="F180">
        <v>950</v>
      </c>
      <c r="G180">
        <v>1075</v>
      </c>
      <c r="I180">
        <v>225</v>
      </c>
      <c r="J180">
        <v>300</v>
      </c>
      <c r="P180">
        <v>275</v>
      </c>
      <c r="Q180">
        <v>175</v>
      </c>
      <c r="R180">
        <v>950</v>
      </c>
      <c r="S180">
        <v>1000</v>
      </c>
      <c r="T180">
        <v>1225</v>
      </c>
      <c r="U180">
        <v>1125</v>
      </c>
      <c r="V180">
        <v>900</v>
      </c>
      <c r="W180">
        <v>950</v>
      </c>
      <c r="X180">
        <v>230</v>
      </c>
      <c r="Y180">
        <v>900</v>
      </c>
      <c r="Z180">
        <v>900</v>
      </c>
      <c r="AA180">
        <v>1175</v>
      </c>
      <c r="AB180">
        <v>1075</v>
      </c>
      <c r="AC180">
        <v>1175</v>
      </c>
      <c r="AD180">
        <v>1075</v>
      </c>
      <c r="AE180">
        <v>900</v>
      </c>
      <c r="AF180">
        <v>900</v>
      </c>
      <c r="AG180">
        <v>1000</v>
      </c>
      <c r="AI180">
        <v>250</v>
      </c>
      <c r="AJ180">
        <v>230</v>
      </c>
      <c r="AK180">
        <v>1075</v>
      </c>
      <c r="AL180">
        <v>175</v>
      </c>
      <c r="AM180">
        <v>950</v>
      </c>
      <c r="AO180">
        <v>1025</v>
      </c>
      <c r="AP180">
        <v>1300</v>
      </c>
      <c r="AQ180">
        <v>1200</v>
      </c>
      <c r="AR180">
        <v>1150</v>
      </c>
      <c r="AS180">
        <v>1200</v>
      </c>
      <c r="AT180">
        <v>1150</v>
      </c>
      <c r="AU180">
        <v>1300</v>
      </c>
      <c r="AV180">
        <v>150</v>
      </c>
      <c r="AW180">
        <v>250</v>
      </c>
      <c r="AX180">
        <v>1225</v>
      </c>
      <c r="AY180">
        <v>1125</v>
      </c>
      <c r="AZ180">
        <v>950</v>
      </c>
      <c r="BA180">
        <v>1000</v>
      </c>
      <c r="BB180">
        <v>1000</v>
      </c>
    </row>
    <row r="181" spans="1:54" ht="15" customHeight="1" x14ac:dyDescent="0.25">
      <c r="A181" s="1" t="s">
        <v>77</v>
      </c>
      <c r="B181" t="s">
        <v>176</v>
      </c>
      <c r="E181">
        <v>950</v>
      </c>
      <c r="F181">
        <v>950</v>
      </c>
      <c r="G181">
        <v>1075</v>
      </c>
      <c r="I181">
        <v>225</v>
      </c>
      <c r="J181">
        <v>300</v>
      </c>
      <c r="P181">
        <v>275</v>
      </c>
      <c r="Q181">
        <v>175</v>
      </c>
      <c r="R181">
        <v>950</v>
      </c>
      <c r="S181">
        <v>1000</v>
      </c>
      <c r="T181">
        <v>1225</v>
      </c>
      <c r="U181">
        <v>1125</v>
      </c>
      <c r="V181">
        <v>900</v>
      </c>
      <c r="W181">
        <v>950</v>
      </c>
      <c r="X181">
        <v>230</v>
      </c>
      <c r="Y181">
        <v>900</v>
      </c>
      <c r="Z181">
        <v>900</v>
      </c>
      <c r="AA181">
        <v>1175</v>
      </c>
      <c r="AB181">
        <v>1075</v>
      </c>
      <c r="AC181">
        <v>1175</v>
      </c>
      <c r="AD181">
        <v>1075</v>
      </c>
      <c r="AE181">
        <v>900</v>
      </c>
      <c r="AF181">
        <v>900</v>
      </c>
      <c r="AG181">
        <v>1000</v>
      </c>
      <c r="AI181">
        <v>250</v>
      </c>
      <c r="AJ181">
        <v>230</v>
      </c>
      <c r="AK181">
        <v>1075</v>
      </c>
      <c r="AL181">
        <v>175</v>
      </c>
      <c r="AM181">
        <v>950</v>
      </c>
      <c r="AO181">
        <v>1025</v>
      </c>
      <c r="AP181">
        <v>1300</v>
      </c>
      <c r="AQ181">
        <v>1200</v>
      </c>
      <c r="AR181">
        <v>1150</v>
      </c>
      <c r="AS181">
        <v>1200</v>
      </c>
      <c r="AT181">
        <v>1150</v>
      </c>
      <c r="AU181">
        <v>1300</v>
      </c>
      <c r="AV181">
        <v>150</v>
      </c>
      <c r="AW181">
        <v>250</v>
      </c>
      <c r="AX181">
        <v>1225</v>
      </c>
      <c r="AY181">
        <v>1125</v>
      </c>
      <c r="AZ181">
        <v>950</v>
      </c>
      <c r="BA181">
        <v>1000</v>
      </c>
      <c r="BB181">
        <v>1000</v>
      </c>
    </row>
    <row r="182" spans="1:54" ht="15" customHeight="1" x14ac:dyDescent="0.25">
      <c r="A182" s="1" t="s">
        <v>77</v>
      </c>
      <c r="B182" t="s">
        <v>229</v>
      </c>
      <c r="E182">
        <v>950</v>
      </c>
      <c r="F182">
        <v>950</v>
      </c>
      <c r="G182">
        <v>1075</v>
      </c>
      <c r="I182">
        <v>225</v>
      </c>
      <c r="J182">
        <v>300</v>
      </c>
      <c r="P182">
        <v>275</v>
      </c>
      <c r="Q182">
        <v>175</v>
      </c>
      <c r="R182">
        <v>950</v>
      </c>
      <c r="S182">
        <v>1000</v>
      </c>
      <c r="T182">
        <v>1225</v>
      </c>
      <c r="U182">
        <v>1125</v>
      </c>
      <c r="V182">
        <v>900</v>
      </c>
      <c r="W182">
        <v>950</v>
      </c>
      <c r="X182">
        <v>230</v>
      </c>
      <c r="Y182">
        <v>900</v>
      </c>
      <c r="Z182">
        <v>900</v>
      </c>
      <c r="AA182">
        <v>1175</v>
      </c>
      <c r="AB182">
        <v>1075</v>
      </c>
      <c r="AC182">
        <v>1175</v>
      </c>
      <c r="AD182">
        <v>1075</v>
      </c>
      <c r="AE182">
        <v>900</v>
      </c>
      <c r="AF182">
        <v>900</v>
      </c>
      <c r="AG182">
        <v>1000</v>
      </c>
      <c r="AI182">
        <v>250</v>
      </c>
      <c r="AJ182">
        <v>230</v>
      </c>
      <c r="AK182">
        <v>1075</v>
      </c>
      <c r="AL182">
        <v>175</v>
      </c>
      <c r="AM182">
        <v>950</v>
      </c>
      <c r="AO182">
        <v>1025</v>
      </c>
      <c r="AP182">
        <v>1300</v>
      </c>
      <c r="AQ182">
        <v>1200</v>
      </c>
      <c r="AR182">
        <v>1150</v>
      </c>
      <c r="AS182">
        <v>1200</v>
      </c>
      <c r="AT182">
        <v>1150</v>
      </c>
      <c r="AU182">
        <v>1300</v>
      </c>
      <c r="AV182">
        <v>150</v>
      </c>
      <c r="AW182">
        <v>250</v>
      </c>
      <c r="AX182">
        <v>1225</v>
      </c>
      <c r="AY182">
        <v>1125</v>
      </c>
      <c r="AZ182">
        <v>950</v>
      </c>
      <c r="BA182">
        <v>1000</v>
      </c>
      <c r="BB182">
        <v>1000</v>
      </c>
    </row>
    <row r="183" spans="1:54" ht="15" customHeight="1" x14ac:dyDescent="0.25">
      <c r="A183" s="1" t="s">
        <v>77</v>
      </c>
      <c r="B183" t="s">
        <v>230</v>
      </c>
      <c r="E183">
        <v>950</v>
      </c>
      <c r="F183">
        <v>950</v>
      </c>
      <c r="G183">
        <v>1075</v>
      </c>
      <c r="I183">
        <v>225</v>
      </c>
      <c r="J183">
        <v>300</v>
      </c>
      <c r="P183">
        <v>275</v>
      </c>
      <c r="Q183">
        <v>175</v>
      </c>
      <c r="R183">
        <v>950</v>
      </c>
      <c r="S183">
        <v>1000</v>
      </c>
      <c r="T183">
        <v>1225</v>
      </c>
      <c r="U183">
        <v>1125</v>
      </c>
      <c r="V183">
        <v>900</v>
      </c>
      <c r="W183">
        <v>950</v>
      </c>
      <c r="X183">
        <v>230</v>
      </c>
      <c r="Y183">
        <v>900</v>
      </c>
      <c r="Z183">
        <v>900</v>
      </c>
      <c r="AA183">
        <v>1175</v>
      </c>
      <c r="AB183">
        <v>1075</v>
      </c>
      <c r="AC183">
        <v>1175</v>
      </c>
      <c r="AD183">
        <v>1075</v>
      </c>
      <c r="AE183">
        <v>900</v>
      </c>
      <c r="AF183">
        <v>900</v>
      </c>
      <c r="AG183">
        <v>1000</v>
      </c>
      <c r="AI183">
        <v>250</v>
      </c>
      <c r="AJ183">
        <v>230</v>
      </c>
      <c r="AK183">
        <v>1075</v>
      </c>
      <c r="AL183">
        <v>175</v>
      </c>
      <c r="AM183">
        <v>950</v>
      </c>
      <c r="AO183">
        <v>1025</v>
      </c>
      <c r="AP183">
        <v>1300</v>
      </c>
      <c r="AQ183">
        <v>1200</v>
      </c>
      <c r="AR183">
        <v>1150</v>
      </c>
      <c r="AS183">
        <v>1200</v>
      </c>
      <c r="AT183">
        <v>1150</v>
      </c>
      <c r="AU183">
        <v>1300</v>
      </c>
      <c r="AV183">
        <v>150</v>
      </c>
      <c r="AW183">
        <v>250</v>
      </c>
      <c r="AX183">
        <v>1225</v>
      </c>
      <c r="AY183">
        <v>1125</v>
      </c>
      <c r="AZ183">
        <v>950</v>
      </c>
      <c r="BA183">
        <v>1000</v>
      </c>
      <c r="BB183">
        <v>1000</v>
      </c>
    </row>
    <row r="184" spans="1:54" ht="15" customHeight="1" x14ac:dyDescent="0.25">
      <c r="A184" s="1" t="s">
        <v>77</v>
      </c>
      <c r="B184" t="s">
        <v>200</v>
      </c>
      <c r="E184">
        <v>950</v>
      </c>
      <c r="F184">
        <v>950</v>
      </c>
      <c r="G184">
        <v>1075</v>
      </c>
      <c r="I184">
        <v>225</v>
      </c>
      <c r="J184">
        <v>300</v>
      </c>
      <c r="P184">
        <v>275</v>
      </c>
      <c r="Q184">
        <v>175</v>
      </c>
      <c r="R184">
        <v>950</v>
      </c>
      <c r="S184">
        <v>1000</v>
      </c>
      <c r="T184">
        <v>1225</v>
      </c>
      <c r="U184">
        <v>1125</v>
      </c>
      <c r="V184">
        <v>900</v>
      </c>
      <c r="W184">
        <v>950</v>
      </c>
      <c r="X184">
        <v>230</v>
      </c>
      <c r="Y184">
        <v>900</v>
      </c>
      <c r="Z184">
        <v>900</v>
      </c>
      <c r="AA184">
        <v>1175</v>
      </c>
      <c r="AB184">
        <v>1075</v>
      </c>
      <c r="AC184">
        <v>1175</v>
      </c>
      <c r="AD184">
        <v>1075</v>
      </c>
      <c r="AE184">
        <v>900</v>
      </c>
      <c r="AF184">
        <v>900</v>
      </c>
      <c r="AG184">
        <v>1000</v>
      </c>
      <c r="AI184">
        <v>250</v>
      </c>
      <c r="AJ184">
        <v>230</v>
      </c>
      <c r="AK184">
        <v>1075</v>
      </c>
      <c r="AL184">
        <v>175</v>
      </c>
      <c r="AM184">
        <v>950</v>
      </c>
      <c r="AO184">
        <v>1025</v>
      </c>
      <c r="AP184">
        <v>1300</v>
      </c>
      <c r="AQ184">
        <v>1200</v>
      </c>
      <c r="AR184">
        <v>1150</v>
      </c>
      <c r="AS184">
        <v>1200</v>
      </c>
      <c r="AT184">
        <v>1150</v>
      </c>
      <c r="AU184">
        <v>1300</v>
      </c>
      <c r="AV184">
        <v>150</v>
      </c>
      <c r="AW184">
        <v>250</v>
      </c>
      <c r="AX184">
        <v>1225</v>
      </c>
      <c r="AY184">
        <v>1125</v>
      </c>
      <c r="AZ184">
        <v>950</v>
      </c>
      <c r="BA184">
        <v>1000</v>
      </c>
      <c r="BB184">
        <v>1000</v>
      </c>
    </row>
    <row r="185" spans="1:54" ht="15" customHeight="1" x14ac:dyDescent="0.25">
      <c r="A185" s="1" t="s">
        <v>77</v>
      </c>
      <c r="B185" t="s">
        <v>231</v>
      </c>
      <c r="E185">
        <v>950</v>
      </c>
      <c r="F185">
        <v>950</v>
      </c>
      <c r="G185">
        <v>1075</v>
      </c>
      <c r="I185">
        <v>225</v>
      </c>
      <c r="J185">
        <v>300</v>
      </c>
      <c r="P185">
        <v>275</v>
      </c>
      <c r="Q185">
        <v>175</v>
      </c>
      <c r="R185">
        <v>950</v>
      </c>
      <c r="S185">
        <v>1000</v>
      </c>
      <c r="T185">
        <v>1225</v>
      </c>
      <c r="U185">
        <v>1125</v>
      </c>
      <c r="V185">
        <v>900</v>
      </c>
      <c r="W185">
        <v>950</v>
      </c>
      <c r="X185">
        <v>230</v>
      </c>
      <c r="Y185">
        <v>900</v>
      </c>
      <c r="Z185">
        <v>900</v>
      </c>
      <c r="AA185">
        <v>1175</v>
      </c>
      <c r="AB185">
        <v>1075</v>
      </c>
      <c r="AC185">
        <v>1175</v>
      </c>
      <c r="AD185">
        <v>1075</v>
      </c>
      <c r="AE185">
        <v>900</v>
      </c>
      <c r="AF185">
        <v>900</v>
      </c>
      <c r="AG185">
        <v>1000</v>
      </c>
      <c r="AI185">
        <v>250</v>
      </c>
      <c r="AJ185">
        <v>230</v>
      </c>
      <c r="AK185">
        <v>1075</v>
      </c>
      <c r="AL185">
        <v>175</v>
      </c>
      <c r="AM185">
        <v>950</v>
      </c>
      <c r="AO185">
        <v>1025</v>
      </c>
      <c r="AP185">
        <v>1300</v>
      </c>
      <c r="AQ185">
        <v>1200</v>
      </c>
      <c r="AR185">
        <v>1150</v>
      </c>
      <c r="AS185">
        <v>1200</v>
      </c>
      <c r="AT185">
        <v>1150</v>
      </c>
      <c r="AU185">
        <v>1300</v>
      </c>
      <c r="AV185">
        <v>150</v>
      </c>
      <c r="AW185">
        <v>250</v>
      </c>
      <c r="AX185">
        <v>1225</v>
      </c>
      <c r="AY185">
        <v>1125</v>
      </c>
      <c r="AZ185">
        <v>950</v>
      </c>
      <c r="BA185">
        <v>1000</v>
      </c>
      <c r="BB185">
        <v>1000</v>
      </c>
    </row>
    <row r="186" spans="1:54" ht="15" customHeight="1" x14ac:dyDescent="0.25">
      <c r="A186" s="1" t="s">
        <v>77</v>
      </c>
      <c r="B186" t="s">
        <v>232</v>
      </c>
      <c r="E186">
        <v>950</v>
      </c>
      <c r="F186">
        <v>950</v>
      </c>
      <c r="G186">
        <v>1075</v>
      </c>
      <c r="I186">
        <v>225</v>
      </c>
      <c r="J186">
        <v>300</v>
      </c>
      <c r="P186">
        <v>275</v>
      </c>
      <c r="Q186">
        <v>175</v>
      </c>
      <c r="R186">
        <v>950</v>
      </c>
      <c r="S186">
        <v>1000</v>
      </c>
      <c r="T186">
        <v>1225</v>
      </c>
      <c r="U186">
        <v>1125</v>
      </c>
      <c r="V186">
        <v>900</v>
      </c>
      <c r="W186">
        <v>950</v>
      </c>
      <c r="X186">
        <v>230</v>
      </c>
      <c r="Y186">
        <v>900</v>
      </c>
      <c r="Z186">
        <v>900</v>
      </c>
      <c r="AA186">
        <v>1175</v>
      </c>
      <c r="AB186">
        <v>1075</v>
      </c>
      <c r="AC186">
        <v>1175</v>
      </c>
      <c r="AD186">
        <v>1075</v>
      </c>
      <c r="AE186">
        <v>900</v>
      </c>
      <c r="AF186">
        <v>900</v>
      </c>
      <c r="AG186">
        <v>1000</v>
      </c>
      <c r="AI186">
        <v>250</v>
      </c>
      <c r="AJ186">
        <v>230</v>
      </c>
      <c r="AK186">
        <v>1075</v>
      </c>
      <c r="AL186">
        <v>175</v>
      </c>
      <c r="AM186">
        <v>950</v>
      </c>
      <c r="AO186">
        <v>1025</v>
      </c>
      <c r="AP186">
        <v>1300</v>
      </c>
      <c r="AQ186">
        <v>1200</v>
      </c>
      <c r="AR186">
        <v>1150</v>
      </c>
      <c r="AS186">
        <v>1200</v>
      </c>
      <c r="AT186">
        <v>1150</v>
      </c>
      <c r="AU186">
        <v>1300</v>
      </c>
      <c r="AV186">
        <v>150</v>
      </c>
      <c r="AW186">
        <v>250</v>
      </c>
      <c r="AX186">
        <v>1225</v>
      </c>
      <c r="AY186">
        <v>1125</v>
      </c>
      <c r="AZ186">
        <v>950</v>
      </c>
      <c r="BA186">
        <v>1000</v>
      </c>
      <c r="BB186">
        <v>1000</v>
      </c>
    </row>
    <row r="187" spans="1:54" ht="15" customHeight="1" x14ac:dyDescent="0.25">
      <c r="A187" s="1" t="s">
        <v>77</v>
      </c>
      <c r="B187" t="s">
        <v>203</v>
      </c>
      <c r="E187">
        <v>950</v>
      </c>
      <c r="F187">
        <v>950</v>
      </c>
      <c r="G187">
        <v>1075</v>
      </c>
      <c r="I187">
        <v>225</v>
      </c>
      <c r="J187">
        <v>300</v>
      </c>
      <c r="P187">
        <v>275</v>
      </c>
      <c r="Q187">
        <v>175</v>
      </c>
      <c r="R187">
        <v>950</v>
      </c>
      <c r="S187">
        <v>1000</v>
      </c>
      <c r="T187">
        <v>1225</v>
      </c>
      <c r="U187">
        <v>1125</v>
      </c>
      <c r="V187">
        <v>900</v>
      </c>
      <c r="W187">
        <v>950</v>
      </c>
      <c r="X187">
        <v>230</v>
      </c>
      <c r="Y187">
        <v>900</v>
      </c>
      <c r="Z187">
        <v>900</v>
      </c>
      <c r="AA187">
        <v>1175</v>
      </c>
      <c r="AB187">
        <v>1075</v>
      </c>
      <c r="AC187">
        <v>1175</v>
      </c>
      <c r="AD187">
        <v>1075</v>
      </c>
      <c r="AE187">
        <v>900</v>
      </c>
      <c r="AF187">
        <v>900</v>
      </c>
      <c r="AG187">
        <v>1000</v>
      </c>
      <c r="AI187">
        <v>250</v>
      </c>
      <c r="AJ187">
        <v>230</v>
      </c>
      <c r="AK187">
        <v>1075</v>
      </c>
      <c r="AL187">
        <v>175</v>
      </c>
      <c r="AM187">
        <v>950</v>
      </c>
      <c r="AO187">
        <v>1025</v>
      </c>
      <c r="AP187">
        <v>1300</v>
      </c>
      <c r="AQ187">
        <v>1200</v>
      </c>
      <c r="AR187">
        <v>1150</v>
      </c>
      <c r="AS187">
        <v>1200</v>
      </c>
      <c r="AT187">
        <v>1150</v>
      </c>
      <c r="AU187">
        <v>1300</v>
      </c>
      <c r="AV187">
        <v>150</v>
      </c>
      <c r="AW187">
        <v>250</v>
      </c>
      <c r="AX187">
        <v>1225</v>
      </c>
      <c r="AY187">
        <v>1125</v>
      </c>
      <c r="AZ187">
        <v>950</v>
      </c>
      <c r="BA187">
        <v>1000</v>
      </c>
      <c r="BB187">
        <v>1000</v>
      </c>
    </row>
    <row r="188" spans="1:54" ht="15" customHeight="1" x14ac:dyDescent="0.25">
      <c r="A188" s="1" t="s">
        <v>77</v>
      </c>
      <c r="B188" t="s">
        <v>233</v>
      </c>
      <c r="E188">
        <v>950</v>
      </c>
      <c r="F188">
        <v>950</v>
      </c>
      <c r="G188">
        <v>1075</v>
      </c>
      <c r="I188">
        <v>225</v>
      </c>
      <c r="J188">
        <v>300</v>
      </c>
      <c r="P188">
        <v>275</v>
      </c>
      <c r="Q188">
        <v>175</v>
      </c>
      <c r="R188">
        <v>950</v>
      </c>
      <c r="S188">
        <v>1000</v>
      </c>
      <c r="T188">
        <v>1225</v>
      </c>
      <c r="U188">
        <v>1125</v>
      </c>
      <c r="V188">
        <v>900</v>
      </c>
      <c r="W188">
        <v>950</v>
      </c>
      <c r="X188">
        <v>230</v>
      </c>
      <c r="Y188">
        <v>900</v>
      </c>
      <c r="Z188">
        <v>900</v>
      </c>
      <c r="AA188">
        <v>1175</v>
      </c>
      <c r="AB188">
        <v>1075</v>
      </c>
      <c r="AC188">
        <v>1175</v>
      </c>
      <c r="AD188">
        <v>1075</v>
      </c>
      <c r="AE188">
        <v>900</v>
      </c>
      <c r="AF188">
        <v>900</v>
      </c>
      <c r="AG188">
        <v>1000</v>
      </c>
      <c r="AI188">
        <v>250</v>
      </c>
      <c r="AJ188">
        <v>230</v>
      </c>
      <c r="AK188">
        <v>1075</v>
      </c>
      <c r="AL188">
        <v>175</v>
      </c>
      <c r="AM188">
        <v>950</v>
      </c>
      <c r="AO188">
        <v>1025</v>
      </c>
      <c r="AP188">
        <v>1300</v>
      </c>
      <c r="AQ188">
        <v>1200</v>
      </c>
      <c r="AR188">
        <v>1150</v>
      </c>
      <c r="AS188">
        <v>1200</v>
      </c>
      <c r="AT188">
        <v>1150</v>
      </c>
      <c r="AU188">
        <v>1300</v>
      </c>
      <c r="AV188">
        <v>150</v>
      </c>
      <c r="AW188">
        <v>250</v>
      </c>
      <c r="AX188">
        <v>1225</v>
      </c>
      <c r="AY188">
        <v>1125</v>
      </c>
      <c r="AZ188">
        <v>950</v>
      </c>
      <c r="BA188">
        <v>1000</v>
      </c>
      <c r="BB188">
        <v>1000</v>
      </c>
    </row>
    <row r="189" spans="1:54" ht="15" customHeight="1" x14ac:dyDescent="0.25">
      <c r="A189" s="1" t="s">
        <v>77</v>
      </c>
      <c r="B189" t="s">
        <v>234</v>
      </c>
      <c r="E189">
        <v>950</v>
      </c>
      <c r="F189">
        <v>950</v>
      </c>
      <c r="G189">
        <v>1075</v>
      </c>
      <c r="I189">
        <v>225</v>
      </c>
      <c r="J189">
        <v>300</v>
      </c>
      <c r="P189">
        <v>275</v>
      </c>
      <c r="Q189">
        <v>175</v>
      </c>
      <c r="R189">
        <v>950</v>
      </c>
      <c r="S189">
        <v>1000</v>
      </c>
      <c r="T189">
        <v>1225</v>
      </c>
      <c r="U189">
        <v>1125</v>
      </c>
      <c r="V189">
        <v>900</v>
      </c>
      <c r="W189">
        <v>950</v>
      </c>
      <c r="X189">
        <v>230</v>
      </c>
      <c r="Y189">
        <v>900</v>
      </c>
      <c r="Z189">
        <v>900</v>
      </c>
      <c r="AA189">
        <v>1175</v>
      </c>
      <c r="AB189">
        <v>1075</v>
      </c>
      <c r="AC189">
        <v>1175</v>
      </c>
      <c r="AD189">
        <v>1075</v>
      </c>
      <c r="AE189">
        <v>900</v>
      </c>
      <c r="AF189">
        <v>900</v>
      </c>
      <c r="AG189">
        <v>1000</v>
      </c>
      <c r="AI189">
        <v>250</v>
      </c>
      <c r="AJ189">
        <v>230</v>
      </c>
      <c r="AK189">
        <v>1075</v>
      </c>
      <c r="AL189">
        <v>175</v>
      </c>
      <c r="AM189">
        <v>950</v>
      </c>
      <c r="AO189">
        <v>1025</v>
      </c>
      <c r="AP189">
        <v>1300</v>
      </c>
      <c r="AQ189">
        <v>1200</v>
      </c>
      <c r="AR189">
        <v>1150</v>
      </c>
      <c r="AS189">
        <v>1200</v>
      </c>
      <c r="AT189">
        <v>1150</v>
      </c>
      <c r="AU189">
        <v>1300</v>
      </c>
      <c r="AV189">
        <v>150</v>
      </c>
      <c r="AW189">
        <v>250</v>
      </c>
      <c r="AX189">
        <v>1225</v>
      </c>
      <c r="AY189">
        <v>1125</v>
      </c>
      <c r="AZ189">
        <v>950</v>
      </c>
      <c r="BA189">
        <v>1000</v>
      </c>
      <c r="BB189">
        <v>1000</v>
      </c>
    </row>
    <row r="190" spans="1:54" ht="15" customHeight="1" x14ac:dyDescent="0.25">
      <c r="A190" s="1" t="s">
        <v>77</v>
      </c>
      <c r="B190" t="s">
        <v>235</v>
      </c>
      <c r="E190">
        <v>950</v>
      </c>
      <c r="F190">
        <v>950</v>
      </c>
      <c r="G190">
        <v>1075</v>
      </c>
      <c r="I190">
        <v>225</v>
      </c>
      <c r="J190">
        <v>300</v>
      </c>
      <c r="P190">
        <v>275</v>
      </c>
      <c r="Q190">
        <v>175</v>
      </c>
      <c r="R190">
        <v>950</v>
      </c>
      <c r="S190">
        <v>1000</v>
      </c>
      <c r="T190">
        <v>1225</v>
      </c>
      <c r="U190">
        <v>1125</v>
      </c>
      <c r="V190">
        <v>900</v>
      </c>
      <c r="W190">
        <v>950</v>
      </c>
      <c r="X190">
        <v>230</v>
      </c>
      <c r="Y190">
        <v>900</v>
      </c>
      <c r="Z190">
        <v>900</v>
      </c>
      <c r="AA190">
        <v>1175</v>
      </c>
      <c r="AB190">
        <v>1075</v>
      </c>
      <c r="AC190">
        <v>1175</v>
      </c>
      <c r="AD190">
        <v>1075</v>
      </c>
      <c r="AE190">
        <v>900</v>
      </c>
      <c r="AF190">
        <v>900</v>
      </c>
      <c r="AG190">
        <v>1000</v>
      </c>
      <c r="AI190">
        <v>250</v>
      </c>
      <c r="AJ190">
        <v>230</v>
      </c>
      <c r="AK190">
        <v>1075</v>
      </c>
      <c r="AL190">
        <v>175</v>
      </c>
      <c r="AM190">
        <v>950</v>
      </c>
      <c r="AO190">
        <v>1025</v>
      </c>
      <c r="AP190">
        <v>1300</v>
      </c>
      <c r="AQ190">
        <v>1200</v>
      </c>
      <c r="AR190">
        <v>1150</v>
      </c>
      <c r="AS190">
        <v>1200</v>
      </c>
      <c r="AT190">
        <v>1150</v>
      </c>
      <c r="AU190">
        <v>1300</v>
      </c>
      <c r="AV190">
        <v>150</v>
      </c>
      <c r="AW190">
        <v>250</v>
      </c>
      <c r="AX190">
        <v>1225</v>
      </c>
      <c r="AY190">
        <v>1125</v>
      </c>
      <c r="AZ190">
        <v>950</v>
      </c>
      <c r="BA190">
        <v>1000</v>
      </c>
      <c r="BB190">
        <v>1000</v>
      </c>
    </row>
    <row r="191" spans="1:54" ht="15" customHeight="1" x14ac:dyDescent="0.25">
      <c r="A191" s="1" t="s">
        <v>77</v>
      </c>
      <c r="B191" t="s">
        <v>165</v>
      </c>
      <c r="E191">
        <v>950</v>
      </c>
      <c r="F191">
        <v>950</v>
      </c>
      <c r="G191">
        <v>1075</v>
      </c>
      <c r="I191">
        <v>225</v>
      </c>
      <c r="J191">
        <v>300</v>
      </c>
      <c r="P191">
        <v>275</v>
      </c>
      <c r="Q191">
        <v>175</v>
      </c>
      <c r="R191">
        <v>950</v>
      </c>
      <c r="S191">
        <v>1000</v>
      </c>
      <c r="T191">
        <v>1225</v>
      </c>
      <c r="U191">
        <v>1125</v>
      </c>
      <c r="V191">
        <v>900</v>
      </c>
      <c r="W191">
        <v>950</v>
      </c>
      <c r="X191">
        <v>230</v>
      </c>
      <c r="Y191">
        <v>900</v>
      </c>
      <c r="Z191">
        <v>900</v>
      </c>
      <c r="AA191">
        <v>1175</v>
      </c>
      <c r="AB191">
        <v>1075</v>
      </c>
      <c r="AC191">
        <v>1175</v>
      </c>
      <c r="AD191">
        <v>1075</v>
      </c>
      <c r="AE191">
        <v>900</v>
      </c>
      <c r="AF191">
        <v>900</v>
      </c>
      <c r="AG191">
        <v>1000</v>
      </c>
      <c r="AI191">
        <v>250</v>
      </c>
      <c r="AJ191">
        <v>230</v>
      </c>
      <c r="AK191">
        <v>1075</v>
      </c>
      <c r="AL191">
        <v>175</v>
      </c>
      <c r="AM191">
        <v>950</v>
      </c>
      <c r="AO191">
        <v>1025</v>
      </c>
      <c r="AP191">
        <v>1300</v>
      </c>
      <c r="AQ191">
        <v>1200</v>
      </c>
      <c r="AR191">
        <v>1150</v>
      </c>
      <c r="AS191">
        <v>1200</v>
      </c>
      <c r="AT191">
        <v>1150</v>
      </c>
      <c r="AU191">
        <v>1300</v>
      </c>
      <c r="AV191">
        <v>150</v>
      </c>
      <c r="AW191">
        <v>250</v>
      </c>
      <c r="AX191">
        <v>1225</v>
      </c>
      <c r="AY191">
        <v>1125</v>
      </c>
      <c r="AZ191">
        <v>950</v>
      </c>
      <c r="BA191">
        <v>1000</v>
      </c>
      <c r="BB191">
        <v>1000</v>
      </c>
    </row>
    <row r="192" spans="1:54" ht="15" customHeight="1" x14ac:dyDescent="0.25">
      <c r="A192" s="1" t="s">
        <v>77</v>
      </c>
      <c r="B192" t="s">
        <v>236</v>
      </c>
      <c r="E192">
        <v>950</v>
      </c>
      <c r="F192">
        <v>950</v>
      </c>
      <c r="G192">
        <v>1075</v>
      </c>
      <c r="I192">
        <v>225</v>
      </c>
      <c r="J192">
        <v>300</v>
      </c>
      <c r="P192">
        <v>275</v>
      </c>
      <c r="Q192">
        <v>175</v>
      </c>
      <c r="R192">
        <v>950</v>
      </c>
      <c r="S192">
        <v>1000</v>
      </c>
      <c r="T192">
        <v>1225</v>
      </c>
      <c r="U192">
        <v>1125</v>
      </c>
      <c r="V192">
        <v>900</v>
      </c>
      <c r="W192">
        <v>950</v>
      </c>
      <c r="X192">
        <v>230</v>
      </c>
      <c r="Y192">
        <v>900</v>
      </c>
      <c r="Z192">
        <v>900</v>
      </c>
      <c r="AA192">
        <v>1175</v>
      </c>
      <c r="AB192">
        <v>1075</v>
      </c>
      <c r="AC192">
        <v>1175</v>
      </c>
      <c r="AD192">
        <v>1075</v>
      </c>
      <c r="AE192">
        <v>900</v>
      </c>
      <c r="AF192">
        <v>900</v>
      </c>
      <c r="AG192">
        <v>1000</v>
      </c>
      <c r="AI192">
        <v>250</v>
      </c>
      <c r="AJ192">
        <v>230</v>
      </c>
      <c r="AK192">
        <v>1075</v>
      </c>
      <c r="AL192">
        <v>175</v>
      </c>
      <c r="AM192">
        <v>950</v>
      </c>
      <c r="AO192">
        <v>1025</v>
      </c>
      <c r="AP192">
        <v>1300</v>
      </c>
      <c r="AQ192">
        <v>1200</v>
      </c>
      <c r="AR192">
        <v>1150</v>
      </c>
      <c r="AS192">
        <v>1200</v>
      </c>
      <c r="AT192">
        <v>1150</v>
      </c>
      <c r="AU192">
        <v>1300</v>
      </c>
      <c r="AV192">
        <v>150</v>
      </c>
      <c r="AW192">
        <v>250</v>
      </c>
      <c r="AX192">
        <v>1225</v>
      </c>
      <c r="AY192">
        <v>1125</v>
      </c>
      <c r="AZ192">
        <v>950</v>
      </c>
      <c r="BA192">
        <v>1000</v>
      </c>
      <c r="BB192">
        <v>1000</v>
      </c>
    </row>
    <row r="193" spans="1:54" ht="15" customHeight="1" x14ac:dyDescent="0.25">
      <c r="A193" s="1" t="s">
        <v>77</v>
      </c>
      <c r="B193" t="s">
        <v>237</v>
      </c>
      <c r="E193">
        <v>950</v>
      </c>
      <c r="F193">
        <v>950</v>
      </c>
      <c r="G193">
        <v>1075</v>
      </c>
      <c r="I193">
        <v>225</v>
      </c>
      <c r="J193">
        <v>300</v>
      </c>
      <c r="P193">
        <v>275</v>
      </c>
      <c r="Q193">
        <v>175</v>
      </c>
      <c r="R193">
        <v>950</v>
      </c>
      <c r="S193">
        <v>1000</v>
      </c>
      <c r="T193">
        <v>1225</v>
      </c>
      <c r="U193">
        <v>1125</v>
      </c>
      <c r="V193">
        <v>900</v>
      </c>
      <c r="W193">
        <v>950</v>
      </c>
      <c r="X193">
        <v>230</v>
      </c>
      <c r="Y193">
        <v>900</v>
      </c>
      <c r="Z193">
        <v>900</v>
      </c>
      <c r="AA193">
        <v>1175</v>
      </c>
      <c r="AB193">
        <v>1075</v>
      </c>
      <c r="AC193">
        <v>1175</v>
      </c>
      <c r="AD193">
        <v>1075</v>
      </c>
      <c r="AE193">
        <v>900</v>
      </c>
      <c r="AF193">
        <v>900</v>
      </c>
      <c r="AG193">
        <v>1000</v>
      </c>
      <c r="AI193">
        <v>250</v>
      </c>
      <c r="AJ193">
        <v>230</v>
      </c>
      <c r="AK193">
        <v>1075</v>
      </c>
      <c r="AL193">
        <v>175</v>
      </c>
      <c r="AM193">
        <v>950</v>
      </c>
      <c r="AO193">
        <v>1025</v>
      </c>
      <c r="AP193">
        <v>1300</v>
      </c>
      <c r="AQ193">
        <v>1200</v>
      </c>
      <c r="AR193">
        <v>1150</v>
      </c>
      <c r="AS193">
        <v>1200</v>
      </c>
      <c r="AT193">
        <v>1150</v>
      </c>
      <c r="AU193">
        <v>1300</v>
      </c>
      <c r="AV193">
        <v>150</v>
      </c>
      <c r="AW193">
        <v>250</v>
      </c>
      <c r="AX193">
        <v>1225</v>
      </c>
      <c r="AY193">
        <v>1125</v>
      </c>
      <c r="AZ193">
        <v>950</v>
      </c>
      <c r="BA193">
        <v>1000</v>
      </c>
      <c r="BB193">
        <v>1000</v>
      </c>
    </row>
    <row r="194" spans="1:54" ht="15" customHeight="1" x14ac:dyDescent="0.25">
      <c r="A194" s="1" t="s">
        <v>77</v>
      </c>
      <c r="B194" t="s">
        <v>238</v>
      </c>
      <c r="E194">
        <v>950</v>
      </c>
      <c r="F194">
        <v>950</v>
      </c>
      <c r="G194">
        <v>1075</v>
      </c>
      <c r="I194">
        <v>225</v>
      </c>
      <c r="J194">
        <v>300</v>
      </c>
      <c r="P194">
        <v>275</v>
      </c>
      <c r="Q194">
        <v>175</v>
      </c>
      <c r="R194">
        <v>950</v>
      </c>
      <c r="S194">
        <v>1000</v>
      </c>
      <c r="T194">
        <v>1225</v>
      </c>
      <c r="U194">
        <v>1125</v>
      </c>
      <c r="V194">
        <v>900</v>
      </c>
      <c r="W194">
        <v>950</v>
      </c>
      <c r="X194">
        <v>230</v>
      </c>
      <c r="Y194">
        <v>900</v>
      </c>
      <c r="Z194">
        <v>900</v>
      </c>
      <c r="AA194">
        <v>1175</v>
      </c>
      <c r="AB194">
        <v>1075</v>
      </c>
      <c r="AC194">
        <v>1175</v>
      </c>
      <c r="AD194">
        <v>1075</v>
      </c>
      <c r="AE194">
        <v>900</v>
      </c>
      <c r="AF194">
        <v>900</v>
      </c>
      <c r="AG194">
        <v>1000</v>
      </c>
      <c r="AI194">
        <v>250</v>
      </c>
      <c r="AJ194">
        <v>230</v>
      </c>
      <c r="AK194">
        <v>1075</v>
      </c>
      <c r="AL194">
        <v>175</v>
      </c>
      <c r="AM194">
        <v>950</v>
      </c>
      <c r="AO194">
        <v>1025</v>
      </c>
      <c r="AP194">
        <v>1300</v>
      </c>
      <c r="AQ194">
        <v>1200</v>
      </c>
      <c r="AR194">
        <v>1150</v>
      </c>
      <c r="AS194">
        <v>1200</v>
      </c>
      <c r="AT194">
        <v>1150</v>
      </c>
      <c r="AU194">
        <v>1300</v>
      </c>
      <c r="AV194">
        <v>150</v>
      </c>
      <c r="AW194">
        <v>250</v>
      </c>
      <c r="AX194">
        <v>1225</v>
      </c>
      <c r="AY194">
        <v>1125</v>
      </c>
      <c r="AZ194">
        <v>950</v>
      </c>
      <c r="BA194">
        <v>1000</v>
      </c>
      <c r="BB194">
        <v>1000</v>
      </c>
    </row>
    <row r="195" spans="1:54" ht="15" customHeight="1" x14ac:dyDescent="0.25">
      <c r="A195" s="1" t="s">
        <v>77</v>
      </c>
      <c r="B195" t="s">
        <v>239</v>
      </c>
      <c r="E195">
        <v>950</v>
      </c>
      <c r="F195">
        <v>950</v>
      </c>
      <c r="G195">
        <v>1075</v>
      </c>
      <c r="I195">
        <v>225</v>
      </c>
      <c r="J195">
        <v>300</v>
      </c>
      <c r="P195">
        <v>275</v>
      </c>
      <c r="Q195">
        <v>175</v>
      </c>
      <c r="R195">
        <v>950</v>
      </c>
      <c r="S195">
        <v>1000</v>
      </c>
      <c r="T195">
        <v>1225</v>
      </c>
      <c r="U195">
        <v>1125</v>
      </c>
      <c r="V195">
        <v>900</v>
      </c>
      <c r="W195">
        <v>950</v>
      </c>
      <c r="X195">
        <v>230</v>
      </c>
      <c r="Y195">
        <v>900</v>
      </c>
      <c r="Z195">
        <v>900</v>
      </c>
      <c r="AA195">
        <v>1175</v>
      </c>
      <c r="AB195">
        <v>1075</v>
      </c>
      <c r="AC195">
        <v>1175</v>
      </c>
      <c r="AD195">
        <v>1075</v>
      </c>
      <c r="AE195">
        <v>900</v>
      </c>
      <c r="AF195">
        <v>900</v>
      </c>
      <c r="AG195">
        <v>1000</v>
      </c>
      <c r="AI195">
        <v>250</v>
      </c>
      <c r="AJ195">
        <v>230</v>
      </c>
      <c r="AK195">
        <v>1075</v>
      </c>
      <c r="AL195">
        <v>175</v>
      </c>
      <c r="AM195">
        <v>950</v>
      </c>
      <c r="AO195">
        <v>1025</v>
      </c>
      <c r="AP195">
        <v>1300</v>
      </c>
      <c r="AQ195">
        <v>1200</v>
      </c>
      <c r="AR195">
        <v>1150</v>
      </c>
      <c r="AS195">
        <v>1200</v>
      </c>
      <c r="AT195">
        <v>1150</v>
      </c>
      <c r="AU195">
        <v>1300</v>
      </c>
      <c r="AV195">
        <v>150</v>
      </c>
      <c r="AW195">
        <v>250</v>
      </c>
      <c r="AX195">
        <v>1225</v>
      </c>
      <c r="AY195">
        <v>1125</v>
      </c>
      <c r="AZ195">
        <v>950</v>
      </c>
      <c r="BA195">
        <v>1000</v>
      </c>
      <c r="BB195">
        <v>1000</v>
      </c>
    </row>
    <row r="196" spans="1:54" ht="15" customHeight="1" x14ac:dyDescent="0.25">
      <c r="A196" s="1" t="s">
        <v>77</v>
      </c>
      <c r="B196" t="s">
        <v>240</v>
      </c>
      <c r="E196">
        <v>950</v>
      </c>
      <c r="F196">
        <v>950</v>
      </c>
      <c r="G196">
        <v>1075</v>
      </c>
      <c r="I196">
        <v>225</v>
      </c>
      <c r="J196">
        <v>300</v>
      </c>
      <c r="P196">
        <v>275</v>
      </c>
      <c r="Q196">
        <v>175</v>
      </c>
      <c r="R196">
        <v>950</v>
      </c>
      <c r="S196">
        <v>1000</v>
      </c>
      <c r="T196">
        <v>1225</v>
      </c>
      <c r="U196">
        <v>1125</v>
      </c>
      <c r="V196">
        <v>900</v>
      </c>
      <c r="W196">
        <v>950</v>
      </c>
      <c r="X196">
        <v>230</v>
      </c>
      <c r="Y196">
        <v>900</v>
      </c>
      <c r="Z196">
        <v>900</v>
      </c>
      <c r="AA196">
        <v>1175</v>
      </c>
      <c r="AB196">
        <v>1075</v>
      </c>
      <c r="AC196">
        <v>1175</v>
      </c>
      <c r="AD196">
        <v>1075</v>
      </c>
      <c r="AE196">
        <v>900</v>
      </c>
      <c r="AF196">
        <v>900</v>
      </c>
      <c r="AG196">
        <v>1000</v>
      </c>
      <c r="AI196">
        <v>250</v>
      </c>
      <c r="AJ196">
        <v>230</v>
      </c>
      <c r="AK196">
        <v>1075</v>
      </c>
      <c r="AL196">
        <v>175</v>
      </c>
      <c r="AM196">
        <v>950</v>
      </c>
      <c r="AO196">
        <v>1025</v>
      </c>
      <c r="AP196">
        <v>1300</v>
      </c>
      <c r="AQ196">
        <v>1200</v>
      </c>
      <c r="AR196">
        <v>1150</v>
      </c>
      <c r="AS196">
        <v>1200</v>
      </c>
      <c r="AT196">
        <v>1150</v>
      </c>
      <c r="AU196">
        <v>1300</v>
      </c>
      <c r="AV196">
        <v>150</v>
      </c>
      <c r="AW196">
        <v>250</v>
      </c>
      <c r="AX196">
        <v>1225</v>
      </c>
      <c r="AY196">
        <v>1125</v>
      </c>
      <c r="AZ196">
        <v>950</v>
      </c>
      <c r="BA196">
        <v>1000</v>
      </c>
      <c r="BB196">
        <v>1000</v>
      </c>
    </row>
    <row r="197" spans="1:54" ht="15" customHeight="1" x14ac:dyDescent="0.25">
      <c r="A197" s="1" t="s">
        <v>77</v>
      </c>
      <c r="B197" t="s">
        <v>241</v>
      </c>
      <c r="E197">
        <v>950</v>
      </c>
      <c r="F197">
        <v>950</v>
      </c>
      <c r="G197">
        <v>1075</v>
      </c>
      <c r="I197">
        <v>225</v>
      </c>
      <c r="J197">
        <v>300</v>
      </c>
      <c r="P197">
        <v>275</v>
      </c>
      <c r="Q197">
        <v>175</v>
      </c>
      <c r="R197">
        <v>950</v>
      </c>
      <c r="S197">
        <v>1000</v>
      </c>
      <c r="T197">
        <v>1225</v>
      </c>
      <c r="U197">
        <v>1125</v>
      </c>
      <c r="V197">
        <v>900</v>
      </c>
      <c r="W197">
        <v>950</v>
      </c>
      <c r="X197">
        <v>230</v>
      </c>
      <c r="Y197">
        <v>900</v>
      </c>
      <c r="Z197">
        <v>900</v>
      </c>
      <c r="AA197">
        <v>1175</v>
      </c>
      <c r="AB197">
        <v>1075</v>
      </c>
      <c r="AC197">
        <v>1175</v>
      </c>
      <c r="AD197">
        <v>1075</v>
      </c>
      <c r="AE197">
        <v>900</v>
      </c>
      <c r="AF197">
        <v>900</v>
      </c>
      <c r="AG197">
        <v>1000</v>
      </c>
      <c r="AI197">
        <v>250</v>
      </c>
      <c r="AJ197">
        <v>230</v>
      </c>
      <c r="AK197">
        <v>1075</v>
      </c>
      <c r="AL197">
        <v>175</v>
      </c>
      <c r="AM197">
        <v>950</v>
      </c>
      <c r="AO197">
        <v>1025</v>
      </c>
      <c r="AP197">
        <v>1300</v>
      </c>
      <c r="AQ197">
        <v>1200</v>
      </c>
      <c r="AR197">
        <v>1150</v>
      </c>
      <c r="AS197">
        <v>1200</v>
      </c>
      <c r="AT197">
        <v>1150</v>
      </c>
      <c r="AU197">
        <v>1300</v>
      </c>
      <c r="AV197">
        <v>150</v>
      </c>
      <c r="AW197">
        <v>250</v>
      </c>
      <c r="AX197">
        <v>1225</v>
      </c>
      <c r="AY197">
        <v>1125</v>
      </c>
      <c r="AZ197">
        <v>950</v>
      </c>
      <c r="BA197">
        <v>1000</v>
      </c>
      <c r="BB197">
        <v>1000</v>
      </c>
    </row>
    <row r="198" spans="1:54" ht="15" customHeight="1" x14ac:dyDescent="0.25">
      <c r="A198" s="1" t="s">
        <v>77</v>
      </c>
      <c r="B198" t="s">
        <v>242</v>
      </c>
      <c r="E198">
        <v>950</v>
      </c>
      <c r="F198">
        <v>950</v>
      </c>
      <c r="G198">
        <v>1075</v>
      </c>
      <c r="I198">
        <v>225</v>
      </c>
      <c r="J198">
        <v>300</v>
      </c>
      <c r="P198">
        <v>275</v>
      </c>
      <c r="Q198">
        <v>175</v>
      </c>
      <c r="R198">
        <v>950</v>
      </c>
      <c r="S198">
        <v>1000</v>
      </c>
      <c r="T198">
        <v>1225</v>
      </c>
      <c r="U198">
        <v>1125</v>
      </c>
      <c r="V198">
        <v>900</v>
      </c>
      <c r="W198">
        <v>950</v>
      </c>
      <c r="X198">
        <v>230</v>
      </c>
      <c r="Y198">
        <v>900</v>
      </c>
      <c r="Z198">
        <v>900</v>
      </c>
      <c r="AA198">
        <v>1175</v>
      </c>
      <c r="AB198">
        <v>1075</v>
      </c>
      <c r="AC198">
        <v>1175</v>
      </c>
      <c r="AD198">
        <v>1075</v>
      </c>
      <c r="AE198">
        <v>900</v>
      </c>
      <c r="AF198">
        <v>900</v>
      </c>
      <c r="AG198">
        <v>1000</v>
      </c>
      <c r="AI198">
        <v>250</v>
      </c>
      <c r="AJ198">
        <v>230</v>
      </c>
      <c r="AK198">
        <v>1075</v>
      </c>
      <c r="AL198">
        <v>175</v>
      </c>
      <c r="AM198">
        <v>950</v>
      </c>
      <c r="AO198">
        <v>1025</v>
      </c>
      <c r="AP198">
        <v>1300</v>
      </c>
      <c r="AQ198">
        <v>1200</v>
      </c>
      <c r="AR198">
        <v>1150</v>
      </c>
      <c r="AS198">
        <v>1200</v>
      </c>
      <c r="AT198">
        <v>1150</v>
      </c>
      <c r="AU198">
        <v>1300</v>
      </c>
      <c r="AV198">
        <v>150</v>
      </c>
      <c r="AW198">
        <v>250</v>
      </c>
      <c r="AX198">
        <v>1225</v>
      </c>
      <c r="AY198">
        <v>1125</v>
      </c>
      <c r="AZ198">
        <v>950</v>
      </c>
      <c r="BA198">
        <v>1000</v>
      </c>
      <c r="BB198">
        <v>1000</v>
      </c>
    </row>
    <row r="199" spans="1:54" ht="15" customHeight="1" x14ac:dyDescent="0.25">
      <c r="A199" s="1" t="s">
        <v>77</v>
      </c>
      <c r="B199" t="s">
        <v>243</v>
      </c>
      <c r="E199">
        <v>950</v>
      </c>
      <c r="F199">
        <v>950</v>
      </c>
      <c r="G199">
        <v>1075</v>
      </c>
      <c r="I199">
        <v>225</v>
      </c>
      <c r="J199">
        <v>300</v>
      </c>
      <c r="P199">
        <v>275</v>
      </c>
      <c r="Q199">
        <v>175</v>
      </c>
      <c r="R199">
        <v>950</v>
      </c>
      <c r="S199">
        <v>1000</v>
      </c>
      <c r="T199">
        <v>1225</v>
      </c>
      <c r="U199">
        <v>1125</v>
      </c>
      <c r="V199">
        <v>900</v>
      </c>
      <c r="W199">
        <v>950</v>
      </c>
      <c r="X199">
        <v>230</v>
      </c>
      <c r="Y199">
        <v>900</v>
      </c>
      <c r="Z199">
        <v>900</v>
      </c>
      <c r="AA199">
        <v>1175</v>
      </c>
      <c r="AB199">
        <v>1075</v>
      </c>
      <c r="AC199">
        <v>1175</v>
      </c>
      <c r="AD199">
        <v>1075</v>
      </c>
      <c r="AE199">
        <v>900</v>
      </c>
      <c r="AF199">
        <v>900</v>
      </c>
      <c r="AG199">
        <v>1000</v>
      </c>
      <c r="AI199">
        <v>250</v>
      </c>
      <c r="AJ199">
        <v>230</v>
      </c>
      <c r="AK199">
        <v>1075</v>
      </c>
      <c r="AL199">
        <v>175</v>
      </c>
      <c r="AM199">
        <v>950</v>
      </c>
      <c r="AO199">
        <v>1025</v>
      </c>
      <c r="AP199">
        <v>1300</v>
      </c>
      <c r="AQ199">
        <v>1200</v>
      </c>
      <c r="AR199">
        <v>1150</v>
      </c>
      <c r="AS199">
        <v>1200</v>
      </c>
      <c r="AT199">
        <v>1150</v>
      </c>
      <c r="AU199">
        <v>1300</v>
      </c>
      <c r="AV199">
        <v>150</v>
      </c>
      <c r="AW199">
        <v>250</v>
      </c>
      <c r="AX199">
        <v>1225</v>
      </c>
      <c r="AY199">
        <v>1125</v>
      </c>
      <c r="AZ199">
        <v>950</v>
      </c>
      <c r="BA199">
        <v>1000</v>
      </c>
      <c r="BB199">
        <v>1000</v>
      </c>
    </row>
    <row r="200" spans="1:54" ht="15" customHeight="1" x14ac:dyDescent="0.25">
      <c r="A200" s="1" t="s">
        <v>77</v>
      </c>
      <c r="B200" t="s">
        <v>244</v>
      </c>
      <c r="E200">
        <v>950</v>
      </c>
      <c r="F200">
        <v>950</v>
      </c>
      <c r="G200">
        <v>1075</v>
      </c>
      <c r="I200">
        <v>225</v>
      </c>
      <c r="J200">
        <v>300</v>
      </c>
      <c r="P200">
        <v>275</v>
      </c>
      <c r="Q200">
        <v>175</v>
      </c>
      <c r="R200">
        <v>950</v>
      </c>
      <c r="S200">
        <v>1000</v>
      </c>
      <c r="T200">
        <v>1225</v>
      </c>
      <c r="U200">
        <v>1125</v>
      </c>
      <c r="V200">
        <v>900</v>
      </c>
      <c r="W200">
        <v>950</v>
      </c>
      <c r="X200">
        <v>230</v>
      </c>
      <c r="Y200">
        <v>900</v>
      </c>
      <c r="Z200">
        <v>900</v>
      </c>
      <c r="AA200">
        <v>1175</v>
      </c>
      <c r="AB200">
        <v>1075</v>
      </c>
      <c r="AC200">
        <v>1175</v>
      </c>
      <c r="AD200">
        <v>1075</v>
      </c>
      <c r="AE200">
        <v>900</v>
      </c>
      <c r="AF200">
        <v>900</v>
      </c>
      <c r="AG200">
        <v>1000</v>
      </c>
      <c r="AI200">
        <v>250</v>
      </c>
      <c r="AJ200">
        <v>230</v>
      </c>
      <c r="AK200">
        <v>1075</v>
      </c>
      <c r="AL200">
        <v>175</v>
      </c>
      <c r="AM200">
        <v>950</v>
      </c>
      <c r="AO200">
        <v>1025</v>
      </c>
      <c r="AP200">
        <v>1300</v>
      </c>
      <c r="AQ200">
        <v>1200</v>
      </c>
      <c r="AR200">
        <v>1150</v>
      </c>
      <c r="AS200">
        <v>1200</v>
      </c>
      <c r="AT200">
        <v>1150</v>
      </c>
      <c r="AU200">
        <v>1300</v>
      </c>
      <c r="AV200">
        <v>150</v>
      </c>
      <c r="AW200">
        <v>250</v>
      </c>
      <c r="AX200">
        <v>1225</v>
      </c>
      <c r="AY200">
        <v>1125</v>
      </c>
      <c r="AZ200">
        <v>950</v>
      </c>
      <c r="BA200">
        <v>1000</v>
      </c>
      <c r="BB200">
        <v>1000</v>
      </c>
    </row>
    <row r="201" spans="1:54" ht="15" customHeight="1" x14ac:dyDescent="0.25">
      <c r="A201" s="1" t="s">
        <v>77</v>
      </c>
      <c r="B201" t="s">
        <v>245</v>
      </c>
      <c r="E201">
        <v>950</v>
      </c>
      <c r="F201">
        <v>950</v>
      </c>
      <c r="G201">
        <v>1075</v>
      </c>
      <c r="I201">
        <v>225</v>
      </c>
      <c r="J201">
        <v>300</v>
      </c>
      <c r="P201">
        <v>275</v>
      </c>
      <c r="Q201">
        <v>175</v>
      </c>
      <c r="R201">
        <v>950</v>
      </c>
      <c r="S201">
        <v>1000</v>
      </c>
      <c r="T201">
        <v>1225</v>
      </c>
      <c r="U201">
        <v>1125</v>
      </c>
      <c r="V201">
        <v>900</v>
      </c>
      <c r="W201">
        <v>950</v>
      </c>
      <c r="X201">
        <v>230</v>
      </c>
      <c r="Y201">
        <v>900</v>
      </c>
      <c r="Z201">
        <v>900</v>
      </c>
      <c r="AA201">
        <v>1175</v>
      </c>
      <c r="AB201">
        <v>1075</v>
      </c>
      <c r="AC201">
        <v>1175</v>
      </c>
      <c r="AD201">
        <v>1075</v>
      </c>
      <c r="AE201">
        <v>900</v>
      </c>
      <c r="AF201">
        <v>900</v>
      </c>
      <c r="AG201">
        <v>1000</v>
      </c>
      <c r="AI201">
        <v>250</v>
      </c>
      <c r="AJ201">
        <v>230</v>
      </c>
      <c r="AK201">
        <v>1075</v>
      </c>
      <c r="AL201">
        <v>175</v>
      </c>
      <c r="AM201">
        <v>950</v>
      </c>
      <c r="AO201">
        <v>1025</v>
      </c>
      <c r="AP201">
        <v>1300</v>
      </c>
      <c r="AQ201">
        <v>1200</v>
      </c>
      <c r="AR201">
        <v>1150</v>
      </c>
      <c r="AS201">
        <v>1200</v>
      </c>
      <c r="AT201">
        <v>1150</v>
      </c>
      <c r="AU201">
        <v>1300</v>
      </c>
      <c r="AV201">
        <v>150</v>
      </c>
      <c r="AW201">
        <v>250</v>
      </c>
      <c r="AX201">
        <v>1225</v>
      </c>
      <c r="AY201">
        <v>1125</v>
      </c>
      <c r="AZ201">
        <v>950</v>
      </c>
      <c r="BA201">
        <v>1000</v>
      </c>
      <c r="BB201">
        <v>1000</v>
      </c>
    </row>
    <row r="202" spans="1:54" ht="15" customHeight="1" x14ac:dyDescent="0.25">
      <c r="A202" s="1" t="s">
        <v>77</v>
      </c>
      <c r="B202" t="s">
        <v>246</v>
      </c>
      <c r="E202">
        <v>950</v>
      </c>
      <c r="F202">
        <v>950</v>
      </c>
      <c r="G202">
        <v>1075</v>
      </c>
      <c r="I202">
        <v>225</v>
      </c>
      <c r="J202">
        <v>300</v>
      </c>
      <c r="P202">
        <v>275</v>
      </c>
      <c r="Q202">
        <v>175</v>
      </c>
      <c r="R202">
        <v>950</v>
      </c>
      <c r="S202">
        <v>1000</v>
      </c>
      <c r="T202">
        <v>1225</v>
      </c>
      <c r="U202">
        <v>1125</v>
      </c>
      <c r="V202">
        <v>900</v>
      </c>
      <c r="W202">
        <v>950</v>
      </c>
      <c r="X202">
        <v>230</v>
      </c>
      <c r="Y202">
        <v>900</v>
      </c>
      <c r="Z202">
        <v>900</v>
      </c>
      <c r="AA202">
        <v>1175</v>
      </c>
      <c r="AB202">
        <v>1075</v>
      </c>
      <c r="AC202">
        <v>1175</v>
      </c>
      <c r="AD202">
        <v>1075</v>
      </c>
      <c r="AE202">
        <v>900</v>
      </c>
      <c r="AF202">
        <v>900</v>
      </c>
      <c r="AG202">
        <v>1000</v>
      </c>
      <c r="AI202">
        <v>250</v>
      </c>
      <c r="AJ202">
        <v>230</v>
      </c>
      <c r="AK202">
        <v>1075</v>
      </c>
      <c r="AL202">
        <v>175</v>
      </c>
      <c r="AM202">
        <v>950</v>
      </c>
      <c r="AO202">
        <v>1025</v>
      </c>
      <c r="AP202">
        <v>1300</v>
      </c>
      <c r="AQ202">
        <v>1200</v>
      </c>
      <c r="AR202">
        <v>1150</v>
      </c>
      <c r="AS202">
        <v>1200</v>
      </c>
      <c r="AT202">
        <v>1150</v>
      </c>
      <c r="AU202">
        <v>1300</v>
      </c>
      <c r="AV202">
        <v>150</v>
      </c>
      <c r="AW202">
        <v>250</v>
      </c>
      <c r="AX202">
        <v>1225</v>
      </c>
      <c r="AY202">
        <v>1125</v>
      </c>
      <c r="AZ202">
        <v>950</v>
      </c>
      <c r="BA202">
        <v>1000</v>
      </c>
      <c r="BB202">
        <v>1000</v>
      </c>
    </row>
    <row r="203" spans="1:54" ht="15" customHeight="1" x14ac:dyDescent="0.25">
      <c r="A203" s="1" t="s">
        <v>77</v>
      </c>
      <c r="B203" t="s">
        <v>247</v>
      </c>
      <c r="E203">
        <v>950</v>
      </c>
      <c r="F203">
        <v>950</v>
      </c>
      <c r="G203">
        <v>1075</v>
      </c>
      <c r="I203">
        <v>225</v>
      </c>
      <c r="J203">
        <v>300</v>
      </c>
      <c r="P203">
        <v>275</v>
      </c>
      <c r="Q203">
        <v>175</v>
      </c>
      <c r="R203">
        <v>950</v>
      </c>
      <c r="S203">
        <v>1000</v>
      </c>
      <c r="T203">
        <v>1225</v>
      </c>
      <c r="U203">
        <v>1125</v>
      </c>
      <c r="V203">
        <v>900</v>
      </c>
      <c r="W203">
        <v>950</v>
      </c>
      <c r="X203">
        <v>230</v>
      </c>
      <c r="Y203">
        <v>900</v>
      </c>
      <c r="Z203">
        <v>900</v>
      </c>
      <c r="AA203">
        <v>1175</v>
      </c>
      <c r="AB203">
        <v>1075</v>
      </c>
      <c r="AC203">
        <v>1175</v>
      </c>
      <c r="AD203">
        <v>1075</v>
      </c>
      <c r="AE203">
        <v>900</v>
      </c>
      <c r="AF203">
        <v>900</v>
      </c>
      <c r="AG203">
        <v>1000</v>
      </c>
      <c r="AI203">
        <v>250</v>
      </c>
      <c r="AJ203">
        <v>230</v>
      </c>
      <c r="AK203">
        <v>1075</v>
      </c>
      <c r="AL203">
        <v>175</v>
      </c>
      <c r="AM203">
        <v>950</v>
      </c>
      <c r="AO203">
        <v>1025</v>
      </c>
      <c r="AP203">
        <v>1300</v>
      </c>
      <c r="AQ203">
        <v>1200</v>
      </c>
      <c r="AR203">
        <v>1150</v>
      </c>
      <c r="AS203">
        <v>1200</v>
      </c>
      <c r="AT203">
        <v>1150</v>
      </c>
      <c r="AU203">
        <v>1300</v>
      </c>
      <c r="AV203">
        <v>150</v>
      </c>
      <c r="AW203">
        <v>250</v>
      </c>
      <c r="AX203">
        <v>1225</v>
      </c>
      <c r="AY203">
        <v>1125</v>
      </c>
      <c r="AZ203">
        <v>950</v>
      </c>
      <c r="BA203">
        <v>1000</v>
      </c>
      <c r="BB203">
        <v>1000</v>
      </c>
    </row>
    <row r="204" spans="1:54" ht="15" customHeight="1" x14ac:dyDescent="0.25">
      <c r="A204" s="1" t="s">
        <v>104</v>
      </c>
      <c r="E204">
        <v>675</v>
      </c>
      <c r="F204">
        <v>675</v>
      </c>
      <c r="G204">
        <v>800</v>
      </c>
      <c r="I204">
        <v>195</v>
      </c>
      <c r="J204">
        <v>300</v>
      </c>
      <c r="P204">
        <v>275</v>
      </c>
      <c r="Q204">
        <v>175</v>
      </c>
      <c r="R204">
        <v>675</v>
      </c>
      <c r="S204">
        <v>725</v>
      </c>
      <c r="T204">
        <v>950</v>
      </c>
      <c r="U204">
        <v>850</v>
      </c>
      <c r="V204">
        <v>625</v>
      </c>
      <c r="W204">
        <v>675</v>
      </c>
      <c r="X204">
        <v>200</v>
      </c>
      <c r="Y204">
        <v>625</v>
      </c>
      <c r="Z204">
        <v>625</v>
      </c>
      <c r="AA204">
        <v>900</v>
      </c>
      <c r="AB204">
        <v>800</v>
      </c>
      <c r="AC204">
        <v>900</v>
      </c>
      <c r="AD204">
        <v>800</v>
      </c>
      <c r="AE204">
        <v>625</v>
      </c>
      <c r="AF204">
        <v>625</v>
      </c>
      <c r="AG204">
        <v>725</v>
      </c>
      <c r="AI204">
        <v>250</v>
      </c>
      <c r="AJ204">
        <v>200</v>
      </c>
      <c r="AK204">
        <v>800</v>
      </c>
      <c r="AL204">
        <v>175</v>
      </c>
      <c r="AM204">
        <v>675</v>
      </c>
      <c r="AO204">
        <v>750</v>
      </c>
      <c r="AP204">
        <v>1025</v>
      </c>
      <c r="AQ204">
        <v>925</v>
      </c>
      <c r="AR204">
        <v>875</v>
      </c>
      <c r="AS204">
        <v>925</v>
      </c>
      <c r="AT204">
        <v>875</v>
      </c>
      <c r="AU204">
        <v>1025</v>
      </c>
      <c r="AV204">
        <v>150</v>
      </c>
      <c r="AW204">
        <v>250</v>
      </c>
      <c r="AX204">
        <v>950</v>
      </c>
      <c r="AY204">
        <v>850</v>
      </c>
      <c r="AZ204">
        <v>675</v>
      </c>
      <c r="BA204">
        <v>725</v>
      </c>
      <c r="BB204">
        <v>725</v>
      </c>
    </row>
    <row r="205" spans="1:54" ht="15" customHeight="1" x14ac:dyDescent="0.25">
      <c r="A205" s="1" t="s">
        <v>105</v>
      </c>
      <c r="E205">
        <v>600</v>
      </c>
      <c r="F205">
        <v>600</v>
      </c>
      <c r="G205">
        <v>725</v>
      </c>
      <c r="I205">
        <v>195</v>
      </c>
      <c r="J205">
        <v>300</v>
      </c>
      <c r="P205">
        <v>275</v>
      </c>
      <c r="Q205">
        <v>175</v>
      </c>
      <c r="R205">
        <v>600</v>
      </c>
      <c r="S205">
        <v>650</v>
      </c>
      <c r="T205">
        <v>875</v>
      </c>
      <c r="U205">
        <v>775</v>
      </c>
      <c r="V205">
        <v>550</v>
      </c>
      <c r="W205">
        <v>600</v>
      </c>
      <c r="X205">
        <v>200</v>
      </c>
      <c r="Y205">
        <v>550</v>
      </c>
      <c r="Z205">
        <v>550</v>
      </c>
      <c r="AA205">
        <v>825</v>
      </c>
      <c r="AB205">
        <v>725</v>
      </c>
      <c r="AC205">
        <v>825</v>
      </c>
      <c r="AD205">
        <v>725</v>
      </c>
      <c r="AE205">
        <v>550</v>
      </c>
      <c r="AF205">
        <v>550</v>
      </c>
      <c r="AG205">
        <v>650</v>
      </c>
      <c r="AI205">
        <v>250</v>
      </c>
      <c r="AJ205">
        <v>200</v>
      </c>
      <c r="AK205">
        <v>725</v>
      </c>
      <c r="AL205">
        <v>175</v>
      </c>
      <c r="AM205">
        <v>600</v>
      </c>
      <c r="AO205">
        <v>675</v>
      </c>
      <c r="AP205">
        <v>950</v>
      </c>
      <c r="AQ205">
        <v>850</v>
      </c>
      <c r="AR205">
        <v>800</v>
      </c>
      <c r="AS205">
        <v>850</v>
      </c>
      <c r="AT205">
        <v>800</v>
      </c>
      <c r="AU205">
        <v>950</v>
      </c>
      <c r="AV205">
        <v>150</v>
      </c>
      <c r="AW205">
        <v>250</v>
      </c>
      <c r="AX205">
        <v>875</v>
      </c>
      <c r="AY205">
        <v>775</v>
      </c>
      <c r="AZ205">
        <v>600</v>
      </c>
      <c r="BA205">
        <v>650</v>
      </c>
      <c r="BB205">
        <v>650</v>
      </c>
    </row>
    <row r="206" spans="1:54" ht="15" customHeight="1" x14ac:dyDescent="0.25">
      <c r="A206" s="1" t="s">
        <v>106</v>
      </c>
      <c r="E206">
        <v>725</v>
      </c>
      <c r="F206">
        <v>725</v>
      </c>
      <c r="G206">
        <v>850</v>
      </c>
      <c r="I206">
        <v>225</v>
      </c>
      <c r="J206">
        <v>300</v>
      </c>
      <c r="P206">
        <v>275</v>
      </c>
      <c r="Q206">
        <v>175</v>
      </c>
      <c r="R206">
        <v>725</v>
      </c>
      <c r="S206">
        <v>775</v>
      </c>
      <c r="T206">
        <v>1000</v>
      </c>
      <c r="U206">
        <v>900</v>
      </c>
      <c r="V206">
        <v>675</v>
      </c>
      <c r="W206">
        <v>725</v>
      </c>
      <c r="X206">
        <v>230</v>
      </c>
      <c r="Y206">
        <v>675</v>
      </c>
      <c r="Z206">
        <v>675</v>
      </c>
      <c r="AA206">
        <v>950</v>
      </c>
      <c r="AB206">
        <v>850</v>
      </c>
      <c r="AC206">
        <v>950</v>
      </c>
      <c r="AD206">
        <v>850</v>
      </c>
      <c r="AE206">
        <v>675</v>
      </c>
      <c r="AF206">
        <v>675</v>
      </c>
      <c r="AG206">
        <v>775</v>
      </c>
      <c r="AI206">
        <v>250</v>
      </c>
      <c r="AJ206">
        <v>230</v>
      </c>
      <c r="AK206">
        <v>850</v>
      </c>
      <c r="AL206">
        <v>175</v>
      </c>
      <c r="AM206">
        <v>725</v>
      </c>
      <c r="AO206">
        <v>800</v>
      </c>
      <c r="AP206">
        <v>1075</v>
      </c>
      <c r="AQ206">
        <v>975</v>
      </c>
      <c r="AR206">
        <v>925</v>
      </c>
      <c r="AS206">
        <v>975</v>
      </c>
      <c r="AT206">
        <v>925</v>
      </c>
      <c r="AU206">
        <v>1075</v>
      </c>
      <c r="AV206">
        <v>150</v>
      </c>
      <c r="AW206">
        <v>250</v>
      </c>
      <c r="AX206">
        <v>1000</v>
      </c>
      <c r="AY206">
        <v>900</v>
      </c>
      <c r="AZ206">
        <v>725</v>
      </c>
      <c r="BA206">
        <v>775</v>
      </c>
      <c r="BB206">
        <v>775</v>
      </c>
    </row>
    <row r="207" spans="1:54" ht="15" customHeight="1" x14ac:dyDescent="0.25">
      <c r="A207" s="1"/>
    </row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autoFilter ref="A1:BB206" xr:uid="{00B9A3B0-86FE-48A2-BE05-9310AB8CCAE4}"/>
  <phoneticPr fontId="3" type="noConversion"/>
  <pageMargins left="0.75" right="0.75" top="0.75" bottom="0.5" header="0.5" footer="0.7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1545-351F-49A9-B61C-774DB35B5282}">
  <sheetPr>
    <tabColor theme="6" tint="0.59999389629810485"/>
  </sheetPr>
  <dimension ref="A1:BB2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ColWidth="8.85546875" defaultRowHeight="15" x14ac:dyDescent="0.25"/>
  <cols>
    <col min="1" max="1" width="13" bestFit="1" customWidth="1"/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1" t="s">
        <v>54</v>
      </c>
      <c r="E2">
        <v>600</v>
      </c>
      <c r="F2">
        <v>600</v>
      </c>
      <c r="G2">
        <v>550</v>
      </c>
      <c r="H2">
        <v>2400</v>
      </c>
      <c r="I2">
        <v>250</v>
      </c>
      <c r="J2">
        <v>150</v>
      </c>
      <c r="N2">
        <v>3200</v>
      </c>
      <c r="O2">
        <v>500</v>
      </c>
      <c r="P2">
        <v>250</v>
      </c>
      <c r="Q2">
        <v>200</v>
      </c>
      <c r="R2">
        <v>600</v>
      </c>
      <c r="S2">
        <v>600</v>
      </c>
      <c r="T2">
        <v>700</v>
      </c>
      <c r="U2">
        <v>700</v>
      </c>
      <c r="V2">
        <v>300</v>
      </c>
      <c r="W2">
        <v>300</v>
      </c>
      <c r="X2">
        <v>250</v>
      </c>
      <c r="Y2">
        <v>250</v>
      </c>
      <c r="Z2">
        <v>250</v>
      </c>
      <c r="AA2">
        <v>350</v>
      </c>
      <c r="AB2">
        <v>350</v>
      </c>
      <c r="AC2">
        <v>350</v>
      </c>
      <c r="AD2">
        <v>350</v>
      </c>
      <c r="AE2">
        <v>300</v>
      </c>
      <c r="AF2">
        <v>350</v>
      </c>
      <c r="AG2">
        <v>600</v>
      </c>
      <c r="AH2">
        <v>350</v>
      </c>
      <c r="AI2">
        <v>500</v>
      </c>
      <c r="AJ2">
        <v>500</v>
      </c>
      <c r="AK2">
        <v>500</v>
      </c>
      <c r="AL2">
        <v>550</v>
      </c>
      <c r="AM2">
        <v>350</v>
      </c>
      <c r="AN2">
        <v>750</v>
      </c>
      <c r="AO2">
        <v>600</v>
      </c>
      <c r="AP2">
        <v>650</v>
      </c>
      <c r="AQ2">
        <v>650</v>
      </c>
      <c r="AR2">
        <v>800</v>
      </c>
      <c r="AS2">
        <v>800</v>
      </c>
      <c r="AT2">
        <v>350</v>
      </c>
      <c r="AU2">
        <v>800</v>
      </c>
      <c r="AV2">
        <v>150</v>
      </c>
      <c r="AW2">
        <v>200</v>
      </c>
      <c r="AX2">
        <v>700</v>
      </c>
      <c r="AY2">
        <v>700</v>
      </c>
      <c r="AZ2">
        <v>600</v>
      </c>
      <c r="BA2">
        <v>600</v>
      </c>
      <c r="BB2">
        <v>600</v>
      </c>
    </row>
    <row r="3" spans="1:54" x14ac:dyDescent="0.25">
      <c r="A3" s="1" t="s">
        <v>81</v>
      </c>
      <c r="E3">
        <v>600</v>
      </c>
      <c r="F3">
        <v>600</v>
      </c>
      <c r="G3">
        <v>550</v>
      </c>
      <c r="H3">
        <v>2400</v>
      </c>
      <c r="I3">
        <v>250</v>
      </c>
      <c r="J3">
        <v>150</v>
      </c>
      <c r="N3">
        <v>3200</v>
      </c>
      <c r="O3">
        <v>500</v>
      </c>
      <c r="P3">
        <v>250</v>
      </c>
      <c r="Q3">
        <v>200</v>
      </c>
      <c r="R3">
        <v>600</v>
      </c>
      <c r="S3">
        <v>600</v>
      </c>
      <c r="T3">
        <v>700</v>
      </c>
      <c r="U3">
        <v>700</v>
      </c>
      <c r="V3">
        <v>300</v>
      </c>
      <c r="W3">
        <v>300</v>
      </c>
      <c r="X3">
        <v>250</v>
      </c>
      <c r="Y3">
        <v>250</v>
      </c>
      <c r="Z3">
        <v>250</v>
      </c>
      <c r="AA3">
        <v>350</v>
      </c>
      <c r="AB3">
        <v>350</v>
      </c>
      <c r="AC3">
        <v>350</v>
      </c>
      <c r="AD3">
        <v>350</v>
      </c>
      <c r="AE3">
        <v>300</v>
      </c>
      <c r="AF3">
        <v>350</v>
      </c>
      <c r="AG3">
        <v>600</v>
      </c>
      <c r="AH3">
        <v>350</v>
      </c>
      <c r="AI3">
        <v>500</v>
      </c>
      <c r="AJ3">
        <v>500</v>
      </c>
      <c r="AK3">
        <v>500</v>
      </c>
      <c r="AL3">
        <v>550</v>
      </c>
      <c r="AM3">
        <v>350</v>
      </c>
      <c r="AN3">
        <v>750</v>
      </c>
      <c r="AO3">
        <v>600</v>
      </c>
      <c r="AP3">
        <v>650</v>
      </c>
      <c r="AQ3">
        <v>650</v>
      </c>
      <c r="AR3">
        <v>800</v>
      </c>
      <c r="AS3">
        <v>800</v>
      </c>
      <c r="AT3">
        <v>350</v>
      </c>
      <c r="AU3">
        <v>800</v>
      </c>
      <c r="AV3">
        <v>150</v>
      </c>
      <c r="AW3">
        <v>200</v>
      </c>
      <c r="AX3">
        <v>700</v>
      </c>
      <c r="AY3">
        <v>700</v>
      </c>
      <c r="AZ3">
        <v>600</v>
      </c>
      <c r="BA3">
        <v>600</v>
      </c>
      <c r="BB3">
        <v>600</v>
      </c>
    </row>
    <row r="4" spans="1:54" x14ac:dyDescent="0.25">
      <c r="A4" s="1" t="s">
        <v>56</v>
      </c>
      <c r="E4">
        <v>600</v>
      </c>
      <c r="F4">
        <v>600</v>
      </c>
      <c r="G4">
        <v>550</v>
      </c>
      <c r="H4">
        <v>2400</v>
      </c>
      <c r="I4">
        <v>250</v>
      </c>
      <c r="J4">
        <v>150</v>
      </c>
      <c r="N4">
        <v>3200</v>
      </c>
      <c r="O4">
        <v>500</v>
      </c>
      <c r="P4">
        <v>250</v>
      </c>
      <c r="Q4">
        <v>200</v>
      </c>
      <c r="R4">
        <v>600</v>
      </c>
      <c r="S4">
        <v>600</v>
      </c>
      <c r="T4">
        <v>700</v>
      </c>
      <c r="U4">
        <v>700</v>
      </c>
      <c r="V4">
        <v>300</v>
      </c>
      <c r="W4">
        <v>300</v>
      </c>
      <c r="X4">
        <v>250</v>
      </c>
      <c r="Y4">
        <v>250</v>
      </c>
      <c r="Z4">
        <v>250</v>
      </c>
      <c r="AA4">
        <v>350</v>
      </c>
      <c r="AB4">
        <v>350</v>
      </c>
      <c r="AC4">
        <v>350</v>
      </c>
      <c r="AD4">
        <v>350</v>
      </c>
      <c r="AE4">
        <v>300</v>
      </c>
      <c r="AF4">
        <v>350</v>
      </c>
      <c r="AG4">
        <v>600</v>
      </c>
      <c r="AH4">
        <v>350</v>
      </c>
      <c r="AI4">
        <v>500</v>
      </c>
      <c r="AJ4">
        <v>500</v>
      </c>
      <c r="AK4">
        <v>500</v>
      </c>
      <c r="AL4">
        <v>550</v>
      </c>
      <c r="AM4">
        <v>350</v>
      </c>
      <c r="AN4">
        <v>750</v>
      </c>
      <c r="AO4">
        <v>600</v>
      </c>
      <c r="AP4">
        <v>650</v>
      </c>
      <c r="AQ4">
        <v>650</v>
      </c>
      <c r="AR4">
        <v>800</v>
      </c>
      <c r="AS4">
        <v>800</v>
      </c>
      <c r="AT4">
        <v>350</v>
      </c>
      <c r="AU4">
        <v>800</v>
      </c>
      <c r="AV4">
        <v>150</v>
      </c>
      <c r="AW4">
        <v>200</v>
      </c>
      <c r="AX4">
        <v>700</v>
      </c>
      <c r="AY4">
        <v>700</v>
      </c>
      <c r="AZ4">
        <v>600</v>
      </c>
      <c r="BA4">
        <v>600</v>
      </c>
      <c r="BB4">
        <v>600</v>
      </c>
    </row>
    <row r="5" spans="1:54" x14ac:dyDescent="0.25">
      <c r="A5" s="1" t="s">
        <v>58</v>
      </c>
      <c r="E5">
        <v>600</v>
      </c>
      <c r="F5">
        <v>600</v>
      </c>
      <c r="G5">
        <v>550</v>
      </c>
      <c r="H5">
        <v>2400</v>
      </c>
      <c r="I5">
        <v>250</v>
      </c>
      <c r="J5">
        <v>150</v>
      </c>
      <c r="N5">
        <v>3200</v>
      </c>
      <c r="O5">
        <v>500</v>
      </c>
      <c r="P5">
        <v>250</v>
      </c>
      <c r="Q5">
        <v>200</v>
      </c>
      <c r="R5">
        <v>600</v>
      </c>
      <c r="S5">
        <v>600</v>
      </c>
      <c r="T5">
        <v>700</v>
      </c>
      <c r="U5">
        <v>700</v>
      </c>
      <c r="V5">
        <v>300</v>
      </c>
      <c r="W5">
        <v>300</v>
      </c>
      <c r="X5">
        <v>250</v>
      </c>
      <c r="Y5">
        <v>250</v>
      </c>
      <c r="Z5">
        <v>250</v>
      </c>
      <c r="AA5">
        <v>350</v>
      </c>
      <c r="AB5">
        <v>350</v>
      </c>
      <c r="AC5">
        <v>350</v>
      </c>
      <c r="AD5">
        <v>350</v>
      </c>
      <c r="AE5">
        <v>300</v>
      </c>
      <c r="AF5">
        <v>350</v>
      </c>
      <c r="AG5">
        <v>600</v>
      </c>
      <c r="AH5">
        <v>350</v>
      </c>
      <c r="AI5">
        <v>500</v>
      </c>
      <c r="AJ5">
        <v>500</v>
      </c>
      <c r="AK5">
        <v>500</v>
      </c>
      <c r="AL5">
        <v>550</v>
      </c>
      <c r="AM5">
        <v>350</v>
      </c>
      <c r="AN5">
        <v>750</v>
      </c>
      <c r="AO5">
        <v>600</v>
      </c>
      <c r="AP5">
        <v>650</v>
      </c>
      <c r="AQ5">
        <v>650</v>
      </c>
      <c r="AR5">
        <v>800</v>
      </c>
      <c r="AS5">
        <v>800</v>
      </c>
      <c r="AT5">
        <v>350</v>
      </c>
      <c r="AU5">
        <v>800</v>
      </c>
      <c r="AV5">
        <v>150</v>
      </c>
      <c r="AW5">
        <v>200</v>
      </c>
      <c r="AX5">
        <v>700</v>
      </c>
      <c r="AY5">
        <v>700</v>
      </c>
      <c r="AZ5">
        <v>600</v>
      </c>
      <c r="BA5">
        <v>600</v>
      </c>
      <c r="BB5">
        <v>600</v>
      </c>
    </row>
    <row r="6" spans="1:54" x14ac:dyDescent="0.25">
      <c r="A6" s="1" t="s">
        <v>82</v>
      </c>
      <c r="E6">
        <v>600</v>
      </c>
      <c r="F6">
        <v>600</v>
      </c>
      <c r="G6">
        <v>550</v>
      </c>
      <c r="H6">
        <v>2400</v>
      </c>
      <c r="I6">
        <v>250</v>
      </c>
      <c r="J6">
        <v>150</v>
      </c>
      <c r="N6">
        <v>3200</v>
      </c>
      <c r="O6">
        <v>500</v>
      </c>
      <c r="P6">
        <v>250</v>
      </c>
      <c r="Q6">
        <v>200</v>
      </c>
      <c r="R6">
        <v>600</v>
      </c>
      <c r="S6">
        <v>600</v>
      </c>
      <c r="T6">
        <v>700</v>
      </c>
      <c r="U6">
        <v>700</v>
      </c>
      <c r="V6">
        <v>300</v>
      </c>
      <c r="W6">
        <v>300</v>
      </c>
      <c r="X6">
        <v>250</v>
      </c>
      <c r="Y6">
        <v>250</v>
      </c>
      <c r="Z6">
        <v>250</v>
      </c>
      <c r="AA6">
        <v>350</v>
      </c>
      <c r="AB6">
        <v>350</v>
      </c>
      <c r="AC6">
        <v>350</v>
      </c>
      <c r="AD6">
        <v>350</v>
      </c>
      <c r="AE6">
        <v>300</v>
      </c>
      <c r="AF6">
        <v>350</v>
      </c>
      <c r="AG6">
        <v>600</v>
      </c>
      <c r="AH6">
        <v>350</v>
      </c>
      <c r="AI6">
        <v>500</v>
      </c>
      <c r="AJ6">
        <v>500</v>
      </c>
      <c r="AK6">
        <v>500</v>
      </c>
      <c r="AL6">
        <v>550</v>
      </c>
      <c r="AM6">
        <v>350</v>
      </c>
      <c r="AN6">
        <v>750</v>
      </c>
      <c r="AO6">
        <v>600</v>
      </c>
      <c r="AP6">
        <v>650</v>
      </c>
      <c r="AQ6">
        <v>650</v>
      </c>
      <c r="AR6">
        <v>800</v>
      </c>
      <c r="AS6">
        <v>800</v>
      </c>
      <c r="AT6">
        <v>350</v>
      </c>
      <c r="AU6">
        <v>800</v>
      </c>
      <c r="AV6">
        <v>150</v>
      </c>
      <c r="AW6">
        <v>200</v>
      </c>
      <c r="AX6">
        <v>700</v>
      </c>
      <c r="AY6">
        <v>700</v>
      </c>
      <c r="AZ6">
        <v>600</v>
      </c>
      <c r="BA6">
        <v>600</v>
      </c>
      <c r="BB6">
        <v>600</v>
      </c>
    </row>
    <row r="7" spans="1:54" x14ac:dyDescent="0.25">
      <c r="A7" s="1" t="s">
        <v>59</v>
      </c>
      <c r="E7">
        <v>600</v>
      </c>
      <c r="F7">
        <v>600</v>
      </c>
      <c r="G7">
        <v>550</v>
      </c>
      <c r="H7">
        <v>2400</v>
      </c>
      <c r="I7">
        <v>250</v>
      </c>
      <c r="J7">
        <v>150</v>
      </c>
      <c r="N7">
        <v>3200</v>
      </c>
      <c r="O7">
        <v>500</v>
      </c>
      <c r="P7">
        <v>250</v>
      </c>
      <c r="Q7">
        <v>200</v>
      </c>
      <c r="R7">
        <v>600</v>
      </c>
      <c r="S7">
        <v>600</v>
      </c>
      <c r="T7">
        <v>700</v>
      </c>
      <c r="U7">
        <v>700</v>
      </c>
      <c r="V7">
        <v>300</v>
      </c>
      <c r="W7">
        <v>300</v>
      </c>
      <c r="X7">
        <v>250</v>
      </c>
      <c r="Y7">
        <v>250</v>
      </c>
      <c r="Z7">
        <v>250</v>
      </c>
      <c r="AA7">
        <v>350</v>
      </c>
      <c r="AB7">
        <v>350</v>
      </c>
      <c r="AC7">
        <v>350</v>
      </c>
      <c r="AD7">
        <v>350</v>
      </c>
      <c r="AE7">
        <v>300</v>
      </c>
      <c r="AF7">
        <v>350</v>
      </c>
      <c r="AG7">
        <v>600</v>
      </c>
      <c r="AH7">
        <v>350</v>
      </c>
      <c r="AI7">
        <v>500</v>
      </c>
      <c r="AJ7">
        <v>500</v>
      </c>
      <c r="AK7">
        <v>500</v>
      </c>
      <c r="AL7">
        <v>550</v>
      </c>
      <c r="AM7">
        <v>350</v>
      </c>
      <c r="AN7">
        <v>750</v>
      </c>
      <c r="AO7">
        <v>600</v>
      </c>
      <c r="AP7">
        <v>650</v>
      </c>
      <c r="AQ7">
        <v>650</v>
      </c>
      <c r="AR7">
        <v>800</v>
      </c>
      <c r="AS7">
        <v>800</v>
      </c>
      <c r="AT7">
        <v>350</v>
      </c>
      <c r="AU7">
        <v>800</v>
      </c>
      <c r="AV7">
        <v>150</v>
      </c>
      <c r="AW7">
        <v>200</v>
      </c>
      <c r="AX7">
        <v>700</v>
      </c>
      <c r="AY7">
        <v>700</v>
      </c>
      <c r="AZ7">
        <v>600</v>
      </c>
      <c r="BA7">
        <v>600</v>
      </c>
      <c r="BB7">
        <v>600</v>
      </c>
    </row>
    <row r="8" spans="1:54" x14ac:dyDescent="0.25">
      <c r="A8" s="1" t="s">
        <v>60</v>
      </c>
      <c r="E8">
        <v>600</v>
      </c>
      <c r="F8">
        <v>600</v>
      </c>
      <c r="G8">
        <v>550</v>
      </c>
      <c r="H8">
        <v>2400</v>
      </c>
      <c r="I8">
        <v>250</v>
      </c>
      <c r="J8">
        <v>150</v>
      </c>
      <c r="N8">
        <v>3200</v>
      </c>
      <c r="O8">
        <v>500</v>
      </c>
      <c r="P8">
        <v>250</v>
      </c>
      <c r="Q8">
        <v>200</v>
      </c>
      <c r="R8">
        <v>600</v>
      </c>
      <c r="S8">
        <v>600</v>
      </c>
      <c r="T8">
        <v>700</v>
      </c>
      <c r="U8">
        <v>700</v>
      </c>
      <c r="V8">
        <v>300</v>
      </c>
      <c r="W8">
        <v>300</v>
      </c>
      <c r="X8">
        <v>250</v>
      </c>
      <c r="Y8">
        <v>250</v>
      </c>
      <c r="Z8">
        <v>250</v>
      </c>
      <c r="AA8">
        <v>350</v>
      </c>
      <c r="AB8">
        <v>350</v>
      </c>
      <c r="AC8">
        <v>350</v>
      </c>
      <c r="AD8">
        <v>350</v>
      </c>
      <c r="AE8">
        <v>300</v>
      </c>
      <c r="AF8">
        <v>350</v>
      </c>
      <c r="AG8">
        <v>600</v>
      </c>
      <c r="AH8">
        <v>350</v>
      </c>
      <c r="AI8">
        <v>500</v>
      </c>
      <c r="AJ8">
        <v>500</v>
      </c>
      <c r="AK8">
        <v>500</v>
      </c>
      <c r="AL8">
        <v>550</v>
      </c>
      <c r="AM8">
        <v>350</v>
      </c>
      <c r="AN8">
        <v>750</v>
      </c>
      <c r="AO8">
        <v>600</v>
      </c>
      <c r="AP8">
        <v>650</v>
      </c>
      <c r="AQ8">
        <v>650</v>
      </c>
      <c r="AR8">
        <v>800</v>
      </c>
      <c r="AS8">
        <v>800</v>
      </c>
      <c r="AT8">
        <v>350</v>
      </c>
      <c r="AU8">
        <v>800</v>
      </c>
      <c r="AV8">
        <v>150</v>
      </c>
      <c r="AW8">
        <v>200</v>
      </c>
      <c r="AX8">
        <v>700</v>
      </c>
      <c r="AY8">
        <v>700</v>
      </c>
      <c r="AZ8">
        <v>600</v>
      </c>
      <c r="BA8">
        <v>600</v>
      </c>
      <c r="BB8">
        <v>600</v>
      </c>
    </row>
    <row r="9" spans="1:54" x14ac:dyDescent="0.25">
      <c r="A9" s="1" t="s">
        <v>61</v>
      </c>
      <c r="E9">
        <v>600</v>
      </c>
      <c r="F9">
        <v>600</v>
      </c>
      <c r="G9">
        <v>550</v>
      </c>
      <c r="H9">
        <v>2400</v>
      </c>
      <c r="I9">
        <v>250</v>
      </c>
      <c r="J9">
        <v>150</v>
      </c>
      <c r="N9">
        <v>3200</v>
      </c>
      <c r="O9">
        <v>500</v>
      </c>
      <c r="P9">
        <v>250</v>
      </c>
      <c r="Q9">
        <v>200</v>
      </c>
      <c r="R9">
        <v>600</v>
      </c>
      <c r="S9">
        <v>600</v>
      </c>
      <c r="T9">
        <v>700</v>
      </c>
      <c r="U9">
        <v>700</v>
      </c>
      <c r="V9">
        <v>300</v>
      </c>
      <c r="W9">
        <v>300</v>
      </c>
      <c r="X9">
        <v>250</v>
      </c>
      <c r="Y9">
        <v>250</v>
      </c>
      <c r="Z9">
        <v>250</v>
      </c>
      <c r="AA9">
        <v>350</v>
      </c>
      <c r="AB9">
        <v>350</v>
      </c>
      <c r="AC9">
        <v>350</v>
      </c>
      <c r="AD9">
        <v>350</v>
      </c>
      <c r="AE9">
        <v>300</v>
      </c>
      <c r="AF9">
        <v>350</v>
      </c>
      <c r="AG9">
        <v>600</v>
      </c>
      <c r="AH9">
        <v>350</v>
      </c>
      <c r="AI9">
        <v>500</v>
      </c>
      <c r="AJ9">
        <v>500</v>
      </c>
      <c r="AK9">
        <v>500</v>
      </c>
      <c r="AL9">
        <v>550</v>
      </c>
      <c r="AM9">
        <v>350</v>
      </c>
      <c r="AN9">
        <v>750</v>
      </c>
      <c r="AO9">
        <v>600</v>
      </c>
      <c r="AP9">
        <v>650</v>
      </c>
      <c r="AQ9">
        <v>650</v>
      </c>
      <c r="AR9">
        <v>800</v>
      </c>
      <c r="AS9">
        <v>800</v>
      </c>
      <c r="AT9">
        <v>350</v>
      </c>
      <c r="AU9">
        <v>800</v>
      </c>
      <c r="AV9">
        <v>150</v>
      </c>
      <c r="AW9">
        <v>200</v>
      </c>
      <c r="AX9">
        <v>700</v>
      </c>
      <c r="AY9">
        <v>700</v>
      </c>
      <c r="AZ9">
        <v>600</v>
      </c>
      <c r="BA9">
        <v>600</v>
      </c>
      <c r="BB9">
        <v>600</v>
      </c>
    </row>
    <row r="10" spans="1:54" x14ac:dyDescent="0.25">
      <c r="A10" s="1" t="s">
        <v>86</v>
      </c>
      <c r="E10">
        <v>600</v>
      </c>
      <c r="F10">
        <v>600</v>
      </c>
      <c r="G10">
        <v>550</v>
      </c>
      <c r="H10">
        <v>2400</v>
      </c>
      <c r="I10">
        <v>250</v>
      </c>
      <c r="J10">
        <v>150</v>
      </c>
      <c r="N10">
        <v>3200</v>
      </c>
      <c r="O10">
        <v>500</v>
      </c>
      <c r="P10">
        <v>250</v>
      </c>
      <c r="Q10">
        <v>200</v>
      </c>
      <c r="R10">
        <v>600</v>
      </c>
      <c r="S10">
        <v>600</v>
      </c>
      <c r="T10">
        <v>700</v>
      </c>
      <c r="U10">
        <v>700</v>
      </c>
      <c r="V10">
        <v>300</v>
      </c>
      <c r="W10">
        <v>300</v>
      </c>
      <c r="X10">
        <v>250</v>
      </c>
      <c r="Y10">
        <v>250</v>
      </c>
      <c r="Z10">
        <v>250</v>
      </c>
      <c r="AA10">
        <v>350</v>
      </c>
      <c r="AB10">
        <v>350</v>
      </c>
      <c r="AC10">
        <v>350</v>
      </c>
      <c r="AD10">
        <v>350</v>
      </c>
      <c r="AE10">
        <v>300</v>
      </c>
      <c r="AF10">
        <v>350</v>
      </c>
      <c r="AG10">
        <v>600</v>
      </c>
      <c r="AH10">
        <v>350</v>
      </c>
      <c r="AI10">
        <v>500</v>
      </c>
      <c r="AJ10">
        <v>500</v>
      </c>
      <c r="AK10">
        <v>500</v>
      </c>
      <c r="AL10">
        <v>550</v>
      </c>
      <c r="AM10">
        <v>350</v>
      </c>
      <c r="AN10">
        <v>750</v>
      </c>
      <c r="AO10">
        <v>600</v>
      </c>
      <c r="AP10">
        <v>650</v>
      </c>
      <c r="AQ10">
        <v>650</v>
      </c>
      <c r="AR10">
        <v>800</v>
      </c>
      <c r="AS10">
        <v>800</v>
      </c>
      <c r="AT10">
        <v>350</v>
      </c>
      <c r="AU10">
        <v>800</v>
      </c>
      <c r="AV10">
        <v>150</v>
      </c>
      <c r="AW10">
        <v>200</v>
      </c>
      <c r="AX10">
        <v>700</v>
      </c>
      <c r="AY10">
        <v>700</v>
      </c>
      <c r="AZ10">
        <v>600</v>
      </c>
      <c r="BA10">
        <v>600</v>
      </c>
      <c r="BB10">
        <v>600</v>
      </c>
    </row>
    <row r="11" spans="1:54" x14ac:dyDescent="0.25">
      <c r="A11" s="1" t="s">
        <v>89</v>
      </c>
      <c r="E11">
        <v>600</v>
      </c>
      <c r="F11">
        <v>600</v>
      </c>
      <c r="G11">
        <v>550</v>
      </c>
      <c r="H11">
        <v>2400</v>
      </c>
      <c r="I11">
        <v>250</v>
      </c>
      <c r="J11">
        <v>150</v>
      </c>
      <c r="N11">
        <v>3200</v>
      </c>
      <c r="O11">
        <v>500</v>
      </c>
      <c r="P11">
        <v>250</v>
      </c>
      <c r="Q11">
        <v>200</v>
      </c>
      <c r="R11">
        <v>600</v>
      </c>
      <c r="S11">
        <v>600</v>
      </c>
      <c r="T11">
        <v>700</v>
      </c>
      <c r="U11">
        <v>700</v>
      </c>
      <c r="V11">
        <v>300</v>
      </c>
      <c r="W11">
        <v>300</v>
      </c>
      <c r="X11">
        <v>250</v>
      </c>
      <c r="Y11">
        <v>250</v>
      </c>
      <c r="Z11">
        <v>250</v>
      </c>
      <c r="AA11">
        <v>350</v>
      </c>
      <c r="AB11">
        <v>350</v>
      </c>
      <c r="AC11">
        <v>350</v>
      </c>
      <c r="AD11">
        <v>350</v>
      </c>
      <c r="AE11">
        <v>300</v>
      </c>
      <c r="AF11">
        <v>350</v>
      </c>
      <c r="AG11">
        <v>600</v>
      </c>
      <c r="AH11">
        <v>350</v>
      </c>
      <c r="AI11">
        <v>500</v>
      </c>
      <c r="AJ11">
        <v>500</v>
      </c>
      <c r="AK11">
        <v>500</v>
      </c>
      <c r="AL11">
        <v>550</v>
      </c>
      <c r="AM11">
        <v>350</v>
      </c>
      <c r="AN11">
        <v>750</v>
      </c>
      <c r="AO11">
        <v>600</v>
      </c>
      <c r="AP11">
        <v>650</v>
      </c>
      <c r="AQ11">
        <v>650</v>
      </c>
      <c r="AR11">
        <v>800</v>
      </c>
      <c r="AS11">
        <v>800</v>
      </c>
      <c r="AT11">
        <v>350</v>
      </c>
      <c r="AU11">
        <v>800</v>
      </c>
      <c r="AV11">
        <v>150</v>
      </c>
      <c r="AW11">
        <v>200</v>
      </c>
      <c r="AX11">
        <v>700</v>
      </c>
      <c r="AY11">
        <v>700</v>
      </c>
      <c r="AZ11">
        <v>600</v>
      </c>
      <c r="BA11">
        <v>600</v>
      </c>
      <c r="BB11">
        <v>600</v>
      </c>
    </row>
    <row r="12" spans="1:54" x14ac:dyDescent="0.25">
      <c r="A12" s="1" t="s">
        <v>63</v>
      </c>
      <c r="E12">
        <v>600</v>
      </c>
      <c r="F12">
        <v>600</v>
      </c>
      <c r="G12">
        <v>550</v>
      </c>
      <c r="H12">
        <v>2400</v>
      </c>
      <c r="I12">
        <v>250</v>
      </c>
      <c r="J12">
        <v>150</v>
      </c>
      <c r="N12">
        <v>3200</v>
      </c>
      <c r="O12">
        <v>500</v>
      </c>
      <c r="P12">
        <v>250</v>
      </c>
      <c r="Q12">
        <v>200</v>
      </c>
      <c r="R12">
        <v>600</v>
      </c>
      <c r="S12">
        <v>600</v>
      </c>
      <c r="T12">
        <v>700</v>
      </c>
      <c r="U12">
        <v>700</v>
      </c>
      <c r="V12">
        <v>300</v>
      </c>
      <c r="W12">
        <v>300</v>
      </c>
      <c r="X12">
        <v>250</v>
      </c>
      <c r="Y12">
        <v>250</v>
      </c>
      <c r="Z12">
        <v>250</v>
      </c>
      <c r="AA12">
        <v>350</v>
      </c>
      <c r="AB12">
        <v>350</v>
      </c>
      <c r="AC12">
        <v>350</v>
      </c>
      <c r="AD12">
        <v>350</v>
      </c>
      <c r="AE12">
        <v>300</v>
      </c>
      <c r="AF12">
        <v>350</v>
      </c>
      <c r="AG12">
        <v>600</v>
      </c>
      <c r="AH12">
        <v>350</v>
      </c>
      <c r="AI12">
        <v>500</v>
      </c>
      <c r="AJ12">
        <v>500</v>
      </c>
      <c r="AK12">
        <v>500</v>
      </c>
      <c r="AL12">
        <v>550</v>
      </c>
      <c r="AM12">
        <v>350</v>
      </c>
      <c r="AN12">
        <v>750</v>
      </c>
      <c r="AO12">
        <v>600</v>
      </c>
      <c r="AP12">
        <v>650</v>
      </c>
      <c r="AQ12">
        <v>650</v>
      </c>
      <c r="AR12">
        <v>800</v>
      </c>
      <c r="AS12">
        <v>800</v>
      </c>
      <c r="AT12">
        <v>350</v>
      </c>
      <c r="AU12">
        <v>800</v>
      </c>
      <c r="AV12">
        <v>150</v>
      </c>
      <c r="AW12">
        <v>200</v>
      </c>
      <c r="AX12">
        <v>700</v>
      </c>
      <c r="AY12">
        <v>700</v>
      </c>
      <c r="AZ12">
        <v>600</v>
      </c>
      <c r="BA12">
        <v>600</v>
      </c>
      <c r="BB12">
        <v>600</v>
      </c>
    </row>
    <row r="13" spans="1:54" x14ac:dyDescent="0.25">
      <c r="A13" s="1" t="s">
        <v>64</v>
      </c>
      <c r="E13">
        <v>600</v>
      </c>
      <c r="F13">
        <v>600</v>
      </c>
      <c r="G13">
        <v>550</v>
      </c>
      <c r="H13">
        <v>2400</v>
      </c>
      <c r="I13">
        <v>250</v>
      </c>
      <c r="J13">
        <v>150</v>
      </c>
      <c r="N13">
        <v>3200</v>
      </c>
      <c r="O13">
        <v>500</v>
      </c>
      <c r="P13">
        <v>250</v>
      </c>
      <c r="Q13">
        <v>200</v>
      </c>
      <c r="R13">
        <v>600</v>
      </c>
      <c r="S13">
        <v>600</v>
      </c>
      <c r="T13">
        <v>700</v>
      </c>
      <c r="U13">
        <v>700</v>
      </c>
      <c r="V13">
        <v>300</v>
      </c>
      <c r="W13">
        <v>300</v>
      </c>
      <c r="X13">
        <v>250</v>
      </c>
      <c r="Y13">
        <v>250</v>
      </c>
      <c r="Z13">
        <v>250</v>
      </c>
      <c r="AA13">
        <v>350</v>
      </c>
      <c r="AB13">
        <v>350</v>
      </c>
      <c r="AC13">
        <v>350</v>
      </c>
      <c r="AD13">
        <v>350</v>
      </c>
      <c r="AE13">
        <v>300</v>
      </c>
      <c r="AF13">
        <v>350</v>
      </c>
      <c r="AG13">
        <v>600</v>
      </c>
      <c r="AH13">
        <v>350</v>
      </c>
      <c r="AI13">
        <v>500</v>
      </c>
      <c r="AJ13">
        <v>500</v>
      </c>
      <c r="AK13">
        <v>500</v>
      </c>
      <c r="AL13">
        <v>550</v>
      </c>
      <c r="AM13">
        <v>350</v>
      </c>
      <c r="AN13">
        <v>750</v>
      </c>
      <c r="AO13">
        <v>600</v>
      </c>
      <c r="AP13">
        <v>650</v>
      </c>
      <c r="AQ13">
        <v>650</v>
      </c>
      <c r="AR13">
        <v>800</v>
      </c>
      <c r="AS13">
        <v>800</v>
      </c>
      <c r="AT13">
        <v>350</v>
      </c>
      <c r="AU13">
        <v>800</v>
      </c>
      <c r="AV13">
        <v>150</v>
      </c>
      <c r="AW13">
        <v>200</v>
      </c>
      <c r="AX13">
        <v>700</v>
      </c>
      <c r="AY13">
        <v>700</v>
      </c>
      <c r="AZ13">
        <v>600</v>
      </c>
      <c r="BA13">
        <v>600</v>
      </c>
      <c r="BB13">
        <v>600</v>
      </c>
    </row>
    <row r="14" spans="1:54" x14ac:dyDescent="0.25">
      <c r="A14" s="1" t="s">
        <v>65</v>
      </c>
      <c r="E14">
        <v>600</v>
      </c>
      <c r="F14">
        <v>600</v>
      </c>
      <c r="G14">
        <v>550</v>
      </c>
      <c r="H14">
        <v>2400</v>
      </c>
      <c r="I14">
        <v>250</v>
      </c>
      <c r="J14">
        <v>150</v>
      </c>
      <c r="N14">
        <v>3200</v>
      </c>
      <c r="O14">
        <v>500</v>
      </c>
      <c r="P14">
        <v>250</v>
      </c>
      <c r="Q14">
        <v>200</v>
      </c>
      <c r="R14">
        <v>600</v>
      </c>
      <c r="S14">
        <v>600</v>
      </c>
      <c r="T14">
        <v>700</v>
      </c>
      <c r="U14">
        <v>700</v>
      </c>
      <c r="V14">
        <v>300</v>
      </c>
      <c r="W14">
        <v>300</v>
      </c>
      <c r="X14">
        <v>250</v>
      </c>
      <c r="Y14">
        <v>250</v>
      </c>
      <c r="Z14">
        <v>250</v>
      </c>
      <c r="AA14">
        <v>350</v>
      </c>
      <c r="AB14">
        <v>350</v>
      </c>
      <c r="AC14">
        <v>350</v>
      </c>
      <c r="AD14">
        <v>350</v>
      </c>
      <c r="AE14">
        <v>300</v>
      </c>
      <c r="AF14">
        <v>350</v>
      </c>
      <c r="AG14">
        <v>600</v>
      </c>
      <c r="AH14">
        <v>350</v>
      </c>
      <c r="AI14">
        <v>500</v>
      </c>
      <c r="AJ14">
        <v>500</v>
      </c>
      <c r="AK14">
        <v>500</v>
      </c>
      <c r="AL14">
        <v>550</v>
      </c>
      <c r="AM14">
        <v>350</v>
      </c>
      <c r="AN14">
        <v>750</v>
      </c>
      <c r="AO14">
        <v>600</v>
      </c>
      <c r="AP14">
        <v>650</v>
      </c>
      <c r="AQ14">
        <v>650</v>
      </c>
      <c r="AR14">
        <v>800</v>
      </c>
      <c r="AS14">
        <v>800</v>
      </c>
      <c r="AT14">
        <v>350</v>
      </c>
      <c r="AU14">
        <v>800</v>
      </c>
      <c r="AV14">
        <v>150</v>
      </c>
      <c r="AW14">
        <v>200</v>
      </c>
      <c r="AX14">
        <v>700</v>
      </c>
      <c r="AY14">
        <v>700</v>
      </c>
      <c r="AZ14">
        <v>600</v>
      </c>
      <c r="BA14">
        <v>600</v>
      </c>
      <c r="BB14">
        <v>600</v>
      </c>
    </row>
    <row r="15" spans="1:54" x14ac:dyDescent="0.25">
      <c r="A15" s="1" t="s">
        <v>92</v>
      </c>
      <c r="E15">
        <v>600</v>
      </c>
      <c r="F15">
        <v>600</v>
      </c>
      <c r="G15">
        <v>550</v>
      </c>
      <c r="H15">
        <v>2400</v>
      </c>
      <c r="I15">
        <v>250</v>
      </c>
      <c r="J15">
        <v>150</v>
      </c>
      <c r="N15">
        <v>3200</v>
      </c>
      <c r="O15">
        <v>500</v>
      </c>
      <c r="P15">
        <v>250</v>
      </c>
      <c r="Q15">
        <v>200</v>
      </c>
      <c r="R15">
        <v>600</v>
      </c>
      <c r="S15">
        <v>600</v>
      </c>
      <c r="T15">
        <v>700</v>
      </c>
      <c r="U15">
        <v>700</v>
      </c>
      <c r="V15">
        <v>300</v>
      </c>
      <c r="W15">
        <v>300</v>
      </c>
      <c r="X15">
        <v>250</v>
      </c>
      <c r="Y15">
        <v>250</v>
      </c>
      <c r="Z15">
        <v>250</v>
      </c>
      <c r="AA15">
        <v>350</v>
      </c>
      <c r="AB15">
        <v>350</v>
      </c>
      <c r="AC15">
        <v>350</v>
      </c>
      <c r="AD15">
        <v>350</v>
      </c>
      <c r="AE15">
        <v>300</v>
      </c>
      <c r="AF15">
        <v>350</v>
      </c>
      <c r="AG15">
        <v>600</v>
      </c>
      <c r="AH15">
        <v>350</v>
      </c>
      <c r="AI15">
        <v>500</v>
      </c>
      <c r="AJ15">
        <v>500</v>
      </c>
      <c r="AK15">
        <v>500</v>
      </c>
      <c r="AL15">
        <v>550</v>
      </c>
      <c r="AM15">
        <v>350</v>
      </c>
      <c r="AN15">
        <v>750</v>
      </c>
      <c r="AO15">
        <v>600</v>
      </c>
      <c r="AP15">
        <v>650</v>
      </c>
      <c r="AQ15">
        <v>650</v>
      </c>
      <c r="AR15">
        <v>800</v>
      </c>
      <c r="AS15">
        <v>800</v>
      </c>
      <c r="AT15">
        <v>350</v>
      </c>
      <c r="AU15">
        <v>800</v>
      </c>
      <c r="AV15">
        <v>150</v>
      </c>
      <c r="AW15">
        <v>200</v>
      </c>
      <c r="AX15">
        <v>700</v>
      </c>
      <c r="AY15">
        <v>700</v>
      </c>
      <c r="AZ15">
        <v>600</v>
      </c>
      <c r="BA15">
        <v>600</v>
      </c>
      <c r="BB15">
        <v>600</v>
      </c>
    </row>
    <row r="16" spans="1:54" x14ac:dyDescent="0.25">
      <c r="A16" s="1" t="s">
        <v>66</v>
      </c>
      <c r="E16">
        <v>600</v>
      </c>
      <c r="F16">
        <v>600</v>
      </c>
      <c r="G16">
        <v>550</v>
      </c>
      <c r="H16">
        <v>2400</v>
      </c>
      <c r="I16">
        <v>250</v>
      </c>
      <c r="J16">
        <v>150</v>
      </c>
      <c r="N16">
        <v>3200</v>
      </c>
      <c r="O16">
        <v>500</v>
      </c>
      <c r="P16">
        <v>250</v>
      </c>
      <c r="Q16">
        <v>200</v>
      </c>
      <c r="R16">
        <v>600</v>
      </c>
      <c r="S16">
        <v>600</v>
      </c>
      <c r="T16">
        <v>700</v>
      </c>
      <c r="U16">
        <v>700</v>
      </c>
      <c r="V16">
        <v>300</v>
      </c>
      <c r="W16">
        <v>300</v>
      </c>
      <c r="X16">
        <v>250</v>
      </c>
      <c r="Y16">
        <v>250</v>
      </c>
      <c r="Z16">
        <v>250</v>
      </c>
      <c r="AA16">
        <v>350</v>
      </c>
      <c r="AB16">
        <v>350</v>
      </c>
      <c r="AC16">
        <v>350</v>
      </c>
      <c r="AD16">
        <v>350</v>
      </c>
      <c r="AE16">
        <v>300</v>
      </c>
      <c r="AF16">
        <v>350</v>
      </c>
      <c r="AG16">
        <v>600</v>
      </c>
      <c r="AH16">
        <v>350</v>
      </c>
      <c r="AI16">
        <v>500</v>
      </c>
      <c r="AJ16">
        <v>500</v>
      </c>
      <c r="AK16">
        <v>500</v>
      </c>
      <c r="AL16">
        <v>550</v>
      </c>
      <c r="AM16">
        <v>350</v>
      </c>
      <c r="AN16">
        <v>750</v>
      </c>
      <c r="AO16">
        <v>600</v>
      </c>
      <c r="AP16">
        <v>650</v>
      </c>
      <c r="AQ16">
        <v>650</v>
      </c>
      <c r="AR16">
        <v>800</v>
      </c>
      <c r="AS16">
        <v>800</v>
      </c>
      <c r="AT16">
        <v>350</v>
      </c>
      <c r="AU16">
        <v>800</v>
      </c>
      <c r="AV16">
        <v>150</v>
      </c>
      <c r="AW16">
        <v>200</v>
      </c>
      <c r="AX16">
        <v>700</v>
      </c>
      <c r="AY16">
        <v>700</v>
      </c>
      <c r="AZ16">
        <v>600</v>
      </c>
      <c r="BA16">
        <v>600</v>
      </c>
      <c r="BB16">
        <v>600</v>
      </c>
    </row>
    <row r="17" spans="1:54" x14ac:dyDescent="0.25">
      <c r="A17" s="1" t="s">
        <v>95</v>
      </c>
      <c r="E17">
        <v>600</v>
      </c>
      <c r="F17">
        <v>600</v>
      </c>
      <c r="G17">
        <v>550</v>
      </c>
      <c r="H17">
        <v>2400</v>
      </c>
      <c r="I17">
        <v>250</v>
      </c>
      <c r="J17">
        <v>150</v>
      </c>
      <c r="N17">
        <v>3200</v>
      </c>
      <c r="O17">
        <v>500</v>
      </c>
      <c r="P17">
        <v>250</v>
      </c>
      <c r="Q17">
        <v>200</v>
      </c>
      <c r="R17">
        <v>600</v>
      </c>
      <c r="S17">
        <v>600</v>
      </c>
      <c r="T17">
        <v>700</v>
      </c>
      <c r="U17">
        <v>700</v>
      </c>
      <c r="V17">
        <v>300</v>
      </c>
      <c r="W17">
        <v>300</v>
      </c>
      <c r="X17">
        <v>250</v>
      </c>
      <c r="Y17">
        <v>250</v>
      </c>
      <c r="Z17">
        <v>250</v>
      </c>
      <c r="AA17">
        <v>350</v>
      </c>
      <c r="AB17">
        <v>350</v>
      </c>
      <c r="AC17">
        <v>350</v>
      </c>
      <c r="AD17">
        <v>350</v>
      </c>
      <c r="AE17">
        <v>300</v>
      </c>
      <c r="AF17">
        <v>350</v>
      </c>
      <c r="AG17">
        <v>600</v>
      </c>
      <c r="AH17">
        <v>350</v>
      </c>
      <c r="AI17">
        <v>500</v>
      </c>
      <c r="AJ17">
        <v>500</v>
      </c>
      <c r="AK17">
        <v>500</v>
      </c>
      <c r="AL17">
        <v>550</v>
      </c>
      <c r="AM17">
        <v>350</v>
      </c>
      <c r="AN17">
        <v>750</v>
      </c>
      <c r="AO17">
        <v>600</v>
      </c>
      <c r="AP17">
        <v>650</v>
      </c>
      <c r="AQ17">
        <v>650</v>
      </c>
      <c r="AR17">
        <v>800</v>
      </c>
      <c r="AS17">
        <v>800</v>
      </c>
      <c r="AT17">
        <v>350</v>
      </c>
      <c r="AU17">
        <v>800</v>
      </c>
      <c r="AV17">
        <v>150</v>
      </c>
      <c r="AW17">
        <v>200</v>
      </c>
      <c r="AX17">
        <v>700</v>
      </c>
      <c r="AY17">
        <v>700</v>
      </c>
      <c r="AZ17">
        <v>600</v>
      </c>
      <c r="BA17">
        <v>600</v>
      </c>
      <c r="BB17">
        <v>600</v>
      </c>
    </row>
    <row r="18" spans="1:54" x14ac:dyDescent="0.25">
      <c r="A18" s="1" t="s">
        <v>96</v>
      </c>
      <c r="E18">
        <v>600</v>
      </c>
      <c r="F18">
        <v>600</v>
      </c>
      <c r="G18">
        <v>550</v>
      </c>
      <c r="H18">
        <v>2400</v>
      </c>
      <c r="I18">
        <v>250</v>
      </c>
      <c r="J18">
        <v>150</v>
      </c>
      <c r="N18">
        <v>3200</v>
      </c>
      <c r="O18">
        <v>500</v>
      </c>
      <c r="P18">
        <v>250</v>
      </c>
      <c r="Q18">
        <v>200</v>
      </c>
      <c r="R18">
        <v>600</v>
      </c>
      <c r="S18">
        <v>600</v>
      </c>
      <c r="T18">
        <v>700</v>
      </c>
      <c r="U18">
        <v>700</v>
      </c>
      <c r="V18">
        <v>300</v>
      </c>
      <c r="W18">
        <v>300</v>
      </c>
      <c r="X18">
        <v>250</v>
      </c>
      <c r="Y18">
        <v>250</v>
      </c>
      <c r="Z18">
        <v>250</v>
      </c>
      <c r="AA18">
        <v>350</v>
      </c>
      <c r="AB18">
        <v>350</v>
      </c>
      <c r="AC18">
        <v>350</v>
      </c>
      <c r="AD18">
        <v>350</v>
      </c>
      <c r="AE18">
        <v>300</v>
      </c>
      <c r="AF18">
        <v>350</v>
      </c>
      <c r="AG18">
        <v>600</v>
      </c>
      <c r="AH18">
        <v>350</v>
      </c>
      <c r="AI18">
        <v>500</v>
      </c>
      <c r="AJ18">
        <v>500</v>
      </c>
      <c r="AK18">
        <v>500</v>
      </c>
      <c r="AL18">
        <v>550</v>
      </c>
      <c r="AM18">
        <v>350</v>
      </c>
      <c r="AN18">
        <v>750</v>
      </c>
      <c r="AO18">
        <v>600</v>
      </c>
      <c r="AP18">
        <v>650</v>
      </c>
      <c r="AQ18">
        <v>650</v>
      </c>
      <c r="AR18">
        <v>800</v>
      </c>
      <c r="AS18">
        <v>800</v>
      </c>
      <c r="AT18">
        <v>350</v>
      </c>
      <c r="AU18">
        <v>800</v>
      </c>
      <c r="AV18">
        <v>150</v>
      </c>
      <c r="AW18">
        <v>200</v>
      </c>
      <c r="AX18">
        <v>700</v>
      </c>
      <c r="AY18">
        <v>700</v>
      </c>
      <c r="AZ18">
        <v>600</v>
      </c>
      <c r="BA18">
        <v>600</v>
      </c>
      <c r="BB18">
        <v>600</v>
      </c>
    </row>
    <row r="19" spans="1:54" x14ac:dyDescent="0.25">
      <c r="A19" s="1" t="s">
        <v>67</v>
      </c>
      <c r="E19">
        <v>600</v>
      </c>
      <c r="F19">
        <v>600</v>
      </c>
      <c r="G19">
        <v>550</v>
      </c>
      <c r="H19">
        <v>2400</v>
      </c>
      <c r="I19">
        <v>250</v>
      </c>
      <c r="J19">
        <v>150</v>
      </c>
      <c r="N19">
        <v>3200</v>
      </c>
      <c r="O19">
        <v>500</v>
      </c>
      <c r="P19">
        <v>250</v>
      </c>
      <c r="Q19">
        <v>200</v>
      </c>
      <c r="R19">
        <v>600</v>
      </c>
      <c r="S19">
        <v>600</v>
      </c>
      <c r="T19">
        <v>700</v>
      </c>
      <c r="U19">
        <v>700</v>
      </c>
      <c r="V19">
        <v>300</v>
      </c>
      <c r="W19">
        <v>300</v>
      </c>
      <c r="X19">
        <v>250</v>
      </c>
      <c r="Y19">
        <v>250</v>
      </c>
      <c r="Z19">
        <v>250</v>
      </c>
      <c r="AA19">
        <v>350</v>
      </c>
      <c r="AB19">
        <v>350</v>
      </c>
      <c r="AC19">
        <v>350</v>
      </c>
      <c r="AD19">
        <v>350</v>
      </c>
      <c r="AE19">
        <v>300</v>
      </c>
      <c r="AF19">
        <v>350</v>
      </c>
      <c r="AG19">
        <v>600</v>
      </c>
      <c r="AH19">
        <v>350</v>
      </c>
      <c r="AI19">
        <v>500</v>
      </c>
      <c r="AJ19">
        <v>500</v>
      </c>
      <c r="AK19">
        <v>500</v>
      </c>
      <c r="AL19">
        <v>550</v>
      </c>
      <c r="AM19">
        <v>350</v>
      </c>
      <c r="AN19">
        <v>750</v>
      </c>
      <c r="AO19">
        <v>600</v>
      </c>
      <c r="AP19">
        <v>650</v>
      </c>
      <c r="AQ19">
        <v>650</v>
      </c>
      <c r="AR19">
        <v>800</v>
      </c>
      <c r="AS19">
        <v>800</v>
      </c>
      <c r="AT19">
        <v>350</v>
      </c>
      <c r="AU19">
        <v>800</v>
      </c>
      <c r="AV19">
        <v>150</v>
      </c>
      <c r="AW19">
        <v>200</v>
      </c>
      <c r="AX19">
        <v>700</v>
      </c>
      <c r="AY19">
        <v>700</v>
      </c>
      <c r="AZ19">
        <v>600</v>
      </c>
      <c r="BA19">
        <v>600</v>
      </c>
      <c r="BB19">
        <v>600</v>
      </c>
    </row>
    <row r="20" spans="1:54" x14ac:dyDescent="0.25">
      <c r="A20" s="1" t="s">
        <v>68</v>
      </c>
      <c r="E20">
        <v>600</v>
      </c>
      <c r="F20">
        <v>600</v>
      </c>
      <c r="G20">
        <v>550</v>
      </c>
      <c r="H20">
        <v>2400</v>
      </c>
      <c r="I20">
        <v>250</v>
      </c>
      <c r="J20">
        <v>150</v>
      </c>
      <c r="N20">
        <v>3200</v>
      </c>
      <c r="O20">
        <v>500</v>
      </c>
      <c r="P20">
        <v>250</v>
      </c>
      <c r="Q20">
        <v>200</v>
      </c>
      <c r="R20">
        <v>600</v>
      </c>
      <c r="S20">
        <v>600</v>
      </c>
      <c r="T20">
        <v>700</v>
      </c>
      <c r="U20">
        <v>700</v>
      </c>
      <c r="V20">
        <v>300</v>
      </c>
      <c r="W20">
        <v>300</v>
      </c>
      <c r="X20">
        <v>250</v>
      </c>
      <c r="Y20">
        <v>250</v>
      </c>
      <c r="Z20">
        <v>250</v>
      </c>
      <c r="AA20">
        <v>350</v>
      </c>
      <c r="AB20">
        <v>350</v>
      </c>
      <c r="AC20">
        <v>350</v>
      </c>
      <c r="AD20">
        <v>350</v>
      </c>
      <c r="AE20">
        <v>300</v>
      </c>
      <c r="AF20">
        <v>350</v>
      </c>
      <c r="AG20">
        <v>600</v>
      </c>
      <c r="AH20">
        <v>350</v>
      </c>
      <c r="AI20">
        <v>500</v>
      </c>
      <c r="AJ20">
        <v>500</v>
      </c>
      <c r="AK20">
        <v>500</v>
      </c>
      <c r="AL20">
        <v>550</v>
      </c>
      <c r="AM20">
        <v>350</v>
      </c>
      <c r="AN20">
        <v>750</v>
      </c>
      <c r="AO20">
        <v>600</v>
      </c>
      <c r="AP20">
        <v>650</v>
      </c>
      <c r="AQ20">
        <v>650</v>
      </c>
      <c r="AR20">
        <v>800</v>
      </c>
      <c r="AS20">
        <v>800</v>
      </c>
      <c r="AT20">
        <v>350</v>
      </c>
      <c r="AU20">
        <v>800</v>
      </c>
      <c r="AV20">
        <v>150</v>
      </c>
      <c r="AW20">
        <v>200</v>
      </c>
      <c r="AX20">
        <v>700</v>
      </c>
      <c r="AY20">
        <v>700</v>
      </c>
      <c r="AZ20">
        <v>600</v>
      </c>
      <c r="BA20">
        <v>600</v>
      </c>
      <c r="BB20">
        <v>600</v>
      </c>
    </row>
    <row r="21" spans="1:54" x14ac:dyDescent="0.25">
      <c r="A21" s="1" t="s">
        <v>69</v>
      </c>
      <c r="E21">
        <v>600</v>
      </c>
      <c r="F21">
        <v>600</v>
      </c>
      <c r="G21">
        <v>550</v>
      </c>
      <c r="H21">
        <v>2400</v>
      </c>
      <c r="I21">
        <v>250</v>
      </c>
      <c r="J21">
        <v>150</v>
      </c>
      <c r="N21">
        <v>3200</v>
      </c>
      <c r="O21">
        <v>500</v>
      </c>
      <c r="P21">
        <v>250</v>
      </c>
      <c r="Q21">
        <v>200</v>
      </c>
      <c r="R21">
        <v>600</v>
      </c>
      <c r="S21">
        <v>600</v>
      </c>
      <c r="T21">
        <v>700</v>
      </c>
      <c r="U21">
        <v>700</v>
      </c>
      <c r="V21">
        <v>300</v>
      </c>
      <c r="W21">
        <v>300</v>
      </c>
      <c r="X21">
        <v>250</v>
      </c>
      <c r="Y21">
        <v>250</v>
      </c>
      <c r="Z21">
        <v>250</v>
      </c>
      <c r="AA21">
        <v>350</v>
      </c>
      <c r="AB21">
        <v>350</v>
      </c>
      <c r="AC21">
        <v>350</v>
      </c>
      <c r="AD21">
        <v>350</v>
      </c>
      <c r="AE21">
        <v>300</v>
      </c>
      <c r="AF21">
        <v>350</v>
      </c>
      <c r="AG21">
        <v>600</v>
      </c>
      <c r="AH21">
        <v>350</v>
      </c>
      <c r="AI21">
        <v>500</v>
      </c>
      <c r="AJ21">
        <v>500</v>
      </c>
      <c r="AK21">
        <v>500</v>
      </c>
      <c r="AL21">
        <v>550</v>
      </c>
      <c r="AM21">
        <v>350</v>
      </c>
      <c r="AN21">
        <v>750</v>
      </c>
      <c r="AO21">
        <v>600</v>
      </c>
      <c r="AP21">
        <v>650</v>
      </c>
      <c r="AQ21">
        <v>650</v>
      </c>
      <c r="AR21">
        <v>800</v>
      </c>
      <c r="AS21">
        <v>800</v>
      </c>
      <c r="AT21">
        <v>350</v>
      </c>
      <c r="AU21">
        <v>800</v>
      </c>
      <c r="AV21">
        <v>150</v>
      </c>
      <c r="AW21">
        <v>200</v>
      </c>
      <c r="AX21">
        <v>700</v>
      </c>
      <c r="AY21">
        <v>700</v>
      </c>
      <c r="AZ21">
        <v>600</v>
      </c>
      <c r="BA21">
        <v>600</v>
      </c>
      <c r="BB21">
        <v>600</v>
      </c>
    </row>
    <row r="22" spans="1:54" x14ac:dyDescent="0.25">
      <c r="A22" s="1" t="s">
        <v>70</v>
      </c>
      <c r="E22">
        <v>600</v>
      </c>
      <c r="F22">
        <v>600</v>
      </c>
      <c r="G22">
        <v>550</v>
      </c>
      <c r="H22">
        <v>2400</v>
      </c>
      <c r="I22">
        <v>250</v>
      </c>
      <c r="J22">
        <v>150</v>
      </c>
      <c r="N22">
        <v>3200</v>
      </c>
      <c r="O22">
        <v>500</v>
      </c>
      <c r="P22">
        <v>250</v>
      </c>
      <c r="Q22">
        <v>200</v>
      </c>
      <c r="R22">
        <v>600</v>
      </c>
      <c r="S22">
        <v>600</v>
      </c>
      <c r="T22">
        <v>700</v>
      </c>
      <c r="U22">
        <v>700</v>
      </c>
      <c r="V22">
        <v>300</v>
      </c>
      <c r="W22">
        <v>300</v>
      </c>
      <c r="X22">
        <v>250</v>
      </c>
      <c r="Y22">
        <v>250</v>
      </c>
      <c r="Z22">
        <v>250</v>
      </c>
      <c r="AA22">
        <v>350</v>
      </c>
      <c r="AB22">
        <v>350</v>
      </c>
      <c r="AC22">
        <v>350</v>
      </c>
      <c r="AD22">
        <v>350</v>
      </c>
      <c r="AE22">
        <v>300</v>
      </c>
      <c r="AF22">
        <v>350</v>
      </c>
      <c r="AG22">
        <v>600</v>
      </c>
      <c r="AH22">
        <v>350</v>
      </c>
      <c r="AI22">
        <v>500</v>
      </c>
      <c r="AJ22">
        <v>500</v>
      </c>
      <c r="AK22">
        <v>500</v>
      </c>
      <c r="AL22">
        <v>550</v>
      </c>
      <c r="AM22">
        <v>350</v>
      </c>
      <c r="AN22">
        <v>750</v>
      </c>
      <c r="AO22">
        <v>600</v>
      </c>
      <c r="AP22">
        <v>650</v>
      </c>
      <c r="AQ22">
        <v>650</v>
      </c>
      <c r="AR22">
        <v>800</v>
      </c>
      <c r="AS22">
        <v>800</v>
      </c>
      <c r="AT22">
        <v>350</v>
      </c>
      <c r="AU22">
        <v>800</v>
      </c>
      <c r="AV22">
        <v>150</v>
      </c>
      <c r="AW22">
        <v>200</v>
      </c>
      <c r="AX22">
        <v>700</v>
      </c>
      <c r="AY22">
        <v>700</v>
      </c>
      <c r="AZ22">
        <v>600</v>
      </c>
      <c r="BA22">
        <v>600</v>
      </c>
      <c r="BB22">
        <v>600</v>
      </c>
    </row>
    <row r="23" spans="1:54" x14ac:dyDescent="0.25">
      <c r="A23" s="1" t="s">
        <v>71</v>
      </c>
      <c r="E23">
        <v>600</v>
      </c>
      <c r="F23">
        <v>600</v>
      </c>
      <c r="G23">
        <v>550</v>
      </c>
      <c r="H23">
        <v>2400</v>
      </c>
      <c r="I23">
        <v>250</v>
      </c>
      <c r="J23">
        <v>150</v>
      </c>
      <c r="N23">
        <v>3200</v>
      </c>
      <c r="O23">
        <v>500</v>
      </c>
      <c r="P23">
        <v>250</v>
      </c>
      <c r="Q23">
        <v>200</v>
      </c>
      <c r="R23">
        <v>600</v>
      </c>
      <c r="S23">
        <v>600</v>
      </c>
      <c r="T23">
        <v>700</v>
      </c>
      <c r="U23">
        <v>700</v>
      </c>
      <c r="V23">
        <v>300</v>
      </c>
      <c r="W23">
        <v>300</v>
      </c>
      <c r="X23">
        <v>250</v>
      </c>
      <c r="Y23">
        <v>250</v>
      </c>
      <c r="Z23">
        <v>250</v>
      </c>
      <c r="AA23">
        <v>350</v>
      </c>
      <c r="AB23">
        <v>350</v>
      </c>
      <c r="AC23">
        <v>350</v>
      </c>
      <c r="AD23">
        <v>350</v>
      </c>
      <c r="AE23">
        <v>300</v>
      </c>
      <c r="AF23">
        <v>350</v>
      </c>
      <c r="AG23">
        <v>600</v>
      </c>
      <c r="AH23">
        <v>350</v>
      </c>
      <c r="AI23">
        <v>500</v>
      </c>
      <c r="AJ23">
        <v>500</v>
      </c>
      <c r="AK23">
        <v>500</v>
      </c>
      <c r="AL23">
        <v>550</v>
      </c>
      <c r="AM23">
        <v>350</v>
      </c>
      <c r="AN23">
        <v>750</v>
      </c>
      <c r="AO23">
        <v>600</v>
      </c>
      <c r="AP23">
        <v>650</v>
      </c>
      <c r="AQ23">
        <v>650</v>
      </c>
      <c r="AR23">
        <v>800</v>
      </c>
      <c r="AS23">
        <v>800</v>
      </c>
      <c r="AT23">
        <v>350</v>
      </c>
      <c r="AU23">
        <v>800</v>
      </c>
      <c r="AV23">
        <v>150</v>
      </c>
      <c r="AW23">
        <v>200</v>
      </c>
      <c r="AX23">
        <v>700</v>
      </c>
      <c r="AY23">
        <v>700</v>
      </c>
      <c r="AZ23">
        <v>600</v>
      </c>
      <c r="BA23">
        <v>600</v>
      </c>
      <c r="BB23">
        <v>600</v>
      </c>
    </row>
    <row r="24" spans="1:54" x14ac:dyDescent="0.25">
      <c r="A24" s="1" t="s">
        <v>101</v>
      </c>
      <c r="E24">
        <v>600</v>
      </c>
      <c r="F24">
        <v>600</v>
      </c>
      <c r="G24">
        <v>550</v>
      </c>
      <c r="H24">
        <v>2400</v>
      </c>
      <c r="I24">
        <v>250</v>
      </c>
      <c r="J24">
        <v>150</v>
      </c>
      <c r="N24">
        <v>3200</v>
      </c>
      <c r="O24">
        <v>500</v>
      </c>
      <c r="P24">
        <v>250</v>
      </c>
      <c r="Q24">
        <v>200</v>
      </c>
      <c r="R24">
        <v>600</v>
      </c>
      <c r="S24">
        <v>600</v>
      </c>
      <c r="T24">
        <v>700</v>
      </c>
      <c r="U24">
        <v>700</v>
      </c>
      <c r="V24">
        <v>300</v>
      </c>
      <c r="W24">
        <v>300</v>
      </c>
      <c r="X24">
        <v>250</v>
      </c>
      <c r="Y24">
        <v>250</v>
      </c>
      <c r="Z24">
        <v>250</v>
      </c>
      <c r="AA24">
        <v>350</v>
      </c>
      <c r="AB24">
        <v>350</v>
      </c>
      <c r="AC24">
        <v>350</v>
      </c>
      <c r="AD24">
        <v>350</v>
      </c>
      <c r="AE24">
        <v>300</v>
      </c>
      <c r="AF24">
        <v>350</v>
      </c>
      <c r="AG24">
        <v>600</v>
      </c>
      <c r="AH24">
        <v>350</v>
      </c>
      <c r="AI24">
        <v>500</v>
      </c>
      <c r="AJ24">
        <v>500</v>
      </c>
      <c r="AK24">
        <v>500</v>
      </c>
      <c r="AL24">
        <v>550</v>
      </c>
      <c r="AM24">
        <v>350</v>
      </c>
      <c r="AN24">
        <v>750</v>
      </c>
      <c r="AO24">
        <v>600</v>
      </c>
      <c r="AP24">
        <v>650</v>
      </c>
      <c r="AQ24">
        <v>650</v>
      </c>
      <c r="AR24">
        <v>800</v>
      </c>
      <c r="AS24">
        <v>800</v>
      </c>
      <c r="AT24">
        <v>350</v>
      </c>
      <c r="AU24">
        <v>800</v>
      </c>
      <c r="AV24">
        <v>150</v>
      </c>
      <c r="AW24">
        <v>200</v>
      </c>
      <c r="AX24">
        <v>700</v>
      </c>
      <c r="AY24">
        <v>700</v>
      </c>
      <c r="AZ24">
        <v>600</v>
      </c>
      <c r="BA24">
        <v>600</v>
      </c>
      <c r="BB24">
        <v>600</v>
      </c>
    </row>
    <row r="25" spans="1:54" x14ac:dyDescent="0.25">
      <c r="A25" s="1" t="s">
        <v>72</v>
      </c>
      <c r="E25">
        <v>600</v>
      </c>
      <c r="F25">
        <v>600</v>
      </c>
      <c r="G25">
        <v>550</v>
      </c>
      <c r="H25">
        <v>2400</v>
      </c>
      <c r="I25">
        <v>250</v>
      </c>
      <c r="J25">
        <v>150</v>
      </c>
      <c r="N25">
        <v>3200</v>
      </c>
      <c r="O25">
        <v>500</v>
      </c>
      <c r="P25">
        <v>250</v>
      </c>
      <c r="Q25">
        <v>200</v>
      </c>
      <c r="R25">
        <v>600</v>
      </c>
      <c r="S25">
        <v>600</v>
      </c>
      <c r="T25">
        <v>700</v>
      </c>
      <c r="U25">
        <v>700</v>
      </c>
      <c r="V25">
        <v>300</v>
      </c>
      <c r="W25">
        <v>300</v>
      </c>
      <c r="X25">
        <v>250</v>
      </c>
      <c r="Y25">
        <v>250</v>
      </c>
      <c r="Z25">
        <v>250</v>
      </c>
      <c r="AA25">
        <v>350</v>
      </c>
      <c r="AB25">
        <v>350</v>
      </c>
      <c r="AC25">
        <v>350</v>
      </c>
      <c r="AD25">
        <v>350</v>
      </c>
      <c r="AE25">
        <v>300</v>
      </c>
      <c r="AF25">
        <v>350</v>
      </c>
      <c r="AG25">
        <v>600</v>
      </c>
      <c r="AH25">
        <v>350</v>
      </c>
      <c r="AI25">
        <v>500</v>
      </c>
      <c r="AJ25">
        <v>500</v>
      </c>
      <c r="AK25">
        <v>500</v>
      </c>
      <c r="AL25">
        <v>550</v>
      </c>
      <c r="AM25">
        <v>350</v>
      </c>
      <c r="AN25">
        <v>750</v>
      </c>
      <c r="AO25">
        <v>600</v>
      </c>
      <c r="AP25">
        <v>650</v>
      </c>
      <c r="AQ25">
        <v>650</v>
      </c>
      <c r="AR25">
        <v>800</v>
      </c>
      <c r="AS25">
        <v>800</v>
      </c>
      <c r="AT25">
        <v>350</v>
      </c>
      <c r="AU25">
        <v>800</v>
      </c>
      <c r="AV25">
        <v>150</v>
      </c>
      <c r="AW25">
        <v>200</v>
      </c>
      <c r="AX25">
        <v>700</v>
      </c>
      <c r="AY25">
        <v>700</v>
      </c>
      <c r="AZ25">
        <v>600</v>
      </c>
      <c r="BA25">
        <v>600</v>
      </c>
      <c r="BB25">
        <v>600</v>
      </c>
    </row>
    <row r="26" spans="1:54" x14ac:dyDescent="0.25">
      <c r="A26" s="1" t="s">
        <v>74</v>
      </c>
      <c r="E26">
        <v>600</v>
      </c>
      <c r="F26">
        <v>600</v>
      </c>
      <c r="G26">
        <v>550</v>
      </c>
      <c r="H26">
        <v>2400</v>
      </c>
      <c r="I26">
        <v>250</v>
      </c>
      <c r="J26">
        <v>150</v>
      </c>
      <c r="N26">
        <v>3200</v>
      </c>
      <c r="O26">
        <v>500</v>
      </c>
      <c r="P26">
        <v>250</v>
      </c>
      <c r="Q26">
        <v>200</v>
      </c>
      <c r="R26">
        <v>600</v>
      </c>
      <c r="S26">
        <v>600</v>
      </c>
      <c r="T26">
        <v>700</v>
      </c>
      <c r="U26">
        <v>700</v>
      </c>
      <c r="V26">
        <v>300</v>
      </c>
      <c r="W26">
        <v>300</v>
      </c>
      <c r="X26">
        <v>250</v>
      </c>
      <c r="Y26">
        <v>250</v>
      </c>
      <c r="Z26">
        <v>250</v>
      </c>
      <c r="AA26">
        <v>350</v>
      </c>
      <c r="AB26">
        <v>350</v>
      </c>
      <c r="AC26">
        <v>350</v>
      </c>
      <c r="AD26">
        <v>350</v>
      </c>
      <c r="AE26">
        <v>300</v>
      </c>
      <c r="AF26">
        <v>350</v>
      </c>
      <c r="AG26">
        <v>600</v>
      </c>
      <c r="AH26">
        <v>350</v>
      </c>
      <c r="AI26">
        <v>500</v>
      </c>
      <c r="AJ26">
        <v>500</v>
      </c>
      <c r="AK26">
        <v>500</v>
      </c>
      <c r="AL26">
        <v>550</v>
      </c>
      <c r="AM26">
        <v>350</v>
      </c>
      <c r="AN26">
        <v>750</v>
      </c>
      <c r="AO26">
        <v>600</v>
      </c>
      <c r="AP26">
        <v>650</v>
      </c>
      <c r="AQ26">
        <v>650</v>
      </c>
      <c r="AR26">
        <v>800</v>
      </c>
      <c r="AS26">
        <v>800</v>
      </c>
      <c r="AT26">
        <v>350</v>
      </c>
      <c r="AU26">
        <v>800</v>
      </c>
      <c r="AV26">
        <v>150</v>
      </c>
      <c r="AW26">
        <v>200</v>
      </c>
      <c r="AX26">
        <v>700</v>
      </c>
      <c r="AY26">
        <v>700</v>
      </c>
      <c r="AZ26">
        <v>600</v>
      </c>
      <c r="BA26">
        <v>600</v>
      </c>
      <c r="BB26">
        <v>600</v>
      </c>
    </row>
    <row r="27" spans="1:54" x14ac:dyDescent="0.25">
      <c r="A27" s="1" t="s">
        <v>73</v>
      </c>
      <c r="E27">
        <v>600</v>
      </c>
      <c r="F27">
        <v>600</v>
      </c>
      <c r="G27">
        <v>550</v>
      </c>
      <c r="H27">
        <v>2400</v>
      </c>
      <c r="I27">
        <v>250</v>
      </c>
      <c r="J27">
        <v>150</v>
      </c>
      <c r="N27">
        <v>3200</v>
      </c>
      <c r="O27">
        <v>500</v>
      </c>
      <c r="P27">
        <v>250</v>
      </c>
      <c r="Q27">
        <v>200</v>
      </c>
      <c r="R27">
        <v>600</v>
      </c>
      <c r="S27">
        <v>600</v>
      </c>
      <c r="T27">
        <v>700</v>
      </c>
      <c r="U27">
        <v>700</v>
      </c>
      <c r="V27">
        <v>300</v>
      </c>
      <c r="W27">
        <v>300</v>
      </c>
      <c r="X27">
        <v>250</v>
      </c>
      <c r="Y27">
        <v>250</v>
      </c>
      <c r="Z27">
        <v>250</v>
      </c>
      <c r="AA27">
        <v>350</v>
      </c>
      <c r="AB27">
        <v>350</v>
      </c>
      <c r="AC27">
        <v>350</v>
      </c>
      <c r="AD27">
        <v>350</v>
      </c>
      <c r="AE27">
        <v>300</v>
      </c>
      <c r="AF27">
        <v>350</v>
      </c>
      <c r="AG27">
        <v>600</v>
      </c>
      <c r="AH27">
        <v>350</v>
      </c>
      <c r="AI27">
        <v>500</v>
      </c>
      <c r="AJ27">
        <v>500</v>
      </c>
      <c r="AK27">
        <v>500</v>
      </c>
      <c r="AL27">
        <v>550</v>
      </c>
      <c r="AM27">
        <v>350</v>
      </c>
      <c r="AN27">
        <v>750</v>
      </c>
      <c r="AO27">
        <v>600</v>
      </c>
      <c r="AP27">
        <v>650</v>
      </c>
      <c r="AQ27">
        <v>650</v>
      </c>
      <c r="AR27">
        <v>800</v>
      </c>
      <c r="AS27">
        <v>800</v>
      </c>
      <c r="AT27">
        <v>350</v>
      </c>
      <c r="AU27">
        <v>800</v>
      </c>
      <c r="AV27">
        <v>150</v>
      </c>
      <c r="AW27">
        <v>200</v>
      </c>
      <c r="AX27">
        <v>700</v>
      </c>
      <c r="AY27">
        <v>700</v>
      </c>
      <c r="AZ27">
        <v>600</v>
      </c>
      <c r="BA27">
        <v>600</v>
      </c>
      <c r="BB27">
        <v>600</v>
      </c>
    </row>
    <row r="28" spans="1:54" x14ac:dyDescent="0.25">
      <c r="A28" s="1"/>
    </row>
    <row r="29" spans="1:54" x14ac:dyDescent="0.25">
      <c r="A29" s="1"/>
    </row>
    <row r="30" spans="1:54" x14ac:dyDescent="0.25">
      <c r="A30" s="1"/>
    </row>
    <row r="31" spans="1:54" x14ac:dyDescent="0.25">
      <c r="A31" s="1"/>
    </row>
    <row r="32" spans="1:54" x14ac:dyDescent="0.25">
      <c r="A32" s="1"/>
    </row>
    <row r="33" spans="1:1" ht="15" customHeight="1" x14ac:dyDescent="0.25">
      <c r="A33" s="1"/>
    </row>
    <row r="34" spans="1:1" ht="15" customHeight="1" x14ac:dyDescent="0.25">
      <c r="A34" s="1"/>
    </row>
    <row r="35" spans="1:1" ht="15" customHeight="1" x14ac:dyDescent="0.25">
      <c r="A35" s="1"/>
    </row>
    <row r="36" spans="1:1" ht="15" customHeight="1" x14ac:dyDescent="0.25">
      <c r="A36" s="1"/>
    </row>
    <row r="37" spans="1:1" ht="15" customHeight="1" x14ac:dyDescent="0.25">
      <c r="A37" s="1"/>
    </row>
    <row r="38" spans="1:1" ht="15" customHeight="1" x14ac:dyDescent="0.25">
      <c r="A38" s="1"/>
    </row>
    <row r="39" spans="1:1" ht="15" customHeight="1" x14ac:dyDescent="0.25">
      <c r="A39" s="1"/>
    </row>
    <row r="40" spans="1:1" ht="15" customHeight="1" x14ac:dyDescent="0.25">
      <c r="A40" s="1"/>
    </row>
    <row r="41" spans="1:1" ht="15" customHeight="1" x14ac:dyDescent="0.25">
      <c r="A41" s="1"/>
    </row>
    <row r="42" spans="1:1" ht="15" customHeight="1" x14ac:dyDescent="0.25">
      <c r="A42" s="1"/>
    </row>
    <row r="43" spans="1:1" ht="15" customHeight="1" x14ac:dyDescent="0.25">
      <c r="A43" s="1"/>
    </row>
    <row r="44" spans="1:1" ht="15" customHeight="1" x14ac:dyDescent="0.25">
      <c r="A44" s="1"/>
    </row>
    <row r="45" spans="1:1" ht="15" customHeight="1" x14ac:dyDescent="0.25">
      <c r="A45" s="1"/>
    </row>
    <row r="46" spans="1:1" ht="15" customHeight="1" x14ac:dyDescent="0.25">
      <c r="A46" s="1"/>
    </row>
    <row r="47" spans="1:1" ht="15" customHeight="1" x14ac:dyDescent="0.25">
      <c r="A47" s="1"/>
    </row>
    <row r="48" spans="1:1" ht="15" customHeight="1" x14ac:dyDescent="0.25">
      <c r="A48" s="1"/>
    </row>
    <row r="49" spans="1:1" ht="15" customHeight="1" x14ac:dyDescent="0.25">
      <c r="A49" s="1"/>
    </row>
    <row r="50" spans="1:1" ht="15" customHeight="1" x14ac:dyDescent="0.25">
      <c r="A50" s="1"/>
    </row>
    <row r="51" spans="1:1" ht="15" customHeight="1" x14ac:dyDescent="0.25">
      <c r="A51" s="1"/>
    </row>
    <row r="52" spans="1:1" ht="15" customHeight="1" x14ac:dyDescent="0.25">
      <c r="A52" s="1"/>
    </row>
    <row r="53" spans="1:1" ht="15" customHeight="1" x14ac:dyDescent="0.25">
      <c r="A53" s="1"/>
    </row>
    <row r="54" spans="1:1" ht="15" customHeight="1" x14ac:dyDescent="0.25">
      <c r="A54" s="1"/>
    </row>
    <row r="55" spans="1:1" ht="15" customHeight="1" x14ac:dyDescent="0.25">
      <c r="A55" s="1"/>
    </row>
    <row r="56" spans="1:1" ht="15" customHeight="1" x14ac:dyDescent="0.25">
      <c r="A56" s="1"/>
    </row>
    <row r="57" spans="1:1" ht="15" customHeight="1" x14ac:dyDescent="0.25">
      <c r="A57" s="1"/>
    </row>
    <row r="58" spans="1:1" ht="15" customHeight="1" x14ac:dyDescent="0.25">
      <c r="A58" s="1"/>
    </row>
    <row r="59" spans="1:1" ht="15" customHeight="1" x14ac:dyDescent="0.25">
      <c r="A59" s="1"/>
    </row>
    <row r="60" spans="1:1" ht="15" customHeight="1" x14ac:dyDescent="0.25">
      <c r="A60" s="1"/>
    </row>
    <row r="61" spans="1:1" ht="15" customHeight="1" x14ac:dyDescent="0.25">
      <c r="A61" s="1"/>
    </row>
    <row r="62" spans="1:1" ht="15" customHeight="1" x14ac:dyDescent="0.25">
      <c r="A62" s="1"/>
    </row>
    <row r="63" spans="1:1" ht="15" customHeight="1" x14ac:dyDescent="0.25">
      <c r="A63" s="1"/>
    </row>
    <row r="64" spans="1:1" ht="15" customHeight="1" x14ac:dyDescent="0.25">
      <c r="A64" s="1"/>
    </row>
    <row r="65" spans="1:1" ht="15" customHeight="1" x14ac:dyDescent="0.25">
      <c r="A65" s="1"/>
    </row>
    <row r="66" spans="1:1" ht="15" customHeight="1" x14ac:dyDescent="0.25">
      <c r="A66" s="1"/>
    </row>
    <row r="67" spans="1:1" ht="15" customHeight="1" x14ac:dyDescent="0.25">
      <c r="A67" s="1"/>
    </row>
    <row r="68" spans="1:1" ht="15" customHeight="1" x14ac:dyDescent="0.25">
      <c r="A68" s="1"/>
    </row>
    <row r="69" spans="1:1" ht="15" customHeight="1" x14ac:dyDescent="0.25">
      <c r="A69" s="1"/>
    </row>
    <row r="70" spans="1:1" ht="15" customHeight="1" x14ac:dyDescent="0.25">
      <c r="A70" s="1"/>
    </row>
    <row r="71" spans="1:1" ht="15" customHeight="1" x14ac:dyDescent="0.25">
      <c r="A71" s="1"/>
    </row>
    <row r="72" spans="1:1" ht="15" customHeight="1" x14ac:dyDescent="0.25">
      <c r="A72" s="1"/>
    </row>
    <row r="73" spans="1:1" ht="15" customHeight="1" x14ac:dyDescent="0.25">
      <c r="A73" s="1"/>
    </row>
    <row r="74" spans="1:1" ht="15" customHeight="1" x14ac:dyDescent="0.25">
      <c r="A74" s="1"/>
    </row>
    <row r="75" spans="1:1" ht="15" customHeight="1" x14ac:dyDescent="0.25">
      <c r="A75" s="1"/>
    </row>
    <row r="76" spans="1:1" ht="15" customHeight="1" x14ac:dyDescent="0.25">
      <c r="A76" s="1"/>
    </row>
    <row r="77" spans="1:1" ht="15" customHeight="1" x14ac:dyDescent="0.25">
      <c r="A77" s="1"/>
    </row>
    <row r="78" spans="1:1" ht="15" customHeight="1" x14ac:dyDescent="0.25">
      <c r="A78" s="1"/>
    </row>
    <row r="79" spans="1:1" ht="15" customHeight="1" x14ac:dyDescent="0.25">
      <c r="A79" s="1"/>
    </row>
    <row r="80" spans="1:1" ht="15" customHeight="1" x14ac:dyDescent="0.25">
      <c r="A80" s="1"/>
    </row>
    <row r="81" spans="1:1" ht="15" customHeight="1" x14ac:dyDescent="0.25">
      <c r="A81" s="1"/>
    </row>
    <row r="82" spans="1:1" ht="15" customHeight="1" x14ac:dyDescent="0.25">
      <c r="A82" s="1"/>
    </row>
    <row r="83" spans="1:1" ht="15" customHeight="1" x14ac:dyDescent="0.25">
      <c r="A83" s="1"/>
    </row>
    <row r="84" spans="1:1" ht="15" customHeight="1" x14ac:dyDescent="0.25">
      <c r="A84" s="1"/>
    </row>
    <row r="85" spans="1:1" ht="15" customHeight="1" x14ac:dyDescent="0.25">
      <c r="A85" s="1"/>
    </row>
    <row r="86" spans="1:1" ht="15" customHeight="1" x14ac:dyDescent="0.25">
      <c r="A86" s="1"/>
    </row>
    <row r="87" spans="1:1" ht="15" customHeight="1" x14ac:dyDescent="0.25">
      <c r="A87" s="1"/>
    </row>
    <row r="88" spans="1:1" ht="15" customHeight="1" x14ac:dyDescent="0.25">
      <c r="A88" s="1"/>
    </row>
    <row r="89" spans="1:1" ht="15" customHeight="1" x14ac:dyDescent="0.25">
      <c r="A89" s="1"/>
    </row>
    <row r="90" spans="1:1" ht="15" customHeight="1" x14ac:dyDescent="0.25">
      <c r="A90" s="1"/>
    </row>
    <row r="91" spans="1:1" ht="15" customHeight="1" x14ac:dyDescent="0.25">
      <c r="A91" s="1"/>
    </row>
    <row r="92" spans="1:1" ht="15" customHeight="1" x14ac:dyDescent="0.25">
      <c r="A92" s="1"/>
    </row>
    <row r="93" spans="1:1" ht="15" customHeight="1" x14ac:dyDescent="0.25">
      <c r="A93" s="1"/>
    </row>
    <row r="94" spans="1:1" ht="15" customHeight="1" x14ac:dyDescent="0.25">
      <c r="A94" s="1"/>
    </row>
    <row r="95" spans="1:1" ht="15" customHeight="1" x14ac:dyDescent="0.25">
      <c r="A95" s="1"/>
    </row>
    <row r="96" spans="1:1" ht="15" customHeight="1" x14ac:dyDescent="0.25">
      <c r="A96" s="1"/>
    </row>
    <row r="97" spans="1:1" ht="15" customHeight="1" x14ac:dyDescent="0.25">
      <c r="A97" s="1"/>
    </row>
    <row r="98" spans="1:1" ht="15" customHeight="1" x14ac:dyDescent="0.25">
      <c r="A98" s="1"/>
    </row>
    <row r="99" spans="1:1" ht="15" customHeight="1" x14ac:dyDescent="0.25">
      <c r="A99" s="1"/>
    </row>
    <row r="100" spans="1:1" ht="15" customHeight="1" x14ac:dyDescent="0.25">
      <c r="A100" s="1"/>
    </row>
    <row r="101" spans="1:1" ht="15" customHeight="1" x14ac:dyDescent="0.25">
      <c r="A101" s="1"/>
    </row>
    <row r="102" spans="1:1" ht="15" customHeight="1" x14ac:dyDescent="0.25">
      <c r="A102" s="1"/>
    </row>
    <row r="103" spans="1:1" ht="15" customHeight="1" x14ac:dyDescent="0.25">
      <c r="A103" s="1"/>
    </row>
    <row r="104" spans="1:1" ht="15" customHeight="1" x14ac:dyDescent="0.25">
      <c r="A104" s="1"/>
    </row>
    <row r="105" spans="1:1" ht="15" customHeight="1" x14ac:dyDescent="0.25">
      <c r="A105" s="1"/>
    </row>
    <row r="106" spans="1:1" ht="15" customHeight="1" x14ac:dyDescent="0.25">
      <c r="A106" s="1"/>
    </row>
    <row r="107" spans="1:1" ht="15" customHeight="1" x14ac:dyDescent="0.25">
      <c r="A107" s="1"/>
    </row>
    <row r="108" spans="1:1" ht="15" customHeight="1" x14ac:dyDescent="0.25">
      <c r="A108" s="1"/>
    </row>
    <row r="109" spans="1:1" ht="15" customHeight="1" x14ac:dyDescent="0.25">
      <c r="A109" s="1"/>
    </row>
    <row r="110" spans="1:1" ht="15" customHeight="1" x14ac:dyDescent="0.25">
      <c r="A110" s="1"/>
    </row>
    <row r="111" spans="1:1" ht="15" customHeight="1" x14ac:dyDescent="0.25">
      <c r="A111" s="1"/>
    </row>
    <row r="112" spans="1:1" ht="15" customHeight="1" x14ac:dyDescent="0.25">
      <c r="A112" s="1"/>
    </row>
    <row r="113" spans="1:1" ht="15" customHeight="1" x14ac:dyDescent="0.25">
      <c r="A113" s="1"/>
    </row>
    <row r="114" spans="1:1" ht="15" customHeight="1" x14ac:dyDescent="0.25">
      <c r="A114" s="1"/>
    </row>
    <row r="115" spans="1:1" ht="15" customHeight="1" x14ac:dyDescent="0.25">
      <c r="A115" s="1"/>
    </row>
    <row r="116" spans="1:1" ht="15" customHeight="1" x14ac:dyDescent="0.25">
      <c r="A116" s="1"/>
    </row>
    <row r="117" spans="1:1" ht="15" customHeight="1" x14ac:dyDescent="0.25">
      <c r="A117" s="1"/>
    </row>
    <row r="118" spans="1:1" ht="15" customHeight="1" x14ac:dyDescent="0.25">
      <c r="A118" s="1"/>
    </row>
    <row r="119" spans="1:1" ht="15" customHeight="1" x14ac:dyDescent="0.25">
      <c r="A119" s="1"/>
    </row>
    <row r="120" spans="1:1" ht="15" customHeight="1" x14ac:dyDescent="0.25">
      <c r="A120" s="1"/>
    </row>
    <row r="121" spans="1:1" ht="15" customHeight="1" x14ac:dyDescent="0.25">
      <c r="A121" s="1"/>
    </row>
    <row r="122" spans="1:1" ht="15" customHeight="1" x14ac:dyDescent="0.25">
      <c r="A122" s="1"/>
    </row>
    <row r="123" spans="1:1" ht="15" customHeight="1" x14ac:dyDescent="0.25">
      <c r="A123" s="1"/>
    </row>
    <row r="124" spans="1:1" ht="15" customHeight="1" x14ac:dyDescent="0.25">
      <c r="A124" s="1"/>
    </row>
    <row r="125" spans="1:1" ht="15" customHeight="1" x14ac:dyDescent="0.25">
      <c r="A125" s="1"/>
    </row>
    <row r="126" spans="1:1" ht="15" customHeight="1" x14ac:dyDescent="0.25">
      <c r="A126" s="1"/>
    </row>
    <row r="127" spans="1:1" ht="15" customHeight="1" x14ac:dyDescent="0.25">
      <c r="A127" s="1"/>
    </row>
    <row r="128" spans="1:1" ht="15" customHeight="1" x14ac:dyDescent="0.25">
      <c r="A128" s="1"/>
    </row>
    <row r="129" spans="1:1" ht="15" customHeight="1" x14ac:dyDescent="0.25">
      <c r="A129" s="1"/>
    </row>
    <row r="130" spans="1:1" ht="15" customHeight="1" x14ac:dyDescent="0.25">
      <c r="A130" s="1"/>
    </row>
    <row r="131" spans="1:1" ht="15" customHeight="1" x14ac:dyDescent="0.25">
      <c r="A131" s="1"/>
    </row>
    <row r="132" spans="1:1" ht="15" customHeight="1" x14ac:dyDescent="0.25">
      <c r="A132" s="1"/>
    </row>
    <row r="133" spans="1:1" ht="15" customHeight="1" x14ac:dyDescent="0.25">
      <c r="A133" s="1"/>
    </row>
    <row r="134" spans="1:1" ht="15" customHeight="1" x14ac:dyDescent="0.25">
      <c r="A134" s="1"/>
    </row>
    <row r="135" spans="1:1" ht="15" customHeight="1" x14ac:dyDescent="0.25">
      <c r="A135" s="1"/>
    </row>
    <row r="136" spans="1:1" ht="15" customHeight="1" x14ac:dyDescent="0.25">
      <c r="A136" s="1"/>
    </row>
    <row r="137" spans="1:1" ht="15" customHeight="1" x14ac:dyDescent="0.25">
      <c r="A137" s="1"/>
    </row>
    <row r="138" spans="1:1" ht="15" customHeight="1" x14ac:dyDescent="0.25">
      <c r="A138" s="1"/>
    </row>
    <row r="139" spans="1:1" ht="15" customHeight="1" x14ac:dyDescent="0.25">
      <c r="A139" s="1"/>
    </row>
    <row r="140" spans="1:1" ht="15" customHeight="1" x14ac:dyDescent="0.25">
      <c r="A140" s="1"/>
    </row>
    <row r="141" spans="1:1" ht="15" customHeight="1" x14ac:dyDescent="0.25">
      <c r="A141" s="1"/>
    </row>
    <row r="142" spans="1:1" ht="15" customHeight="1" x14ac:dyDescent="0.25">
      <c r="A142" s="1"/>
    </row>
    <row r="143" spans="1:1" ht="15" customHeight="1" x14ac:dyDescent="0.25">
      <c r="A143" s="1"/>
    </row>
    <row r="144" spans="1:1" ht="15" customHeight="1" x14ac:dyDescent="0.25">
      <c r="A144" s="1"/>
    </row>
    <row r="145" spans="1:1" ht="15" customHeight="1" x14ac:dyDescent="0.25">
      <c r="A145" s="1"/>
    </row>
    <row r="146" spans="1:1" ht="15" customHeight="1" x14ac:dyDescent="0.25">
      <c r="A146" s="1"/>
    </row>
    <row r="147" spans="1:1" ht="15" customHeight="1" x14ac:dyDescent="0.25">
      <c r="A147" s="1"/>
    </row>
    <row r="148" spans="1:1" ht="15" customHeight="1" x14ac:dyDescent="0.25">
      <c r="A148" s="1"/>
    </row>
    <row r="149" spans="1:1" ht="15" customHeight="1" x14ac:dyDescent="0.25">
      <c r="A149" s="1"/>
    </row>
    <row r="150" spans="1:1" ht="15" customHeight="1" x14ac:dyDescent="0.25">
      <c r="A150" s="1"/>
    </row>
    <row r="151" spans="1:1" ht="15" customHeight="1" x14ac:dyDescent="0.25">
      <c r="A151" s="1"/>
    </row>
    <row r="152" spans="1:1" ht="15" customHeight="1" x14ac:dyDescent="0.25">
      <c r="A152" s="1"/>
    </row>
    <row r="153" spans="1:1" ht="15" customHeight="1" x14ac:dyDescent="0.25">
      <c r="A153" s="1"/>
    </row>
    <row r="154" spans="1:1" ht="15" customHeight="1" x14ac:dyDescent="0.25">
      <c r="A154" s="1"/>
    </row>
    <row r="155" spans="1:1" ht="15" customHeight="1" x14ac:dyDescent="0.25">
      <c r="A155" s="1"/>
    </row>
    <row r="156" spans="1:1" ht="15" customHeight="1" x14ac:dyDescent="0.25">
      <c r="A156" s="1"/>
    </row>
    <row r="157" spans="1:1" ht="15" customHeight="1" x14ac:dyDescent="0.25">
      <c r="A157" s="1"/>
    </row>
    <row r="158" spans="1:1" ht="15" customHeight="1" x14ac:dyDescent="0.25">
      <c r="A158" s="1"/>
    </row>
    <row r="159" spans="1:1" ht="15" customHeight="1" x14ac:dyDescent="0.25">
      <c r="A159" s="1"/>
    </row>
    <row r="160" spans="1:1" ht="15" customHeight="1" x14ac:dyDescent="0.25">
      <c r="A160" s="1"/>
    </row>
    <row r="161" spans="1:1" ht="15" customHeight="1" x14ac:dyDescent="0.25">
      <c r="A161" s="1"/>
    </row>
    <row r="162" spans="1:1" ht="15" customHeight="1" x14ac:dyDescent="0.25">
      <c r="A162" s="1"/>
    </row>
    <row r="163" spans="1:1" ht="15" customHeight="1" x14ac:dyDescent="0.25">
      <c r="A163" s="1"/>
    </row>
    <row r="164" spans="1:1" ht="15" customHeight="1" x14ac:dyDescent="0.25">
      <c r="A164" s="1"/>
    </row>
    <row r="165" spans="1:1" ht="15" customHeight="1" x14ac:dyDescent="0.25">
      <c r="A165" s="1"/>
    </row>
    <row r="166" spans="1:1" ht="15" customHeight="1" x14ac:dyDescent="0.25">
      <c r="A166" s="1"/>
    </row>
    <row r="167" spans="1:1" ht="15" customHeight="1" x14ac:dyDescent="0.25">
      <c r="A167" s="1"/>
    </row>
    <row r="168" spans="1:1" ht="15" customHeight="1" x14ac:dyDescent="0.25">
      <c r="A168" s="1"/>
    </row>
    <row r="169" spans="1:1" ht="15" customHeight="1" x14ac:dyDescent="0.25">
      <c r="A169" s="1"/>
    </row>
    <row r="170" spans="1:1" ht="15" customHeight="1" x14ac:dyDescent="0.25">
      <c r="A170" s="1"/>
    </row>
    <row r="171" spans="1:1" ht="15" customHeight="1" x14ac:dyDescent="0.25">
      <c r="A171" s="1"/>
    </row>
    <row r="172" spans="1:1" ht="15" customHeight="1" x14ac:dyDescent="0.25">
      <c r="A172" s="1"/>
    </row>
    <row r="173" spans="1:1" ht="15" customHeight="1" x14ac:dyDescent="0.25">
      <c r="A173" s="1"/>
    </row>
    <row r="174" spans="1:1" ht="15" customHeight="1" x14ac:dyDescent="0.25">
      <c r="A174" s="1"/>
    </row>
    <row r="175" spans="1:1" ht="15" customHeight="1" x14ac:dyDescent="0.25">
      <c r="A175" s="1"/>
    </row>
    <row r="176" spans="1:1" ht="15" customHeight="1" x14ac:dyDescent="0.25">
      <c r="A176" s="1"/>
    </row>
    <row r="177" spans="1:1" ht="15" customHeight="1" x14ac:dyDescent="0.25">
      <c r="A177" s="1"/>
    </row>
    <row r="178" spans="1:1" ht="15" customHeight="1" x14ac:dyDescent="0.25">
      <c r="A178" s="1"/>
    </row>
    <row r="179" spans="1:1" ht="15" customHeight="1" x14ac:dyDescent="0.25">
      <c r="A179" s="1"/>
    </row>
    <row r="180" spans="1:1" ht="15" customHeight="1" x14ac:dyDescent="0.25">
      <c r="A180" s="1"/>
    </row>
    <row r="181" spans="1:1" ht="15" customHeight="1" x14ac:dyDescent="0.25">
      <c r="A181" s="1"/>
    </row>
    <row r="182" spans="1:1" ht="15" customHeight="1" x14ac:dyDescent="0.25">
      <c r="A182" s="1"/>
    </row>
    <row r="183" spans="1:1" ht="15" customHeight="1" x14ac:dyDescent="0.25">
      <c r="A183" s="1"/>
    </row>
    <row r="184" spans="1:1" ht="15" customHeight="1" x14ac:dyDescent="0.25">
      <c r="A184" s="1"/>
    </row>
    <row r="185" spans="1:1" ht="15" customHeight="1" x14ac:dyDescent="0.25">
      <c r="A185" s="1"/>
    </row>
    <row r="186" spans="1:1" ht="15" customHeight="1" x14ac:dyDescent="0.25">
      <c r="A186" s="1"/>
    </row>
    <row r="187" spans="1:1" ht="15" customHeight="1" x14ac:dyDescent="0.25">
      <c r="A187" s="1"/>
    </row>
    <row r="188" spans="1:1" ht="15" customHeight="1" x14ac:dyDescent="0.25">
      <c r="A188" s="1"/>
    </row>
    <row r="189" spans="1:1" ht="15" customHeight="1" x14ac:dyDescent="0.25">
      <c r="A189" s="1"/>
    </row>
    <row r="190" spans="1:1" ht="15" customHeight="1" x14ac:dyDescent="0.25">
      <c r="A190" s="1"/>
    </row>
    <row r="191" spans="1:1" ht="15" customHeight="1" x14ac:dyDescent="0.25">
      <c r="A191" s="1"/>
    </row>
    <row r="192" spans="1:1" ht="15" customHeight="1" x14ac:dyDescent="0.25">
      <c r="A192" s="1"/>
    </row>
    <row r="193" spans="1:1" ht="15" customHeight="1" x14ac:dyDescent="0.25">
      <c r="A193" s="1"/>
    </row>
    <row r="194" spans="1:1" ht="15" customHeight="1" x14ac:dyDescent="0.25">
      <c r="A194" s="1"/>
    </row>
    <row r="195" spans="1:1" ht="15" customHeight="1" x14ac:dyDescent="0.25">
      <c r="A195" s="1"/>
    </row>
    <row r="196" spans="1:1" ht="15" customHeight="1" x14ac:dyDescent="0.25">
      <c r="A196" s="1"/>
    </row>
    <row r="197" spans="1:1" ht="15" customHeight="1" x14ac:dyDescent="0.25">
      <c r="A197" s="1"/>
    </row>
    <row r="198" spans="1:1" ht="15" customHeight="1" x14ac:dyDescent="0.25">
      <c r="A198" s="1"/>
    </row>
    <row r="199" spans="1:1" ht="15" customHeight="1" x14ac:dyDescent="0.25">
      <c r="A199" s="1"/>
    </row>
    <row r="200" spans="1:1" ht="15" customHeight="1" x14ac:dyDescent="0.25">
      <c r="A200" s="1"/>
    </row>
    <row r="201" spans="1:1" ht="15" customHeight="1" x14ac:dyDescent="0.25">
      <c r="A201" s="1"/>
    </row>
    <row r="202" spans="1:1" ht="15" customHeight="1" x14ac:dyDescent="0.25">
      <c r="A202" s="1"/>
    </row>
    <row r="203" spans="1:1" ht="15" customHeight="1" x14ac:dyDescent="0.25">
      <c r="A203" s="1"/>
    </row>
    <row r="204" spans="1:1" ht="15" customHeight="1" x14ac:dyDescent="0.25">
      <c r="A204" s="1"/>
    </row>
    <row r="205" spans="1:1" ht="15" customHeight="1" x14ac:dyDescent="0.25">
      <c r="A205" s="1"/>
    </row>
    <row r="206" spans="1:1" ht="15" customHeight="1" x14ac:dyDescent="0.25">
      <c r="A206" s="1"/>
    </row>
    <row r="207" spans="1:1" ht="15" customHeight="1" x14ac:dyDescent="0.25">
      <c r="A207" s="1"/>
    </row>
    <row r="208" spans="1: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</sheetData>
  <autoFilter ref="A1:BB27" xr:uid="{A6461545-351F-49A9-B61C-774DB35B5282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F7CA-4CEE-4081-9431-3A013E7B86F3}">
  <sheetPr codeName="Sheet10">
    <tabColor theme="6" tint="0.59999389629810485"/>
  </sheetPr>
  <dimension ref="A1:BB1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t="s">
        <v>80</v>
      </c>
      <c r="E2">
        <v>1155</v>
      </c>
      <c r="F2">
        <v>1155</v>
      </c>
      <c r="G2">
        <v>1255</v>
      </c>
      <c r="I2">
        <v>175</v>
      </c>
      <c r="J2">
        <v>175</v>
      </c>
      <c r="K2">
        <v>95</v>
      </c>
      <c r="L2">
        <v>130</v>
      </c>
      <c r="P2">
        <v>300</v>
      </c>
      <c r="Q2">
        <v>150</v>
      </c>
      <c r="R2">
        <v>1155</v>
      </c>
      <c r="S2">
        <v>1205</v>
      </c>
      <c r="T2">
        <v>1330</v>
      </c>
      <c r="U2">
        <v>1305</v>
      </c>
      <c r="V2">
        <v>905</v>
      </c>
      <c r="W2">
        <v>1155</v>
      </c>
      <c r="X2">
        <v>250</v>
      </c>
      <c r="Y2">
        <v>1055</v>
      </c>
      <c r="Z2">
        <v>1055</v>
      </c>
      <c r="AB2">
        <v>1205</v>
      </c>
      <c r="AC2">
        <v>1230</v>
      </c>
      <c r="AD2">
        <v>1205</v>
      </c>
      <c r="AE2">
        <v>1055</v>
      </c>
      <c r="AG2">
        <v>1205</v>
      </c>
      <c r="AH2">
        <v>175</v>
      </c>
      <c r="AJ2">
        <v>250</v>
      </c>
      <c r="AK2">
        <v>1305</v>
      </c>
      <c r="AM2">
        <v>1105</v>
      </c>
      <c r="AN2">
        <v>1305</v>
      </c>
      <c r="AO2">
        <v>1255</v>
      </c>
      <c r="AP2">
        <v>1430</v>
      </c>
      <c r="AR2">
        <v>1330</v>
      </c>
      <c r="AS2">
        <v>1405</v>
      </c>
      <c r="AU2">
        <v>1330</v>
      </c>
      <c r="AV2">
        <v>150</v>
      </c>
      <c r="AW2">
        <v>880</v>
      </c>
      <c r="AX2">
        <v>1330</v>
      </c>
      <c r="AY2">
        <v>1305</v>
      </c>
      <c r="AZ2">
        <v>1205</v>
      </c>
      <c r="BA2">
        <v>1230</v>
      </c>
      <c r="BB2">
        <v>1230</v>
      </c>
    </row>
    <row r="3" spans="1:54" x14ac:dyDescent="0.25">
      <c r="A3" t="s">
        <v>79</v>
      </c>
      <c r="E3">
        <v>615</v>
      </c>
      <c r="F3">
        <v>615</v>
      </c>
      <c r="G3">
        <v>715</v>
      </c>
      <c r="I3">
        <v>200</v>
      </c>
      <c r="J3">
        <v>200</v>
      </c>
      <c r="K3">
        <v>95</v>
      </c>
      <c r="L3">
        <v>130</v>
      </c>
      <c r="P3">
        <v>300</v>
      </c>
      <c r="Q3">
        <v>150</v>
      </c>
      <c r="R3">
        <v>615</v>
      </c>
      <c r="S3">
        <v>665</v>
      </c>
      <c r="T3">
        <v>790</v>
      </c>
      <c r="U3">
        <v>765</v>
      </c>
      <c r="V3">
        <v>365</v>
      </c>
      <c r="W3">
        <v>615</v>
      </c>
      <c r="X3">
        <v>275</v>
      </c>
      <c r="Y3">
        <v>515</v>
      </c>
      <c r="Z3">
        <v>515</v>
      </c>
      <c r="AB3">
        <v>665</v>
      </c>
      <c r="AC3">
        <v>690</v>
      </c>
      <c r="AD3">
        <v>665</v>
      </c>
      <c r="AE3">
        <v>515</v>
      </c>
      <c r="AG3">
        <v>665</v>
      </c>
      <c r="AH3">
        <v>200</v>
      </c>
      <c r="AJ3">
        <v>275</v>
      </c>
      <c r="AK3">
        <v>765</v>
      </c>
      <c r="AM3">
        <v>565</v>
      </c>
      <c r="AN3">
        <v>765</v>
      </c>
      <c r="AO3">
        <v>715</v>
      </c>
      <c r="AP3">
        <v>890</v>
      </c>
      <c r="AR3">
        <v>790</v>
      </c>
      <c r="AS3">
        <v>865</v>
      </c>
      <c r="AU3">
        <v>790</v>
      </c>
      <c r="AV3">
        <v>150</v>
      </c>
      <c r="AW3">
        <v>340</v>
      </c>
      <c r="AX3">
        <v>790</v>
      </c>
      <c r="AY3">
        <v>765</v>
      </c>
      <c r="AZ3">
        <v>665</v>
      </c>
      <c r="BA3">
        <v>690</v>
      </c>
      <c r="BB3">
        <v>690</v>
      </c>
    </row>
    <row r="4" spans="1:54" x14ac:dyDescent="0.25">
      <c r="A4" t="s">
        <v>81</v>
      </c>
      <c r="E4">
        <v>685</v>
      </c>
      <c r="F4">
        <v>685</v>
      </c>
      <c r="G4">
        <v>785</v>
      </c>
      <c r="I4">
        <v>175</v>
      </c>
      <c r="J4">
        <v>175</v>
      </c>
      <c r="K4">
        <v>95</v>
      </c>
      <c r="L4">
        <v>130</v>
      </c>
      <c r="P4">
        <v>300</v>
      </c>
      <c r="Q4">
        <v>150</v>
      </c>
      <c r="R4">
        <v>685</v>
      </c>
      <c r="S4">
        <v>735</v>
      </c>
      <c r="T4">
        <v>860</v>
      </c>
      <c r="U4">
        <v>835</v>
      </c>
      <c r="V4">
        <v>435</v>
      </c>
      <c r="W4">
        <v>685</v>
      </c>
      <c r="X4">
        <v>250</v>
      </c>
      <c r="Y4">
        <v>585</v>
      </c>
      <c r="Z4">
        <v>585</v>
      </c>
      <c r="AB4">
        <v>735</v>
      </c>
      <c r="AC4">
        <v>760</v>
      </c>
      <c r="AD4">
        <v>735</v>
      </c>
      <c r="AE4">
        <v>585</v>
      </c>
      <c r="AG4">
        <v>735</v>
      </c>
      <c r="AH4">
        <v>175</v>
      </c>
      <c r="AJ4">
        <v>250</v>
      </c>
      <c r="AK4">
        <v>835</v>
      </c>
      <c r="AM4">
        <v>635</v>
      </c>
      <c r="AN4">
        <v>835</v>
      </c>
      <c r="AO4">
        <v>785</v>
      </c>
      <c r="AP4">
        <v>960</v>
      </c>
      <c r="AR4">
        <v>860</v>
      </c>
      <c r="AS4">
        <v>935</v>
      </c>
      <c r="AU4">
        <v>860</v>
      </c>
      <c r="AV4">
        <v>150</v>
      </c>
      <c r="AW4">
        <v>410</v>
      </c>
      <c r="AX4">
        <v>860</v>
      </c>
      <c r="AY4">
        <v>835</v>
      </c>
      <c r="AZ4">
        <v>735</v>
      </c>
      <c r="BA4">
        <v>760</v>
      </c>
      <c r="BB4">
        <v>760</v>
      </c>
    </row>
    <row r="5" spans="1:54" x14ac:dyDescent="0.25">
      <c r="A5" t="s">
        <v>54</v>
      </c>
      <c r="E5">
        <v>665</v>
      </c>
      <c r="F5">
        <v>665</v>
      </c>
      <c r="G5">
        <v>765</v>
      </c>
      <c r="I5">
        <v>175</v>
      </c>
      <c r="J5">
        <v>175</v>
      </c>
      <c r="K5">
        <v>95</v>
      </c>
      <c r="L5">
        <v>130</v>
      </c>
      <c r="P5">
        <v>300</v>
      </c>
      <c r="Q5">
        <v>150</v>
      </c>
      <c r="R5">
        <v>665</v>
      </c>
      <c r="S5">
        <v>715</v>
      </c>
      <c r="T5">
        <v>840</v>
      </c>
      <c r="U5">
        <v>815</v>
      </c>
      <c r="V5">
        <v>415</v>
      </c>
      <c r="W5">
        <v>665</v>
      </c>
      <c r="X5">
        <v>250</v>
      </c>
      <c r="Y5">
        <v>565</v>
      </c>
      <c r="Z5">
        <v>565</v>
      </c>
      <c r="AB5">
        <v>715</v>
      </c>
      <c r="AC5">
        <v>740</v>
      </c>
      <c r="AD5">
        <v>715</v>
      </c>
      <c r="AE5">
        <v>565</v>
      </c>
      <c r="AG5">
        <v>715</v>
      </c>
      <c r="AH5">
        <v>175</v>
      </c>
      <c r="AJ5">
        <v>250</v>
      </c>
      <c r="AK5">
        <v>815</v>
      </c>
      <c r="AM5">
        <v>615</v>
      </c>
      <c r="AN5">
        <v>815</v>
      </c>
      <c r="AO5">
        <v>765</v>
      </c>
      <c r="AP5">
        <v>940</v>
      </c>
      <c r="AR5">
        <v>840</v>
      </c>
      <c r="AS5">
        <v>915</v>
      </c>
      <c r="AU5">
        <v>840</v>
      </c>
      <c r="AV5">
        <v>150</v>
      </c>
      <c r="AW5">
        <v>390</v>
      </c>
      <c r="AX5">
        <v>840</v>
      </c>
      <c r="AY5">
        <v>815</v>
      </c>
      <c r="AZ5">
        <v>715</v>
      </c>
      <c r="BA5">
        <v>740</v>
      </c>
      <c r="BB5">
        <v>740</v>
      </c>
    </row>
    <row r="6" spans="1:54" x14ac:dyDescent="0.25">
      <c r="A6" t="s">
        <v>56</v>
      </c>
      <c r="B6" t="s">
        <v>248</v>
      </c>
      <c r="E6">
        <v>550</v>
      </c>
      <c r="F6">
        <v>550</v>
      </c>
      <c r="G6">
        <v>650</v>
      </c>
      <c r="I6">
        <v>175</v>
      </c>
      <c r="J6">
        <v>175</v>
      </c>
      <c r="K6">
        <v>95</v>
      </c>
      <c r="L6">
        <v>130</v>
      </c>
      <c r="P6">
        <v>300</v>
      </c>
      <c r="Q6">
        <v>150</v>
      </c>
      <c r="R6">
        <v>550</v>
      </c>
      <c r="S6">
        <v>600</v>
      </c>
      <c r="T6">
        <v>725</v>
      </c>
      <c r="U6">
        <v>700</v>
      </c>
      <c r="V6">
        <v>300</v>
      </c>
      <c r="W6">
        <v>550</v>
      </c>
      <c r="X6">
        <v>250</v>
      </c>
      <c r="Y6">
        <v>450</v>
      </c>
      <c r="Z6">
        <v>450</v>
      </c>
      <c r="AB6">
        <v>600</v>
      </c>
      <c r="AC6">
        <v>625</v>
      </c>
      <c r="AD6">
        <v>600</v>
      </c>
      <c r="AE6">
        <v>450</v>
      </c>
      <c r="AG6">
        <v>600</v>
      </c>
      <c r="AH6">
        <v>175</v>
      </c>
      <c r="AJ6">
        <v>250</v>
      </c>
      <c r="AK6">
        <v>700</v>
      </c>
      <c r="AM6">
        <v>500</v>
      </c>
      <c r="AN6">
        <v>700</v>
      </c>
      <c r="AO6">
        <v>650</v>
      </c>
      <c r="AP6">
        <v>825</v>
      </c>
      <c r="AR6">
        <v>725</v>
      </c>
      <c r="AS6">
        <v>800</v>
      </c>
      <c r="AU6">
        <v>725</v>
      </c>
      <c r="AV6">
        <v>150</v>
      </c>
      <c r="AW6">
        <v>275</v>
      </c>
      <c r="AX6">
        <v>725</v>
      </c>
      <c r="AY6">
        <v>700</v>
      </c>
      <c r="AZ6">
        <v>600</v>
      </c>
      <c r="BA6">
        <v>625</v>
      </c>
      <c r="BB6">
        <v>625</v>
      </c>
    </row>
    <row r="7" spans="1:54" x14ac:dyDescent="0.25">
      <c r="A7" t="s">
        <v>56</v>
      </c>
      <c r="B7" t="s">
        <v>122</v>
      </c>
      <c r="E7">
        <v>550</v>
      </c>
      <c r="F7">
        <v>550</v>
      </c>
      <c r="G7">
        <v>650</v>
      </c>
      <c r="I7">
        <v>175</v>
      </c>
      <c r="J7">
        <v>175</v>
      </c>
      <c r="K7">
        <v>95</v>
      </c>
      <c r="L7">
        <v>130</v>
      </c>
      <c r="P7">
        <v>300</v>
      </c>
      <c r="Q7">
        <v>150</v>
      </c>
      <c r="R7">
        <v>550</v>
      </c>
      <c r="S7">
        <v>600</v>
      </c>
      <c r="T7">
        <v>725</v>
      </c>
      <c r="U7">
        <v>700</v>
      </c>
      <c r="V7">
        <v>300</v>
      </c>
      <c r="W7">
        <v>550</v>
      </c>
      <c r="X7">
        <v>250</v>
      </c>
      <c r="Y7">
        <v>450</v>
      </c>
      <c r="Z7">
        <v>450</v>
      </c>
      <c r="AB7">
        <v>600</v>
      </c>
      <c r="AC7">
        <v>625</v>
      </c>
      <c r="AD7">
        <v>600</v>
      </c>
      <c r="AE7">
        <v>450</v>
      </c>
      <c r="AG7">
        <v>600</v>
      </c>
      <c r="AH7">
        <v>175</v>
      </c>
      <c r="AJ7">
        <v>250</v>
      </c>
      <c r="AK7">
        <v>700</v>
      </c>
      <c r="AM7">
        <v>500</v>
      </c>
      <c r="AN7">
        <v>700</v>
      </c>
      <c r="AO7">
        <v>650</v>
      </c>
      <c r="AP7">
        <v>825</v>
      </c>
      <c r="AR7">
        <v>725</v>
      </c>
      <c r="AS7">
        <v>800</v>
      </c>
      <c r="AU7">
        <v>725</v>
      </c>
      <c r="AV7">
        <v>150</v>
      </c>
      <c r="AW7">
        <v>275</v>
      </c>
      <c r="AX7">
        <v>725</v>
      </c>
      <c r="AY7">
        <v>700</v>
      </c>
      <c r="AZ7">
        <v>600</v>
      </c>
      <c r="BA7">
        <v>625</v>
      </c>
      <c r="BB7">
        <v>625</v>
      </c>
    </row>
    <row r="8" spans="1:54" x14ac:dyDescent="0.25">
      <c r="A8" t="s">
        <v>56</v>
      </c>
      <c r="B8" t="s">
        <v>249</v>
      </c>
      <c r="E8">
        <v>550</v>
      </c>
      <c r="F8">
        <v>550</v>
      </c>
      <c r="G8">
        <v>650</v>
      </c>
      <c r="I8">
        <v>175</v>
      </c>
      <c r="J8">
        <v>175</v>
      </c>
      <c r="K8">
        <v>95</v>
      </c>
      <c r="L8">
        <v>130</v>
      </c>
      <c r="P8">
        <v>300</v>
      </c>
      <c r="Q8">
        <v>150</v>
      </c>
      <c r="R8">
        <v>550</v>
      </c>
      <c r="S8">
        <v>600</v>
      </c>
      <c r="T8">
        <v>725</v>
      </c>
      <c r="U8">
        <v>700</v>
      </c>
      <c r="V8">
        <v>300</v>
      </c>
      <c r="W8">
        <v>550</v>
      </c>
      <c r="X8">
        <v>250</v>
      </c>
      <c r="Y8">
        <v>450</v>
      </c>
      <c r="Z8">
        <v>450</v>
      </c>
      <c r="AB8">
        <v>600</v>
      </c>
      <c r="AC8">
        <v>625</v>
      </c>
      <c r="AD8">
        <v>600</v>
      </c>
      <c r="AE8">
        <v>450</v>
      </c>
      <c r="AG8">
        <v>600</v>
      </c>
      <c r="AH8">
        <v>175</v>
      </c>
      <c r="AJ8">
        <v>250</v>
      </c>
      <c r="AK8">
        <v>700</v>
      </c>
      <c r="AM8">
        <v>500</v>
      </c>
      <c r="AN8">
        <v>700</v>
      </c>
      <c r="AO8">
        <v>650</v>
      </c>
      <c r="AP8">
        <v>825</v>
      </c>
      <c r="AR8">
        <v>725</v>
      </c>
      <c r="AS8">
        <v>800</v>
      </c>
      <c r="AU8">
        <v>725</v>
      </c>
      <c r="AV8">
        <v>150</v>
      </c>
      <c r="AW8">
        <v>275</v>
      </c>
      <c r="AX8">
        <v>725</v>
      </c>
      <c r="AY8">
        <v>700</v>
      </c>
      <c r="AZ8">
        <v>600</v>
      </c>
      <c r="BA8">
        <v>625</v>
      </c>
      <c r="BB8">
        <v>625</v>
      </c>
    </row>
    <row r="9" spans="1:54" x14ac:dyDescent="0.25">
      <c r="A9" t="s">
        <v>56</v>
      </c>
      <c r="B9" t="s">
        <v>250</v>
      </c>
      <c r="E9">
        <v>550</v>
      </c>
      <c r="F9">
        <v>550</v>
      </c>
      <c r="G9">
        <v>650</v>
      </c>
      <c r="I9">
        <v>175</v>
      </c>
      <c r="J9">
        <v>175</v>
      </c>
      <c r="K9">
        <v>95</v>
      </c>
      <c r="L9">
        <v>130</v>
      </c>
      <c r="P9">
        <v>300</v>
      </c>
      <c r="Q9">
        <v>150</v>
      </c>
      <c r="R9">
        <v>550</v>
      </c>
      <c r="S9">
        <v>600</v>
      </c>
      <c r="T9">
        <v>725</v>
      </c>
      <c r="U9">
        <v>700</v>
      </c>
      <c r="V9">
        <v>300</v>
      </c>
      <c r="W9">
        <v>550</v>
      </c>
      <c r="X9">
        <v>250</v>
      </c>
      <c r="Y9">
        <v>450</v>
      </c>
      <c r="Z9">
        <v>450</v>
      </c>
      <c r="AB9">
        <v>600</v>
      </c>
      <c r="AC9">
        <v>625</v>
      </c>
      <c r="AD9">
        <v>600</v>
      </c>
      <c r="AE9">
        <v>450</v>
      </c>
      <c r="AG9">
        <v>600</v>
      </c>
      <c r="AH9">
        <v>175</v>
      </c>
      <c r="AJ9">
        <v>250</v>
      </c>
      <c r="AK9">
        <v>700</v>
      </c>
      <c r="AM9">
        <v>500</v>
      </c>
      <c r="AN9">
        <v>700</v>
      </c>
      <c r="AO9">
        <v>650</v>
      </c>
      <c r="AP9">
        <v>825</v>
      </c>
      <c r="AR9">
        <v>725</v>
      </c>
      <c r="AS9">
        <v>800</v>
      </c>
      <c r="AU9">
        <v>725</v>
      </c>
      <c r="AV9">
        <v>150</v>
      </c>
      <c r="AW9">
        <v>275</v>
      </c>
      <c r="AX9">
        <v>725</v>
      </c>
      <c r="AY9">
        <v>700</v>
      </c>
      <c r="AZ9">
        <v>600</v>
      </c>
      <c r="BA9">
        <v>625</v>
      </c>
      <c r="BB9">
        <v>625</v>
      </c>
    </row>
    <row r="10" spans="1:54" x14ac:dyDescent="0.25">
      <c r="A10" t="s">
        <v>56</v>
      </c>
      <c r="B10" t="s">
        <v>251</v>
      </c>
      <c r="E10">
        <v>550</v>
      </c>
      <c r="F10">
        <v>550</v>
      </c>
      <c r="G10">
        <v>650</v>
      </c>
      <c r="I10">
        <v>175</v>
      </c>
      <c r="J10">
        <v>175</v>
      </c>
      <c r="K10">
        <v>95</v>
      </c>
      <c r="L10">
        <v>130</v>
      </c>
      <c r="P10">
        <v>300</v>
      </c>
      <c r="Q10">
        <v>150</v>
      </c>
      <c r="R10">
        <v>550</v>
      </c>
      <c r="S10">
        <v>600</v>
      </c>
      <c r="T10">
        <v>725</v>
      </c>
      <c r="U10">
        <v>700</v>
      </c>
      <c r="V10">
        <v>300</v>
      </c>
      <c r="W10">
        <v>550</v>
      </c>
      <c r="X10">
        <v>250</v>
      </c>
      <c r="Y10">
        <v>450</v>
      </c>
      <c r="Z10">
        <v>450</v>
      </c>
      <c r="AB10">
        <v>600</v>
      </c>
      <c r="AC10">
        <v>625</v>
      </c>
      <c r="AD10">
        <v>600</v>
      </c>
      <c r="AE10">
        <v>450</v>
      </c>
      <c r="AG10">
        <v>600</v>
      </c>
      <c r="AH10">
        <v>175</v>
      </c>
      <c r="AJ10">
        <v>250</v>
      </c>
      <c r="AK10">
        <v>700</v>
      </c>
      <c r="AM10">
        <v>500</v>
      </c>
      <c r="AN10">
        <v>700</v>
      </c>
      <c r="AO10">
        <v>650</v>
      </c>
      <c r="AP10">
        <v>825</v>
      </c>
      <c r="AR10">
        <v>725</v>
      </c>
      <c r="AS10">
        <v>800</v>
      </c>
      <c r="AU10">
        <v>725</v>
      </c>
      <c r="AV10">
        <v>150</v>
      </c>
      <c r="AW10">
        <v>275</v>
      </c>
      <c r="AX10">
        <v>725</v>
      </c>
      <c r="AY10">
        <v>700</v>
      </c>
      <c r="AZ10">
        <v>600</v>
      </c>
      <c r="BA10">
        <v>625</v>
      </c>
      <c r="BB10">
        <v>625</v>
      </c>
    </row>
    <row r="11" spans="1:54" x14ac:dyDescent="0.25">
      <c r="A11" t="s">
        <v>56</v>
      </c>
      <c r="B11" t="s">
        <v>252</v>
      </c>
      <c r="E11">
        <v>550</v>
      </c>
      <c r="F11">
        <v>550</v>
      </c>
      <c r="G11">
        <v>650</v>
      </c>
      <c r="I11">
        <v>175</v>
      </c>
      <c r="J11">
        <v>175</v>
      </c>
      <c r="K11">
        <v>95</v>
      </c>
      <c r="L11">
        <v>130</v>
      </c>
      <c r="P11">
        <v>300</v>
      </c>
      <c r="Q11">
        <v>150</v>
      </c>
      <c r="R11">
        <v>550</v>
      </c>
      <c r="S11">
        <v>600</v>
      </c>
      <c r="T11">
        <v>725</v>
      </c>
      <c r="U11">
        <v>700</v>
      </c>
      <c r="V11">
        <v>300</v>
      </c>
      <c r="W11">
        <v>550</v>
      </c>
      <c r="X11">
        <v>250</v>
      </c>
      <c r="Y11">
        <v>450</v>
      </c>
      <c r="Z11">
        <v>450</v>
      </c>
      <c r="AB11">
        <v>600</v>
      </c>
      <c r="AC11">
        <v>625</v>
      </c>
      <c r="AD11">
        <v>600</v>
      </c>
      <c r="AE11">
        <v>450</v>
      </c>
      <c r="AG11">
        <v>600</v>
      </c>
      <c r="AH11">
        <v>175</v>
      </c>
      <c r="AJ11">
        <v>250</v>
      </c>
      <c r="AK11">
        <v>700</v>
      </c>
      <c r="AM11">
        <v>500</v>
      </c>
      <c r="AN11">
        <v>700</v>
      </c>
      <c r="AO11">
        <v>650</v>
      </c>
      <c r="AP11">
        <v>825</v>
      </c>
      <c r="AR11">
        <v>725</v>
      </c>
      <c r="AS11">
        <v>800</v>
      </c>
      <c r="AU11">
        <v>725</v>
      </c>
      <c r="AV11">
        <v>150</v>
      </c>
      <c r="AW11">
        <v>275</v>
      </c>
      <c r="AX11">
        <v>725</v>
      </c>
      <c r="AY11">
        <v>700</v>
      </c>
      <c r="AZ11">
        <v>600</v>
      </c>
      <c r="BA11">
        <v>625</v>
      </c>
      <c r="BB11">
        <v>625</v>
      </c>
    </row>
    <row r="12" spans="1:54" x14ac:dyDescent="0.25">
      <c r="A12" t="s">
        <v>56</v>
      </c>
      <c r="B12" t="s">
        <v>253</v>
      </c>
      <c r="E12">
        <v>550</v>
      </c>
      <c r="F12">
        <v>550</v>
      </c>
      <c r="G12">
        <v>650</v>
      </c>
      <c r="I12">
        <v>175</v>
      </c>
      <c r="J12">
        <v>175</v>
      </c>
      <c r="K12">
        <v>95</v>
      </c>
      <c r="L12">
        <v>130</v>
      </c>
      <c r="P12">
        <v>300</v>
      </c>
      <c r="Q12">
        <v>150</v>
      </c>
      <c r="R12">
        <v>550</v>
      </c>
      <c r="S12">
        <v>600</v>
      </c>
      <c r="T12">
        <v>725</v>
      </c>
      <c r="U12">
        <v>700</v>
      </c>
      <c r="V12">
        <v>300</v>
      </c>
      <c r="W12">
        <v>550</v>
      </c>
      <c r="X12">
        <v>250</v>
      </c>
      <c r="Y12">
        <v>450</v>
      </c>
      <c r="Z12">
        <v>450</v>
      </c>
      <c r="AB12">
        <v>600</v>
      </c>
      <c r="AC12">
        <v>625</v>
      </c>
      <c r="AD12">
        <v>600</v>
      </c>
      <c r="AE12">
        <v>450</v>
      </c>
      <c r="AG12">
        <v>600</v>
      </c>
      <c r="AH12">
        <v>175</v>
      </c>
      <c r="AJ12">
        <v>250</v>
      </c>
      <c r="AK12">
        <v>700</v>
      </c>
      <c r="AM12">
        <v>500</v>
      </c>
      <c r="AN12">
        <v>700</v>
      </c>
      <c r="AO12">
        <v>650</v>
      </c>
      <c r="AP12">
        <v>825</v>
      </c>
      <c r="AR12">
        <v>725</v>
      </c>
      <c r="AS12">
        <v>800</v>
      </c>
      <c r="AU12">
        <v>725</v>
      </c>
      <c r="AV12">
        <v>150</v>
      </c>
      <c r="AW12">
        <v>275</v>
      </c>
      <c r="AX12">
        <v>725</v>
      </c>
      <c r="AY12">
        <v>700</v>
      </c>
      <c r="AZ12">
        <v>600</v>
      </c>
      <c r="BA12">
        <v>625</v>
      </c>
      <c r="BB12">
        <v>625</v>
      </c>
    </row>
    <row r="13" spans="1:54" x14ac:dyDescent="0.25">
      <c r="A13" t="s">
        <v>56</v>
      </c>
      <c r="B13" t="s">
        <v>254</v>
      </c>
      <c r="E13">
        <v>550</v>
      </c>
      <c r="F13">
        <v>550</v>
      </c>
      <c r="G13">
        <v>650</v>
      </c>
      <c r="I13">
        <v>175</v>
      </c>
      <c r="J13">
        <v>175</v>
      </c>
      <c r="K13">
        <v>95</v>
      </c>
      <c r="L13">
        <v>130</v>
      </c>
      <c r="P13">
        <v>300</v>
      </c>
      <c r="Q13">
        <v>150</v>
      </c>
      <c r="R13">
        <v>550</v>
      </c>
      <c r="S13">
        <v>600</v>
      </c>
      <c r="T13">
        <v>725</v>
      </c>
      <c r="U13">
        <v>700</v>
      </c>
      <c r="V13">
        <v>300</v>
      </c>
      <c r="W13">
        <v>550</v>
      </c>
      <c r="X13">
        <v>250</v>
      </c>
      <c r="Y13">
        <v>450</v>
      </c>
      <c r="Z13">
        <v>450</v>
      </c>
      <c r="AB13">
        <v>600</v>
      </c>
      <c r="AC13">
        <v>625</v>
      </c>
      <c r="AD13">
        <v>600</v>
      </c>
      <c r="AE13">
        <v>450</v>
      </c>
      <c r="AG13">
        <v>600</v>
      </c>
      <c r="AH13">
        <v>175</v>
      </c>
      <c r="AJ13">
        <v>250</v>
      </c>
      <c r="AK13">
        <v>700</v>
      </c>
      <c r="AM13">
        <v>500</v>
      </c>
      <c r="AN13">
        <v>700</v>
      </c>
      <c r="AO13">
        <v>650</v>
      </c>
      <c r="AP13">
        <v>825</v>
      </c>
      <c r="AR13">
        <v>725</v>
      </c>
      <c r="AS13">
        <v>800</v>
      </c>
      <c r="AU13">
        <v>725</v>
      </c>
      <c r="AV13">
        <v>150</v>
      </c>
      <c r="AW13">
        <v>275</v>
      </c>
      <c r="AX13">
        <v>725</v>
      </c>
      <c r="AY13">
        <v>700</v>
      </c>
      <c r="AZ13">
        <v>600</v>
      </c>
      <c r="BA13">
        <v>625</v>
      </c>
      <c r="BB13">
        <v>625</v>
      </c>
    </row>
    <row r="14" spans="1:54" x14ac:dyDescent="0.25">
      <c r="A14" t="s">
        <v>56</v>
      </c>
      <c r="B14" t="s">
        <v>255</v>
      </c>
      <c r="E14">
        <v>550</v>
      </c>
      <c r="F14">
        <v>550</v>
      </c>
      <c r="G14">
        <v>650</v>
      </c>
      <c r="I14">
        <v>175</v>
      </c>
      <c r="J14">
        <v>175</v>
      </c>
      <c r="K14">
        <v>95</v>
      </c>
      <c r="L14">
        <v>130</v>
      </c>
      <c r="P14">
        <v>300</v>
      </c>
      <c r="Q14">
        <v>150</v>
      </c>
      <c r="R14">
        <v>550</v>
      </c>
      <c r="S14">
        <v>600</v>
      </c>
      <c r="T14">
        <v>725</v>
      </c>
      <c r="U14">
        <v>700</v>
      </c>
      <c r="V14">
        <v>300</v>
      </c>
      <c r="W14">
        <v>550</v>
      </c>
      <c r="X14">
        <v>250</v>
      </c>
      <c r="Y14">
        <v>450</v>
      </c>
      <c r="Z14">
        <v>450</v>
      </c>
      <c r="AB14">
        <v>600</v>
      </c>
      <c r="AC14">
        <v>625</v>
      </c>
      <c r="AD14">
        <v>600</v>
      </c>
      <c r="AE14">
        <v>450</v>
      </c>
      <c r="AG14">
        <v>600</v>
      </c>
      <c r="AH14">
        <v>175</v>
      </c>
      <c r="AJ14">
        <v>250</v>
      </c>
      <c r="AK14">
        <v>700</v>
      </c>
      <c r="AM14">
        <v>500</v>
      </c>
      <c r="AN14">
        <v>700</v>
      </c>
      <c r="AO14">
        <v>650</v>
      </c>
      <c r="AP14">
        <v>825</v>
      </c>
      <c r="AR14">
        <v>725</v>
      </c>
      <c r="AS14">
        <v>800</v>
      </c>
      <c r="AU14">
        <v>725</v>
      </c>
      <c r="AV14">
        <v>150</v>
      </c>
      <c r="AW14">
        <v>275</v>
      </c>
      <c r="AX14">
        <v>725</v>
      </c>
      <c r="AY14">
        <v>700</v>
      </c>
      <c r="AZ14">
        <v>600</v>
      </c>
      <c r="BA14">
        <v>625</v>
      </c>
      <c r="BB14">
        <v>625</v>
      </c>
    </row>
    <row r="15" spans="1:54" x14ac:dyDescent="0.25">
      <c r="A15" t="s">
        <v>56</v>
      </c>
      <c r="B15" t="s">
        <v>129</v>
      </c>
      <c r="E15">
        <v>610</v>
      </c>
      <c r="F15">
        <v>610</v>
      </c>
      <c r="G15">
        <v>710</v>
      </c>
      <c r="I15">
        <v>175</v>
      </c>
      <c r="J15">
        <v>175</v>
      </c>
      <c r="K15">
        <v>95</v>
      </c>
      <c r="L15">
        <v>130</v>
      </c>
      <c r="P15">
        <v>300</v>
      </c>
      <c r="Q15">
        <v>150</v>
      </c>
      <c r="R15">
        <v>610</v>
      </c>
      <c r="S15">
        <v>660</v>
      </c>
      <c r="T15">
        <v>785</v>
      </c>
      <c r="U15">
        <v>760</v>
      </c>
      <c r="V15">
        <v>360</v>
      </c>
      <c r="W15">
        <v>610</v>
      </c>
      <c r="X15">
        <v>250</v>
      </c>
      <c r="Y15">
        <v>510</v>
      </c>
      <c r="Z15">
        <v>510</v>
      </c>
      <c r="AB15">
        <v>660</v>
      </c>
      <c r="AC15">
        <v>685</v>
      </c>
      <c r="AD15">
        <v>660</v>
      </c>
      <c r="AE15">
        <v>510</v>
      </c>
      <c r="AG15">
        <v>660</v>
      </c>
      <c r="AH15">
        <v>175</v>
      </c>
      <c r="AJ15">
        <v>250</v>
      </c>
      <c r="AK15">
        <v>760</v>
      </c>
      <c r="AM15">
        <v>560</v>
      </c>
      <c r="AN15">
        <v>760</v>
      </c>
      <c r="AO15">
        <v>710</v>
      </c>
      <c r="AP15">
        <v>885</v>
      </c>
      <c r="AR15">
        <v>785</v>
      </c>
      <c r="AS15">
        <v>860</v>
      </c>
      <c r="AU15">
        <v>785</v>
      </c>
      <c r="AV15">
        <v>150</v>
      </c>
      <c r="AW15">
        <v>335</v>
      </c>
      <c r="AX15">
        <v>785</v>
      </c>
      <c r="AY15">
        <v>760</v>
      </c>
      <c r="AZ15">
        <v>660</v>
      </c>
      <c r="BA15">
        <v>685</v>
      </c>
      <c r="BB15">
        <v>685</v>
      </c>
    </row>
    <row r="16" spans="1:54" x14ac:dyDescent="0.25">
      <c r="A16" t="s">
        <v>56</v>
      </c>
      <c r="B16" t="s">
        <v>256</v>
      </c>
      <c r="E16">
        <v>610</v>
      </c>
      <c r="F16">
        <v>610</v>
      </c>
      <c r="G16">
        <v>710</v>
      </c>
      <c r="I16">
        <v>175</v>
      </c>
      <c r="J16">
        <v>175</v>
      </c>
      <c r="K16">
        <v>95</v>
      </c>
      <c r="L16">
        <v>130</v>
      </c>
      <c r="P16">
        <v>300</v>
      </c>
      <c r="Q16">
        <v>150</v>
      </c>
      <c r="R16">
        <v>610</v>
      </c>
      <c r="S16">
        <v>660</v>
      </c>
      <c r="T16">
        <v>785</v>
      </c>
      <c r="U16">
        <v>760</v>
      </c>
      <c r="V16">
        <v>360</v>
      </c>
      <c r="W16">
        <v>610</v>
      </c>
      <c r="X16">
        <v>250</v>
      </c>
      <c r="Y16">
        <v>510</v>
      </c>
      <c r="Z16">
        <v>510</v>
      </c>
      <c r="AB16">
        <v>660</v>
      </c>
      <c r="AC16">
        <v>685</v>
      </c>
      <c r="AD16">
        <v>660</v>
      </c>
      <c r="AE16">
        <v>510</v>
      </c>
      <c r="AG16">
        <v>660</v>
      </c>
      <c r="AH16">
        <v>175</v>
      </c>
      <c r="AJ16">
        <v>250</v>
      </c>
      <c r="AK16">
        <v>760</v>
      </c>
      <c r="AM16">
        <v>560</v>
      </c>
      <c r="AN16">
        <v>760</v>
      </c>
      <c r="AO16">
        <v>710</v>
      </c>
      <c r="AP16">
        <v>885</v>
      </c>
      <c r="AR16">
        <v>785</v>
      </c>
      <c r="AS16">
        <v>860</v>
      </c>
      <c r="AU16">
        <v>785</v>
      </c>
      <c r="AV16">
        <v>150</v>
      </c>
      <c r="AW16">
        <v>335</v>
      </c>
      <c r="AX16">
        <v>785</v>
      </c>
      <c r="AY16">
        <v>760</v>
      </c>
      <c r="AZ16">
        <v>660</v>
      </c>
      <c r="BA16">
        <v>685</v>
      </c>
      <c r="BB16">
        <v>685</v>
      </c>
    </row>
    <row r="17" spans="1:54" x14ac:dyDescent="0.25">
      <c r="A17" t="s">
        <v>56</v>
      </c>
      <c r="B17" t="s">
        <v>257</v>
      </c>
      <c r="E17">
        <v>610</v>
      </c>
      <c r="F17">
        <v>610</v>
      </c>
      <c r="G17">
        <v>710</v>
      </c>
      <c r="I17">
        <v>175</v>
      </c>
      <c r="J17">
        <v>175</v>
      </c>
      <c r="K17">
        <v>95</v>
      </c>
      <c r="L17">
        <v>130</v>
      </c>
      <c r="P17">
        <v>300</v>
      </c>
      <c r="Q17">
        <v>150</v>
      </c>
      <c r="R17">
        <v>610</v>
      </c>
      <c r="S17">
        <v>660</v>
      </c>
      <c r="T17">
        <v>785</v>
      </c>
      <c r="U17">
        <v>760</v>
      </c>
      <c r="V17">
        <v>360</v>
      </c>
      <c r="W17">
        <v>610</v>
      </c>
      <c r="X17">
        <v>250</v>
      </c>
      <c r="Y17">
        <v>510</v>
      </c>
      <c r="Z17">
        <v>510</v>
      </c>
      <c r="AB17">
        <v>660</v>
      </c>
      <c r="AC17">
        <v>685</v>
      </c>
      <c r="AD17">
        <v>660</v>
      </c>
      <c r="AE17">
        <v>510</v>
      </c>
      <c r="AG17">
        <v>660</v>
      </c>
      <c r="AH17">
        <v>175</v>
      </c>
      <c r="AJ17">
        <v>250</v>
      </c>
      <c r="AK17">
        <v>760</v>
      </c>
      <c r="AM17">
        <v>560</v>
      </c>
      <c r="AN17">
        <v>760</v>
      </c>
      <c r="AO17">
        <v>710</v>
      </c>
      <c r="AP17">
        <v>885</v>
      </c>
      <c r="AR17">
        <v>785</v>
      </c>
      <c r="AS17">
        <v>860</v>
      </c>
      <c r="AU17">
        <v>785</v>
      </c>
      <c r="AV17">
        <v>150</v>
      </c>
      <c r="AW17">
        <v>335</v>
      </c>
      <c r="AX17">
        <v>785</v>
      </c>
      <c r="AY17">
        <v>760</v>
      </c>
      <c r="AZ17">
        <v>660</v>
      </c>
      <c r="BA17">
        <v>685</v>
      </c>
      <c r="BB17">
        <v>685</v>
      </c>
    </row>
    <row r="18" spans="1:54" x14ac:dyDescent="0.25">
      <c r="A18" t="s">
        <v>56</v>
      </c>
      <c r="B18" t="s">
        <v>133</v>
      </c>
      <c r="E18">
        <v>610</v>
      </c>
      <c r="F18">
        <v>610</v>
      </c>
      <c r="G18">
        <v>710</v>
      </c>
      <c r="I18">
        <v>175</v>
      </c>
      <c r="J18">
        <v>175</v>
      </c>
      <c r="K18">
        <v>95</v>
      </c>
      <c r="L18">
        <v>130</v>
      </c>
      <c r="P18">
        <v>300</v>
      </c>
      <c r="Q18">
        <v>150</v>
      </c>
      <c r="R18">
        <v>610</v>
      </c>
      <c r="S18">
        <v>660</v>
      </c>
      <c r="T18">
        <v>785</v>
      </c>
      <c r="U18">
        <v>760</v>
      </c>
      <c r="V18">
        <v>360</v>
      </c>
      <c r="W18">
        <v>610</v>
      </c>
      <c r="X18">
        <v>250</v>
      </c>
      <c r="Y18">
        <v>510</v>
      </c>
      <c r="Z18">
        <v>510</v>
      </c>
      <c r="AB18">
        <v>660</v>
      </c>
      <c r="AC18">
        <v>685</v>
      </c>
      <c r="AD18">
        <v>660</v>
      </c>
      <c r="AE18">
        <v>510</v>
      </c>
      <c r="AG18">
        <v>660</v>
      </c>
      <c r="AH18">
        <v>175</v>
      </c>
      <c r="AJ18">
        <v>250</v>
      </c>
      <c r="AK18">
        <v>760</v>
      </c>
      <c r="AM18">
        <v>560</v>
      </c>
      <c r="AN18">
        <v>760</v>
      </c>
      <c r="AO18">
        <v>710</v>
      </c>
      <c r="AP18">
        <v>885</v>
      </c>
      <c r="AR18">
        <v>785</v>
      </c>
      <c r="AS18">
        <v>860</v>
      </c>
      <c r="AU18">
        <v>785</v>
      </c>
      <c r="AV18">
        <v>150</v>
      </c>
      <c r="AW18">
        <v>335</v>
      </c>
      <c r="AX18">
        <v>785</v>
      </c>
      <c r="AY18">
        <v>760</v>
      </c>
      <c r="AZ18">
        <v>660</v>
      </c>
      <c r="BA18">
        <v>685</v>
      </c>
      <c r="BB18">
        <v>685</v>
      </c>
    </row>
    <row r="19" spans="1:54" x14ac:dyDescent="0.25">
      <c r="A19" t="s">
        <v>56</v>
      </c>
      <c r="B19" t="s">
        <v>134</v>
      </c>
      <c r="E19">
        <v>610</v>
      </c>
      <c r="F19">
        <v>610</v>
      </c>
      <c r="G19">
        <v>710</v>
      </c>
      <c r="I19">
        <v>175</v>
      </c>
      <c r="J19">
        <v>175</v>
      </c>
      <c r="K19">
        <v>95</v>
      </c>
      <c r="L19">
        <v>130</v>
      </c>
      <c r="P19">
        <v>300</v>
      </c>
      <c r="Q19">
        <v>150</v>
      </c>
      <c r="R19">
        <v>610</v>
      </c>
      <c r="S19">
        <v>660</v>
      </c>
      <c r="T19">
        <v>785</v>
      </c>
      <c r="U19">
        <v>760</v>
      </c>
      <c r="V19">
        <v>360</v>
      </c>
      <c r="W19">
        <v>610</v>
      </c>
      <c r="X19">
        <v>250</v>
      </c>
      <c r="Y19">
        <v>510</v>
      </c>
      <c r="Z19">
        <v>510</v>
      </c>
      <c r="AB19">
        <v>660</v>
      </c>
      <c r="AC19">
        <v>685</v>
      </c>
      <c r="AD19">
        <v>660</v>
      </c>
      <c r="AE19">
        <v>510</v>
      </c>
      <c r="AG19">
        <v>660</v>
      </c>
      <c r="AH19">
        <v>175</v>
      </c>
      <c r="AJ19">
        <v>250</v>
      </c>
      <c r="AK19">
        <v>760</v>
      </c>
      <c r="AM19">
        <v>560</v>
      </c>
      <c r="AN19">
        <v>760</v>
      </c>
      <c r="AO19">
        <v>710</v>
      </c>
      <c r="AP19">
        <v>885</v>
      </c>
      <c r="AR19">
        <v>785</v>
      </c>
      <c r="AS19">
        <v>860</v>
      </c>
      <c r="AU19">
        <v>785</v>
      </c>
      <c r="AV19">
        <v>150</v>
      </c>
      <c r="AW19">
        <v>335</v>
      </c>
      <c r="AX19">
        <v>785</v>
      </c>
      <c r="AY19">
        <v>760</v>
      </c>
      <c r="AZ19">
        <v>660</v>
      </c>
      <c r="BA19">
        <v>685</v>
      </c>
      <c r="BB19">
        <v>685</v>
      </c>
    </row>
    <row r="20" spans="1:54" x14ac:dyDescent="0.25">
      <c r="A20" t="s">
        <v>56</v>
      </c>
      <c r="B20" t="s">
        <v>258</v>
      </c>
      <c r="E20">
        <v>610</v>
      </c>
      <c r="F20">
        <v>610</v>
      </c>
      <c r="G20">
        <v>710</v>
      </c>
      <c r="I20">
        <v>175</v>
      </c>
      <c r="J20">
        <v>175</v>
      </c>
      <c r="K20">
        <v>95</v>
      </c>
      <c r="L20">
        <v>130</v>
      </c>
      <c r="P20">
        <v>300</v>
      </c>
      <c r="Q20">
        <v>150</v>
      </c>
      <c r="R20">
        <v>610</v>
      </c>
      <c r="S20">
        <v>660</v>
      </c>
      <c r="T20">
        <v>785</v>
      </c>
      <c r="U20">
        <v>760</v>
      </c>
      <c r="V20">
        <v>360</v>
      </c>
      <c r="W20">
        <v>610</v>
      </c>
      <c r="X20">
        <v>250</v>
      </c>
      <c r="Y20">
        <v>510</v>
      </c>
      <c r="Z20">
        <v>510</v>
      </c>
      <c r="AB20">
        <v>660</v>
      </c>
      <c r="AC20">
        <v>685</v>
      </c>
      <c r="AD20">
        <v>660</v>
      </c>
      <c r="AE20">
        <v>510</v>
      </c>
      <c r="AG20">
        <v>660</v>
      </c>
      <c r="AH20">
        <v>175</v>
      </c>
      <c r="AJ20">
        <v>250</v>
      </c>
      <c r="AK20">
        <v>760</v>
      </c>
      <c r="AM20">
        <v>560</v>
      </c>
      <c r="AN20">
        <v>760</v>
      </c>
      <c r="AO20">
        <v>710</v>
      </c>
      <c r="AP20">
        <v>885</v>
      </c>
      <c r="AR20">
        <v>785</v>
      </c>
      <c r="AS20">
        <v>860</v>
      </c>
      <c r="AU20">
        <v>785</v>
      </c>
      <c r="AV20">
        <v>150</v>
      </c>
      <c r="AW20">
        <v>335</v>
      </c>
      <c r="AX20">
        <v>785</v>
      </c>
      <c r="AY20">
        <v>760</v>
      </c>
      <c r="AZ20">
        <v>660</v>
      </c>
      <c r="BA20">
        <v>685</v>
      </c>
      <c r="BB20">
        <v>685</v>
      </c>
    </row>
    <row r="21" spans="1:54" x14ac:dyDescent="0.25">
      <c r="A21" t="s">
        <v>56</v>
      </c>
      <c r="B21" t="s">
        <v>130</v>
      </c>
      <c r="E21">
        <v>610</v>
      </c>
      <c r="F21">
        <v>610</v>
      </c>
      <c r="G21">
        <v>710</v>
      </c>
      <c r="I21">
        <v>175</v>
      </c>
      <c r="J21">
        <v>175</v>
      </c>
      <c r="K21">
        <v>95</v>
      </c>
      <c r="L21">
        <v>130</v>
      </c>
      <c r="P21">
        <v>300</v>
      </c>
      <c r="Q21">
        <v>150</v>
      </c>
      <c r="R21">
        <v>610</v>
      </c>
      <c r="S21">
        <v>660</v>
      </c>
      <c r="T21">
        <v>785</v>
      </c>
      <c r="U21">
        <v>760</v>
      </c>
      <c r="V21">
        <v>360</v>
      </c>
      <c r="W21">
        <v>610</v>
      </c>
      <c r="X21">
        <v>250</v>
      </c>
      <c r="Y21">
        <v>510</v>
      </c>
      <c r="Z21">
        <v>510</v>
      </c>
      <c r="AB21">
        <v>660</v>
      </c>
      <c r="AC21">
        <v>685</v>
      </c>
      <c r="AD21">
        <v>660</v>
      </c>
      <c r="AE21">
        <v>510</v>
      </c>
      <c r="AG21">
        <v>660</v>
      </c>
      <c r="AH21">
        <v>175</v>
      </c>
      <c r="AJ21">
        <v>250</v>
      </c>
      <c r="AK21">
        <v>760</v>
      </c>
      <c r="AM21">
        <v>560</v>
      </c>
      <c r="AN21">
        <v>760</v>
      </c>
      <c r="AO21">
        <v>710</v>
      </c>
      <c r="AP21">
        <v>885</v>
      </c>
      <c r="AR21">
        <v>785</v>
      </c>
      <c r="AS21">
        <v>860</v>
      </c>
      <c r="AU21">
        <v>785</v>
      </c>
      <c r="AV21">
        <v>150</v>
      </c>
      <c r="AW21">
        <v>335</v>
      </c>
      <c r="AX21">
        <v>785</v>
      </c>
      <c r="AY21">
        <v>760</v>
      </c>
      <c r="AZ21">
        <v>660</v>
      </c>
      <c r="BA21">
        <v>685</v>
      </c>
      <c r="BB21">
        <v>685</v>
      </c>
    </row>
    <row r="22" spans="1:54" x14ac:dyDescent="0.25">
      <c r="A22" t="s">
        <v>56</v>
      </c>
      <c r="B22" t="s">
        <v>259</v>
      </c>
      <c r="E22">
        <v>610</v>
      </c>
      <c r="F22">
        <v>610</v>
      </c>
      <c r="G22">
        <v>710</v>
      </c>
      <c r="I22">
        <v>175</v>
      </c>
      <c r="J22">
        <v>175</v>
      </c>
      <c r="K22">
        <v>95</v>
      </c>
      <c r="L22">
        <v>130</v>
      </c>
      <c r="P22">
        <v>300</v>
      </c>
      <c r="Q22">
        <v>150</v>
      </c>
      <c r="R22">
        <v>610</v>
      </c>
      <c r="S22">
        <v>660</v>
      </c>
      <c r="T22">
        <v>785</v>
      </c>
      <c r="U22">
        <v>760</v>
      </c>
      <c r="V22">
        <v>360</v>
      </c>
      <c r="W22">
        <v>610</v>
      </c>
      <c r="X22">
        <v>250</v>
      </c>
      <c r="Y22">
        <v>510</v>
      </c>
      <c r="Z22">
        <v>510</v>
      </c>
      <c r="AB22">
        <v>660</v>
      </c>
      <c r="AC22">
        <v>685</v>
      </c>
      <c r="AD22">
        <v>660</v>
      </c>
      <c r="AE22">
        <v>510</v>
      </c>
      <c r="AG22">
        <v>660</v>
      </c>
      <c r="AH22">
        <v>175</v>
      </c>
      <c r="AJ22">
        <v>250</v>
      </c>
      <c r="AK22">
        <v>760</v>
      </c>
      <c r="AM22">
        <v>560</v>
      </c>
      <c r="AN22">
        <v>760</v>
      </c>
      <c r="AO22">
        <v>710</v>
      </c>
      <c r="AP22">
        <v>885</v>
      </c>
      <c r="AR22">
        <v>785</v>
      </c>
      <c r="AS22">
        <v>860</v>
      </c>
      <c r="AU22">
        <v>785</v>
      </c>
      <c r="AV22">
        <v>150</v>
      </c>
      <c r="AW22">
        <v>335</v>
      </c>
      <c r="AX22">
        <v>785</v>
      </c>
      <c r="AY22">
        <v>760</v>
      </c>
      <c r="AZ22">
        <v>660</v>
      </c>
      <c r="BA22">
        <v>685</v>
      </c>
      <c r="BB22">
        <v>685</v>
      </c>
    </row>
    <row r="23" spans="1:54" x14ac:dyDescent="0.25">
      <c r="A23" t="s">
        <v>56</v>
      </c>
      <c r="B23" t="s">
        <v>120</v>
      </c>
      <c r="E23">
        <v>610</v>
      </c>
      <c r="F23">
        <v>610</v>
      </c>
      <c r="G23">
        <v>710</v>
      </c>
      <c r="I23">
        <v>175</v>
      </c>
      <c r="J23">
        <v>175</v>
      </c>
      <c r="K23">
        <v>95</v>
      </c>
      <c r="L23">
        <v>130</v>
      </c>
      <c r="P23">
        <v>300</v>
      </c>
      <c r="Q23">
        <v>150</v>
      </c>
      <c r="R23">
        <v>610</v>
      </c>
      <c r="S23">
        <v>660</v>
      </c>
      <c r="T23">
        <v>785</v>
      </c>
      <c r="U23">
        <v>760</v>
      </c>
      <c r="V23">
        <v>360</v>
      </c>
      <c r="W23">
        <v>610</v>
      </c>
      <c r="X23">
        <v>250</v>
      </c>
      <c r="Y23">
        <v>510</v>
      </c>
      <c r="Z23">
        <v>510</v>
      </c>
      <c r="AB23">
        <v>660</v>
      </c>
      <c r="AC23">
        <v>685</v>
      </c>
      <c r="AD23">
        <v>660</v>
      </c>
      <c r="AE23">
        <v>510</v>
      </c>
      <c r="AG23">
        <v>660</v>
      </c>
      <c r="AH23">
        <v>175</v>
      </c>
      <c r="AJ23">
        <v>250</v>
      </c>
      <c r="AK23">
        <v>760</v>
      </c>
      <c r="AM23">
        <v>560</v>
      </c>
      <c r="AN23">
        <v>760</v>
      </c>
      <c r="AO23">
        <v>710</v>
      </c>
      <c r="AP23">
        <v>885</v>
      </c>
      <c r="AR23">
        <v>785</v>
      </c>
      <c r="AS23">
        <v>860</v>
      </c>
      <c r="AU23">
        <v>785</v>
      </c>
      <c r="AV23">
        <v>150</v>
      </c>
      <c r="AW23">
        <v>335</v>
      </c>
      <c r="AX23">
        <v>785</v>
      </c>
      <c r="AY23">
        <v>760</v>
      </c>
      <c r="AZ23">
        <v>660</v>
      </c>
      <c r="BA23">
        <v>685</v>
      </c>
      <c r="BB23">
        <v>685</v>
      </c>
    </row>
    <row r="24" spans="1:54" x14ac:dyDescent="0.25">
      <c r="A24" t="s">
        <v>56</v>
      </c>
      <c r="B24" t="s">
        <v>121</v>
      </c>
      <c r="E24">
        <v>610</v>
      </c>
      <c r="F24">
        <v>610</v>
      </c>
      <c r="G24">
        <v>710</v>
      </c>
      <c r="I24">
        <v>175</v>
      </c>
      <c r="J24">
        <v>175</v>
      </c>
      <c r="K24">
        <v>95</v>
      </c>
      <c r="L24">
        <v>130</v>
      </c>
      <c r="P24">
        <v>300</v>
      </c>
      <c r="Q24">
        <v>150</v>
      </c>
      <c r="R24">
        <v>610</v>
      </c>
      <c r="S24">
        <v>660</v>
      </c>
      <c r="T24">
        <v>785</v>
      </c>
      <c r="U24">
        <v>760</v>
      </c>
      <c r="V24">
        <v>360</v>
      </c>
      <c r="W24">
        <v>610</v>
      </c>
      <c r="X24">
        <v>250</v>
      </c>
      <c r="Y24">
        <v>510</v>
      </c>
      <c r="Z24">
        <v>510</v>
      </c>
      <c r="AB24">
        <v>660</v>
      </c>
      <c r="AC24">
        <v>685</v>
      </c>
      <c r="AD24">
        <v>660</v>
      </c>
      <c r="AE24">
        <v>510</v>
      </c>
      <c r="AG24">
        <v>660</v>
      </c>
      <c r="AH24">
        <v>175</v>
      </c>
      <c r="AJ24">
        <v>250</v>
      </c>
      <c r="AK24">
        <v>760</v>
      </c>
      <c r="AM24">
        <v>560</v>
      </c>
      <c r="AN24">
        <v>760</v>
      </c>
      <c r="AO24">
        <v>710</v>
      </c>
      <c r="AP24">
        <v>885</v>
      </c>
      <c r="AR24">
        <v>785</v>
      </c>
      <c r="AS24">
        <v>860</v>
      </c>
      <c r="AU24">
        <v>785</v>
      </c>
      <c r="AV24">
        <v>150</v>
      </c>
      <c r="AW24">
        <v>335</v>
      </c>
      <c r="AX24">
        <v>785</v>
      </c>
      <c r="AY24">
        <v>760</v>
      </c>
      <c r="AZ24">
        <v>660</v>
      </c>
      <c r="BA24">
        <v>685</v>
      </c>
      <c r="BB24">
        <v>685</v>
      </c>
    </row>
    <row r="25" spans="1:54" x14ac:dyDescent="0.25">
      <c r="A25" t="s">
        <v>56</v>
      </c>
      <c r="B25" t="s">
        <v>135</v>
      </c>
      <c r="E25">
        <v>610</v>
      </c>
      <c r="F25">
        <v>610</v>
      </c>
      <c r="G25">
        <v>710</v>
      </c>
      <c r="I25">
        <v>175</v>
      </c>
      <c r="J25">
        <v>175</v>
      </c>
      <c r="K25">
        <v>95</v>
      </c>
      <c r="L25">
        <v>130</v>
      </c>
      <c r="P25">
        <v>300</v>
      </c>
      <c r="Q25">
        <v>150</v>
      </c>
      <c r="R25">
        <v>610</v>
      </c>
      <c r="S25">
        <v>660</v>
      </c>
      <c r="T25">
        <v>785</v>
      </c>
      <c r="U25">
        <v>760</v>
      </c>
      <c r="V25">
        <v>360</v>
      </c>
      <c r="W25">
        <v>610</v>
      </c>
      <c r="X25">
        <v>250</v>
      </c>
      <c r="Y25">
        <v>510</v>
      </c>
      <c r="Z25">
        <v>510</v>
      </c>
      <c r="AB25">
        <v>660</v>
      </c>
      <c r="AC25">
        <v>685</v>
      </c>
      <c r="AD25">
        <v>660</v>
      </c>
      <c r="AE25">
        <v>510</v>
      </c>
      <c r="AG25">
        <v>660</v>
      </c>
      <c r="AH25">
        <v>175</v>
      </c>
      <c r="AJ25">
        <v>250</v>
      </c>
      <c r="AK25">
        <v>760</v>
      </c>
      <c r="AM25">
        <v>560</v>
      </c>
      <c r="AN25">
        <v>760</v>
      </c>
      <c r="AO25">
        <v>710</v>
      </c>
      <c r="AP25">
        <v>885</v>
      </c>
      <c r="AR25">
        <v>785</v>
      </c>
      <c r="AS25">
        <v>860</v>
      </c>
      <c r="AU25">
        <v>785</v>
      </c>
      <c r="AV25">
        <v>150</v>
      </c>
      <c r="AW25">
        <v>335</v>
      </c>
      <c r="AX25">
        <v>785</v>
      </c>
      <c r="AY25">
        <v>760</v>
      </c>
      <c r="AZ25">
        <v>660</v>
      </c>
      <c r="BA25">
        <v>685</v>
      </c>
      <c r="BB25">
        <v>685</v>
      </c>
    </row>
    <row r="26" spans="1:54" x14ac:dyDescent="0.25">
      <c r="A26" t="s">
        <v>56</v>
      </c>
      <c r="B26" t="s">
        <v>260</v>
      </c>
      <c r="E26">
        <v>610</v>
      </c>
      <c r="F26">
        <v>610</v>
      </c>
      <c r="G26">
        <v>710</v>
      </c>
      <c r="I26">
        <v>175</v>
      </c>
      <c r="J26">
        <v>175</v>
      </c>
      <c r="K26">
        <v>95</v>
      </c>
      <c r="L26">
        <v>130</v>
      </c>
      <c r="P26">
        <v>300</v>
      </c>
      <c r="Q26">
        <v>150</v>
      </c>
      <c r="R26">
        <v>610</v>
      </c>
      <c r="S26">
        <v>660</v>
      </c>
      <c r="T26">
        <v>785</v>
      </c>
      <c r="U26">
        <v>760</v>
      </c>
      <c r="V26">
        <v>360</v>
      </c>
      <c r="W26">
        <v>610</v>
      </c>
      <c r="X26">
        <v>250</v>
      </c>
      <c r="Y26">
        <v>510</v>
      </c>
      <c r="Z26">
        <v>510</v>
      </c>
      <c r="AB26">
        <v>660</v>
      </c>
      <c r="AC26">
        <v>685</v>
      </c>
      <c r="AD26">
        <v>660</v>
      </c>
      <c r="AE26">
        <v>510</v>
      </c>
      <c r="AG26">
        <v>660</v>
      </c>
      <c r="AH26">
        <v>175</v>
      </c>
      <c r="AJ26">
        <v>250</v>
      </c>
      <c r="AK26">
        <v>760</v>
      </c>
      <c r="AM26">
        <v>560</v>
      </c>
      <c r="AN26">
        <v>760</v>
      </c>
      <c r="AO26">
        <v>710</v>
      </c>
      <c r="AP26">
        <v>885</v>
      </c>
      <c r="AR26">
        <v>785</v>
      </c>
      <c r="AS26">
        <v>860</v>
      </c>
      <c r="AU26">
        <v>785</v>
      </c>
      <c r="AV26">
        <v>150</v>
      </c>
      <c r="AW26">
        <v>335</v>
      </c>
      <c r="AX26">
        <v>785</v>
      </c>
      <c r="AY26">
        <v>760</v>
      </c>
      <c r="AZ26">
        <v>660</v>
      </c>
      <c r="BA26">
        <v>685</v>
      </c>
      <c r="BB26">
        <v>685</v>
      </c>
    </row>
    <row r="27" spans="1:54" x14ac:dyDescent="0.25">
      <c r="A27" t="s">
        <v>56</v>
      </c>
      <c r="B27" t="s">
        <v>261</v>
      </c>
      <c r="E27">
        <v>610</v>
      </c>
      <c r="F27">
        <v>610</v>
      </c>
      <c r="G27">
        <v>710</v>
      </c>
      <c r="I27">
        <v>175</v>
      </c>
      <c r="J27">
        <v>175</v>
      </c>
      <c r="K27">
        <v>95</v>
      </c>
      <c r="L27">
        <v>130</v>
      </c>
      <c r="P27">
        <v>300</v>
      </c>
      <c r="Q27">
        <v>150</v>
      </c>
      <c r="R27">
        <v>610</v>
      </c>
      <c r="S27">
        <v>660</v>
      </c>
      <c r="T27">
        <v>785</v>
      </c>
      <c r="U27">
        <v>760</v>
      </c>
      <c r="V27">
        <v>360</v>
      </c>
      <c r="W27">
        <v>610</v>
      </c>
      <c r="X27">
        <v>250</v>
      </c>
      <c r="Y27">
        <v>510</v>
      </c>
      <c r="Z27">
        <v>510</v>
      </c>
      <c r="AB27">
        <v>660</v>
      </c>
      <c r="AC27">
        <v>685</v>
      </c>
      <c r="AD27">
        <v>660</v>
      </c>
      <c r="AE27">
        <v>510</v>
      </c>
      <c r="AG27">
        <v>660</v>
      </c>
      <c r="AH27">
        <v>175</v>
      </c>
      <c r="AJ27">
        <v>250</v>
      </c>
      <c r="AK27">
        <v>760</v>
      </c>
      <c r="AM27">
        <v>560</v>
      </c>
      <c r="AN27">
        <v>760</v>
      </c>
      <c r="AO27">
        <v>710</v>
      </c>
      <c r="AP27">
        <v>885</v>
      </c>
      <c r="AR27">
        <v>785</v>
      </c>
      <c r="AS27">
        <v>860</v>
      </c>
      <c r="AU27">
        <v>785</v>
      </c>
      <c r="AV27">
        <v>150</v>
      </c>
      <c r="AW27">
        <v>335</v>
      </c>
      <c r="AX27">
        <v>785</v>
      </c>
      <c r="AY27">
        <v>760</v>
      </c>
      <c r="AZ27">
        <v>660</v>
      </c>
      <c r="BA27">
        <v>685</v>
      </c>
      <c r="BB27">
        <v>685</v>
      </c>
    </row>
    <row r="28" spans="1:54" x14ac:dyDescent="0.25">
      <c r="A28" t="s">
        <v>56</v>
      </c>
      <c r="B28" t="s">
        <v>262</v>
      </c>
      <c r="E28">
        <v>610</v>
      </c>
      <c r="F28">
        <v>610</v>
      </c>
      <c r="G28">
        <v>710</v>
      </c>
      <c r="I28">
        <v>175</v>
      </c>
      <c r="J28">
        <v>175</v>
      </c>
      <c r="K28">
        <v>95</v>
      </c>
      <c r="L28">
        <v>130</v>
      </c>
      <c r="P28">
        <v>300</v>
      </c>
      <c r="Q28">
        <v>150</v>
      </c>
      <c r="R28">
        <v>610</v>
      </c>
      <c r="S28">
        <v>660</v>
      </c>
      <c r="T28">
        <v>785</v>
      </c>
      <c r="U28">
        <v>760</v>
      </c>
      <c r="V28">
        <v>360</v>
      </c>
      <c r="W28">
        <v>610</v>
      </c>
      <c r="X28">
        <v>250</v>
      </c>
      <c r="Y28">
        <v>510</v>
      </c>
      <c r="Z28">
        <v>510</v>
      </c>
      <c r="AB28">
        <v>660</v>
      </c>
      <c r="AC28">
        <v>685</v>
      </c>
      <c r="AD28">
        <v>660</v>
      </c>
      <c r="AE28">
        <v>510</v>
      </c>
      <c r="AG28">
        <v>660</v>
      </c>
      <c r="AH28">
        <v>175</v>
      </c>
      <c r="AJ28">
        <v>250</v>
      </c>
      <c r="AK28">
        <v>760</v>
      </c>
      <c r="AM28">
        <v>560</v>
      </c>
      <c r="AN28">
        <v>760</v>
      </c>
      <c r="AO28">
        <v>710</v>
      </c>
      <c r="AP28">
        <v>885</v>
      </c>
      <c r="AR28">
        <v>785</v>
      </c>
      <c r="AS28">
        <v>860</v>
      </c>
      <c r="AU28">
        <v>785</v>
      </c>
      <c r="AV28">
        <v>150</v>
      </c>
      <c r="AW28">
        <v>335</v>
      </c>
      <c r="AX28">
        <v>785</v>
      </c>
      <c r="AY28">
        <v>760</v>
      </c>
      <c r="AZ28">
        <v>660</v>
      </c>
      <c r="BA28">
        <v>685</v>
      </c>
      <c r="BB28">
        <v>685</v>
      </c>
    </row>
    <row r="29" spans="1:54" x14ac:dyDescent="0.25">
      <c r="A29" t="s">
        <v>56</v>
      </c>
      <c r="B29" t="s">
        <v>189</v>
      </c>
      <c r="E29">
        <v>610</v>
      </c>
      <c r="F29">
        <v>610</v>
      </c>
      <c r="G29">
        <v>710</v>
      </c>
      <c r="I29">
        <v>175</v>
      </c>
      <c r="J29">
        <v>175</v>
      </c>
      <c r="K29">
        <v>95</v>
      </c>
      <c r="L29">
        <v>130</v>
      </c>
      <c r="P29">
        <v>300</v>
      </c>
      <c r="Q29">
        <v>150</v>
      </c>
      <c r="R29">
        <v>610</v>
      </c>
      <c r="S29">
        <v>660</v>
      </c>
      <c r="T29">
        <v>785</v>
      </c>
      <c r="U29">
        <v>760</v>
      </c>
      <c r="V29">
        <v>360</v>
      </c>
      <c r="W29">
        <v>610</v>
      </c>
      <c r="X29">
        <v>250</v>
      </c>
      <c r="Y29">
        <v>510</v>
      </c>
      <c r="Z29">
        <v>510</v>
      </c>
      <c r="AB29">
        <v>660</v>
      </c>
      <c r="AC29">
        <v>685</v>
      </c>
      <c r="AD29">
        <v>660</v>
      </c>
      <c r="AE29">
        <v>510</v>
      </c>
      <c r="AG29">
        <v>660</v>
      </c>
      <c r="AH29">
        <v>175</v>
      </c>
      <c r="AJ29">
        <v>250</v>
      </c>
      <c r="AK29">
        <v>760</v>
      </c>
      <c r="AM29">
        <v>560</v>
      </c>
      <c r="AN29">
        <v>760</v>
      </c>
      <c r="AO29">
        <v>710</v>
      </c>
      <c r="AP29">
        <v>885</v>
      </c>
      <c r="AR29">
        <v>785</v>
      </c>
      <c r="AS29">
        <v>860</v>
      </c>
      <c r="AU29">
        <v>785</v>
      </c>
      <c r="AV29">
        <v>150</v>
      </c>
      <c r="AW29">
        <v>335</v>
      </c>
      <c r="AX29">
        <v>785</v>
      </c>
      <c r="AY29">
        <v>760</v>
      </c>
      <c r="AZ29">
        <v>660</v>
      </c>
      <c r="BA29">
        <v>685</v>
      </c>
      <c r="BB29">
        <v>685</v>
      </c>
    </row>
    <row r="30" spans="1:54" x14ac:dyDescent="0.25">
      <c r="A30" t="s">
        <v>56</v>
      </c>
      <c r="B30" t="s">
        <v>263</v>
      </c>
      <c r="E30">
        <v>610</v>
      </c>
      <c r="F30">
        <v>610</v>
      </c>
      <c r="G30">
        <v>710</v>
      </c>
      <c r="I30">
        <v>175</v>
      </c>
      <c r="J30">
        <v>175</v>
      </c>
      <c r="K30">
        <v>95</v>
      </c>
      <c r="L30">
        <v>130</v>
      </c>
      <c r="P30">
        <v>300</v>
      </c>
      <c r="Q30">
        <v>150</v>
      </c>
      <c r="R30">
        <v>610</v>
      </c>
      <c r="S30">
        <v>660</v>
      </c>
      <c r="T30">
        <v>785</v>
      </c>
      <c r="U30">
        <v>760</v>
      </c>
      <c r="V30">
        <v>360</v>
      </c>
      <c r="W30">
        <v>610</v>
      </c>
      <c r="X30">
        <v>250</v>
      </c>
      <c r="Y30">
        <v>510</v>
      </c>
      <c r="Z30">
        <v>510</v>
      </c>
      <c r="AB30">
        <v>660</v>
      </c>
      <c r="AC30">
        <v>685</v>
      </c>
      <c r="AD30">
        <v>660</v>
      </c>
      <c r="AE30">
        <v>510</v>
      </c>
      <c r="AG30">
        <v>660</v>
      </c>
      <c r="AH30">
        <v>175</v>
      </c>
      <c r="AJ30">
        <v>250</v>
      </c>
      <c r="AK30">
        <v>760</v>
      </c>
      <c r="AM30">
        <v>560</v>
      </c>
      <c r="AN30">
        <v>760</v>
      </c>
      <c r="AO30">
        <v>710</v>
      </c>
      <c r="AP30">
        <v>885</v>
      </c>
      <c r="AR30">
        <v>785</v>
      </c>
      <c r="AS30">
        <v>860</v>
      </c>
      <c r="AU30">
        <v>785</v>
      </c>
      <c r="AV30">
        <v>150</v>
      </c>
      <c r="AW30">
        <v>335</v>
      </c>
      <c r="AX30">
        <v>785</v>
      </c>
      <c r="AY30">
        <v>760</v>
      </c>
      <c r="AZ30">
        <v>660</v>
      </c>
      <c r="BA30">
        <v>685</v>
      </c>
      <c r="BB30">
        <v>685</v>
      </c>
    </row>
    <row r="31" spans="1:54" x14ac:dyDescent="0.25">
      <c r="A31" t="s">
        <v>56</v>
      </c>
      <c r="B31" t="s">
        <v>264</v>
      </c>
      <c r="E31">
        <v>610</v>
      </c>
      <c r="F31">
        <v>610</v>
      </c>
      <c r="G31">
        <v>710</v>
      </c>
      <c r="I31">
        <v>175</v>
      </c>
      <c r="J31">
        <v>175</v>
      </c>
      <c r="K31">
        <v>95</v>
      </c>
      <c r="L31">
        <v>130</v>
      </c>
      <c r="P31">
        <v>300</v>
      </c>
      <c r="Q31">
        <v>150</v>
      </c>
      <c r="R31">
        <v>610</v>
      </c>
      <c r="S31">
        <v>660</v>
      </c>
      <c r="T31">
        <v>785</v>
      </c>
      <c r="U31">
        <v>760</v>
      </c>
      <c r="V31">
        <v>360</v>
      </c>
      <c r="W31">
        <v>610</v>
      </c>
      <c r="X31">
        <v>250</v>
      </c>
      <c r="Y31">
        <v>510</v>
      </c>
      <c r="Z31">
        <v>510</v>
      </c>
      <c r="AB31">
        <v>660</v>
      </c>
      <c r="AC31">
        <v>685</v>
      </c>
      <c r="AD31">
        <v>660</v>
      </c>
      <c r="AE31">
        <v>510</v>
      </c>
      <c r="AG31">
        <v>660</v>
      </c>
      <c r="AH31">
        <v>175</v>
      </c>
      <c r="AJ31">
        <v>250</v>
      </c>
      <c r="AK31">
        <v>760</v>
      </c>
      <c r="AM31">
        <v>560</v>
      </c>
      <c r="AN31">
        <v>760</v>
      </c>
      <c r="AO31">
        <v>710</v>
      </c>
      <c r="AP31">
        <v>885</v>
      </c>
      <c r="AR31">
        <v>785</v>
      </c>
      <c r="AS31">
        <v>860</v>
      </c>
      <c r="AU31">
        <v>785</v>
      </c>
      <c r="AV31">
        <v>150</v>
      </c>
      <c r="AW31">
        <v>335</v>
      </c>
      <c r="AX31">
        <v>785</v>
      </c>
      <c r="AY31">
        <v>760</v>
      </c>
      <c r="AZ31">
        <v>660</v>
      </c>
      <c r="BA31">
        <v>685</v>
      </c>
      <c r="BB31">
        <v>685</v>
      </c>
    </row>
    <row r="32" spans="1:54" x14ac:dyDescent="0.25">
      <c r="A32" t="s">
        <v>56</v>
      </c>
      <c r="B32" t="s">
        <v>265</v>
      </c>
      <c r="E32">
        <v>610</v>
      </c>
      <c r="F32">
        <v>610</v>
      </c>
      <c r="G32">
        <v>710</v>
      </c>
      <c r="I32">
        <v>175</v>
      </c>
      <c r="J32">
        <v>175</v>
      </c>
      <c r="K32">
        <v>95</v>
      </c>
      <c r="L32">
        <v>130</v>
      </c>
      <c r="P32">
        <v>300</v>
      </c>
      <c r="Q32">
        <v>150</v>
      </c>
      <c r="R32">
        <v>610</v>
      </c>
      <c r="S32">
        <v>660</v>
      </c>
      <c r="T32">
        <v>785</v>
      </c>
      <c r="U32">
        <v>760</v>
      </c>
      <c r="V32">
        <v>360</v>
      </c>
      <c r="W32">
        <v>610</v>
      </c>
      <c r="X32">
        <v>250</v>
      </c>
      <c r="Y32">
        <v>510</v>
      </c>
      <c r="Z32">
        <v>510</v>
      </c>
      <c r="AB32">
        <v>660</v>
      </c>
      <c r="AC32">
        <v>685</v>
      </c>
      <c r="AD32">
        <v>660</v>
      </c>
      <c r="AE32">
        <v>510</v>
      </c>
      <c r="AG32">
        <v>660</v>
      </c>
      <c r="AH32">
        <v>175</v>
      </c>
      <c r="AJ32">
        <v>250</v>
      </c>
      <c r="AK32">
        <v>760</v>
      </c>
      <c r="AM32">
        <v>560</v>
      </c>
      <c r="AN32">
        <v>760</v>
      </c>
      <c r="AO32">
        <v>710</v>
      </c>
      <c r="AP32">
        <v>885</v>
      </c>
      <c r="AR32">
        <v>785</v>
      </c>
      <c r="AS32">
        <v>860</v>
      </c>
      <c r="AU32">
        <v>785</v>
      </c>
      <c r="AV32">
        <v>150</v>
      </c>
      <c r="AW32">
        <v>335</v>
      </c>
      <c r="AX32">
        <v>785</v>
      </c>
      <c r="AY32">
        <v>760</v>
      </c>
      <c r="AZ32">
        <v>660</v>
      </c>
      <c r="BA32">
        <v>685</v>
      </c>
      <c r="BB32">
        <v>685</v>
      </c>
    </row>
    <row r="33" spans="1:54" x14ac:dyDescent="0.25">
      <c r="A33" t="s">
        <v>56</v>
      </c>
      <c r="B33" t="s">
        <v>266</v>
      </c>
      <c r="E33">
        <v>610</v>
      </c>
      <c r="F33">
        <v>610</v>
      </c>
      <c r="G33">
        <v>710</v>
      </c>
      <c r="I33">
        <v>175</v>
      </c>
      <c r="J33">
        <v>175</v>
      </c>
      <c r="K33">
        <v>95</v>
      </c>
      <c r="L33">
        <v>130</v>
      </c>
      <c r="P33">
        <v>300</v>
      </c>
      <c r="Q33">
        <v>150</v>
      </c>
      <c r="R33">
        <v>610</v>
      </c>
      <c r="S33">
        <v>660</v>
      </c>
      <c r="T33">
        <v>785</v>
      </c>
      <c r="U33">
        <v>760</v>
      </c>
      <c r="V33">
        <v>360</v>
      </c>
      <c r="W33">
        <v>610</v>
      </c>
      <c r="X33">
        <v>250</v>
      </c>
      <c r="Y33">
        <v>510</v>
      </c>
      <c r="Z33">
        <v>510</v>
      </c>
      <c r="AB33">
        <v>660</v>
      </c>
      <c r="AC33">
        <v>685</v>
      </c>
      <c r="AD33">
        <v>660</v>
      </c>
      <c r="AE33">
        <v>510</v>
      </c>
      <c r="AG33">
        <v>660</v>
      </c>
      <c r="AH33">
        <v>175</v>
      </c>
      <c r="AJ33">
        <v>250</v>
      </c>
      <c r="AK33">
        <v>760</v>
      </c>
      <c r="AM33">
        <v>560</v>
      </c>
      <c r="AN33">
        <v>760</v>
      </c>
      <c r="AO33">
        <v>710</v>
      </c>
      <c r="AP33">
        <v>885</v>
      </c>
      <c r="AR33">
        <v>785</v>
      </c>
      <c r="AS33">
        <v>860</v>
      </c>
      <c r="AU33">
        <v>785</v>
      </c>
      <c r="AV33">
        <v>150</v>
      </c>
      <c r="AW33">
        <v>335</v>
      </c>
      <c r="AX33">
        <v>785</v>
      </c>
      <c r="AY33">
        <v>760</v>
      </c>
      <c r="AZ33">
        <v>660</v>
      </c>
      <c r="BA33">
        <v>685</v>
      </c>
      <c r="BB33">
        <v>685</v>
      </c>
    </row>
    <row r="34" spans="1:54" x14ac:dyDescent="0.25">
      <c r="A34" t="s">
        <v>56</v>
      </c>
      <c r="B34" t="s">
        <v>267</v>
      </c>
      <c r="E34">
        <v>610</v>
      </c>
      <c r="F34">
        <v>610</v>
      </c>
      <c r="G34">
        <v>710</v>
      </c>
      <c r="I34">
        <v>175</v>
      </c>
      <c r="J34">
        <v>175</v>
      </c>
      <c r="K34">
        <v>95</v>
      </c>
      <c r="L34">
        <v>130</v>
      </c>
      <c r="P34">
        <v>300</v>
      </c>
      <c r="Q34">
        <v>150</v>
      </c>
      <c r="R34">
        <v>610</v>
      </c>
      <c r="S34">
        <v>660</v>
      </c>
      <c r="T34">
        <v>785</v>
      </c>
      <c r="U34">
        <v>760</v>
      </c>
      <c r="V34">
        <v>360</v>
      </c>
      <c r="W34">
        <v>610</v>
      </c>
      <c r="X34">
        <v>250</v>
      </c>
      <c r="Y34">
        <v>510</v>
      </c>
      <c r="Z34">
        <v>510</v>
      </c>
      <c r="AB34">
        <v>660</v>
      </c>
      <c r="AC34">
        <v>685</v>
      </c>
      <c r="AD34">
        <v>660</v>
      </c>
      <c r="AE34">
        <v>510</v>
      </c>
      <c r="AG34">
        <v>660</v>
      </c>
      <c r="AH34">
        <v>175</v>
      </c>
      <c r="AJ34">
        <v>250</v>
      </c>
      <c r="AK34">
        <v>760</v>
      </c>
      <c r="AM34">
        <v>560</v>
      </c>
      <c r="AN34">
        <v>760</v>
      </c>
      <c r="AO34">
        <v>710</v>
      </c>
      <c r="AP34">
        <v>885</v>
      </c>
      <c r="AR34">
        <v>785</v>
      </c>
      <c r="AS34">
        <v>860</v>
      </c>
      <c r="AU34">
        <v>785</v>
      </c>
      <c r="AV34">
        <v>150</v>
      </c>
      <c r="AW34">
        <v>335</v>
      </c>
      <c r="AX34">
        <v>785</v>
      </c>
      <c r="AY34">
        <v>760</v>
      </c>
      <c r="AZ34">
        <v>660</v>
      </c>
      <c r="BA34">
        <v>685</v>
      </c>
      <c r="BB34">
        <v>685</v>
      </c>
    </row>
    <row r="35" spans="1:54" x14ac:dyDescent="0.25">
      <c r="A35" t="s">
        <v>56</v>
      </c>
      <c r="B35" t="s">
        <v>268</v>
      </c>
      <c r="E35">
        <v>610</v>
      </c>
      <c r="F35">
        <v>610</v>
      </c>
      <c r="G35">
        <v>710</v>
      </c>
      <c r="I35">
        <v>175</v>
      </c>
      <c r="J35">
        <v>175</v>
      </c>
      <c r="K35">
        <v>95</v>
      </c>
      <c r="L35">
        <v>130</v>
      </c>
      <c r="P35">
        <v>300</v>
      </c>
      <c r="Q35">
        <v>150</v>
      </c>
      <c r="R35">
        <v>610</v>
      </c>
      <c r="S35">
        <v>660</v>
      </c>
      <c r="T35">
        <v>785</v>
      </c>
      <c r="U35">
        <v>760</v>
      </c>
      <c r="V35">
        <v>360</v>
      </c>
      <c r="W35">
        <v>610</v>
      </c>
      <c r="X35">
        <v>250</v>
      </c>
      <c r="Y35">
        <v>510</v>
      </c>
      <c r="Z35">
        <v>510</v>
      </c>
      <c r="AB35">
        <v>660</v>
      </c>
      <c r="AC35">
        <v>685</v>
      </c>
      <c r="AD35">
        <v>660</v>
      </c>
      <c r="AE35">
        <v>510</v>
      </c>
      <c r="AG35">
        <v>660</v>
      </c>
      <c r="AH35">
        <v>175</v>
      </c>
      <c r="AJ35">
        <v>250</v>
      </c>
      <c r="AK35">
        <v>760</v>
      </c>
      <c r="AM35">
        <v>560</v>
      </c>
      <c r="AN35">
        <v>760</v>
      </c>
      <c r="AO35">
        <v>710</v>
      </c>
      <c r="AP35">
        <v>885</v>
      </c>
      <c r="AR35">
        <v>785</v>
      </c>
      <c r="AS35">
        <v>860</v>
      </c>
      <c r="AU35">
        <v>785</v>
      </c>
      <c r="AV35">
        <v>150</v>
      </c>
      <c r="AW35">
        <v>335</v>
      </c>
      <c r="AX35">
        <v>785</v>
      </c>
      <c r="AY35">
        <v>760</v>
      </c>
      <c r="AZ35">
        <v>660</v>
      </c>
      <c r="BA35">
        <v>685</v>
      </c>
      <c r="BB35">
        <v>685</v>
      </c>
    </row>
    <row r="36" spans="1:54" x14ac:dyDescent="0.25">
      <c r="A36" t="s">
        <v>56</v>
      </c>
      <c r="B36" t="s">
        <v>269</v>
      </c>
      <c r="E36">
        <v>610</v>
      </c>
      <c r="F36">
        <v>610</v>
      </c>
      <c r="G36">
        <v>710</v>
      </c>
      <c r="I36">
        <v>175</v>
      </c>
      <c r="J36">
        <v>175</v>
      </c>
      <c r="K36">
        <v>95</v>
      </c>
      <c r="L36">
        <v>130</v>
      </c>
      <c r="P36">
        <v>300</v>
      </c>
      <c r="Q36">
        <v>150</v>
      </c>
      <c r="R36">
        <v>610</v>
      </c>
      <c r="S36">
        <v>660</v>
      </c>
      <c r="T36">
        <v>785</v>
      </c>
      <c r="U36">
        <v>760</v>
      </c>
      <c r="V36">
        <v>360</v>
      </c>
      <c r="W36">
        <v>610</v>
      </c>
      <c r="X36">
        <v>250</v>
      </c>
      <c r="Y36">
        <v>510</v>
      </c>
      <c r="Z36">
        <v>510</v>
      </c>
      <c r="AB36">
        <v>660</v>
      </c>
      <c r="AC36">
        <v>685</v>
      </c>
      <c r="AD36">
        <v>660</v>
      </c>
      <c r="AE36">
        <v>510</v>
      </c>
      <c r="AG36">
        <v>660</v>
      </c>
      <c r="AH36">
        <v>175</v>
      </c>
      <c r="AJ36">
        <v>250</v>
      </c>
      <c r="AK36">
        <v>760</v>
      </c>
      <c r="AM36">
        <v>560</v>
      </c>
      <c r="AN36">
        <v>760</v>
      </c>
      <c r="AO36">
        <v>710</v>
      </c>
      <c r="AP36">
        <v>885</v>
      </c>
      <c r="AR36">
        <v>785</v>
      </c>
      <c r="AS36">
        <v>860</v>
      </c>
      <c r="AU36">
        <v>785</v>
      </c>
      <c r="AV36">
        <v>150</v>
      </c>
      <c r="AW36">
        <v>335</v>
      </c>
      <c r="AX36">
        <v>785</v>
      </c>
      <c r="AY36">
        <v>760</v>
      </c>
      <c r="AZ36">
        <v>660</v>
      </c>
      <c r="BA36">
        <v>685</v>
      </c>
      <c r="BB36">
        <v>685</v>
      </c>
    </row>
    <row r="37" spans="1:54" x14ac:dyDescent="0.25">
      <c r="A37" t="s">
        <v>56</v>
      </c>
      <c r="B37" t="s">
        <v>270</v>
      </c>
      <c r="E37">
        <v>610</v>
      </c>
      <c r="F37">
        <v>610</v>
      </c>
      <c r="G37">
        <v>710</v>
      </c>
      <c r="I37">
        <v>175</v>
      </c>
      <c r="J37">
        <v>175</v>
      </c>
      <c r="K37">
        <v>95</v>
      </c>
      <c r="L37">
        <v>130</v>
      </c>
      <c r="P37">
        <v>300</v>
      </c>
      <c r="Q37">
        <v>150</v>
      </c>
      <c r="R37">
        <v>610</v>
      </c>
      <c r="S37">
        <v>660</v>
      </c>
      <c r="T37">
        <v>785</v>
      </c>
      <c r="U37">
        <v>760</v>
      </c>
      <c r="V37">
        <v>360</v>
      </c>
      <c r="W37">
        <v>610</v>
      </c>
      <c r="X37">
        <v>250</v>
      </c>
      <c r="Y37">
        <v>510</v>
      </c>
      <c r="Z37">
        <v>510</v>
      </c>
      <c r="AB37">
        <v>660</v>
      </c>
      <c r="AC37">
        <v>685</v>
      </c>
      <c r="AD37">
        <v>660</v>
      </c>
      <c r="AE37">
        <v>510</v>
      </c>
      <c r="AG37">
        <v>660</v>
      </c>
      <c r="AH37">
        <v>175</v>
      </c>
      <c r="AJ37">
        <v>250</v>
      </c>
      <c r="AK37">
        <v>760</v>
      </c>
      <c r="AM37">
        <v>560</v>
      </c>
      <c r="AN37">
        <v>760</v>
      </c>
      <c r="AO37">
        <v>710</v>
      </c>
      <c r="AP37">
        <v>885</v>
      </c>
      <c r="AR37">
        <v>785</v>
      </c>
      <c r="AS37">
        <v>860</v>
      </c>
      <c r="AU37">
        <v>785</v>
      </c>
      <c r="AV37">
        <v>150</v>
      </c>
      <c r="AW37">
        <v>335</v>
      </c>
      <c r="AX37">
        <v>785</v>
      </c>
      <c r="AY37">
        <v>760</v>
      </c>
      <c r="AZ37">
        <v>660</v>
      </c>
      <c r="BA37">
        <v>685</v>
      </c>
      <c r="BB37">
        <v>685</v>
      </c>
    </row>
    <row r="38" spans="1:54" x14ac:dyDescent="0.25">
      <c r="A38" t="s">
        <v>56</v>
      </c>
      <c r="B38" t="s">
        <v>271</v>
      </c>
      <c r="E38">
        <v>610</v>
      </c>
      <c r="F38">
        <v>610</v>
      </c>
      <c r="G38">
        <v>710</v>
      </c>
      <c r="I38">
        <v>175</v>
      </c>
      <c r="J38">
        <v>175</v>
      </c>
      <c r="K38">
        <v>95</v>
      </c>
      <c r="L38">
        <v>130</v>
      </c>
      <c r="P38">
        <v>300</v>
      </c>
      <c r="Q38">
        <v>150</v>
      </c>
      <c r="R38">
        <v>610</v>
      </c>
      <c r="S38">
        <v>660</v>
      </c>
      <c r="T38">
        <v>785</v>
      </c>
      <c r="U38">
        <v>760</v>
      </c>
      <c r="V38">
        <v>360</v>
      </c>
      <c r="W38">
        <v>610</v>
      </c>
      <c r="X38">
        <v>250</v>
      </c>
      <c r="Y38">
        <v>510</v>
      </c>
      <c r="Z38">
        <v>510</v>
      </c>
      <c r="AB38">
        <v>660</v>
      </c>
      <c r="AC38">
        <v>685</v>
      </c>
      <c r="AD38">
        <v>660</v>
      </c>
      <c r="AE38">
        <v>510</v>
      </c>
      <c r="AG38">
        <v>660</v>
      </c>
      <c r="AH38">
        <v>175</v>
      </c>
      <c r="AJ38">
        <v>250</v>
      </c>
      <c r="AK38">
        <v>760</v>
      </c>
      <c r="AM38">
        <v>560</v>
      </c>
      <c r="AN38">
        <v>760</v>
      </c>
      <c r="AO38">
        <v>710</v>
      </c>
      <c r="AP38">
        <v>885</v>
      </c>
      <c r="AR38">
        <v>785</v>
      </c>
      <c r="AS38">
        <v>860</v>
      </c>
      <c r="AU38">
        <v>785</v>
      </c>
      <c r="AV38">
        <v>150</v>
      </c>
      <c r="AW38">
        <v>335</v>
      </c>
      <c r="AX38">
        <v>785</v>
      </c>
      <c r="AY38">
        <v>760</v>
      </c>
      <c r="AZ38">
        <v>660</v>
      </c>
      <c r="BA38">
        <v>685</v>
      </c>
      <c r="BB38">
        <v>685</v>
      </c>
    </row>
    <row r="39" spans="1:54" x14ac:dyDescent="0.25">
      <c r="A39" t="s">
        <v>56</v>
      </c>
      <c r="B39" t="s">
        <v>272</v>
      </c>
      <c r="E39">
        <v>610</v>
      </c>
      <c r="F39">
        <v>610</v>
      </c>
      <c r="G39">
        <v>710</v>
      </c>
      <c r="I39">
        <v>175</v>
      </c>
      <c r="J39">
        <v>175</v>
      </c>
      <c r="K39">
        <v>95</v>
      </c>
      <c r="L39">
        <v>130</v>
      </c>
      <c r="P39">
        <v>300</v>
      </c>
      <c r="Q39">
        <v>150</v>
      </c>
      <c r="R39">
        <v>610</v>
      </c>
      <c r="S39">
        <v>660</v>
      </c>
      <c r="T39">
        <v>785</v>
      </c>
      <c r="U39">
        <v>760</v>
      </c>
      <c r="V39">
        <v>360</v>
      </c>
      <c r="W39">
        <v>610</v>
      </c>
      <c r="X39">
        <v>250</v>
      </c>
      <c r="Y39">
        <v>510</v>
      </c>
      <c r="Z39">
        <v>510</v>
      </c>
      <c r="AB39">
        <v>660</v>
      </c>
      <c r="AC39">
        <v>685</v>
      </c>
      <c r="AD39">
        <v>660</v>
      </c>
      <c r="AE39">
        <v>510</v>
      </c>
      <c r="AG39">
        <v>660</v>
      </c>
      <c r="AH39">
        <v>175</v>
      </c>
      <c r="AJ39">
        <v>250</v>
      </c>
      <c r="AK39">
        <v>760</v>
      </c>
      <c r="AM39">
        <v>560</v>
      </c>
      <c r="AN39">
        <v>760</v>
      </c>
      <c r="AO39">
        <v>710</v>
      </c>
      <c r="AP39">
        <v>885</v>
      </c>
      <c r="AR39">
        <v>785</v>
      </c>
      <c r="AS39">
        <v>860</v>
      </c>
      <c r="AU39">
        <v>785</v>
      </c>
      <c r="AV39">
        <v>150</v>
      </c>
      <c r="AW39">
        <v>335</v>
      </c>
      <c r="AX39">
        <v>785</v>
      </c>
      <c r="AY39">
        <v>760</v>
      </c>
      <c r="AZ39">
        <v>660</v>
      </c>
      <c r="BA39">
        <v>685</v>
      </c>
      <c r="BB39">
        <v>685</v>
      </c>
    </row>
    <row r="40" spans="1:54" x14ac:dyDescent="0.25">
      <c r="A40" t="s">
        <v>56</v>
      </c>
      <c r="B40" t="s">
        <v>273</v>
      </c>
      <c r="E40">
        <v>610</v>
      </c>
      <c r="F40">
        <v>610</v>
      </c>
      <c r="G40">
        <v>710</v>
      </c>
      <c r="I40">
        <v>175</v>
      </c>
      <c r="J40">
        <v>175</v>
      </c>
      <c r="K40">
        <v>95</v>
      </c>
      <c r="L40">
        <v>130</v>
      </c>
      <c r="P40">
        <v>300</v>
      </c>
      <c r="Q40">
        <v>150</v>
      </c>
      <c r="R40">
        <v>610</v>
      </c>
      <c r="S40">
        <v>660</v>
      </c>
      <c r="T40">
        <v>785</v>
      </c>
      <c r="U40">
        <v>760</v>
      </c>
      <c r="V40">
        <v>360</v>
      </c>
      <c r="W40">
        <v>610</v>
      </c>
      <c r="X40">
        <v>250</v>
      </c>
      <c r="Y40">
        <v>510</v>
      </c>
      <c r="Z40">
        <v>510</v>
      </c>
      <c r="AB40">
        <v>660</v>
      </c>
      <c r="AC40">
        <v>685</v>
      </c>
      <c r="AD40">
        <v>660</v>
      </c>
      <c r="AE40">
        <v>510</v>
      </c>
      <c r="AG40">
        <v>660</v>
      </c>
      <c r="AH40">
        <v>175</v>
      </c>
      <c r="AJ40">
        <v>250</v>
      </c>
      <c r="AK40">
        <v>760</v>
      </c>
      <c r="AM40">
        <v>560</v>
      </c>
      <c r="AN40">
        <v>760</v>
      </c>
      <c r="AO40">
        <v>710</v>
      </c>
      <c r="AP40">
        <v>885</v>
      </c>
      <c r="AR40">
        <v>785</v>
      </c>
      <c r="AS40">
        <v>860</v>
      </c>
      <c r="AU40">
        <v>785</v>
      </c>
      <c r="AV40">
        <v>150</v>
      </c>
      <c r="AW40">
        <v>335</v>
      </c>
      <c r="AX40">
        <v>785</v>
      </c>
      <c r="AY40">
        <v>760</v>
      </c>
      <c r="AZ40">
        <v>660</v>
      </c>
      <c r="BA40">
        <v>685</v>
      </c>
      <c r="BB40">
        <v>685</v>
      </c>
    </row>
    <row r="41" spans="1:54" x14ac:dyDescent="0.25">
      <c r="A41" t="s">
        <v>56</v>
      </c>
      <c r="B41" t="s">
        <v>274</v>
      </c>
      <c r="E41">
        <v>610</v>
      </c>
      <c r="F41">
        <v>610</v>
      </c>
      <c r="G41">
        <v>710</v>
      </c>
      <c r="I41">
        <v>175</v>
      </c>
      <c r="J41">
        <v>175</v>
      </c>
      <c r="K41">
        <v>95</v>
      </c>
      <c r="L41">
        <v>130</v>
      </c>
      <c r="P41">
        <v>300</v>
      </c>
      <c r="Q41">
        <v>150</v>
      </c>
      <c r="R41">
        <v>610</v>
      </c>
      <c r="S41">
        <v>660</v>
      </c>
      <c r="T41">
        <v>785</v>
      </c>
      <c r="U41">
        <v>760</v>
      </c>
      <c r="V41">
        <v>360</v>
      </c>
      <c r="W41">
        <v>610</v>
      </c>
      <c r="X41">
        <v>250</v>
      </c>
      <c r="Y41">
        <v>510</v>
      </c>
      <c r="Z41">
        <v>510</v>
      </c>
      <c r="AB41">
        <v>660</v>
      </c>
      <c r="AC41">
        <v>685</v>
      </c>
      <c r="AD41">
        <v>660</v>
      </c>
      <c r="AE41">
        <v>510</v>
      </c>
      <c r="AG41">
        <v>660</v>
      </c>
      <c r="AH41">
        <v>175</v>
      </c>
      <c r="AJ41">
        <v>250</v>
      </c>
      <c r="AK41">
        <v>760</v>
      </c>
      <c r="AM41">
        <v>560</v>
      </c>
      <c r="AN41">
        <v>760</v>
      </c>
      <c r="AO41">
        <v>710</v>
      </c>
      <c r="AP41">
        <v>885</v>
      </c>
      <c r="AR41">
        <v>785</v>
      </c>
      <c r="AS41">
        <v>860</v>
      </c>
      <c r="AU41">
        <v>785</v>
      </c>
      <c r="AV41">
        <v>150</v>
      </c>
      <c r="AW41">
        <v>335</v>
      </c>
      <c r="AX41">
        <v>785</v>
      </c>
      <c r="AY41">
        <v>760</v>
      </c>
      <c r="AZ41">
        <v>660</v>
      </c>
      <c r="BA41">
        <v>685</v>
      </c>
      <c r="BB41">
        <v>685</v>
      </c>
    </row>
    <row r="42" spans="1:54" x14ac:dyDescent="0.25">
      <c r="A42" t="s">
        <v>56</v>
      </c>
      <c r="B42" t="s">
        <v>275</v>
      </c>
      <c r="E42">
        <v>610</v>
      </c>
      <c r="F42">
        <v>610</v>
      </c>
      <c r="G42">
        <v>710</v>
      </c>
      <c r="I42">
        <v>175</v>
      </c>
      <c r="J42">
        <v>175</v>
      </c>
      <c r="K42">
        <v>95</v>
      </c>
      <c r="L42">
        <v>130</v>
      </c>
      <c r="P42">
        <v>300</v>
      </c>
      <c r="Q42">
        <v>150</v>
      </c>
      <c r="R42">
        <v>610</v>
      </c>
      <c r="S42">
        <v>660</v>
      </c>
      <c r="T42">
        <v>785</v>
      </c>
      <c r="U42">
        <v>760</v>
      </c>
      <c r="V42">
        <v>360</v>
      </c>
      <c r="W42">
        <v>610</v>
      </c>
      <c r="X42">
        <v>250</v>
      </c>
      <c r="Y42">
        <v>510</v>
      </c>
      <c r="Z42">
        <v>510</v>
      </c>
      <c r="AB42">
        <v>660</v>
      </c>
      <c r="AC42">
        <v>685</v>
      </c>
      <c r="AD42">
        <v>660</v>
      </c>
      <c r="AE42">
        <v>510</v>
      </c>
      <c r="AG42">
        <v>660</v>
      </c>
      <c r="AH42">
        <v>175</v>
      </c>
      <c r="AJ42">
        <v>250</v>
      </c>
      <c r="AK42">
        <v>760</v>
      </c>
      <c r="AM42">
        <v>560</v>
      </c>
      <c r="AN42">
        <v>760</v>
      </c>
      <c r="AO42">
        <v>710</v>
      </c>
      <c r="AP42">
        <v>885</v>
      </c>
      <c r="AR42">
        <v>785</v>
      </c>
      <c r="AS42">
        <v>860</v>
      </c>
      <c r="AU42">
        <v>785</v>
      </c>
      <c r="AV42">
        <v>150</v>
      </c>
      <c r="AW42">
        <v>335</v>
      </c>
      <c r="AX42">
        <v>785</v>
      </c>
      <c r="AY42">
        <v>760</v>
      </c>
      <c r="AZ42">
        <v>660</v>
      </c>
      <c r="BA42">
        <v>685</v>
      </c>
      <c r="BB42">
        <v>685</v>
      </c>
    </row>
    <row r="43" spans="1:54" x14ac:dyDescent="0.25">
      <c r="A43" t="s">
        <v>56</v>
      </c>
      <c r="B43" t="s">
        <v>123</v>
      </c>
      <c r="E43">
        <v>610</v>
      </c>
      <c r="F43">
        <v>610</v>
      </c>
      <c r="G43">
        <v>710</v>
      </c>
      <c r="I43">
        <v>175</v>
      </c>
      <c r="J43">
        <v>175</v>
      </c>
      <c r="K43">
        <v>95</v>
      </c>
      <c r="L43">
        <v>130</v>
      </c>
      <c r="P43">
        <v>300</v>
      </c>
      <c r="Q43">
        <v>150</v>
      </c>
      <c r="R43">
        <v>610</v>
      </c>
      <c r="S43">
        <v>660</v>
      </c>
      <c r="T43">
        <v>785</v>
      </c>
      <c r="U43">
        <v>760</v>
      </c>
      <c r="V43">
        <v>360</v>
      </c>
      <c r="W43">
        <v>610</v>
      </c>
      <c r="X43">
        <v>250</v>
      </c>
      <c r="Y43">
        <v>510</v>
      </c>
      <c r="Z43">
        <v>510</v>
      </c>
      <c r="AB43">
        <v>660</v>
      </c>
      <c r="AC43">
        <v>685</v>
      </c>
      <c r="AD43">
        <v>660</v>
      </c>
      <c r="AE43">
        <v>510</v>
      </c>
      <c r="AG43">
        <v>660</v>
      </c>
      <c r="AH43">
        <v>175</v>
      </c>
      <c r="AJ43">
        <v>250</v>
      </c>
      <c r="AK43">
        <v>760</v>
      </c>
      <c r="AM43">
        <v>560</v>
      </c>
      <c r="AN43">
        <v>760</v>
      </c>
      <c r="AO43">
        <v>710</v>
      </c>
      <c r="AP43">
        <v>885</v>
      </c>
      <c r="AR43">
        <v>785</v>
      </c>
      <c r="AS43">
        <v>860</v>
      </c>
      <c r="AU43">
        <v>785</v>
      </c>
      <c r="AV43">
        <v>150</v>
      </c>
      <c r="AW43">
        <v>335</v>
      </c>
      <c r="AX43">
        <v>785</v>
      </c>
      <c r="AY43">
        <v>760</v>
      </c>
      <c r="AZ43">
        <v>660</v>
      </c>
      <c r="BA43">
        <v>685</v>
      </c>
      <c r="BB43">
        <v>685</v>
      </c>
    </row>
    <row r="44" spans="1:54" x14ac:dyDescent="0.25">
      <c r="A44" t="s">
        <v>56</v>
      </c>
      <c r="B44" t="s">
        <v>276</v>
      </c>
      <c r="E44">
        <v>610</v>
      </c>
      <c r="F44">
        <v>610</v>
      </c>
      <c r="G44">
        <v>710</v>
      </c>
      <c r="I44">
        <v>175</v>
      </c>
      <c r="J44">
        <v>175</v>
      </c>
      <c r="K44">
        <v>95</v>
      </c>
      <c r="L44">
        <v>130</v>
      </c>
      <c r="P44">
        <v>300</v>
      </c>
      <c r="Q44">
        <v>150</v>
      </c>
      <c r="R44">
        <v>610</v>
      </c>
      <c r="S44">
        <v>660</v>
      </c>
      <c r="T44">
        <v>785</v>
      </c>
      <c r="U44">
        <v>760</v>
      </c>
      <c r="V44">
        <v>360</v>
      </c>
      <c r="W44">
        <v>610</v>
      </c>
      <c r="X44">
        <v>250</v>
      </c>
      <c r="Y44">
        <v>510</v>
      </c>
      <c r="Z44">
        <v>510</v>
      </c>
      <c r="AB44">
        <v>660</v>
      </c>
      <c r="AC44">
        <v>685</v>
      </c>
      <c r="AD44">
        <v>660</v>
      </c>
      <c r="AE44">
        <v>510</v>
      </c>
      <c r="AG44">
        <v>660</v>
      </c>
      <c r="AH44">
        <v>175</v>
      </c>
      <c r="AJ44">
        <v>250</v>
      </c>
      <c r="AK44">
        <v>760</v>
      </c>
      <c r="AM44">
        <v>560</v>
      </c>
      <c r="AN44">
        <v>760</v>
      </c>
      <c r="AO44">
        <v>710</v>
      </c>
      <c r="AP44">
        <v>885</v>
      </c>
      <c r="AR44">
        <v>785</v>
      </c>
      <c r="AS44">
        <v>860</v>
      </c>
      <c r="AU44">
        <v>785</v>
      </c>
      <c r="AV44">
        <v>150</v>
      </c>
      <c r="AW44">
        <v>335</v>
      </c>
      <c r="AX44">
        <v>785</v>
      </c>
      <c r="AY44">
        <v>760</v>
      </c>
      <c r="AZ44">
        <v>660</v>
      </c>
      <c r="BA44">
        <v>685</v>
      </c>
      <c r="BB44">
        <v>685</v>
      </c>
    </row>
    <row r="45" spans="1:54" x14ac:dyDescent="0.25">
      <c r="A45" t="s">
        <v>56</v>
      </c>
      <c r="B45" t="s">
        <v>136</v>
      </c>
      <c r="E45">
        <v>610</v>
      </c>
      <c r="F45">
        <v>610</v>
      </c>
      <c r="G45">
        <v>710</v>
      </c>
      <c r="I45">
        <v>175</v>
      </c>
      <c r="J45">
        <v>175</v>
      </c>
      <c r="K45">
        <v>95</v>
      </c>
      <c r="L45">
        <v>130</v>
      </c>
      <c r="P45">
        <v>300</v>
      </c>
      <c r="Q45">
        <v>150</v>
      </c>
      <c r="R45">
        <v>610</v>
      </c>
      <c r="S45">
        <v>660</v>
      </c>
      <c r="T45">
        <v>785</v>
      </c>
      <c r="U45">
        <v>760</v>
      </c>
      <c r="V45">
        <v>360</v>
      </c>
      <c r="W45">
        <v>610</v>
      </c>
      <c r="X45">
        <v>250</v>
      </c>
      <c r="Y45">
        <v>510</v>
      </c>
      <c r="Z45">
        <v>510</v>
      </c>
      <c r="AB45">
        <v>660</v>
      </c>
      <c r="AC45">
        <v>685</v>
      </c>
      <c r="AD45">
        <v>660</v>
      </c>
      <c r="AE45">
        <v>510</v>
      </c>
      <c r="AG45">
        <v>660</v>
      </c>
      <c r="AH45">
        <v>175</v>
      </c>
      <c r="AJ45">
        <v>250</v>
      </c>
      <c r="AK45">
        <v>760</v>
      </c>
      <c r="AM45">
        <v>560</v>
      </c>
      <c r="AN45">
        <v>760</v>
      </c>
      <c r="AO45">
        <v>710</v>
      </c>
      <c r="AP45">
        <v>885</v>
      </c>
      <c r="AR45">
        <v>785</v>
      </c>
      <c r="AS45">
        <v>860</v>
      </c>
      <c r="AU45">
        <v>785</v>
      </c>
      <c r="AV45">
        <v>150</v>
      </c>
      <c r="AW45">
        <v>335</v>
      </c>
      <c r="AX45">
        <v>785</v>
      </c>
      <c r="AY45">
        <v>760</v>
      </c>
      <c r="AZ45">
        <v>660</v>
      </c>
      <c r="BA45">
        <v>685</v>
      </c>
      <c r="BB45">
        <v>685</v>
      </c>
    </row>
    <row r="46" spans="1:54" x14ac:dyDescent="0.25">
      <c r="A46" t="s">
        <v>56</v>
      </c>
      <c r="B46" t="s">
        <v>277</v>
      </c>
      <c r="E46">
        <v>610</v>
      </c>
      <c r="F46">
        <v>610</v>
      </c>
      <c r="G46">
        <v>710</v>
      </c>
      <c r="I46">
        <v>175</v>
      </c>
      <c r="J46">
        <v>175</v>
      </c>
      <c r="K46">
        <v>95</v>
      </c>
      <c r="L46">
        <v>130</v>
      </c>
      <c r="P46">
        <v>300</v>
      </c>
      <c r="Q46">
        <v>150</v>
      </c>
      <c r="R46">
        <v>610</v>
      </c>
      <c r="S46">
        <v>660</v>
      </c>
      <c r="T46">
        <v>785</v>
      </c>
      <c r="U46">
        <v>760</v>
      </c>
      <c r="V46">
        <v>360</v>
      </c>
      <c r="W46">
        <v>610</v>
      </c>
      <c r="X46">
        <v>250</v>
      </c>
      <c r="Y46">
        <v>510</v>
      </c>
      <c r="Z46">
        <v>510</v>
      </c>
      <c r="AB46">
        <v>660</v>
      </c>
      <c r="AC46">
        <v>685</v>
      </c>
      <c r="AD46">
        <v>660</v>
      </c>
      <c r="AE46">
        <v>510</v>
      </c>
      <c r="AG46">
        <v>660</v>
      </c>
      <c r="AH46">
        <v>175</v>
      </c>
      <c r="AJ46">
        <v>250</v>
      </c>
      <c r="AK46">
        <v>760</v>
      </c>
      <c r="AM46">
        <v>560</v>
      </c>
      <c r="AN46">
        <v>760</v>
      </c>
      <c r="AO46">
        <v>710</v>
      </c>
      <c r="AP46">
        <v>885</v>
      </c>
      <c r="AR46">
        <v>785</v>
      </c>
      <c r="AS46">
        <v>860</v>
      </c>
      <c r="AU46">
        <v>785</v>
      </c>
      <c r="AV46">
        <v>150</v>
      </c>
      <c r="AW46">
        <v>335</v>
      </c>
      <c r="AX46">
        <v>785</v>
      </c>
      <c r="AY46">
        <v>760</v>
      </c>
      <c r="AZ46">
        <v>660</v>
      </c>
      <c r="BA46">
        <v>685</v>
      </c>
      <c r="BB46">
        <v>685</v>
      </c>
    </row>
    <row r="47" spans="1:54" x14ac:dyDescent="0.25">
      <c r="A47" t="s">
        <v>56</v>
      </c>
      <c r="B47" t="s">
        <v>278</v>
      </c>
      <c r="E47">
        <v>610</v>
      </c>
      <c r="F47">
        <v>610</v>
      </c>
      <c r="G47">
        <v>710</v>
      </c>
      <c r="I47">
        <v>175</v>
      </c>
      <c r="J47">
        <v>175</v>
      </c>
      <c r="K47">
        <v>95</v>
      </c>
      <c r="L47">
        <v>130</v>
      </c>
      <c r="P47">
        <v>300</v>
      </c>
      <c r="Q47">
        <v>150</v>
      </c>
      <c r="R47">
        <v>610</v>
      </c>
      <c r="S47">
        <v>660</v>
      </c>
      <c r="T47">
        <v>785</v>
      </c>
      <c r="U47">
        <v>760</v>
      </c>
      <c r="V47">
        <v>360</v>
      </c>
      <c r="W47">
        <v>610</v>
      </c>
      <c r="X47">
        <v>250</v>
      </c>
      <c r="Y47">
        <v>510</v>
      </c>
      <c r="Z47">
        <v>510</v>
      </c>
      <c r="AB47">
        <v>660</v>
      </c>
      <c r="AC47">
        <v>685</v>
      </c>
      <c r="AD47">
        <v>660</v>
      </c>
      <c r="AE47">
        <v>510</v>
      </c>
      <c r="AG47">
        <v>660</v>
      </c>
      <c r="AH47">
        <v>175</v>
      </c>
      <c r="AJ47">
        <v>250</v>
      </c>
      <c r="AK47">
        <v>760</v>
      </c>
      <c r="AM47">
        <v>560</v>
      </c>
      <c r="AN47">
        <v>760</v>
      </c>
      <c r="AO47">
        <v>710</v>
      </c>
      <c r="AP47">
        <v>885</v>
      </c>
      <c r="AR47">
        <v>785</v>
      </c>
      <c r="AS47">
        <v>860</v>
      </c>
      <c r="AU47">
        <v>785</v>
      </c>
      <c r="AV47">
        <v>150</v>
      </c>
      <c r="AW47">
        <v>335</v>
      </c>
      <c r="AX47">
        <v>785</v>
      </c>
      <c r="AY47">
        <v>760</v>
      </c>
      <c r="AZ47">
        <v>660</v>
      </c>
      <c r="BA47">
        <v>685</v>
      </c>
      <c r="BB47">
        <v>685</v>
      </c>
    </row>
    <row r="48" spans="1:54" x14ac:dyDescent="0.25">
      <c r="A48" t="s">
        <v>56</v>
      </c>
      <c r="B48" t="s">
        <v>131</v>
      </c>
      <c r="E48">
        <v>610</v>
      </c>
      <c r="F48">
        <v>610</v>
      </c>
      <c r="G48">
        <v>710</v>
      </c>
      <c r="I48">
        <v>175</v>
      </c>
      <c r="J48">
        <v>175</v>
      </c>
      <c r="K48">
        <v>95</v>
      </c>
      <c r="L48">
        <v>130</v>
      </c>
      <c r="P48">
        <v>300</v>
      </c>
      <c r="Q48">
        <v>150</v>
      </c>
      <c r="R48">
        <v>610</v>
      </c>
      <c r="S48">
        <v>660</v>
      </c>
      <c r="T48">
        <v>785</v>
      </c>
      <c r="U48">
        <v>760</v>
      </c>
      <c r="V48">
        <v>360</v>
      </c>
      <c r="W48">
        <v>610</v>
      </c>
      <c r="X48">
        <v>250</v>
      </c>
      <c r="Y48">
        <v>510</v>
      </c>
      <c r="Z48">
        <v>510</v>
      </c>
      <c r="AB48">
        <v>660</v>
      </c>
      <c r="AC48">
        <v>685</v>
      </c>
      <c r="AD48">
        <v>660</v>
      </c>
      <c r="AE48">
        <v>510</v>
      </c>
      <c r="AG48">
        <v>660</v>
      </c>
      <c r="AH48">
        <v>175</v>
      </c>
      <c r="AJ48">
        <v>250</v>
      </c>
      <c r="AK48">
        <v>760</v>
      </c>
      <c r="AM48">
        <v>560</v>
      </c>
      <c r="AN48">
        <v>760</v>
      </c>
      <c r="AO48">
        <v>710</v>
      </c>
      <c r="AP48">
        <v>885</v>
      </c>
      <c r="AR48">
        <v>785</v>
      </c>
      <c r="AS48">
        <v>860</v>
      </c>
      <c r="AU48">
        <v>785</v>
      </c>
      <c r="AV48">
        <v>150</v>
      </c>
      <c r="AW48">
        <v>335</v>
      </c>
      <c r="AX48">
        <v>785</v>
      </c>
      <c r="AY48">
        <v>760</v>
      </c>
      <c r="AZ48">
        <v>660</v>
      </c>
      <c r="BA48">
        <v>685</v>
      </c>
      <c r="BB48">
        <v>685</v>
      </c>
    </row>
    <row r="49" spans="1:54" x14ac:dyDescent="0.25">
      <c r="A49" t="s">
        <v>56</v>
      </c>
      <c r="B49" t="s">
        <v>132</v>
      </c>
      <c r="E49">
        <v>610</v>
      </c>
      <c r="F49">
        <v>610</v>
      </c>
      <c r="G49">
        <v>710</v>
      </c>
      <c r="I49">
        <v>175</v>
      </c>
      <c r="J49">
        <v>175</v>
      </c>
      <c r="K49">
        <v>95</v>
      </c>
      <c r="L49">
        <v>130</v>
      </c>
      <c r="P49">
        <v>300</v>
      </c>
      <c r="Q49">
        <v>150</v>
      </c>
      <c r="R49">
        <v>610</v>
      </c>
      <c r="S49">
        <v>660</v>
      </c>
      <c r="T49">
        <v>785</v>
      </c>
      <c r="U49">
        <v>760</v>
      </c>
      <c r="V49">
        <v>360</v>
      </c>
      <c r="W49">
        <v>610</v>
      </c>
      <c r="X49">
        <v>250</v>
      </c>
      <c r="Y49">
        <v>510</v>
      </c>
      <c r="Z49">
        <v>510</v>
      </c>
      <c r="AB49">
        <v>660</v>
      </c>
      <c r="AC49">
        <v>685</v>
      </c>
      <c r="AD49">
        <v>660</v>
      </c>
      <c r="AE49">
        <v>510</v>
      </c>
      <c r="AG49">
        <v>660</v>
      </c>
      <c r="AH49">
        <v>175</v>
      </c>
      <c r="AJ49">
        <v>250</v>
      </c>
      <c r="AK49">
        <v>760</v>
      </c>
      <c r="AM49">
        <v>560</v>
      </c>
      <c r="AN49">
        <v>760</v>
      </c>
      <c r="AO49">
        <v>710</v>
      </c>
      <c r="AP49">
        <v>885</v>
      </c>
      <c r="AR49">
        <v>785</v>
      </c>
      <c r="AS49">
        <v>860</v>
      </c>
      <c r="AU49">
        <v>785</v>
      </c>
      <c r="AV49">
        <v>150</v>
      </c>
      <c r="AW49">
        <v>335</v>
      </c>
      <c r="AX49">
        <v>785</v>
      </c>
      <c r="AY49">
        <v>760</v>
      </c>
      <c r="AZ49">
        <v>660</v>
      </c>
      <c r="BA49">
        <v>685</v>
      </c>
      <c r="BB49">
        <v>685</v>
      </c>
    </row>
    <row r="50" spans="1:54" x14ac:dyDescent="0.25">
      <c r="A50" t="s">
        <v>56</v>
      </c>
      <c r="B50" t="s">
        <v>119</v>
      </c>
      <c r="E50">
        <v>610</v>
      </c>
      <c r="F50">
        <v>610</v>
      </c>
      <c r="G50">
        <v>710</v>
      </c>
      <c r="I50">
        <v>175</v>
      </c>
      <c r="J50">
        <v>175</v>
      </c>
      <c r="K50">
        <v>95</v>
      </c>
      <c r="L50">
        <v>130</v>
      </c>
      <c r="P50">
        <v>300</v>
      </c>
      <c r="Q50">
        <v>150</v>
      </c>
      <c r="R50">
        <v>610</v>
      </c>
      <c r="S50">
        <v>660</v>
      </c>
      <c r="T50">
        <v>785</v>
      </c>
      <c r="U50">
        <v>760</v>
      </c>
      <c r="V50">
        <v>360</v>
      </c>
      <c r="W50">
        <v>610</v>
      </c>
      <c r="X50">
        <v>250</v>
      </c>
      <c r="Y50">
        <v>510</v>
      </c>
      <c r="Z50">
        <v>510</v>
      </c>
      <c r="AB50">
        <v>660</v>
      </c>
      <c r="AC50">
        <v>685</v>
      </c>
      <c r="AD50">
        <v>660</v>
      </c>
      <c r="AE50">
        <v>510</v>
      </c>
      <c r="AG50">
        <v>660</v>
      </c>
      <c r="AH50">
        <v>175</v>
      </c>
      <c r="AJ50">
        <v>250</v>
      </c>
      <c r="AK50">
        <v>760</v>
      </c>
      <c r="AM50">
        <v>560</v>
      </c>
      <c r="AN50">
        <v>760</v>
      </c>
      <c r="AO50">
        <v>710</v>
      </c>
      <c r="AP50">
        <v>885</v>
      </c>
      <c r="AR50">
        <v>785</v>
      </c>
      <c r="AS50">
        <v>860</v>
      </c>
      <c r="AU50">
        <v>785</v>
      </c>
      <c r="AV50">
        <v>150</v>
      </c>
      <c r="AW50">
        <v>335</v>
      </c>
      <c r="AX50">
        <v>785</v>
      </c>
      <c r="AY50">
        <v>760</v>
      </c>
      <c r="AZ50">
        <v>660</v>
      </c>
      <c r="BA50">
        <v>685</v>
      </c>
      <c r="BB50">
        <v>685</v>
      </c>
    </row>
    <row r="51" spans="1:54" x14ac:dyDescent="0.25">
      <c r="A51" t="s">
        <v>56</v>
      </c>
      <c r="B51" t="s">
        <v>137</v>
      </c>
      <c r="E51">
        <v>610</v>
      </c>
      <c r="F51">
        <v>610</v>
      </c>
      <c r="G51">
        <v>710</v>
      </c>
      <c r="I51">
        <v>175</v>
      </c>
      <c r="J51">
        <v>175</v>
      </c>
      <c r="K51">
        <v>95</v>
      </c>
      <c r="L51">
        <v>130</v>
      </c>
      <c r="P51">
        <v>300</v>
      </c>
      <c r="Q51">
        <v>150</v>
      </c>
      <c r="R51">
        <v>610</v>
      </c>
      <c r="S51">
        <v>660</v>
      </c>
      <c r="T51">
        <v>785</v>
      </c>
      <c r="U51">
        <v>760</v>
      </c>
      <c r="V51">
        <v>360</v>
      </c>
      <c r="W51">
        <v>610</v>
      </c>
      <c r="X51">
        <v>250</v>
      </c>
      <c r="Y51">
        <v>510</v>
      </c>
      <c r="Z51">
        <v>510</v>
      </c>
      <c r="AB51">
        <v>660</v>
      </c>
      <c r="AC51">
        <v>685</v>
      </c>
      <c r="AD51">
        <v>660</v>
      </c>
      <c r="AE51">
        <v>510</v>
      </c>
      <c r="AG51">
        <v>660</v>
      </c>
      <c r="AH51">
        <v>175</v>
      </c>
      <c r="AJ51">
        <v>250</v>
      </c>
      <c r="AK51">
        <v>760</v>
      </c>
      <c r="AM51">
        <v>560</v>
      </c>
      <c r="AN51">
        <v>760</v>
      </c>
      <c r="AO51">
        <v>710</v>
      </c>
      <c r="AP51">
        <v>885</v>
      </c>
      <c r="AR51">
        <v>785</v>
      </c>
      <c r="AS51">
        <v>860</v>
      </c>
      <c r="AU51">
        <v>785</v>
      </c>
      <c r="AV51">
        <v>150</v>
      </c>
      <c r="AW51">
        <v>335</v>
      </c>
      <c r="AX51">
        <v>785</v>
      </c>
      <c r="AY51">
        <v>760</v>
      </c>
      <c r="AZ51">
        <v>660</v>
      </c>
      <c r="BA51">
        <v>685</v>
      </c>
      <c r="BB51">
        <v>685</v>
      </c>
    </row>
    <row r="52" spans="1:54" x14ac:dyDescent="0.25">
      <c r="A52" t="s">
        <v>56</v>
      </c>
      <c r="B52" t="s">
        <v>279</v>
      </c>
      <c r="E52">
        <v>610</v>
      </c>
      <c r="F52">
        <v>610</v>
      </c>
      <c r="G52">
        <v>710</v>
      </c>
      <c r="I52">
        <v>175</v>
      </c>
      <c r="J52">
        <v>175</v>
      </c>
      <c r="K52">
        <v>95</v>
      </c>
      <c r="L52">
        <v>130</v>
      </c>
      <c r="P52">
        <v>300</v>
      </c>
      <c r="Q52">
        <v>150</v>
      </c>
      <c r="R52">
        <v>610</v>
      </c>
      <c r="S52">
        <v>660</v>
      </c>
      <c r="T52">
        <v>785</v>
      </c>
      <c r="U52">
        <v>760</v>
      </c>
      <c r="V52">
        <v>360</v>
      </c>
      <c r="W52">
        <v>610</v>
      </c>
      <c r="X52">
        <v>250</v>
      </c>
      <c r="Y52">
        <v>510</v>
      </c>
      <c r="Z52">
        <v>510</v>
      </c>
      <c r="AB52">
        <v>660</v>
      </c>
      <c r="AC52">
        <v>685</v>
      </c>
      <c r="AD52">
        <v>660</v>
      </c>
      <c r="AE52">
        <v>510</v>
      </c>
      <c r="AG52">
        <v>660</v>
      </c>
      <c r="AH52">
        <v>175</v>
      </c>
      <c r="AJ52">
        <v>250</v>
      </c>
      <c r="AK52">
        <v>760</v>
      </c>
      <c r="AM52">
        <v>560</v>
      </c>
      <c r="AN52">
        <v>760</v>
      </c>
      <c r="AO52">
        <v>710</v>
      </c>
      <c r="AP52">
        <v>885</v>
      </c>
      <c r="AR52">
        <v>785</v>
      </c>
      <c r="AS52">
        <v>860</v>
      </c>
      <c r="AU52">
        <v>785</v>
      </c>
      <c r="AV52">
        <v>150</v>
      </c>
      <c r="AW52">
        <v>335</v>
      </c>
      <c r="AX52">
        <v>785</v>
      </c>
      <c r="AY52">
        <v>760</v>
      </c>
      <c r="AZ52">
        <v>660</v>
      </c>
      <c r="BA52">
        <v>685</v>
      </c>
      <c r="BB52">
        <v>685</v>
      </c>
    </row>
    <row r="53" spans="1:54" x14ac:dyDescent="0.25">
      <c r="A53" t="s">
        <v>56</v>
      </c>
      <c r="B53" t="s">
        <v>280</v>
      </c>
      <c r="E53">
        <v>610</v>
      </c>
      <c r="F53">
        <v>610</v>
      </c>
      <c r="G53">
        <v>710</v>
      </c>
      <c r="I53">
        <v>175</v>
      </c>
      <c r="J53">
        <v>175</v>
      </c>
      <c r="K53">
        <v>95</v>
      </c>
      <c r="L53">
        <v>130</v>
      </c>
      <c r="P53">
        <v>300</v>
      </c>
      <c r="Q53">
        <v>150</v>
      </c>
      <c r="R53">
        <v>610</v>
      </c>
      <c r="S53">
        <v>660</v>
      </c>
      <c r="T53">
        <v>785</v>
      </c>
      <c r="U53">
        <v>760</v>
      </c>
      <c r="V53">
        <v>360</v>
      </c>
      <c r="W53">
        <v>610</v>
      </c>
      <c r="X53">
        <v>250</v>
      </c>
      <c r="Y53">
        <v>510</v>
      </c>
      <c r="Z53">
        <v>510</v>
      </c>
      <c r="AB53">
        <v>660</v>
      </c>
      <c r="AC53">
        <v>685</v>
      </c>
      <c r="AD53">
        <v>660</v>
      </c>
      <c r="AE53">
        <v>510</v>
      </c>
      <c r="AG53">
        <v>660</v>
      </c>
      <c r="AH53">
        <v>175</v>
      </c>
      <c r="AJ53">
        <v>250</v>
      </c>
      <c r="AK53">
        <v>760</v>
      </c>
      <c r="AM53">
        <v>560</v>
      </c>
      <c r="AN53">
        <v>760</v>
      </c>
      <c r="AO53">
        <v>710</v>
      </c>
      <c r="AP53">
        <v>885</v>
      </c>
      <c r="AR53">
        <v>785</v>
      </c>
      <c r="AS53">
        <v>860</v>
      </c>
      <c r="AU53">
        <v>785</v>
      </c>
      <c r="AV53">
        <v>150</v>
      </c>
      <c r="AW53">
        <v>335</v>
      </c>
      <c r="AX53">
        <v>785</v>
      </c>
      <c r="AY53">
        <v>760</v>
      </c>
      <c r="AZ53">
        <v>660</v>
      </c>
      <c r="BA53">
        <v>685</v>
      </c>
      <c r="BB53">
        <v>685</v>
      </c>
    </row>
    <row r="54" spans="1:54" x14ac:dyDescent="0.25">
      <c r="A54" t="s">
        <v>56</v>
      </c>
      <c r="B54" t="s">
        <v>138</v>
      </c>
      <c r="E54">
        <v>610</v>
      </c>
      <c r="F54">
        <v>610</v>
      </c>
      <c r="G54">
        <v>710</v>
      </c>
      <c r="I54">
        <v>175</v>
      </c>
      <c r="J54">
        <v>175</v>
      </c>
      <c r="K54">
        <v>95</v>
      </c>
      <c r="L54">
        <v>130</v>
      </c>
      <c r="P54">
        <v>300</v>
      </c>
      <c r="Q54">
        <v>150</v>
      </c>
      <c r="R54">
        <v>610</v>
      </c>
      <c r="S54">
        <v>660</v>
      </c>
      <c r="T54">
        <v>785</v>
      </c>
      <c r="U54">
        <v>760</v>
      </c>
      <c r="V54">
        <v>360</v>
      </c>
      <c r="W54">
        <v>610</v>
      </c>
      <c r="X54">
        <v>250</v>
      </c>
      <c r="Y54">
        <v>510</v>
      </c>
      <c r="Z54">
        <v>510</v>
      </c>
      <c r="AB54">
        <v>660</v>
      </c>
      <c r="AC54">
        <v>685</v>
      </c>
      <c r="AD54">
        <v>660</v>
      </c>
      <c r="AE54">
        <v>510</v>
      </c>
      <c r="AG54">
        <v>660</v>
      </c>
      <c r="AH54">
        <v>175</v>
      </c>
      <c r="AJ54">
        <v>250</v>
      </c>
      <c r="AK54">
        <v>760</v>
      </c>
      <c r="AM54">
        <v>560</v>
      </c>
      <c r="AN54">
        <v>760</v>
      </c>
      <c r="AO54">
        <v>710</v>
      </c>
      <c r="AP54">
        <v>885</v>
      </c>
      <c r="AR54">
        <v>785</v>
      </c>
      <c r="AS54">
        <v>860</v>
      </c>
      <c r="AU54">
        <v>785</v>
      </c>
      <c r="AV54">
        <v>150</v>
      </c>
      <c r="AW54">
        <v>335</v>
      </c>
      <c r="AX54">
        <v>785</v>
      </c>
      <c r="AY54">
        <v>760</v>
      </c>
      <c r="AZ54">
        <v>660</v>
      </c>
      <c r="BA54">
        <v>685</v>
      </c>
      <c r="BB54">
        <v>685</v>
      </c>
    </row>
    <row r="55" spans="1:54" x14ac:dyDescent="0.25">
      <c r="A55" t="s">
        <v>56</v>
      </c>
      <c r="B55" t="s">
        <v>124</v>
      </c>
      <c r="E55">
        <v>610</v>
      </c>
      <c r="F55">
        <v>610</v>
      </c>
      <c r="G55">
        <v>710</v>
      </c>
      <c r="I55">
        <v>175</v>
      </c>
      <c r="J55">
        <v>175</v>
      </c>
      <c r="K55">
        <v>95</v>
      </c>
      <c r="L55">
        <v>130</v>
      </c>
      <c r="P55">
        <v>300</v>
      </c>
      <c r="Q55">
        <v>150</v>
      </c>
      <c r="R55">
        <v>610</v>
      </c>
      <c r="S55">
        <v>660</v>
      </c>
      <c r="T55">
        <v>785</v>
      </c>
      <c r="U55">
        <v>760</v>
      </c>
      <c r="V55">
        <v>360</v>
      </c>
      <c r="W55">
        <v>610</v>
      </c>
      <c r="X55">
        <v>250</v>
      </c>
      <c r="Y55">
        <v>510</v>
      </c>
      <c r="Z55">
        <v>510</v>
      </c>
      <c r="AB55">
        <v>660</v>
      </c>
      <c r="AC55">
        <v>685</v>
      </c>
      <c r="AD55">
        <v>660</v>
      </c>
      <c r="AE55">
        <v>510</v>
      </c>
      <c r="AG55">
        <v>660</v>
      </c>
      <c r="AH55">
        <v>175</v>
      </c>
      <c r="AJ55">
        <v>250</v>
      </c>
      <c r="AK55">
        <v>760</v>
      </c>
      <c r="AM55">
        <v>560</v>
      </c>
      <c r="AN55">
        <v>760</v>
      </c>
      <c r="AO55">
        <v>710</v>
      </c>
      <c r="AP55">
        <v>885</v>
      </c>
      <c r="AR55">
        <v>785</v>
      </c>
      <c r="AS55">
        <v>860</v>
      </c>
      <c r="AU55">
        <v>785</v>
      </c>
      <c r="AV55">
        <v>150</v>
      </c>
      <c r="AW55">
        <v>335</v>
      </c>
      <c r="AX55">
        <v>785</v>
      </c>
      <c r="AY55">
        <v>760</v>
      </c>
      <c r="AZ55">
        <v>660</v>
      </c>
      <c r="BA55">
        <v>685</v>
      </c>
      <c r="BB55">
        <v>685</v>
      </c>
    </row>
    <row r="56" spans="1:54" x14ac:dyDescent="0.25">
      <c r="A56" t="s">
        <v>56</v>
      </c>
      <c r="B56" t="s">
        <v>125</v>
      </c>
      <c r="E56">
        <v>610</v>
      </c>
      <c r="F56">
        <v>610</v>
      </c>
      <c r="G56">
        <v>710</v>
      </c>
      <c r="I56">
        <v>175</v>
      </c>
      <c r="J56">
        <v>175</v>
      </c>
      <c r="K56">
        <v>95</v>
      </c>
      <c r="L56">
        <v>130</v>
      </c>
      <c r="P56">
        <v>300</v>
      </c>
      <c r="Q56">
        <v>150</v>
      </c>
      <c r="R56">
        <v>610</v>
      </c>
      <c r="S56">
        <v>660</v>
      </c>
      <c r="T56">
        <v>785</v>
      </c>
      <c r="U56">
        <v>760</v>
      </c>
      <c r="V56">
        <v>360</v>
      </c>
      <c r="W56">
        <v>610</v>
      </c>
      <c r="X56">
        <v>250</v>
      </c>
      <c r="Y56">
        <v>510</v>
      </c>
      <c r="Z56">
        <v>510</v>
      </c>
      <c r="AB56">
        <v>660</v>
      </c>
      <c r="AC56">
        <v>685</v>
      </c>
      <c r="AD56">
        <v>660</v>
      </c>
      <c r="AE56">
        <v>510</v>
      </c>
      <c r="AG56">
        <v>660</v>
      </c>
      <c r="AH56">
        <v>175</v>
      </c>
      <c r="AJ56">
        <v>250</v>
      </c>
      <c r="AK56">
        <v>760</v>
      </c>
      <c r="AM56">
        <v>560</v>
      </c>
      <c r="AN56">
        <v>760</v>
      </c>
      <c r="AO56">
        <v>710</v>
      </c>
      <c r="AP56">
        <v>885</v>
      </c>
      <c r="AR56">
        <v>785</v>
      </c>
      <c r="AS56">
        <v>860</v>
      </c>
      <c r="AU56">
        <v>785</v>
      </c>
      <c r="AV56">
        <v>150</v>
      </c>
      <c r="AW56">
        <v>335</v>
      </c>
      <c r="AX56">
        <v>785</v>
      </c>
      <c r="AY56">
        <v>760</v>
      </c>
      <c r="AZ56">
        <v>660</v>
      </c>
      <c r="BA56">
        <v>685</v>
      </c>
      <c r="BB56">
        <v>685</v>
      </c>
    </row>
    <row r="57" spans="1:54" x14ac:dyDescent="0.25">
      <c r="A57" t="s">
        <v>56</v>
      </c>
      <c r="B57" t="s">
        <v>126</v>
      </c>
      <c r="E57">
        <v>610</v>
      </c>
      <c r="F57">
        <v>610</v>
      </c>
      <c r="G57">
        <v>710</v>
      </c>
      <c r="I57">
        <v>175</v>
      </c>
      <c r="J57">
        <v>175</v>
      </c>
      <c r="K57">
        <v>95</v>
      </c>
      <c r="L57">
        <v>130</v>
      </c>
      <c r="P57">
        <v>300</v>
      </c>
      <c r="Q57">
        <v>150</v>
      </c>
      <c r="R57">
        <v>610</v>
      </c>
      <c r="S57">
        <v>660</v>
      </c>
      <c r="T57">
        <v>785</v>
      </c>
      <c r="U57">
        <v>760</v>
      </c>
      <c r="V57">
        <v>360</v>
      </c>
      <c r="W57">
        <v>610</v>
      </c>
      <c r="X57">
        <v>250</v>
      </c>
      <c r="Y57">
        <v>510</v>
      </c>
      <c r="Z57">
        <v>510</v>
      </c>
      <c r="AB57">
        <v>660</v>
      </c>
      <c r="AC57">
        <v>685</v>
      </c>
      <c r="AD57">
        <v>660</v>
      </c>
      <c r="AE57">
        <v>510</v>
      </c>
      <c r="AG57">
        <v>660</v>
      </c>
      <c r="AH57">
        <v>175</v>
      </c>
      <c r="AJ57">
        <v>250</v>
      </c>
      <c r="AK57">
        <v>760</v>
      </c>
      <c r="AM57">
        <v>560</v>
      </c>
      <c r="AN57">
        <v>760</v>
      </c>
      <c r="AO57">
        <v>710</v>
      </c>
      <c r="AP57">
        <v>885</v>
      </c>
      <c r="AR57">
        <v>785</v>
      </c>
      <c r="AS57">
        <v>860</v>
      </c>
      <c r="AU57">
        <v>785</v>
      </c>
      <c r="AV57">
        <v>150</v>
      </c>
      <c r="AW57">
        <v>335</v>
      </c>
      <c r="AX57">
        <v>785</v>
      </c>
      <c r="AY57">
        <v>760</v>
      </c>
      <c r="AZ57">
        <v>660</v>
      </c>
      <c r="BA57">
        <v>685</v>
      </c>
      <c r="BB57">
        <v>685</v>
      </c>
    </row>
    <row r="58" spans="1:54" x14ac:dyDescent="0.25">
      <c r="A58" t="s">
        <v>56</v>
      </c>
      <c r="B58" t="s">
        <v>281</v>
      </c>
      <c r="E58">
        <v>610</v>
      </c>
      <c r="F58">
        <v>610</v>
      </c>
      <c r="G58">
        <v>710</v>
      </c>
      <c r="I58">
        <v>175</v>
      </c>
      <c r="J58">
        <v>175</v>
      </c>
      <c r="K58">
        <v>95</v>
      </c>
      <c r="L58">
        <v>130</v>
      </c>
      <c r="P58">
        <v>300</v>
      </c>
      <c r="Q58">
        <v>150</v>
      </c>
      <c r="R58">
        <v>610</v>
      </c>
      <c r="S58">
        <v>660</v>
      </c>
      <c r="T58">
        <v>785</v>
      </c>
      <c r="U58">
        <v>760</v>
      </c>
      <c r="V58">
        <v>360</v>
      </c>
      <c r="W58">
        <v>610</v>
      </c>
      <c r="X58">
        <v>250</v>
      </c>
      <c r="Y58">
        <v>510</v>
      </c>
      <c r="Z58">
        <v>510</v>
      </c>
      <c r="AB58">
        <v>660</v>
      </c>
      <c r="AC58">
        <v>685</v>
      </c>
      <c r="AD58">
        <v>660</v>
      </c>
      <c r="AE58">
        <v>510</v>
      </c>
      <c r="AG58">
        <v>660</v>
      </c>
      <c r="AH58">
        <v>175</v>
      </c>
      <c r="AJ58">
        <v>250</v>
      </c>
      <c r="AK58">
        <v>760</v>
      </c>
      <c r="AM58">
        <v>560</v>
      </c>
      <c r="AN58">
        <v>760</v>
      </c>
      <c r="AO58">
        <v>710</v>
      </c>
      <c r="AP58">
        <v>885</v>
      </c>
      <c r="AR58">
        <v>785</v>
      </c>
      <c r="AS58">
        <v>860</v>
      </c>
      <c r="AU58">
        <v>785</v>
      </c>
      <c r="AV58">
        <v>150</v>
      </c>
      <c r="AW58">
        <v>335</v>
      </c>
      <c r="AX58">
        <v>785</v>
      </c>
      <c r="AY58">
        <v>760</v>
      </c>
      <c r="AZ58">
        <v>660</v>
      </c>
      <c r="BA58">
        <v>685</v>
      </c>
      <c r="BB58">
        <v>685</v>
      </c>
    </row>
    <row r="59" spans="1:54" x14ac:dyDescent="0.25">
      <c r="A59" t="s">
        <v>56</v>
      </c>
      <c r="B59" t="s">
        <v>282</v>
      </c>
      <c r="E59">
        <v>610</v>
      </c>
      <c r="F59">
        <v>610</v>
      </c>
      <c r="G59">
        <v>710</v>
      </c>
      <c r="I59">
        <v>175</v>
      </c>
      <c r="J59">
        <v>175</v>
      </c>
      <c r="K59">
        <v>95</v>
      </c>
      <c r="L59">
        <v>130</v>
      </c>
      <c r="P59">
        <v>300</v>
      </c>
      <c r="Q59">
        <v>150</v>
      </c>
      <c r="R59">
        <v>610</v>
      </c>
      <c r="S59">
        <v>660</v>
      </c>
      <c r="T59">
        <v>785</v>
      </c>
      <c r="U59">
        <v>760</v>
      </c>
      <c r="V59">
        <v>360</v>
      </c>
      <c r="W59">
        <v>610</v>
      </c>
      <c r="X59">
        <v>250</v>
      </c>
      <c r="Y59">
        <v>510</v>
      </c>
      <c r="Z59">
        <v>510</v>
      </c>
      <c r="AB59">
        <v>660</v>
      </c>
      <c r="AC59">
        <v>685</v>
      </c>
      <c r="AD59">
        <v>660</v>
      </c>
      <c r="AE59">
        <v>510</v>
      </c>
      <c r="AG59">
        <v>660</v>
      </c>
      <c r="AH59">
        <v>175</v>
      </c>
      <c r="AJ59">
        <v>250</v>
      </c>
      <c r="AK59">
        <v>760</v>
      </c>
      <c r="AM59">
        <v>560</v>
      </c>
      <c r="AN59">
        <v>760</v>
      </c>
      <c r="AO59">
        <v>710</v>
      </c>
      <c r="AP59">
        <v>885</v>
      </c>
      <c r="AR59">
        <v>785</v>
      </c>
      <c r="AS59">
        <v>860</v>
      </c>
      <c r="AU59">
        <v>785</v>
      </c>
      <c r="AV59">
        <v>150</v>
      </c>
      <c r="AW59">
        <v>335</v>
      </c>
      <c r="AX59">
        <v>785</v>
      </c>
      <c r="AY59">
        <v>760</v>
      </c>
      <c r="AZ59">
        <v>660</v>
      </c>
      <c r="BA59">
        <v>685</v>
      </c>
      <c r="BB59">
        <v>685</v>
      </c>
    </row>
    <row r="60" spans="1:54" x14ac:dyDescent="0.25">
      <c r="A60" t="s">
        <v>56</v>
      </c>
      <c r="B60" t="s">
        <v>127</v>
      </c>
      <c r="E60">
        <v>610</v>
      </c>
      <c r="F60">
        <v>610</v>
      </c>
      <c r="G60">
        <v>710</v>
      </c>
      <c r="I60">
        <v>175</v>
      </c>
      <c r="J60">
        <v>175</v>
      </c>
      <c r="K60">
        <v>95</v>
      </c>
      <c r="L60">
        <v>130</v>
      </c>
      <c r="P60">
        <v>300</v>
      </c>
      <c r="Q60">
        <v>150</v>
      </c>
      <c r="R60">
        <v>610</v>
      </c>
      <c r="S60">
        <v>660</v>
      </c>
      <c r="T60">
        <v>785</v>
      </c>
      <c r="U60">
        <v>760</v>
      </c>
      <c r="V60">
        <v>360</v>
      </c>
      <c r="W60">
        <v>610</v>
      </c>
      <c r="X60">
        <v>250</v>
      </c>
      <c r="Y60">
        <v>510</v>
      </c>
      <c r="Z60">
        <v>510</v>
      </c>
      <c r="AB60">
        <v>660</v>
      </c>
      <c r="AC60">
        <v>685</v>
      </c>
      <c r="AD60">
        <v>660</v>
      </c>
      <c r="AE60">
        <v>510</v>
      </c>
      <c r="AG60">
        <v>660</v>
      </c>
      <c r="AH60">
        <v>175</v>
      </c>
      <c r="AJ60">
        <v>250</v>
      </c>
      <c r="AK60">
        <v>760</v>
      </c>
      <c r="AM60">
        <v>560</v>
      </c>
      <c r="AN60">
        <v>760</v>
      </c>
      <c r="AO60">
        <v>710</v>
      </c>
      <c r="AP60">
        <v>885</v>
      </c>
      <c r="AR60">
        <v>785</v>
      </c>
      <c r="AS60">
        <v>860</v>
      </c>
      <c r="AU60">
        <v>785</v>
      </c>
      <c r="AV60">
        <v>150</v>
      </c>
      <c r="AW60">
        <v>335</v>
      </c>
      <c r="AX60">
        <v>785</v>
      </c>
      <c r="AY60">
        <v>760</v>
      </c>
      <c r="AZ60">
        <v>660</v>
      </c>
      <c r="BA60">
        <v>685</v>
      </c>
      <c r="BB60">
        <v>685</v>
      </c>
    </row>
    <row r="61" spans="1:54" x14ac:dyDescent="0.25">
      <c r="A61" t="s">
        <v>56</v>
      </c>
      <c r="B61" t="s">
        <v>283</v>
      </c>
      <c r="E61">
        <v>610</v>
      </c>
      <c r="F61">
        <v>610</v>
      </c>
      <c r="G61">
        <v>710</v>
      </c>
      <c r="I61">
        <v>175</v>
      </c>
      <c r="J61">
        <v>175</v>
      </c>
      <c r="K61">
        <v>95</v>
      </c>
      <c r="L61">
        <v>130</v>
      </c>
      <c r="P61">
        <v>300</v>
      </c>
      <c r="Q61">
        <v>150</v>
      </c>
      <c r="R61">
        <v>610</v>
      </c>
      <c r="S61">
        <v>660</v>
      </c>
      <c r="T61">
        <v>785</v>
      </c>
      <c r="U61">
        <v>760</v>
      </c>
      <c r="V61">
        <v>360</v>
      </c>
      <c r="W61">
        <v>610</v>
      </c>
      <c r="X61">
        <v>250</v>
      </c>
      <c r="Y61">
        <v>510</v>
      </c>
      <c r="Z61">
        <v>510</v>
      </c>
      <c r="AB61">
        <v>660</v>
      </c>
      <c r="AC61">
        <v>685</v>
      </c>
      <c r="AD61">
        <v>660</v>
      </c>
      <c r="AE61">
        <v>510</v>
      </c>
      <c r="AG61">
        <v>660</v>
      </c>
      <c r="AH61">
        <v>175</v>
      </c>
      <c r="AJ61">
        <v>250</v>
      </c>
      <c r="AK61">
        <v>760</v>
      </c>
      <c r="AM61">
        <v>560</v>
      </c>
      <c r="AN61">
        <v>760</v>
      </c>
      <c r="AO61">
        <v>710</v>
      </c>
      <c r="AP61">
        <v>885</v>
      </c>
      <c r="AR61">
        <v>785</v>
      </c>
      <c r="AS61">
        <v>860</v>
      </c>
      <c r="AU61">
        <v>785</v>
      </c>
      <c r="AV61">
        <v>150</v>
      </c>
      <c r="AW61">
        <v>335</v>
      </c>
      <c r="AX61">
        <v>785</v>
      </c>
      <c r="AY61">
        <v>760</v>
      </c>
      <c r="AZ61">
        <v>660</v>
      </c>
      <c r="BA61">
        <v>685</v>
      </c>
      <c r="BB61">
        <v>685</v>
      </c>
    </row>
    <row r="62" spans="1:54" x14ac:dyDescent="0.25">
      <c r="A62" t="s">
        <v>56</v>
      </c>
      <c r="B62" t="s">
        <v>128</v>
      </c>
      <c r="E62">
        <v>610</v>
      </c>
      <c r="F62">
        <v>610</v>
      </c>
      <c r="G62">
        <v>710</v>
      </c>
      <c r="I62">
        <v>175</v>
      </c>
      <c r="J62">
        <v>175</v>
      </c>
      <c r="K62">
        <v>95</v>
      </c>
      <c r="L62">
        <v>130</v>
      </c>
      <c r="P62">
        <v>300</v>
      </c>
      <c r="Q62">
        <v>150</v>
      </c>
      <c r="R62">
        <v>610</v>
      </c>
      <c r="S62">
        <v>660</v>
      </c>
      <c r="T62">
        <v>785</v>
      </c>
      <c r="U62">
        <v>760</v>
      </c>
      <c r="V62">
        <v>360</v>
      </c>
      <c r="W62">
        <v>610</v>
      </c>
      <c r="X62">
        <v>250</v>
      </c>
      <c r="Y62">
        <v>510</v>
      </c>
      <c r="Z62">
        <v>510</v>
      </c>
      <c r="AB62">
        <v>660</v>
      </c>
      <c r="AC62">
        <v>685</v>
      </c>
      <c r="AD62">
        <v>660</v>
      </c>
      <c r="AE62">
        <v>510</v>
      </c>
      <c r="AG62">
        <v>660</v>
      </c>
      <c r="AH62">
        <v>175</v>
      </c>
      <c r="AJ62">
        <v>250</v>
      </c>
      <c r="AK62">
        <v>760</v>
      </c>
      <c r="AM62">
        <v>560</v>
      </c>
      <c r="AN62">
        <v>760</v>
      </c>
      <c r="AO62">
        <v>710</v>
      </c>
      <c r="AP62">
        <v>885</v>
      </c>
      <c r="AR62">
        <v>785</v>
      </c>
      <c r="AS62">
        <v>860</v>
      </c>
      <c r="AU62">
        <v>785</v>
      </c>
      <c r="AV62">
        <v>150</v>
      </c>
      <c r="AW62">
        <v>335</v>
      </c>
      <c r="AX62">
        <v>785</v>
      </c>
      <c r="AY62">
        <v>760</v>
      </c>
      <c r="AZ62">
        <v>660</v>
      </c>
      <c r="BA62">
        <v>685</v>
      </c>
      <c r="BB62">
        <v>685</v>
      </c>
    </row>
    <row r="63" spans="1:54" x14ac:dyDescent="0.25">
      <c r="A63" t="s">
        <v>56</v>
      </c>
      <c r="B63" t="s">
        <v>139</v>
      </c>
      <c r="E63">
        <v>610</v>
      </c>
      <c r="F63">
        <v>610</v>
      </c>
      <c r="G63">
        <v>710</v>
      </c>
      <c r="I63">
        <v>175</v>
      </c>
      <c r="J63">
        <v>175</v>
      </c>
      <c r="K63">
        <v>95</v>
      </c>
      <c r="L63">
        <v>130</v>
      </c>
      <c r="P63">
        <v>300</v>
      </c>
      <c r="Q63">
        <v>150</v>
      </c>
      <c r="R63">
        <v>610</v>
      </c>
      <c r="S63">
        <v>660</v>
      </c>
      <c r="T63">
        <v>785</v>
      </c>
      <c r="U63">
        <v>760</v>
      </c>
      <c r="V63">
        <v>360</v>
      </c>
      <c r="W63">
        <v>610</v>
      </c>
      <c r="X63">
        <v>250</v>
      </c>
      <c r="Y63">
        <v>510</v>
      </c>
      <c r="Z63">
        <v>510</v>
      </c>
      <c r="AB63">
        <v>660</v>
      </c>
      <c r="AC63">
        <v>685</v>
      </c>
      <c r="AD63">
        <v>660</v>
      </c>
      <c r="AE63">
        <v>510</v>
      </c>
      <c r="AG63">
        <v>660</v>
      </c>
      <c r="AH63">
        <v>175</v>
      </c>
      <c r="AJ63">
        <v>250</v>
      </c>
      <c r="AK63">
        <v>760</v>
      </c>
      <c r="AM63">
        <v>560</v>
      </c>
      <c r="AN63">
        <v>760</v>
      </c>
      <c r="AO63">
        <v>710</v>
      </c>
      <c r="AP63">
        <v>885</v>
      </c>
      <c r="AR63">
        <v>785</v>
      </c>
      <c r="AS63">
        <v>860</v>
      </c>
      <c r="AU63">
        <v>785</v>
      </c>
      <c r="AV63">
        <v>150</v>
      </c>
      <c r="AW63">
        <v>335</v>
      </c>
      <c r="AX63">
        <v>785</v>
      </c>
      <c r="AY63">
        <v>760</v>
      </c>
      <c r="AZ63">
        <v>660</v>
      </c>
      <c r="BA63">
        <v>685</v>
      </c>
      <c r="BB63">
        <v>685</v>
      </c>
    </row>
    <row r="64" spans="1:54" x14ac:dyDescent="0.25">
      <c r="A64" t="s">
        <v>57</v>
      </c>
      <c r="E64">
        <v>670</v>
      </c>
      <c r="F64">
        <v>670</v>
      </c>
      <c r="G64">
        <v>770</v>
      </c>
      <c r="I64">
        <v>200</v>
      </c>
      <c r="J64">
        <v>200</v>
      </c>
      <c r="K64">
        <v>95</v>
      </c>
      <c r="L64">
        <v>130</v>
      </c>
      <c r="P64">
        <v>300</v>
      </c>
      <c r="Q64">
        <v>150</v>
      </c>
      <c r="R64">
        <v>670</v>
      </c>
      <c r="S64">
        <v>720</v>
      </c>
      <c r="T64">
        <v>845</v>
      </c>
      <c r="U64">
        <v>820</v>
      </c>
      <c r="V64">
        <v>420</v>
      </c>
      <c r="W64">
        <v>670</v>
      </c>
      <c r="X64">
        <v>275</v>
      </c>
      <c r="Y64">
        <v>570</v>
      </c>
      <c r="Z64">
        <v>570</v>
      </c>
      <c r="AB64">
        <v>720</v>
      </c>
      <c r="AC64">
        <v>745</v>
      </c>
      <c r="AD64">
        <v>720</v>
      </c>
      <c r="AE64">
        <v>570</v>
      </c>
      <c r="AG64">
        <v>720</v>
      </c>
      <c r="AH64">
        <v>200</v>
      </c>
      <c r="AJ64">
        <v>275</v>
      </c>
      <c r="AK64">
        <v>820</v>
      </c>
      <c r="AM64">
        <v>620</v>
      </c>
      <c r="AN64">
        <v>820</v>
      </c>
      <c r="AO64">
        <v>770</v>
      </c>
      <c r="AP64">
        <v>945</v>
      </c>
      <c r="AR64">
        <v>845</v>
      </c>
      <c r="AS64">
        <v>920</v>
      </c>
      <c r="AU64">
        <v>845</v>
      </c>
      <c r="AV64">
        <v>150</v>
      </c>
      <c r="AW64">
        <v>395</v>
      </c>
      <c r="AX64">
        <v>845</v>
      </c>
      <c r="AY64">
        <v>820</v>
      </c>
      <c r="AZ64">
        <v>720</v>
      </c>
      <c r="BA64">
        <v>745</v>
      </c>
      <c r="BB64">
        <v>745</v>
      </c>
    </row>
    <row r="65" spans="1:54" x14ac:dyDescent="0.25">
      <c r="A65" t="s">
        <v>58</v>
      </c>
      <c r="E65">
        <v>545</v>
      </c>
      <c r="F65">
        <v>545</v>
      </c>
      <c r="G65">
        <v>645</v>
      </c>
      <c r="I65">
        <v>175</v>
      </c>
      <c r="J65">
        <v>175</v>
      </c>
      <c r="K65">
        <v>95</v>
      </c>
      <c r="L65">
        <v>130</v>
      </c>
      <c r="P65">
        <v>300</v>
      </c>
      <c r="Q65">
        <v>150</v>
      </c>
      <c r="R65">
        <v>545</v>
      </c>
      <c r="S65">
        <v>595</v>
      </c>
      <c r="T65">
        <v>720</v>
      </c>
      <c r="U65">
        <v>695</v>
      </c>
      <c r="V65">
        <v>295</v>
      </c>
      <c r="W65">
        <v>545</v>
      </c>
      <c r="X65">
        <v>250</v>
      </c>
      <c r="Y65">
        <v>445</v>
      </c>
      <c r="Z65">
        <v>445</v>
      </c>
      <c r="AB65">
        <v>595</v>
      </c>
      <c r="AC65">
        <v>620</v>
      </c>
      <c r="AD65">
        <v>595</v>
      </c>
      <c r="AE65">
        <v>445</v>
      </c>
      <c r="AG65">
        <v>595</v>
      </c>
      <c r="AH65">
        <v>175</v>
      </c>
      <c r="AJ65">
        <v>250</v>
      </c>
      <c r="AK65">
        <v>695</v>
      </c>
      <c r="AM65">
        <v>495</v>
      </c>
      <c r="AN65">
        <v>695</v>
      </c>
      <c r="AO65">
        <v>645</v>
      </c>
      <c r="AP65">
        <v>820</v>
      </c>
      <c r="AR65">
        <v>720</v>
      </c>
      <c r="AS65">
        <v>795</v>
      </c>
      <c r="AU65">
        <v>720</v>
      </c>
      <c r="AV65">
        <v>150</v>
      </c>
      <c r="AW65">
        <v>270</v>
      </c>
      <c r="AX65">
        <v>720</v>
      </c>
      <c r="AY65">
        <v>695</v>
      </c>
      <c r="AZ65">
        <v>595</v>
      </c>
      <c r="BA65">
        <v>620</v>
      </c>
      <c r="BB65">
        <v>620</v>
      </c>
    </row>
    <row r="66" spans="1:54" x14ac:dyDescent="0.25">
      <c r="A66" t="s">
        <v>83</v>
      </c>
      <c r="E66">
        <v>585</v>
      </c>
      <c r="F66">
        <v>585</v>
      </c>
      <c r="G66">
        <v>685</v>
      </c>
      <c r="I66">
        <v>175</v>
      </c>
      <c r="J66">
        <v>175</v>
      </c>
      <c r="K66">
        <v>95</v>
      </c>
      <c r="L66">
        <v>130</v>
      </c>
      <c r="P66">
        <v>300</v>
      </c>
      <c r="Q66">
        <v>150</v>
      </c>
      <c r="R66">
        <v>585</v>
      </c>
      <c r="S66">
        <v>635</v>
      </c>
      <c r="T66">
        <v>760</v>
      </c>
      <c r="U66">
        <v>735</v>
      </c>
      <c r="V66">
        <v>335</v>
      </c>
      <c r="W66">
        <v>585</v>
      </c>
      <c r="X66">
        <v>250</v>
      </c>
      <c r="Y66">
        <v>485</v>
      </c>
      <c r="Z66">
        <v>485</v>
      </c>
      <c r="AB66">
        <v>635</v>
      </c>
      <c r="AC66">
        <v>660</v>
      </c>
      <c r="AD66">
        <v>635</v>
      </c>
      <c r="AE66">
        <v>485</v>
      </c>
      <c r="AG66">
        <v>635</v>
      </c>
      <c r="AH66">
        <v>175</v>
      </c>
      <c r="AJ66">
        <v>250</v>
      </c>
      <c r="AK66">
        <v>735</v>
      </c>
      <c r="AM66">
        <v>535</v>
      </c>
      <c r="AN66">
        <v>735</v>
      </c>
      <c r="AO66">
        <v>685</v>
      </c>
      <c r="AP66">
        <v>860</v>
      </c>
      <c r="AR66">
        <v>760</v>
      </c>
      <c r="AS66">
        <v>835</v>
      </c>
      <c r="AU66">
        <v>760</v>
      </c>
      <c r="AV66">
        <v>150</v>
      </c>
      <c r="AW66">
        <v>310</v>
      </c>
      <c r="AX66">
        <v>760</v>
      </c>
      <c r="AY66">
        <v>735</v>
      </c>
      <c r="AZ66">
        <v>635</v>
      </c>
      <c r="BA66">
        <v>660</v>
      </c>
      <c r="BB66">
        <v>660</v>
      </c>
    </row>
    <row r="67" spans="1:54" x14ac:dyDescent="0.25">
      <c r="A67" t="s">
        <v>82</v>
      </c>
      <c r="E67">
        <v>580</v>
      </c>
      <c r="F67">
        <v>580</v>
      </c>
      <c r="G67">
        <v>680</v>
      </c>
      <c r="I67">
        <v>175</v>
      </c>
      <c r="J67">
        <v>175</v>
      </c>
      <c r="K67">
        <v>95</v>
      </c>
      <c r="L67">
        <v>130</v>
      </c>
      <c r="P67">
        <v>300</v>
      </c>
      <c r="Q67">
        <v>150</v>
      </c>
      <c r="R67">
        <v>580</v>
      </c>
      <c r="S67">
        <v>630</v>
      </c>
      <c r="T67">
        <v>755</v>
      </c>
      <c r="U67">
        <v>730</v>
      </c>
      <c r="V67">
        <v>330</v>
      </c>
      <c r="W67">
        <v>580</v>
      </c>
      <c r="X67">
        <v>250</v>
      </c>
      <c r="Y67">
        <v>480</v>
      </c>
      <c r="Z67">
        <v>480</v>
      </c>
      <c r="AB67">
        <v>630</v>
      </c>
      <c r="AC67">
        <v>655</v>
      </c>
      <c r="AD67">
        <v>630</v>
      </c>
      <c r="AE67">
        <v>480</v>
      </c>
      <c r="AG67">
        <v>630</v>
      </c>
      <c r="AH67">
        <v>175</v>
      </c>
      <c r="AJ67">
        <v>250</v>
      </c>
      <c r="AK67">
        <v>730</v>
      </c>
      <c r="AM67">
        <v>530</v>
      </c>
      <c r="AN67">
        <v>730</v>
      </c>
      <c r="AO67">
        <v>680</v>
      </c>
      <c r="AP67">
        <v>855</v>
      </c>
      <c r="AR67">
        <v>755</v>
      </c>
      <c r="AS67">
        <v>830</v>
      </c>
      <c r="AU67">
        <v>755</v>
      </c>
      <c r="AV67">
        <v>150</v>
      </c>
      <c r="AW67">
        <v>305</v>
      </c>
      <c r="AX67">
        <v>755</v>
      </c>
      <c r="AY67">
        <v>730</v>
      </c>
      <c r="AZ67">
        <v>630</v>
      </c>
      <c r="BA67">
        <v>655</v>
      </c>
      <c r="BB67">
        <v>655</v>
      </c>
    </row>
    <row r="68" spans="1:54" x14ac:dyDescent="0.25">
      <c r="A68" t="s">
        <v>59</v>
      </c>
      <c r="E68">
        <v>585</v>
      </c>
      <c r="F68">
        <v>585</v>
      </c>
      <c r="G68">
        <v>685</v>
      </c>
      <c r="I68">
        <v>175</v>
      </c>
      <c r="J68">
        <v>175</v>
      </c>
      <c r="K68">
        <v>95</v>
      </c>
      <c r="L68">
        <v>130</v>
      </c>
      <c r="P68">
        <v>300</v>
      </c>
      <c r="Q68">
        <v>150</v>
      </c>
      <c r="R68">
        <v>585</v>
      </c>
      <c r="S68">
        <v>635</v>
      </c>
      <c r="T68">
        <v>760</v>
      </c>
      <c r="U68">
        <v>735</v>
      </c>
      <c r="V68">
        <v>335</v>
      </c>
      <c r="W68">
        <v>585</v>
      </c>
      <c r="X68">
        <v>250</v>
      </c>
      <c r="Y68">
        <v>485</v>
      </c>
      <c r="Z68">
        <v>485</v>
      </c>
      <c r="AB68">
        <v>635</v>
      </c>
      <c r="AC68">
        <v>660</v>
      </c>
      <c r="AD68">
        <v>635</v>
      </c>
      <c r="AE68">
        <v>485</v>
      </c>
      <c r="AG68">
        <v>635</v>
      </c>
      <c r="AH68">
        <v>175</v>
      </c>
      <c r="AJ68">
        <v>250</v>
      </c>
      <c r="AK68">
        <v>735</v>
      </c>
      <c r="AM68">
        <v>535</v>
      </c>
      <c r="AN68">
        <v>735</v>
      </c>
      <c r="AO68">
        <v>685</v>
      </c>
      <c r="AP68">
        <v>860</v>
      </c>
      <c r="AR68">
        <v>760</v>
      </c>
      <c r="AS68">
        <v>835</v>
      </c>
      <c r="AU68">
        <v>760</v>
      </c>
      <c r="AV68">
        <v>150</v>
      </c>
      <c r="AW68">
        <v>310</v>
      </c>
      <c r="AX68">
        <v>760</v>
      </c>
      <c r="AY68">
        <v>735</v>
      </c>
      <c r="AZ68">
        <v>635</v>
      </c>
      <c r="BA68">
        <v>660</v>
      </c>
      <c r="BB68">
        <v>660</v>
      </c>
    </row>
    <row r="69" spans="1:54" x14ac:dyDescent="0.25">
      <c r="A69" t="s">
        <v>60</v>
      </c>
      <c r="E69">
        <v>610</v>
      </c>
      <c r="F69">
        <v>610</v>
      </c>
      <c r="G69">
        <v>710</v>
      </c>
      <c r="I69">
        <v>175</v>
      </c>
      <c r="J69">
        <v>175</v>
      </c>
      <c r="K69">
        <v>95</v>
      </c>
      <c r="L69">
        <v>130</v>
      </c>
      <c r="P69">
        <v>300</v>
      </c>
      <c r="Q69">
        <v>150</v>
      </c>
      <c r="R69">
        <v>610</v>
      </c>
      <c r="S69">
        <v>660</v>
      </c>
      <c r="T69">
        <v>785</v>
      </c>
      <c r="U69">
        <v>760</v>
      </c>
      <c r="V69">
        <v>360</v>
      </c>
      <c r="W69">
        <v>610</v>
      </c>
      <c r="X69">
        <v>250</v>
      </c>
      <c r="Y69">
        <v>510</v>
      </c>
      <c r="Z69">
        <v>510</v>
      </c>
      <c r="AB69">
        <v>660</v>
      </c>
      <c r="AC69">
        <v>685</v>
      </c>
      <c r="AD69">
        <v>660</v>
      </c>
      <c r="AE69">
        <v>510</v>
      </c>
      <c r="AG69">
        <v>660</v>
      </c>
      <c r="AH69">
        <v>175</v>
      </c>
      <c r="AJ69">
        <v>250</v>
      </c>
      <c r="AK69">
        <v>760</v>
      </c>
      <c r="AM69">
        <v>560</v>
      </c>
      <c r="AN69">
        <v>760</v>
      </c>
      <c r="AO69">
        <v>710</v>
      </c>
      <c r="AP69">
        <v>885</v>
      </c>
      <c r="AR69">
        <v>785</v>
      </c>
      <c r="AS69">
        <v>860</v>
      </c>
      <c r="AU69">
        <v>785</v>
      </c>
      <c r="AV69">
        <v>150</v>
      </c>
      <c r="AW69">
        <v>335</v>
      </c>
      <c r="AX69">
        <v>785</v>
      </c>
      <c r="AY69">
        <v>760</v>
      </c>
      <c r="AZ69">
        <v>660</v>
      </c>
      <c r="BA69">
        <v>685</v>
      </c>
      <c r="BB69">
        <v>685</v>
      </c>
    </row>
    <row r="70" spans="1:54" x14ac:dyDescent="0.25">
      <c r="A70" t="s">
        <v>84</v>
      </c>
      <c r="E70">
        <v>820</v>
      </c>
      <c r="F70">
        <v>820</v>
      </c>
      <c r="G70">
        <v>920</v>
      </c>
      <c r="I70">
        <v>200</v>
      </c>
      <c r="J70">
        <v>200</v>
      </c>
      <c r="K70">
        <v>95</v>
      </c>
      <c r="L70">
        <v>130</v>
      </c>
      <c r="P70">
        <v>300</v>
      </c>
      <c r="Q70">
        <v>150</v>
      </c>
      <c r="R70">
        <v>820</v>
      </c>
      <c r="S70">
        <v>870</v>
      </c>
      <c r="T70">
        <v>995</v>
      </c>
      <c r="U70">
        <v>970</v>
      </c>
      <c r="V70">
        <v>570</v>
      </c>
      <c r="W70">
        <v>820</v>
      </c>
      <c r="X70">
        <v>275</v>
      </c>
      <c r="Y70">
        <v>720</v>
      </c>
      <c r="Z70">
        <v>720</v>
      </c>
      <c r="AB70">
        <v>870</v>
      </c>
      <c r="AC70">
        <v>895</v>
      </c>
      <c r="AD70">
        <v>870</v>
      </c>
      <c r="AE70">
        <v>720</v>
      </c>
      <c r="AG70">
        <v>870</v>
      </c>
      <c r="AH70">
        <v>200</v>
      </c>
      <c r="AJ70">
        <v>275</v>
      </c>
      <c r="AK70">
        <v>970</v>
      </c>
      <c r="AM70">
        <v>770</v>
      </c>
      <c r="AN70">
        <v>970</v>
      </c>
      <c r="AO70">
        <v>920</v>
      </c>
      <c r="AP70">
        <v>1095</v>
      </c>
      <c r="AR70">
        <v>995</v>
      </c>
      <c r="AS70">
        <v>1070</v>
      </c>
      <c r="AU70">
        <v>995</v>
      </c>
      <c r="AV70">
        <v>150</v>
      </c>
      <c r="AW70">
        <v>545</v>
      </c>
      <c r="AX70">
        <v>995</v>
      </c>
      <c r="AY70">
        <v>970</v>
      </c>
      <c r="AZ70">
        <v>870</v>
      </c>
      <c r="BA70">
        <v>895</v>
      </c>
      <c r="BB70">
        <v>895</v>
      </c>
    </row>
    <row r="71" spans="1:54" x14ac:dyDescent="0.25">
      <c r="A71" t="s">
        <v>87</v>
      </c>
      <c r="E71">
        <v>575</v>
      </c>
      <c r="F71">
        <v>575</v>
      </c>
      <c r="G71">
        <v>675</v>
      </c>
      <c r="I71">
        <v>175</v>
      </c>
      <c r="J71">
        <v>175</v>
      </c>
      <c r="K71">
        <v>95</v>
      </c>
      <c r="L71">
        <v>130</v>
      </c>
      <c r="P71">
        <v>300</v>
      </c>
      <c r="Q71">
        <v>150</v>
      </c>
      <c r="R71">
        <v>575</v>
      </c>
      <c r="S71">
        <v>625</v>
      </c>
      <c r="T71">
        <v>750</v>
      </c>
      <c r="U71">
        <v>725</v>
      </c>
      <c r="V71">
        <v>325</v>
      </c>
      <c r="W71">
        <v>575</v>
      </c>
      <c r="X71">
        <v>250</v>
      </c>
      <c r="Y71">
        <v>475</v>
      </c>
      <c r="Z71">
        <v>475</v>
      </c>
      <c r="AB71">
        <v>625</v>
      </c>
      <c r="AC71">
        <v>650</v>
      </c>
      <c r="AD71">
        <v>625</v>
      </c>
      <c r="AE71">
        <v>475</v>
      </c>
      <c r="AG71">
        <v>625</v>
      </c>
      <c r="AH71">
        <v>175</v>
      </c>
      <c r="AJ71">
        <v>250</v>
      </c>
      <c r="AK71">
        <v>725</v>
      </c>
      <c r="AM71">
        <v>525</v>
      </c>
      <c r="AN71">
        <v>725</v>
      </c>
      <c r="AO71">
        <v>675</v>
      </c>
      <c r="AP71">
        <v>850</v>
      </c>
      <c r="AR71">
        <v>750</v>
      </c>
      <c r="AS71">
        <v>825</v>
      </c>
      <c r="AU71">
        <v>750</v>
      </c>
      <c r="AV71">
        <v>150</v>
      </c>
      <c r="AW71">
        <v>300</v>
      </c>
      <c r="AX71">
        <v>750</v>
      </c>
      <c r="AY71">
        <v>725</v>
      </c>
      <c r="AZ71">
        <v>625</v>
      </c>
      <c r="BA71">
        <v>650</v>
      </c>
      <c r="BB71">
        <v>650</v>
      </c>
    </row>
    <row r="72" spans="1:54" x14ac:dyDescent="0.25">
      <c r="A72" t="s">
        <v>85</v>
      </c>
      <c r="E72">
        <v>620</v>
      </c>
      <c r="F72">
        <v>620</v>
      </c>
      <c r="G72">
        <v>720</v>
      </c>
      <c r="I72">
        <v>175</v>
      </c>
      <c r="J72">
        <v>175</v>
      </c>
      <c r="K72">
        <v>95</v>
      </c>
      <c r="L72">
        <v>130</v>
      </c>
      <c r="P72">
        <v>300</v>
      </c>
      <c r="Q72">
        <v>150</v>
      </c>
      <c r="R72">
        <v>620</v>
      </c>
      <c r="S72">
        <v>670</v>
      </c>
      <c r="T72">
        <v>795</v>
      </c>
      <c r="U72">
        <v>770</v>
      </c>
      <c r="V72">
        <v>370</v>
      </c>
      <c r="W72">
        <v>620</v>
      </c>
      <c r="X72">
        <v>250</v>
      </c>
      <c r="Y72">
        <v>520</v>
      </c>
      <c r="Z72">
        <v>520</v>
      </c>
      <c r="AB72">
        <v>670</v>
      </c>
      <c r="AC72">
        <v>695</v>
      </c>
      <c r="AD72">
        <v>670</v>
      </c>
      <c r="AE72">
        <v>520</v>
      </c>
      <c r="AG72">
        <v>670</v>
      </c>
      <c r="AH72">
        <v>175</v>
      </c>
      <c r="AJ72">
        <v>250</v>
      </c>
      <c r="AK72">
        <v>770</v>
      </c>
      <c r="AM72">
        <v>570</v>
      </c>
      <c r="AN72">
        <v>770</v>
      </c>
      <c r="AO72">
        <v>720</v>
      </c>
      <c r="AP72">
        <v>895</v>
      </c>
      <c r="AR72">
        <v>795</v>
      </c>
      <c r="AS72">
        <v>870</v>
      </c>
      <c r="AU72">
        <v>795</v>
      </c>
      <c r="AV72">
        <v>150</v>
      </c>
      <c r="AW72">
        <v>345</v>
      </c>
      <c r="AX72">
        <v>795</v>
      </c>
      <c r="AY72">
        <v>770</v>
      </c>
      <c r="AZ72">
        <v>670</v>
      </c>
      <c r="BA72">
        <v>695</v>
      </c>
      <c r="BB72">
        <v>695</v>
      </c>
    </row>
    <row r="73" spans="1:54" x14ac:dyDescent="0.25">
      <c r="A73" t="s">
        <v>61</v>
      </c>
      <c r="E73">
        <v>585</v>
      </c>
      <c r="F73">
        <v>585</v>
      </c>
      <c r="G73">
        <v>685</v>
      </c>
      <c r="I73">
        <v>175</v>
      </c>
      <c r="J73">
        <v>175</v>
      </c>
      <c r="K73">
        <v>95</v>
      </c>
      <c r="L73">
        <v>130</v>
      </c>
      <c r="P73">
        <v>300</v>
      </c>
      <c r="Q73">
        <v>150</v>
      </c>
      <c r="R73">
        <v>585</v>
      </c>
      <c r="S73">
        <v>635</v>
      </c>
      <c r="T73">
        <v>760</v>
      </c>
      <c r="U73">
        <v>735</v>
      </c>
      <c r="V73">
        <v>335</v>
      </c>
      <c r="W73">
        <v>585</v>
      </c>
      <c r="X73">
        <v>250</v>
      </c>
      <c r="Y73">
        <v>485</v>
      </c>
      <c r="Z73">
        <v>485</v>
      </c>
      <c r="AB73">
        <v>635</v>
      </c>
      <c r="AC73">
        <v>660</v>
      </c>
      <c r="AD73">
        <v>635</v>
      </c>
      <c r="AE73">
        <v>485</v>
      </c>
      <c r="AG73">
        <v>635</v>
      </c>
      <c r="AH73">
        <v>175</v>
      </c>
      <c r="AJ73">
        <v>250</v>
      </c>
      <c r="AK73">
        <v>735</v>
      </c>
      <c r="AM73">
        <v>535</v>
      </c>
      <c r="AN73">
        <v>735</v>
      </c>
      <c r="AO73">
        <v>685</v>
      </c>
      <c r="AP73">
        <v>860</v>
      </c>
      <c r="AR73">
        <v>760</v>
      </c>
      <c r="AS73">
        <v>835</v>
      </c>
      <c r="AU73">
        <v>760</v>
      </c>
      <c r="AV73">
        <v>150</v>
      </c>
      <c r="AW73">
        <v>310</v>
      </c>
      <c r="AX73">
        <v>760</v>
      </c>
      <c r="AY73">
        <v>735</v>
      </c>
      <c r="AZ73">
        <v>635</v>
      </c>
      <c r="BA73">
        <v>660</v>
      </c>
      <c r="BB73">
        <v>660</v>
      </c>
    </row>
    <row r="74" spans="1:54" x14ac:dyDescent="0.25">
      <c r="A74" t="s">
        <v>86</v>
      </c>
      <c r="E74">
        <v>605</v>
      </c>
      <c r="F74">
        <v>605</v>
      </c>
      <c r="G74">
        <v>705</v>
      </c>
      <c r="I74">
        <v>175</v>
      </c>
      <c r="J74">
        <v>175</v>
      </c>
      <c r="K74">
        <v>95</v>
      </c>
      <c r="L74">
        <v>130</v>
      </c>
      <c r="P74">
        <v>300</v>
      </c>
      <c r="Q74">
        <v>150</v>
      </c>
      <c r="R74">
        <v>605</v>
      </c>
      <c r="S74">
        <v>655</v>
      </c>
      <c r="T74">
        <v>780</v>
      </c>
      <c r="U74">
        <v>755</v>
      </c>
      <c r="V74">
        <v>355</v>
      </c>
      <c r="W74">
        <v>605</v>
      </c>
      <c r="X74">
        <v>250</v>
      </c>
      <c r="Y74">
        <v>505</v>
      </c>
      <c r="Z74">
        <v>505</v>
      </c>
      <c r="AB74">
        <v>655</v>
      </c>
      <c r="AC74">
        <v>680</v>
      </c>
      <c r="AD74">
        <v>655</v>
      </c>
      <c r="AE74">
        <v>505</v>
      </c>
      <c r="AG74">
        <v>655</v>
      </c>
      <c r="AH74">
        <v>175</v>
      </c>
      <c r="AJ74">
        <v>250</v>
      </c>
      <c r="AK74">
        <v>755</v>
      </c>
      <c r="AM74">
        <v>555</v>
      </c>
      <c r="AN74">
        <v>755</v>
      </c>
      <c r="AO74">
        <v>705</v>
      </c>
      <c r="AP74">
        <v>880</v>
      </c>
      <c r="AR74">
        <v>780</v>
      </c>
      <c r="AS74">
        <v>855</v>
      </c>
      <c r="AU74">
        <v>780</v>
      </c>
      <c r="AV74">
        <v>150</v>
      </c>
      <c r="AW74">
        <v>330</v>
      </c>
      <c r="AX74">
        <v>780</v>
      </c>
      <c r="AY74">
        <v>755</v>
      </c>
      <c r="AZ74">
        <v>655</v>
      </c>
      <c r="BA74">
        <v>680</v>
      </c>
      <c r="BB74">
        <v>680</v>
      </c>
    </row>
    <row r="75" spans="1:54" x14ac:dyDescent="0.25">
      <c r="A75" t="s">
        <v>88</v>
      </c>
      <c r="E75">
        <v>660</v>
      </c>
      <c r="F75">
        <v>660</v>
      </c>
      <c r="G75">
        <v>760</v>
      </c>
      <c r="I75">
        <v>175</v>
      </c>
      <c r="J75">
        <v>175</v>
      </c>
      <c r="K75">
        <v>95</v>
      </c>
      <c r="L75">
        <v>130</v>
      </c>
      <c r="P75">
        <v>300</v>
      </c>
      <c r="Q75">
        <v>150</v>
      </c>
      <c r="R75">
        <v>660</v>
      </c>
      <c r="S75">
        <v>710</v>
      </c>
      <c r="T75">
        <v>835</v>
      </c>
      <c r="U75">
        <v>810</v>
      </c>
      <c r="V75">
        <v>410</v>
      </c>
      <c r="W75">
        <v>660</v>
      </c>
      <c r="X75">
        <v>250</v>
      </c>
      <c r="Y75">
        <v>560</v>
      </c>
      <c r="Z75">
        <v>560</v>
      </c>
      <c r="AB75">
        <v>710</v>
      </c>
      <c r="AC75">
        <v>735</v>
      </c>
      <c r="AD75">
        <v>710</v>
      </c>
      <c r="AE75">
        <v>560</v>
      </c>
      <c r="AG75">
        <v>710</v>
      </c>
      <c r="AH75">
        <v>175</v>
      </c>
      <c r="AJ75">
        <v>250</v>
      </c>
      <c r="AK75">
        <v>810</v>
      </c>
      <c r="AM75">
        <v>610</v>
      </c>
      <c r="AN75">
        <v>810</v>
      </c>
      <c r="AO75">
        <v>760</v>
      </c>
      <c r="AP75">
        <v>935</v>
      </c>
      <c r="AR75">
        <v>835</v>
      </c>
      <c r="AS75">
        <v>910</v>
      </c>
      <c r="AU75">
        <v>835</v>
      </c>
      <c r="AV75">
        <v>150</v>
      </c>
      <c r="AW75">
        <v>385</v>
      </c>
      <c r="AX75">
        <v>835</v>
      </c>
      <c r="AY75">
        <v>810</v>
      </c>
      <c r="AZ75">
        <v>710</v>
      </c>
      <c r="BA75">
        <v>735</v>
      </c>
      <c r="BB75">
        <v>735</v>
      </c>
    </row>
    <row r="76" spans="1:54" x14ac:dyDescent="0.25">
      <c r="A76" t="s">
        <v>62</v>
      </c>
      <c r="E76">
        <v>595</v>
      </c>
      <c r="F76">
        <v>595</v>
      </c>
      <c r="G76">
        <v>695</v>
      </c>
      <c r="I76">
        <v>175</v>
      </c>
      <c r="J76">
        <v>175</v>
      </c>
      <c r="K76">
        <v>95</v>
      </c>
      <c r="L76">
        <v>130</v>
      </c>
      <c r="P76">
        <v>300</v>
      </c>
      <c r="Q76">
        <v>150</v>
      </c>
      <c r="R76">
        <v>595</v>
      </c>
      <c r="S76">
        <v>645</v>
      </c>
      <c r="T76">
        <v>770</v>
      </c>
      <c r="U76">
        <v>745</v>
      </c>
      <c r="V76">
        <v>345</v>
      </c>
      <c r="W76">
        <v>595</v>
      </c>
      <c r="X76">
        <v>250</v>
      </c>
      <c r="Y76">
        <v>495</v>
      </c>
      <c r="Z76">
        <v>495</v>
      </c>
      <c r="AB76">
        <v>645</v>
      </c>
      <c r="AC76">
        <v>670</v>
      </c>
      <c r="AD76">
        <v>645</v>
      </c>
      <c r="AE76">
        <v>495</v>
      </c>
      <c r="AG76">
        <v>645</v>
      </c>
      <c r="AH76">
        <v>175</v>
      </c>
      <c r="AJ76">
        <v>250</v>
      </c>
      <c r="AK76">
        <v>745</v>
      </c>
      <c r="AM76">
        <v>545</v>
      </c>
      <c r="AN76">
        <v>745</v>
      </c>
      <c r="AO76">
        <v>695</v>
      </c>
      <c r="AP76">
        <v>870</v>
      </c>
      <c r="AR76">
        <v>770</v>
      </c>
      <c r="AS76">
        <v>845</v>
      </c>
      <c r="AU76">
        <v>770</v>
      </c>
      <c r="AV76">
        <v>150</v>
      </c>
      <c r="AW76">
        <v>320</v>
      </c>
      <c r="AX76">
        <v>770</v>
      </c>
      <c r="AY76">
        <v>745</v>
      </c>
      <c r="AZ76">
        <v>645</v>
      </c>
      <c r="BA76">
        <v>670</v>
      </c>
      <c r="BB76">
        <v>670</v>
      </c>
    </row>
    <row r="77" spans="1:54" x14ac:dyDescent="0.25">
      <c r="A77" t="s">
        <v>89</v>
      </c>
      <c r="E77">
        <v>600</v>
      </c>
      <c r="F77">
        <v>600</v>
      </c>
      <c r="G77">
        <v>700</v>
      </c>
      <c r="I77">
        <v>175</v>
      </c>
      <c r="J77">
        <v>175</v>
      </c>
      <c r="K77">
        <v>95</v>
      </c>
      <c r="L77">
        <v>130</v>
      </c>
      <c r="P77">
        <v>300</v>
      </c>
      <c r="Q77">
        <v>150</v>
      </c>
      <c r="R77">
        <v>600</v>
      </c>
      <c r="S77">
        <v>650</v>
      </c>
      <c r="T77">
        <v>775</v>
      </c>
      <c r="U77">
        <v>750</v>
      </c>
      <c r="V77">
        <v>350</v>
      </c>
      <c r="W77">
        <v>600</v>
      </c>
      <c r="X77">
        <v>250</v>
      </c>
      <c r="Y77">
        <v>500</v>
      </c>
      <c r="Z77">
        <v>500</v>
      </c>
      <c r="AB77">
        <v>650</v>
      </c>
      <c r="AC77">
        <v>675</v>
      </c>
      <c r="AD77">
        <v>650</v>
      </c>
      <c r="AE77">
        <v>500</v>
      </c>
      <c r="AG77">
        <v>650</v>
      </c>
      <c r="AH77">
        <v>175</v>
      </c>
      <c r="AJ77">
        <v>250</v>
      </c>
      <c r="AK77">
        <v>750</v>
      </c>
      <c r="AM77">
        <v>550</v>
      </c>
      <c r="AN77">
        <v>750</v>
      </c>
      <c r="AO77">
        <v>700</v>
      </c>
      <c r="AP77">
        <v>875</v>
      </c>
      <c r="AR77">
        <v>775</v>
      </c>
      <c r="AS77">
        <v>850</v>
      </c>
      <c r="AU77">
        <v>775</v>
      </c>
      <c r="AV77">
        <v>150</v>
      </c>
      <c r="AW77">
        <v>325</v>
      </c>
      <c r="AX77">
        <v>775</v>
      </c>
      <c r="AY77">
        <v>750</v>
      </c>
      <c r="AZ77">
        <v>650</v>
      </c>
      <c r="BA77">
        <v>675</v>
      </c>
      <c r="BB77">
        <v>675</v>
      </c>
    </row>
    <row r="78" spans="1:54" x14ac:dyDescent="0.25">
      <c r="A78" t="s">
        <v>64</v>
      </c>
      <c r="E78">
        <v>570</v>
      </c>
      <c r="F78">
        <v>570</v>
      </c>
      <c r="G78">
        <v>670</v>
      </c>
      <c r="I78">
        <v>175</v>
      </c>
      <c r="J78">
        <v>175</v>
      </c>
      <c r="K78">
        <v>95</v>
      </c>
      <c r="L78">
        <v>130</v>
      </c>
      <c r="P78">
        <v>300</v>
      </c>
      <c r="Q78">
        <v>150</v>
      </c>
      <c r="R78">
        <v>570</v>
      </c>
      <c r="S78">
        <v>620</v>
      </c>
      <c r="T78">
        <v>745</v>
      </c>
      <c r="U78">
        <v>720</v>
      </c>
      <c r="V78">
        <v>320</v>
      </c>
      <c r="W78">
        <v>570</v>
      </c>
      <c r="X78">
        <v>250</v>
      </c>
      <c r="Y78">
        <v>470</v>
      </c>
      <c r="Z78">
        <v>470</v>
      </c>
      <c r="AB78">
        <v>620</v>
      </c>
      <c r="AC78">
        <v>645</v>
      </c>
      <c r="AD78">
        <v>620</v>
      </c>
      <c r="AE78">
        <v>470</v>
      </c>
      <c r="AG78">
        <v>620</v>
      </c>
      <c r="AH78">
        <v>175</v>
      </c>
      <c r="AJ78">
        <v>250</v>
      </c>
      <c r="AK78">
        <v>720</v>
      </c>
      <c r="AM78">
        <v>520</v>
      </c>
      <c r="AN78">
        <v>720</v>
      </c>
      <c r="AO78">
        <v>670</v>
      </c>
      <c r="AP78">
        <v>845</v>
      </c>
      <c r="AR78">
        <v>745</v>
      </c>
      <c r="AS78">
        <v>820</v>
      </c>
      <c r="AU78">
        <v>745</v>
      </c>
      <c r="AV78">
        <v>150</v>
      </c>
      <c r="AW78">
        <v>295</v>
      </c>
      <c r="AX78">
        <v>745</v>
      </c>
      <c r="AY78">
        <v>720</v>
      </c>
      <c r="AZ78">
        <v>620</v>
      </c>
      <c r="BA78">
        <v>645</v>
      </c>
      <c r="BB78">
        <v>645</v>
      </c>
    </row>
    <row r="79" spans="1:54" x14ac:dyDescent="0.25">
      <c r="A79" t="s">
        <v>63</v>
      </c>
      <c r="E79">
        <v>585</v>
      </c>
      <c r="F79">
        <v>585</v>
      </c>
      <c r="G79">
        <v>685</v>
      </c>
      <c r="I79">
        <v>175</v>
      </c>
      <c r="J79">
        <v>175</v>
      </c>
      <c r="K79">
        <v>95</v>
      </c>
      <c r="L79">
        <v>130</v>
      </c>
      <c r="P79">
        <v>300</v>
      </c>
      <c r="Q79">
        <v>150</v>
      </c>
      <c r="R79">
        <v>585</v>
      </c>
      <c r="S79">
        <v>635</v>
      </c>
      <c r="T79">
        <v>760</v>
      </c>
      <c r="U79">
        <v>735</v>
      </c>
      <c r="V79">
        <v>335</v>
      </c>
      <c r="W79">
        <v>585</v>
      </c>
      <c r="X79">
        <v>250</v>
      </c>
      <c r="Y79">
        <v>485</v>
      </c>
      <c r="Z79">
        <v>485</v>
      </c>
      <c r="AB79">
        <v>635</v>
      </c>
      <c r="AC79">
        <v>660</v>
      </c>
      <c r="AD79">
        <v>635</v>
      </c>
      <c r="AE79">
        <v>485</v>
      </c>
      <c r="AG79">
        <v>635</v>
      </c>
      <c r="AH79">
        <v>175</v>
      </c>
      <c r="AJ79">
        <v>250</v>
      </c>
      <c r="AK79">
        <v>735</v>
      </c>
      <c r="AM79">
        <v>535</v>
      </c>
      <c r="AN79">
        <v>735</v>
      </c>
      <c r="AO79">
        <v>685</v>
      </c>
      <c r="AP79">
        <v>860</v>
      </c>
      <c r="AR79">
        <v>760</v>
      </c>
      <c r="AS79">
        <v>835</v>
      </c>
      <c r="AU79">
        <v>760</v>
      </c>
      <c r="AV79">
        <v>150</v>
      </c>
      <c r="AW79">
        <v>310</v>
      </c>
      <c r="AX79">
        <v>760</v>
      </c>
      <c r="AY79">
        <v>735</v>
      </c>
      <c r="AZ79">
        <v>635</v>
      </c>
      <c r="BA79">
        <v>660</v>
      </c>
      <c r="BB79">
        <v>660</v>
      </c>
    </row>
    <row r="80" spans="1:54" x14ac:dyDescent="0.25">
      <c r="A80" t="s">
        <v>90</v>
      </c>
      <c r="E80">
        <v>785</v>
      </c>
      <c r="F80">
        <v>785</v>
      </c>
      <c r="G80">
        <v>945</v>
      </c>
      <c r="I80">
        <v>235</v>
      </c>
      <c r="J80">
        <v>485</v>
      </c>
      <c r="K80">
        <v>95</v>
      </c>
      <c r="L80">
        <v>130</v>
      </c>
      <c r="P80">
        <v>300</v>
      </c>
      <c r="Q80">
        <v>410</v>
      </c>
      <c r="R80">
        <v>785</v>
      </c>
      <c r="S80">
        <v>860</v>
      </c>
      <c r="T80">
        <v>1035</v>
      </c>
      <c r="U80">
        <v>1035</v>
      </c>
      <c r="V80">
        <v>360</v>
      </c>
      <c r="W80">
        <v>785</v>
      </c>
      <c r="X80">
        <v>250</v>
      </c>
      <c r="Y80">
        <v>785</v>
      </c>
      <c r="Z80">
        <v>785</v>
      </c>
      <c r="AB80">
        <v>895</v>
      </c>
      <c r="AC80">
        <v>920</v>
      </c>
      <c r="AD80">
        <v>895</v>
      </c>
      <c r="AE80">
        <v>785</v>
      </c>
      <c r="AG80">
        <v>860</v>
      </c>
      <c r="AH80">
        <v>235</v>
      </c>
      <c r="AJ80">
        <v>250</v>
      </c>
      <c r="AK80">
        <v>860</v>
      </c>
      <c r="AM80">
        <v>795</v>
      </c>
      <c r="AN80">
        <v>935</v>
      </c>
      <c r="AO80">
        <v>785</v>
      </c>
      <c r="AP80">
        <v>1120</v>
      </c>
      <c r="AR80">
        <v>1035</v>
      </c>
      <c r="AS80">
        <v>1110</v>
      </c>
      <c r="AU80">
        <v>1020</v>
      </c>
      <c r="AV80">
        <v>150</v>
      </c>
      <c r="AW80">
        <v>570</v>
      </c>
      <c r="AX80">
        <v>1035</v>
      </c>
      <c r="AY80">
        <v>1035</v>
      </c>
      <c r="AZ80">
        <v>895</v>
      </c>
      <c r="BA80">
        <v>860</v>
      </c>
      <c r="BB80">
        <v>860</v>
      </c>
    </row>
    <row r="81" spans="1:54" x14ac:dyDescent="0.25">
      <c r="A81" t="s">
        <v>65</v>
      </c>
      <c r="E81">
        <v>625</v>
      </c>
      <c r="F81">
        <v>625</v>
      </c>
      <c r="G81">
        <v>725</v>
      </c>
      <c r="I81">
        <v>175</v>
      </c>
      <c r="J81">
        <v>175</v>
      </c>
      <c r="K81">
        <v>95</v>
      </c>
      <c r="L81">
        <v>130</v>
      </c>
      <c r="P81">
        <v>300</v>
      </c>
      <c r="Q81">
        <v>150</v>
      </c>
      <c r="R81">
        <v>625</v>
      </c>
      <c r="S81">
        <v>675</v>
      </c>
      <c r="T81">
        <v>800</v>
      </c>
      <c r="U81">
        <v>775</v>
      </c>
      <c r="V81">
        <v>375</v>
      </c>
      <c r="W81">
        <v>625</v>
      </c>
      <c r="X81">
        <v>250</v>
      </c>
      <c r="Y81">
        <v>525</v>
      </c>
      <c r="Z81">
        <v>525</v>
      </c>
      <c r="AB81">
        <v>675</v>
      </c>
      <c r="AC81">
        <v>700</v>
      </c>
      <c r="AD81">
        <v>675</v>
      </c>
      <c r="AE81">
        <v>525</v>
      </c>
      <c r="AG81">
        <v>675</v>
      </c>
      <c r="AH81">
        <v>175</v>
      </c>
      <c r="AJ81">
        <v>250</v>
      </c>
      <c r="AK81">
        <v>775</v>
      </c>
      <c r="AM81">
        <v>575</v>
      </c>
      <c r="AN81">
        <v>775</v>
      </c>
      <c r="AO81">
        <v>725</v>
      </c>
      <c r="AP81">
        <v>900</v>
      </c>
      <c r="AR81">
        <v>800</v>
      </c>
      <c r="AS81">
        <v>875</v>
      </c>
      <c r="AU81">
        <v>800</v>
      </c>
      <c r="AV81">
        <v>150</v>
      </c>
      <c r="AW81">
        <v>350</v>
      </c>
      <c r="AX81">
        <v>800</v>
      </c>
      <c r="AY81">
        <v>775</v>
      </c>
      <c r="AZ81">
        <v>675</v>
      </c>
      <c r="BA81">
        <v>700</v>
      </c>
      <c r="BB81">
        <v>700</v>
      </c>
    </row>
    <row r="82" spans="1:54" x14ac:dyDescent="0.25">
      <c r="A82" t="s">
        <v>91</v>
      </c>
      <c r="E82">
        <v>610</v>
      </c>
      <c r="F82">
        <v>610</v>
      </c>
      <c r="G82">
        <v>710</v>
      </c>
      <c r="I82">
        <v>175</v>
      </c>
      <c r="J82">
        <v>175</v>
      </c>
      <c r="K82">
        <v>95</v>
      </c>
      <c r="L82">
        <v>130</v>
      </c>
      <c r="P82">
        <v>300</v>
      </c>
      <c r="Q82">
        <v>150</v>
      </c>
      <c r="R82">
        <v>610</v>
      </c>
      <c r="S82">
        <v>660</v>
      </c>
      <c r="T82">
        <v>785</v>
      </c>
      <c r="U82">
        <v>760</v>
      </c>
      <c r="V82">
        <v>360</v>
      </c>
      <c r="W82">
        <v>610</v>
      </c>
      <c r="X82">
        <v>250</v>
      </c>
      <c r="Y82">
        <v>510</v>
      </c>
      <c r="Z82">
        <v>510</v>
      </c>
      <c r="AB82">
        <v>660</v>
      </c>
      <c r="AC82">
        <v>685</v>
      </c>
      <c r="AD82">
        <v>660</v>
      </c>
      <c r="AE82">
        <v>510</v>
      </c>
      <c r="AG82">
        <v>660</v>
      </c>
      <c r="AH82">
        <v>175</v>
      </c>
      <c r="AJ82">
        <v>250</v>
      </c>
      <c r="AK82">
        <v>760</v>
      </c>
      <c r="AM82">
        <v>560</v>
      </c>
      <c r="AN82">
        <v>760</v>
      </c>
      <c r="AO82">
        <v>710</v>
      </c>
      <c r="AP82">
        <v>885</v>
      </c>
      <c r="AR82">
        <v>785</v>
      </c>
      <c r="AS82">
        <v>860</v>
      </c>
      <c r="AU82">
        <v>785</v>
      </c>
      <c r="AV82">
        <v>150</v>
      </c>
      <c r="AW82">
        <v>335</v>
      </c>
      <c r="AX82">
        <v>785</v>
      </c>
      <c r="AY82">
        <v>760</v>
      </c>
      <c r="AZ82">
        <v>660</v>
      </c>
      <c r="BA82">
        <v>685</v>
      </c>
      <c r="BB82">
        <v>685</v>
      </c>
    </row>
    <row r="83" spans="1:54" x14ac:dyDescent="0.25">
      <c r="A83" t="s">
        <v>66</v>
      </c>
      <c r="E83">
        <v>600</v>
      </c>
      <c r="F83">
        <v>600</v>
      </c>
      <c r="G83">
        <v>700</v>
      </c>
      <c r="I83">
        <v>175</v>
      </c>
      <c r="J83">
        <v>175</v>
      </c>
      <c r="K83">
        <v>95</v>
      </c>
      <c r="L83">
        <v>130</v>
      </c>
      <c r="P83">
        <v>300</v>
      </c>
      <c r="Q83">
        <v>150</v>
      </c>
      <c r="R83">
        <v>600</v>
      </c>
      <c r="S83">
        <v>650</v>
      </c>
      <c r="T83">
        <v>775</v>
      </c>
      <c r="U83">
        <v>750</v>
      </c>
      <c r="V83">
        <v>350</v>
      </c>
      <c r="W83">
        <v>600</v>
      </c>
      <c r="X83">
        <v>250</v>
      </c>
      <c r="Y83">
        <v>500</v>
      </c>
      <c r="Z83">
        <v>500</v>
      </c>
      <c r="AB83">
        <v>650</v>
      </c>
      <c r="AC83">
        <v>675</v>
      </c>
      <c r="AD83">
        <v>650</v>
      </c>
      <c r="AE83">
        <v>500</v>
      </c>
      <c r="AG83">
        <v>650</v>
      </c>
      <c r="AH83">
        <v>175</v>
      </c>
      <c r="AJ83">
        <v>250</v>
      </c>
      <c r="AK83">
        <v>750</v>
      </c>
      <c r="AM83">
        <v>550</v>
      </c>
      <c r="AN83">
        <v>750</v>
      </c>
      <c r="AO83">
        <v>700</v>
      </c>
      <c r="AP83">
        <v>875</v>
      </c>
      <c r="AR83">
        <v>775</v>
      </c>
      <c r="AS83">
        <v>850</v>
      </c>
      <c r="AU83">
        <v>775</v>
      </c>
      <c r="AV83">
        <v>150</v>
      </c>
      <c r="AW83">
        <v>325</v>
      </c>
      <c r="AX83">
        <v>775</v>
      </c>
      <c r="AY83">
        <v>750</v>
      </c>
      <c r="AZ83">
        <v>650</v>
      </c>
      <c r="BA83">
        <v>675</v>
      </c>
      <c r="BB83">
        <v>675</v>
      </c>
    </row>
    <row r="84" spans="1:54" x14ac:dyDescent="0.25">
      <c r="A84" t="s">
        <v>92</v>
      </c>
      <c r="E84">
        <v>650</v>
      </c>
      <c r="F84">
        <v>650</v>
      </c>
      <c r="G84">
        <v>750</v>
      </c>
      <c r="I84">
        <v>175</v>
      </c>
      <c r="J84">
        <v>175</v>
      </c>
      <c r="K84">
        <v>95</v>
      </c>
      <c r="L84">
        <v>130</v>
      </c>
      <c r="P84">
        <v>300</v>
      </c>
      <c r="Q84">
        <v>150</v>
      </c>
      <c r="R84">
        <v>650</v>
      </c>
      <c r="S84">
        <v>700</v>
      </c>
      <c r="T84">
        <v>825</v>
      </c>
      <c r="U84">
        <v>800</v>
      </c>
      <c r="V84">
        <v>400</v>
      </c>
      <c r="W84">
        <v>650</v>
      </c>
      <c r="X84">
        <v>250</v>
      </c>
      <c r="Y84">
        <v>550</v>
      </c>
      <c r="Z84">
        <v>550</v>
      </c>
      <c r="AB84">
        <v>700</v>
      </c>
      <c r="AC84">
        <v>725</v>
      </c>
      <c r="AD84">
        <v>700</v>
      </c>
      <c r="AE84">
        <v>550</v>
      </c>
      <c r="AG84">
        <v>700</v>
      </c>
      <c r="AH84">
        <v>175</v>
      </c>
      <c r="AJ84">
        <v>250</v>
      </c>
      <c r="AK84">
        <v>800</v>
      </c>
      <c r="AM84">
        <v>600</v>
      </c>
      <c r="AN84">
        <v>800</v>
      </c>
      <c r="AO84">
        <v>750</v>
      </c>
      <c r="AP84">
        <v>925</v>
      </c>
      <c r="AR84">
        <v>825</v>
      </c>
      <c r="AS84">
        <v>900</v>
      </c>
      <c r="AU84">
        <v>825</v>
      </c>
      <c r="AV84">
        <v>150</v>
      </c>
      <c r="AW84">
        <v>375</v>
      </c>
      <c r="AX84">
        <v>825</v>
      </c>
      <c r="AY84">
        <v>800</v>
      </c>
      <c r="AZ84">
        <v>700</v>
      </c>
      <c r="BA84">
        <v>725</v>
      </c>
      <c r="BB84">
        <v>725</v>
      </c>
    </row>
    <row r="85" spans="1:54" x14ac:dyDescent="0.25">
      <c r="A85" t="s">
        <v>93</v>
      </c>
      <c r="E85">
        <v>855</v>
      </c>
      <c r="F85">
        <v>855</v>
      </c>
      <c r="G85">
        <v>955</v>
      </c>
      <c r="I85">
        <v>200</v>
      </c>
      <c r="J85">
        <v>200</v>
      </c>
      <c r="K85">
        <v>95</v>
      </c>
      <c r="L85">
        <v>130</v>
      </c>
      <c r="P85">
        <v>300</v>
      </c>
      <c r="Q85">
        <v>150</v>
      </c>
      <c r="R85">
        <v>855</v>
      </c>
      <c r="S85">
        <v>905</v>
      </c>
      <c r="T85">
        <v>1030</v>
      </c>
      <c r="U85">
        <v>1005</v>
      </c>
      <c r="V85">
        <v>605</v>
      </c>
      <c r="W85">
        <v>855</v>
      </c>
      <c r="X85">
        <v>275</v>
      </c>
      <c r="Y85">
        <v>755</v>
      </c>
      <c r="Z85">
        <v>755</v>
      </c>
      <c r="AB85">
        <v>905</v>
      </c>
      <c r="AC85">
        <v>930</v>
      </c>
      <c r="AD85">
        <v>905</v>
      </c>
      <c r="AE85">
        <v>755</v>
      </c>
      <c r="AG85">
        <v>905</v>
      </c>
      <c r="AH85">
        <v>200</v>
      </c>
      <c r="AJ85">
        <v>275</v>
      </c>
      <c r="AK85">
        <v>1005</v>
      </c>
      <c r="AM85">
        <v>805</v>
      </c>
      <c r="AN85">
        <v>1005</v>
      </c>
      <c r="AO85">
        <v>955</v>
      </c>
      <c r="AP85">
        <v>1130</v>
      </c>
      <c r="AR85">
        <v>1030</v>
      </c>
      <c r="AS85">
        <v>1105</v>
      </c>
      <c r="AU85">
        <v>1030</v>
      </c>
      <c r="AV85">
        <v>150</v>
      </c>
      <c r="AW85">
        <v>580</v>
      </c>
      <c r="AX85">
        <v>1030</v>
      </c>
      <c r="AY85">
        <v>1005</v>
      </c>
      <c r="AZ85">
        <v>905</v>
      </c>
      <c r="BA85">
        <v>930</v>
      </c>
      <c r="BB85">
        <v>930</v>
      </c>
    </row>
    <row r="86" spans="1:54" x14ac:dyDescent="0.25">
      <c r="A86" t="s">
        <v>69</v>
      </c>
      <c r="E86">
        <v>650</v>
      </c>
      <c r="F86">
        <v>650</v>
      </c>
      <c r="G86">
        <v>750</v>
      </c>
      <c r="I86">
        <v>175</v>
      </c>
      <c r="J86">
        <v>175</v>
      </c>
      <c r="K86">
        <v>95</v>
      </c>
      <c r="L86">
        <v>130</v>
      </c>
      <c r="P86">
        <v>300</v>
      </c>
      <c r="Q86">
        <v>150</v>
      </c>
      <c r="R86">
        <v>650</v>
      </c>
      <c r="S86">
        <v>700</v>
      </c>
      <c r="T86">
        <v>825</v>
      </c>
      <c r="U86">
        <v>800</v>
      </c>
      <c r="V86">
        <v>400</v>
      </c>
      <c r="W86">
        <v>650</v>
      </c>
      <c r="X86">
        <v>250</v>
      </c>
      <c r="Y86">
        <v>550</v>
      </c>
      <c r="Z86">
        <v>550</v>
      </c>
      <c r="AB86">
        <v>700</v>
      </c>
      <c r="AC86">
        <v>725</v>
      </c>
      <c r="AD86">
        <v>700</v>
      </c>
      <c r="AE86">
        <v>550</v>
      </c>
      <c r="AG86">
        <v>700</v>
      </c>
      <c r="AH86">
        <v>175</v>
      </c>
      <c r="AJ86">
        <v>250</v>
      </c>
      <c r="AK86">
        <v>800</v>
      </c>
      <c r="AM86">
        <v>600</v>
      </c>
      <c r="AN86">
        <v>800</v>
      </c>
      <c r="AO86">
        <v>750</v>
      </c>
      <c r="AP86">
        <v>925</v>
      </c>
      <c r="AR86">
        <v>825</v>
      </c>
      <c r="AS86">
        <v>900</v>
      </c>
      <c r="AU86">
        <v>825</v>
      </c>
      <c r="AV86">
        <v>150</v>
      </c>
      <c r="AW86">
        <v>375</v>
      </c>
      <c r="AX86">
        <v>825</v>
      </c>
      <c r="AY86">
        <v>800</v>
      </c>
      <c r="AZ86">
        <v>700</v>
      </c>
      <c r="BA86">
        <v>725</v>
      </c>
      <c r="BB86">
        <v>725</v>
      </c>
    </row>
    <row r="87" spans="1:54" x14ac:dyDescent="0.25">
      <c r="A87" t="s">
        <v>98</v>
      </c>
      <c r="E87">
        <v>1015</v>
      </c>
      <c r="F87">
        <v>1015</v>
      </c>
      <c r="G87">
        <v>1115</v>
      </c>
      <c r="I87">
        <v>175</v>
      </c>
      <c r="J87">
        <v>175</v>
      </c>
      <c r="K87">
        <v>95</v>
      </c>
      <c r="L87">
        <v>130</v>
      </c>
      <c r="P87">
        <v>300</v>
      </c>
      <c r="Q87">
        <v>150</v>
      </c>
      <c r="R87">
        <v>1015</v>
      </c>
      <c r="S87">
        <v>1065</v>
      </c>
      <c r="T87">
        <v>1190</v>
      </c>
      <c r="U87">
        <v>1165</v>
      </c>
      <c r="V87">
        <v>765</v>
      </c>
      <c r="W87">
        <v>1015</v>
      </c>
      <c r="X87">
        <v>250</v>
      </c>
      <c r="Y87">
        <v>915</v>
      </c>
      <c r="Z87">
        <v>915</v>
      </c>
      <c r="AB87">
        <v>1065</v>
      </c>
      <c r="AC87">
        <v>1090</v>
      </c>
      <c r="AD87">
        <v>1065</v>
      </c>
      <c r="AE87">
        <v>915</v>
      </c>
      <c r="AG87">
        <v>1065</v>
      </c>
      <c r="AH87">
        <v>175</v>
      </c>
      <c r="AJ87">
        <v>250</v>
      </c>
      <c r="AK87">
        <v>1165</v>
      </c>
      <c r="AM87">
        <v>965</v>
      </c>
      <c r="AN87">
        <v>1165</v>
      </c>
      <c r="AO87">
        <v>1115</v>
      </c>
      <c r="AP87">
        <v>1290</v>
      </c>
      <c r="AR87">
        <v>1190</v>
      </c>
      <c r="AS87">
        <v>1265</v>
      </c>
      <c r="AU87">
        <v>1190</v>
      </c>
      <c r="AV87">
        <v>150</v>
      </c>
      <c r="AW87">
        <v>740</v>
      </c>
      <c r="AX87">
        <v>1190</v>
      </c>
      <c r="AY87">
        <v>1165</v>
      </c>
      <c r="AZ87">
        <v>1065</v>
      </c>
      <c r="BA87">
        <v>1090</v>
      </c>
      <c r="BB87">
        <v>1090</v>
      </c>
    </row>
    <row r="88" spans="1:54" x14ac:dyDescent="0.25">
      <c r="A88" t="s">
        <v>94</v>
      </c>
      <c r="E88">
        <v>685</v>
      </c>
      <c r="F88">
        <v>685</v>
      </c>
      <c r="G88">
        <v>785</v>
      </c>
      <c r="I88">
        <v>175</v>
      </c>
      <c r="J88">
        <v>175</v>
      </c>
      <c r="K88">
        <v>95</v>
      </c>
      <c r="L88">
        <v>130</v>
      </c>
      <c r="P88">
        <v>300</v>
      </c>
      <c r="Q88">
        <v>150</v>
      </c>
      <c r="R88">
        <v>685</v>
      </c>
      <c r="S88">
        <v>735</v>
      </c>
      <c r="T88">
        <v>860</v>
      </c>
      <c r="U88">
        <v>835</v>
      </c>
      <c r="V88">
        <v>435</v>
      </c>
      <c r="W88">
        <v>685</v>
      </c>
      <c r="X88">
        <v>250</v>
      </c>
      <c r="Y88">
        <v>585</v>
      </c>
      <c r="Z88">
        <v>585</v>
      </c>
      <c r="AB88">
        <v>735</v>
      </c>
      <c r="AC88">
        <v>760</v>
      </c>
      <c r="AD88">
        <v>735</v>
      </c>
      <c r="AE88">
        <v>585</v>
      </c>
      <c r="AG88">
        <v>735</v>
      </c>
      <c r="AH88">
        <v>175</v>
      </c>
      <c r="AJ88">
        <v>250</v>
      </c>
      <c r="AK88">
        <v>835</v>
      </c>
      <c r="AM88">
        <v>635</v>
      </c>
      <c r="AN88">
        <v>835</v>
      </c>
      <c r="AO88">
        <v>785</v>
      </c>
      <c r="AP88">
        <v>960</v>
      </c>
      <c r="AR88">
        <v>860</v>
      </c>
      <c r="AS88">
        <v>935</v>
      </c>
      <c r="AU88">
        <v>860</v>
      </c>
      <c r="AV88">
        <v>150</v>
      </c>
      <c r="AW88">
        <v>410</v>
      </c>
      <c r="AX88">
        <v>860</v>
      </c>
      <c r="AY88">
        <v>835</v>
      </c>
      <c r="AZ88">
        <v>735</v>
      </c>
      <c r="BA88">
        <v>760</v>
      </c>
      <c r="BB88">
        <v>760</v>
      </c>
    </row>
    <row r="89" spans="1:54" x14ac:dyDescent="0.25">
      <c r="A89" t="s">
        <v>96</v>
      </c>
      <c r="E89">
        <v>665</v>
      </c>
      <c r="F89">
        <v>665</v>
      </c>
      <c r="G89">
        <v>765</v>
      </c>
      <c r="I89">
        <v>175</v>
      </c>
      <c r="J89">
        <v>175</v>
      </c>
      <c r="K89">
        <v>95</v>
      </c>
      <c r="L89">
        <v>130</v>
      </c>
      <c r="P89">
        <v>300</v>
      </c>
      <c r="Q89">
        <v>150</v>
      </c>
      <c r="R89">
        <v>665</v>
      </c>
      <c r="S89">
        <v>715</v>
      </c>
      <c r="T89">
        <v>840</v>
      </c>
      <c r="U89">
        <v>815</v>
      </c>
      <c r="V89">
        <v>415</v>
      </c>
      <c r="W89">
        <v>665</v>
      </c>
      <c r="X89">
        <v>250</v>
      </c>
      <c r="Y89">
        <v>565</v>
      </c>
      <c r="Z89">
        <v>565</v>
      </c>
      <c r="AB89">
        <v>715</v>
      </c>
      <c r="AC89">
        <v>740</v>
      </c>
      <c r="AD89">
        <v>715</v>
      </c>
      <c r="AE89">
        <v>565</v>
      </c>
      <c r="AG89">
        <v>715</v>
      </c>
      <c r="AH89">
        <v>175</v>
      </c>
      <c r="AJ89">
        <v>250</v>
      </c>
      <c r="AK89">
        <v>815</v>
      </c>
      <c r="AM89">
        <v>615</v>
      </c>
      <c r="AN89">
        <v>815</v>
      </c>
      <c r="AO89">
        <v>765</v>
      </c>
      <c r="AP89">
        <v>940</v>
      </c>
      <c r="AR89">
        <v>840</v>
      </c>
      <c r="AS89">
        <v>915</v>
      </c>
      <c r="AU89">
        <v>840</v>
      </c>
      <c r="AV89">
        <v>150</v>
      </c>
      <c r="AW89">
        <v>390</v>
      </c>
      <c r="AX89">
        <v>840</v>
      </c>
      <c r="AY89">
        <v>815</v>
      </c>
      <c r="AZ89">
        <v>715</v>
      </c>
      <c r="BA89">
        <v>740</v>
      </c>
      <c r="BB89">
        <v>740</v>
      </c>
    </row>
    <row r="90" spans="1:54" x14ac:dyDescent="0.25">
      <c r="A90" t="s">
        <v>67</v>
      </c>
      <c r="E90">
        <v>550</v>
      </c>
      <c r="F90">
        <v>550</v>
      </c>
      <c r="G90">
        <v>650</v>
      </c>
      <c r="I90">
        <v>175</v>
      </c>
      <c r="J90">
        <v>175</v>
      </c>
      <c r="K90">
        <v>95</v>
      </c>
      <c r="L90">
        <v>130</v>
      </c>
      <c r="P90">
        <v>300</v>
      </c>
      <c r="Q90">
        <v>150</v>
      </c>
      <c r="R90">
        <v>550</v>
      </c>
      <c r="S90">
        <v>600</v>
      </c>
      <c r="T90">
        <v>725</v>
      </c>
      <c r="U90">
        <v>700</v>
      </c>
      <c r="V90">
        <v>300</v>
      </c>
      <c r="W90">
        <v>550</v>
      </c>
      <c r="X90">
        <v>250</v>
      </c>
      <c r="Y90">
        <v>450</v>
      </c>
      <c r="Z90">
        <v>450</v>
      </c>
      <c r="AB90">
        <v>600</v>
      </c>
      <c r="AC90">
        <v>625</v>
      </c>
      <c r="AD90">
        <v>600</v>
      </c>
      <c r="AE90">
        <v>450</v>
      </c>
      <c r="AG90">
        <v>600</v>
      </c>
      <c r="AH90">
        <v>175</v>
      </c>
      <c r="AJ90">
        <v>250</v>
      </c>
      <c r="AK90">
        <v>700</v>
      </c>
      <c r="AM90">
        <v>500</v>
      </c>
      <c r="AN90">
        <v>700</v>
      </c>
      <c r="AO90">
        <v>650</v>
      </c>
      <c r="AP90">
        <v>825</v>
      </c>
      <c r="AR90">
        <v>725</v>
      </c>
      <c r="AS90">
        <v>800</v>
      </c>
      <c r="AU90">
        <v>725</v>
      </c>
      <c r="AV90">
        <v>150</v>
      </c>
      <c r="AW90">
        <v>275</v>
      </c>
      <c r="AX90">
        <v>725</v>
      </c>
      <c r="AY90">
        <v>700</v>
      </c>
      <c r="AZ90">
        <v>600</v>
      </c>
      <c r="BA90">
        <v>625</v>
      </c>
      <c r="BB90">
        <v>625</v>
      </c>
    </row>
    <row r="91" spans="1:54" x14ac:dyDescent="0.25">
      <c r="A91" t="s">
        <v>97</v>
      </c>
      <c r="E91">
        <v>790</v>
      </c>
      <c r="F91">
        <v>790</v>
      </c>
      <c r="G91">
        <v>890</v>
      </c>
      <c r="I91">
        <v>175</v>
      </c>
      <c r="J91">
        <v>175</v>
      </c>
      <c r="K91">
        <v>95</v>
      </c>
      <c r="L91">
        <v>130</v>
      </c>
      <c r="P91">
        <v>300</v>
      </c>
      <c r="Q91">
        <v>150</v>
      </c>
      <c r="R91">
        <v>790</v>
      </c>
      <c r="S91">
        <v>840</v>
      </c>
      <c r="T91">
        <v>965</v>
      </c>
      <c r="U91">
        <v>940</v>
      </c>
      <c r="V91">
        <v>540</v>
      </c>
      <c r="W91">
        <v>790</v>
      </c>
      <c r="X91">
        <v>250</v>
      </c>
      <c r="Y91">
        <v>690</v>
      </c>
      <c r="Z91">
        <v>690</v>
      </c>
      <c r="AB91">
        <v>840</v>
      </c>
      <c r="AC91">
        <v>865</v>
      </c>
      <c r="AD91">
        <v>840</v>
      </c>
      <c r="AE91">
        <v>690</v>
      </c>
      <c r="AG91">
        <v>840</v>
      </c>
      <c r="AH91">
        <v>175</v>
      </c>
      <c r="AJ91">
        <v>250</v>
      </c>
      <c r="AK91">
        <v>940</v>
      </c>
      <c r="AM91">
        <v>740</v>
      </c>
      <c r="AN91">
        <v>940</v>
      </c>
      <c r="AO91">
        <v>890</v>
      </c>
      <c r="AP91">
        <v>1065</v>
      </c>
      <c r="AR91">
        <v>965</v>
      </c>
      <c r="AS91">
        <v>1040</v>
      </c>
      <c r="AU91">
        <v>965</v>
      </c>
      <c r="AV91">
        <v>150</v>
      </c>
      <c r="AW91">
        <v>515</v>
      </c>
      <c r="AX91">
        <v>965</v>
      </c>
      <c r="AY91">
        <v>940</v>
      </c>
      <c r="AZ91">
        <v>840</v>
      </c>
      <c r="BA91">
        <v>865</v>
      </c>
      <c r="BB91">
        <v>865</v>
      </c>
    </row>
    <row r="92" spans="1:54" x14ac:dyDescent="0.25">
      <c r="A92" t="s">
        <v>95</v>
      </c>
      <c r="E92">
        <v>655</v>
      </c>
      <c r="F92">
        <v>655</v>
      </c>
      <c r="G92">
        <v>755</v>
      </c>
      <c r="I92">
        <v>175</v>
      </c>
      <c r="J92">
        <v>175</v>
      </c>
      <c r="K92">
        <v>95</v>
      </c>
      <c r="L92">
        <v>130</v>
      </c>
      <c r="P92">
        <v>300</v>
      </c>
      <c r="Q92">
        <v>150</v>
      </c>
      <c r="R92">
        <v>655</v>
      </c>
      <c r="S92">
        <v>705</v>
      </c>
      <c r="T92">
        <v>830</v>
      </c>
      <c r="U92">
        <v>805</v>
      </c>
      <c r="V92">
        <v>405</v>
      </c>
      <c r="W92">
        <v>655</v>
      </c>
      <c r="X92">
        <v>250</v>
      </c>
      <c r="Y92">
        <v>555</v>
      </c>
      <c r="Z92">
        <v>555</v>
      </c>
      <c r="AB92">
        <v>705</v>
      </c>
      <c r="AC92">
        <v>730</v>
      </c>
      <c r="AD92">
        <v>705</v>
      </c>
      <c r="AE92">
        <v>555</v>
      </c>
      <c r="AG92">
        <v>705</v>
      </c>
      <c r="AH92">
        <v>175</v>
      </c>
      <c r="AJ92">
        <v>250</v>
      </c>
      <c r="AK92">
        <v>805</v>
      </c>
      <c r="AM92">
        <v>605</v>
      </c>
      <c r="AN92">
        <v>805</v>
      </c>
      <c r="AO92">
        <v>755</v>
      </c>
      <c r="AP92">
        <v>930</v>
      </c>
      <c r="AR92">
        <v>830</v>
      </c>
      <c r="AS92">
        <v>905</v>
      </c>
      <c r="AU92">
        <v>830</v>
      </c>
      <c r="AV92">
        <v>150</v>
      </c>
      <c r="AW92">
        <v>380</v>
      </c>
      <c r="AX92">
        <v>830</v>
      </c>
      <c r="AY92">
        <v>805</v>
      </c>
      <c r="AZ92">
        <v>705</v>
      </c>
      <c r="BA92">
        <v>730</v>
      </c>
      <c r="BB92">
        <v>730</v>
      </c>
    </row>
    <row r="93" spans="1:54" x14ac:dyDescent="0.25">
      <c r="A93" t="s">
        <v>68</v>
      </c>
      <c r="E93">
        <v>600</v>
      </c>
      <c r="F93">
        <v>600</v>
      </c>
      <c r="G93">
        <v>700</v>
      </c>
      <c r="I93">
        <v>200</v>
      </c>
      <c r="J93">
        <v>200</v>
      </c>
      <c r="K93">
        <v>95</v>
      </c>
      <c r="L93">
        <v>130</v>
      </c>
      <c r="P93">
        <v>300</v>
      </c>
      <c r="Q93">
        <v>150</v>
      </c>
      <c r="R93">
        <v>600</v>
      </c>
      <c r="S93">
        <v>650</v>
      </c>
      <c r="T93">
        <v>775</v>
      </c>
      <c r="U93">
        <v>750</v>
      </c>
      <c r="V93">
        <v>350</v>
      </c>
      <c r="W93">
        <v>600</v>
      </c>
      <c r="X93">
        <v>275</v>
      </c>
      <c r="Y93">
        <v>500</v>
      </c>
      <c r="Z93">
        <v>500</v>
      </c>
      <c r="AB93">
        <v>650</v>
      </c>
      <c r="AC93">
        <v>675</v>
      </c>
      <c r="AD93">
        <v>650</v>
      </c>
      <c r="AE93">
        <v>500</v>
      </c>
      <c r="AG93">
        <v>650</v>
      </c>
      <c r="AH93">
        <v>200</v>
      </c>
      <c r="AJ93">
        <v>275</v>
      </c>
      <c r="AK93">
        <v>750</v>
      </c>
      <c r="AM93">
        <v>550</v>
      </c>
      <c r="AN93">
        <v>750</v>
      </c>
      <c r="AO93">
        <v>700</v>
      </c>
      <c r="AP93">
        <v>875</v>
      </c>
      <c r="AR93">
        <v>775</v>
      </c>
      <c r="AS93">
        <v>850</v>
      </c>
      <c r="AU93">
        <v>775</v>
      </c>
      <c r="AV93">
        <v>150</v>
      </c>
      <c r="AW93">
        <v>325</v>
      </c>
      <c r="AX93">
        <v>775</v>
      </c>
      <c r="AY93">
        <v>750</v>
      </c>
      <c r="AZ93">
        <v>650</v>
      </c>
      <c r="BA93">
        <v>675</v>
      </c>
      <c r="BB93">
        <v>675</v>
      </c>
    </row>
    <row r="94" spans="1:54" x14ac:dyDescent="0.25">
      <c r="A94" t="s">
        <v>70</v>
      </c>
      <c r="E94">
        <v>605</v>
      </c>
      <c r="F94">
        <v>605</v>
      </c>
      <c r="G94">
        <v>705</v>
      </c>
      <c r="I94">
        <v>175</v>
      </c>
      <c r="J94">
        <v>175</v>
      </c>
      <c r="K94">
        <v>95</v>
      </c>
      <c r="L94">
        <v>130</v>
      </c>
      <c r="P94">
        <v>300</v>
      </c>
      <c r="Q94">
        <v>150</v>
      </c>
      <c r="R94">
        <v>605</v>
      </c>
      <c r="S94">
        <v>655</v>
      </c>
      <c r="T94">
        <v>780</v>
      </c>
      <c r="U94">
        <v>755</v>
      </c>
      <c r="V94">
        <v>355</v>
      </c>
      <c r="W94">
        <v>605</v>
      </c>
      <c r="X94">
        <v>250</v>
      </c>
      <c r="Y94">
        <v>505</v>
      </c>
      <c r="Z94">
        <v>505</v>
      </c>
      <c r="AB94">
        <v>655</v>
      </c>
      <c r="AC94">
        <v>680</v>
      </c>
      <c r="AD94">
        <v>655</v>
      </c>
      <c r="AE94">
        <v>505</v>
      </c>
      <c r="AG94">
        <v>655</v>
      </c>
      <c r="AH94">
        <v>175</v>
      </c>
      <c r="AJ94">
        <v>250</v>
      </c>
      <c r="AK94">
        <v>755</v>
      </c>
      <c r="AM94">
        <v>555</v>
      </c>
      <c r="AN94">
        <v>755</v>
      </c>
      <c r="AO94">
        <v>705</v>
      </c>
      <c r="AP94">
        <v>880</v>
      </c>
      <c r="AR94">
        <v>780</v>
      </c>
      <c r="AS94">
        <v>855</v>
      </c>
      <c r="AU94">
        <v>780</v>
      </c>
      <c r="AV94">
        <v>150</v>
      </c>
      <c r="AW94">
        <v>330</v>
      </c>
      <c r="AX94">
        <v>780</v>
      </c>
      <c r="AY94">
        <v>755</v>
      </c>
      <c r="AZ94">
        <v>655</v>
      </c>
      <c r="BA94">
        <v>680</v>
      </c>
      <c r="BB94">
        <v>680</v>
      </c>
    </row>
    <row r="95" spans="1:54" x14ac:dyDescent="0.25">
      <c r="A95" t="s">
        <v>99</v>
      </c>
      <c r="E95">
        <v>725</v>
      </c>
      <c r="F95">
        <v>725</v>
      </c>
      <c r="G95">
        <v>825</v>
      </c>
      <c r="I95">
        <v>175</v>
      </c>
      <c r="J95">
        <v>175</v>
      </c>
      <c r="K95">
        <v>95</v>
      </c>
      <c r="L95">
        <v>130</v>
      </c>
      <c r="P95">
        <v>300</v>
      </c>
      <c r="Q95">
        <v>150</v>
      </c>
      <c r="R95">
        <v>725</v>
      </c>
      <c r="S95">
        <v>775</v>
      </c>
      <c r="T95">
        <v>900</v>
      </c>
      <c r="U95">
        <v>875</v>
      </c>
      <c r="V95">
        <v>475</v>
      </c>
      <c r="W95">
        <v>725</v>
      </c>
      <c r="X95">
        <v>250</v>
      </c>
      <c r="Y95">
        <v>625</v>
      </c>
      <c r="Z95">
        <v>625</v>
      </c>
      <c r="AB95">
        <v>775</v>
      </c>
      <c r="AC95">
        <v>800</v>
      </c>
      <c r="AD95">
        <v>775</v>
      </c>
      <c r="AE95">
        <v>625</v>
      </c>
      <c r="AG95">
        <v>775</v>
      </c>
      <c r="AH95">
        <v>175</v>
      </c>
      <c r="AJ95">
        <v>250</v>
      </c>
      <c r="AK95">
        <v>875</v>
      </c>
      <c r="AM95">
        <v>675</v>
      </c>
      <c r="AN95">
        <v>875</v>
      </c>
      <c r="AO95">
        <v>825</v>
      </c>
      <c r="AP95">
        <v>1000</v>
      </c>
      <c r="AR95">
        <v>900</v>
      </c>
      <c r="AS95">
        <v>975</v>
      </c>
      <c r="AU95">
        <v>900</v>
      </c>
      <c r="AV95">
        <v>150</v>
      </c>
      <c r="AW95">
        <v>450</v>
      </c>
      <c r="AX95">
        <v>900</v>
      </c>
      <c r="AY95">
        <v>875</v>
      </c>
      <c r="AZ95">
        <v>775</v>
      </c>
      <c r="BA95">
        <v>800</v>
      </c>
      <c r="BB95">
        <v>800</v>
      </c>
    </row>
    <row r="96" spans="1:54" x14ac:dyDescent="0.25">
      <c r="A96" t="s">
        <v>100</v>
      </c>
      <c r="E96">
        <v>785</v>
      </c>
      <c r="F96">
        <v>785</v>
      </c>
      <c r="G96">
        <v>885</v>
      </c>
      <c r="I96">
        <v>200</v>
      </c>
      <c r="J96">
        <v>200</v>
      </c>
      <c r="K96">
        <v>95</v>
      </c>
      <c r="L96">
        <v>130</v>
      </c>
      <c r="P96">
        <v>300</v>
      </c>
      <c r="Q96">
        <v>150</v>
      </c>
      <c r="R96">
        <v>785</v>
      </c>
      <c r="S96">
        <v>835</v>
      </c>
      <c r="T96">
        <v>960</v>
      </c>
      <c r="U96">
        <v>935</v>
      </c>
      <c r="V96">
        <v>535</v>
      </c>
      <c r="W96">
        <v>785</v>
      </c>
      <c r="X96">
        <v>275</v>
      </c>
      <c r="Y96">
        <v>685</v>
      </c>
      <c r="Z96">
        <v>685</v>
      </c>
      <c r="AB96">
        <v>835</v>
      </c>
      <c r="AC96">
        <v>860</v>
      </c>
      <c r="AD96">
        <v>835</v>
      </c>
      <c r="AE96">
        <v>685</v>
      </c>
      <c r="AG96">
        <v>835</v>
      </c>
      <c r="AH96">
        <v>200</v>
      </c>
      <c r="AJ96">
        <v>275</v>
      </c>
      <c r="AK96">
        <v>935</v>
      </c>
      <c r="AM96">
        <v>735</v>
      </c>
      <c r="AN96">
        <v>935</v>
      </c>
      <c r="AO96">
        <v>885</v>
      </c>
      <c r="AP96">
        <v>1060</v>
      </c>
      <c r="AR96">
        <v>960</v>
      </c>
      <c r="AS96">
        <v>1035</v>
      </c>
      <c r="AU96">
        <v>960</v>
      </c>
      <c r="AV96">
        <v>150</v>
      </c>
      <c r="AW96">
        <v>510</v>
      </c>
      <c r="AX96">
        <v>960</v>
      </c>
      <c r="AY96">
        <v>935</v>
      </c>
      <c r="AZ96">
        <v>835</v>
      </c>
      <c r="BA96">
        <v>860</v>
      </c>
      <c r="BB96">
        <v>860</v>
      </c>
    </row>
    <row r="97" spans="1:54" x14ac:dyDescent="0.25">
      <c r="A97" t="s">
        <v>71</v>
      </c>
      <c r="E97">
        <v>600</v>
      </c>
      <c r="F97">
        <v>600</v>
      </c>
      <c r="G97">
        <v>700</v>
      </c>
      <c r="I97">
        <v>175</v>
      </c>
      <c r="J97">
        <v>175</v>
      </c>
      <c r="K97">
        <v>95</v>
      </c>
      <c r="L97">
        <v>130</v>
      </c>
      <c r="P97">
        <v>300</v>
      </c>
      <c r="Q97">
        <v>150</v>
      </c>
      <c r="R97">
        <v>600</v>
      </c>
      <c r="S97">
        <v>650</v>
      </c>
      <c r="T97">
        <v>775</v>
      </c>
      <c r="U97">
        <v>750</v>
      </c>
      <c r="V97">
        <v>350</v>
      </c>
      <c r="W97">
        <v>600</v>
      </c>
      <c r="X97">
        <v>250</v>
      </c>
      <c r="Y97">
        <v>500</v>
      </c>
      <c r="Z97">
        <v>500</v>
      </c>
      <c r="AB97">
        <v>650</v>
      </c>
      <c r="AC97">
        <v>675</v>
      </c>
      <c r="AD97">
        <v>650</v>
      </c>
      <c r="AE97">
        <v>500</v>
      </c>
      <c r="AG97">
        <v>650</v>
      </c>
      <c r="AH97">
        <v>175</v>
      </c>
      <c r="AJ97">
        <v>250</v>
      </c>
      <c r="AK97">
        <v>750</v>
      </c>
      <c r="AM97">
        <v>550</v>
      </c>
      <c r="AN97">
        <v>750</v>
      </c>
      <c r="AO97">
        <v>700</v>
      </c>
      <c r="AP97">
        <v>875</v>
      </c>
      <c r="AR97">
        <v>775</v>
      </c>
      <c r="AS97">
        <v>850</v>
      </c>
      <c r="AU97">
        <v>775</v>
      </c>
      <c r="AV97">
        <v>150</v>
      </c>
      <c r="AW97">
        <v>325</v>
      </c>
      <c r="AX97">
        <v>775</v>
      </c>
      <c r="AY97">
        <v>750</v>
      </c>
      <c r="AZ97">
        <v>650</v>
      </c>
      <c r="BA97">
        <v>675</v>
      </c>
      <c r="BB97">
        <v>675</v>
      </c>
    </row>
    <row r="98" spans="1:54" x14ac:dyDescent="0.25">
      <c r="A98" t="s">
        <v>101</v>
      </c>
      <c r="E98">
        <v>565</v>
      </c>
      <c r="F98">
        <v>565</v>
      </c>
      <c r="G98">
        <v>665</v>
      </c>
      <c r="I98">
        <v>175</v>
      </c>
      <c r="J98">
        <v>175</v>
      </c>
      <c r="K98">
        <v>95</v>
      </c>
      <c r="L98">
        <v>130</v>
      </c>
      <c r="P98">
        <v>300</v>
      </c>
      <c r="Q98">
        <v>150</v>
      </c>
      <c r="R98">
        <v>565</v>
      </c>
      <c r="S98">
        <v>615</v>
      </c>
      <c r="T98">
        <v>740</v>
      </c>
      <c r="U98">
        <v>715</v>
      </c>
      <c r="V98">
        <v>315</v>
      </c>
      <c r="W98">
        <v>565</v>
      </c>
      <c r="X98">
        <v>250</v>
      </c>
      <c r="Y98">
        <v>465</v>
      </c>
      <c r="Z98">
        <v>465</v>
      </c>
      <c r="AB98">
        <v>615</v>
      </c>
      <c r="AC98">
        <v>640</v>
      </c>
      <c r="AD98">
        <v>615</v>
      </c>
      <c r="AE98">
        <v>465</v>
      </c>
      <c r="AG98">
        <v>615</v>
      </c>
      <c r="AH98">
        <v>175</v>
      </c>
      <c r="AJ98">
        <v>250</v>
      </c>
      <c r="AK98">
        <v>715</v>
      </c>
      <c r="AM98">
        <v>515</v>
      </c>
      <c r="AN98">
        <v>715</v>
      </c>
      <c r="AO98">
        <v>665</v>
      </c>
      <c r="AP98">
        <v>840</v>
      </c>
      <c r="AR98">
        <v>740</v>
      </c>
      <c r="AS98">
        <v>815</v>
      </c>
      <c r="AU98">
        <v>740</v>
      </c>
      <c r="AV98">
        <v>150</v>
      </c>
      <c r="AW98">
        <v>290</v>
      </c>
      <c r="AX98">
        <v>740</v>
      </c>
      <c r="AY98">
        <v>715</v>
      </c>
      <c r="AZ98">
        <v>615</v>
      </c>
      <c r="BA98">
        <v>640</v>
      </c>
      <c r="BB98">
        <v>640</v>
      </c>
    </row>
    <row r="99" spans="1:54" x14ac:dyDescent="0.25">
      <c r="A99" t="s">
        <v>72</v>
      </c>
      <c r="E99">
        <v>630</v>
      </c>
      <c r="F99">
        <v>630</v>
      </c>
      <c r="G99">
        <v>730</v>
      </c>
      <c r="I99">
        <v>175</v>
      </c>
      <c r="J99">
        <v>175</v>
      </c>
      <c r="K99">
        <v>95</v>
      </c>
      <c r="L99">
        <v>130</v>
      </c>
      <c r="P99">
        <v>300</v>
      </c>
      <c r="Q99">
        <v>150</v>
      </c>
      <c r="R99">
        <v>630</v>
      </c>
      <c r="S99">
        <v>680</v>
      </c>
      <c r="T99">
        <v>805</v>
      </c>
      <c r="U99">
        <v>780</v>
      </c>
      <c r="V99">
        <v>380</v>
      </c>
      <c r="W99">
        <v>630</v>
      </c>
      <c r="X99">
        <v>250</v>
      </c>
      <c r="Y99">
        <v>530</v>
      </c>
      <c r="Z99">
        <v>530</v>
      </c>
      <c r="AB99">
        <v>680</v>
      </c>
      <c r="AC99">
        <v>705</v>
      </c>
      <c r="AD99">
        <v>680</v>
      </c>
      <c r="AE99">
        <v>530</v>
      </c>
      <c r="AG99">
        <v>680</v>
      </c>
      <c r="AH99">
        <v>175</v>
      </c>
      <c r="AJ99">
        <v>250</v>
      </c>
      <c r="AK99">
        <v>780</v>
      </c>
      <c r="AM99">
        <v>580</v>
      </c>
      <c r="AN99">
        <v>780</v>
      </c>
      <c r="AO99">
        <v>730</v>
      </c>
      <c r="AP99">
        <v>905</v>
      </c>
      <c r="AR99">
        <v>805</v>
      </c>
      <c r="AS99">
        <v>880</v>
      </c>
      <c r="AU99">
        <v>805</v>
      </c>
      <c r="AV99">
        <v>150</v>
      </c>
      <c r="AW99">
        <v>355</v>
      </c>
      <c r="AX99">
        <v>805</v>
      </c>
      <c r="AY99">
        <v>780</v>
      </c>
      <c r="AZ99">
        <v>680</v>
      </c>
      <c r="BA99">
        <v>705</v>
      </c>
      <c r="BB99">
        <v>705</v>
      </c>
    </row>
    <row r="100" spans="1:54" x14ac:dyDescent="0.25">
      <c r="A100" t="s">
        <v>102</v>
      </c>
      <c r="E100">
        <v>800</v>
      </c>
      <c r="F100">
        <v>800</v>
      </c>
      <c r="G100">
        <v>900</v>
      </c>
      <c r="I100">
        <v>200</v>
      </c>
      <c r="J100">
        <v>200</v>
      </c>
      <c r="K100">
        <v>95</v>
      </c>
      <c r="L100">
        <v>130</v>
      </c>
      <c r="P100">
        <v>300</v>
      </c>
      <c r="Q100">
        <v>150</v>
      </c>
      <c r="R100">
        <v>800</v>
      </c>
      <c r="S100">
        <v>850</v>
      </c>
      <c r="T100">
        <v>975</v>
      </c>
      <c r="U100">
        <v>950</v>
      </c>
      <c r="V100">
        <v>550</v>
      </c>
      <c r="W100">
        <v>800</v>
      </c>
      <c r="X100">
        <v>275</v>
      </c>
      <c r="Y100">
        <v>700</v>
      </c>
      <c r="Z100">
        <v>700</v>
      </c>
      <c r="AB100">
        <v>850</v>
      </c>
      <c r="AC100">
        <v>875</v>
      </c>
      <c r="AD100">
        <v>850</v>
      </c>
      <c r="AE100">
        <v>700</v>
      </c>
      <c r="AG100">
        <v>850</v>
      </c>
      <c r="AH100">
        <v>200</v>
      </c>
      <c r="AJ100">
        <v>275</v>
      </c>
      <c r="AK100">
        <v>950</v>
      </c>
      <c r="AM100">
        <v>750</v>
      </c>
      <c r="AN100">
        <v>950</v>
      </c>
      <c r="AO100">
        <v>900</v>
      </c>
      <c r="AP100">
        <v>1075</v>
      </c>
      <c r="AR100">
        <v>975</v>
      </c>
      <c r="AS100">
        <v>1050</v>
      </c>
      <c r="AU100">
        <v>975</v>
      </c>
      <c r="AV100">
        <v>150</v>
      </c>
      <c r="AW100">
        <v>525</v>
      </c>
      <c r="AX100">
        <v>975</v>
      </c>
      <c r="AY100">
        <v>950</v>
      </c>
      <c r="AZ100">
        <v>850</v>
      </c>
      <c r="BA100">
        <v>875</v>
      </c>
      <c r="BB100">
        <v>875</v>
      </c>
    </row>
    <row r="101" spans="1:54" x14ac:dyDescent="0.25">
      <c r="A101" t="s">
        <v>74</v>
      </c>
      <c r="E101">
        <v>665</v>
      </c>
      <c r="F101">
        <v>665</v>
      </c>
      <c r="G101">
        <v>765</v>
      </c>
      <c r="I101">
        <v>175</v>
      </c>
      <c r="J101">
        <v>175</v>
      </c>
      <c r="K101">
        <v>95</v>
      </c>
      <c r="L101">
        <v>130</v>
      </c>
      <c r="P101">
        <v>300</v>
      </c>
      <c r="Q101">
        <v>150</v>
      </c>
      <c r="R101">
        <v>665</v>
      </c>
      <c r="S101">
        <v>715</v>
      </c>
      <c r="T101">
        <v>840</v>
      </c>
      <c r="U101">
        <v>815</v>
      </c>
      <c r="V101">
        <v>415</v>
      </c>
      <c r="W101">
        <v>665</v>
      </c>
      <c r="X101">
        <v>250</v>
      </c>
      <c r="Y101">
        <v>565</v>
      </c>
      <c r="Z101">
        <v>565</v>
      </c>
      <c r="AB101">
        <v>715</v>
      </c>
      <c r="AC101">
        <v>740</v>
      </c>
      <c r="AD101">
        <v>715</v>
      </c>
      <c r="AE101">
        <v>565</v>
      </c>
      <c r="AG101">
        <v>715</v>
      </c>
      <c r="AH101">
        <v>175</v>
      </c>
      <c r="AJ101">
        <v>250</v>
      </c>
      <c r="AK101">
        <v>815</v>
      </c>
      <c r="AM101">
        <v>615</v>
      </c>
      <c r="AN101">
        <v>815</v>
      </c>
      <c r="AO101">
        <v>765</v>
      </c>
      <c r="AP101">
        <v>940</v>
      </c>
      <c r="AR101">
        <v>840</v>
      </c>
      <c r="AS101">
        <v>915</v>
      </c>
      <c r="AU101">
        <v>840</v>
      </c>
      <c r="AV101">
        <v>150</v>
      </c>
      <c r="AW101">
        <v>390</v>
      </c>
      <c r="AX101">
        <v>840</v>
      </c>
      <c r="AY101">
        <v>815</v>
      </c>
      <c r="AZ101">
        <v>715</v>
      </c>
      <c r="BA101">
        <v>740</v>
      </c>
      <c r="BB101">
        <v>740</v>
      </c>
    </row>
    <row r="102" spans="1:54" x14ac:dyDescent="0.25">
      <c r="A102" t="s">
        <v>73</v>
      </c>
      <c r="E102">
        <v>660</v>
      </c>
      <c r="F102">
        <v>660</v>
      </c>
      <c r="G102">
        <v>760</v>
      </c>
      <c r="I102">
        <v>175</v>
      </c>
      <c r="J102">
        <v>175</v>
      </c>
      <c r="K102">
        <v>95</v>
      </c>
      <c r="L102">
        <v>130</v>
      </c>
      <c r="P102">
        <v>300</v>
      </c>
      <c r="Q102">
        <v>150</v>
      </c>
      <c r="R102">
        <v>660</v>
      </c>
      <c r="S102">
        <v>710</v>
      </c>
      <c r="T102">
        <v>835</v>
      </c>
      <c r="U102">
        <v>810</v>
      </c>
      <c r="V102">
        <v>410</v>
      </c>
      <c r="W102">
        <v>660</v>
      </c>
      <c r="X102">
        <v>250</v>
      </c>
      <c r="Y102">
        <v>560</v>
      </c>
      <c r="Z102">
        <v>560</v>
      </c>
      <c r="AB102">
        <v>710</v>
      </c>
      <c r="AC102">
        <v>735</v>
      </c>
      <c r="AD102">
        <v>710</v>
      </c>
      <c r="AE102">
        <v>560</v>
      </c>
      <c r="AG102">
        <v>710</v>
      </c>
      <c r="AH102">
        <v>175</v>
      </c>
      <c r="AJ102">
        <v>250</v>
      </c>
      <c r="AK102">
        <v>810</v>
      </c>
      <c r="AM102">
        <v>610</v>
      </c>
      <c r="AN102">
        <v>810</v>
      </c>
      <c r="AO102">
        <v>760</v>
      </c>
      <c r="AP102">
        <v>935</v>
      </c>
      <c r="AR102">
        <v>835</v>
      </c>
      <c r="AS102">
        <v>910</v>
      </c>
      <c r="AU102">
        <v>835</v>
      </c>
      <c r="AV102">
        <v>150</v>
      </c>
      <c r="AW102">
        <v>385</v>
      </c>
      <c r="AX102">
        <v>835</v>
      </c>
      <c r="AY102">
        <v>810</v>
      </c>
      <c r="AZ102">
        <v>710</v>
      </c>
      <c r="BA102">
        <v>735</v>
      </c>
      <c r="BB102">
        <v>735</v>
      </c>
    </row>
    <row r="103" spans="1:54" x14ac:dyDescent="0.25">
      <c r="A103" t="s">
        <v>103</v>
      </c>
      <c r="E103">
        <v>600</v>
      </c>
      <c r="F103">
        <v>600</v>
      </c>
      <c r="G103">
        <v>700</v>
      </c>
      <c r="I103">
        <v>175</v>
      </c>
      <c r="J103">
        <v>175</v>
      </c>
      <c r="K103">
        <v>95</v>
      </c>
      <c r="L103">
        <v>130</v>
      </c>
      <c r="P103">
        <v>300</v>
      </c>
      <c r="Q103">
        <v>150</v>
      </c>
      <c r="R103">
        <v>600</v>
      </c>
      <c r="S103">
        <v>650</v>
      </c>
      <c r="T103">
        <v>775</v>
      </c>
      <c r="U103">
        <v>750</v>
      </c>
      <c r="V103">
        <v>350</v>
      </c>
      <c r="W103">
        <v>600</v>
      </c>
      <c r="X103">
        <v>250</v>
      </c>
      <c r="Y103">
        <v>500</v>
      </c>
      <c r="Z103">
        <v>500</v>
      </c>
      <c r="AB103">
        <v>650</v>
      </c>
      <c r="AC103">
        <v>675</v>
      </c>
      <c r="AD103">
        <v>650</v>
      </c>
      <c r="AE103">
        <v>500</v>
      </c>
      <c r="AG103">
        <v>650</v>
      </c>
      <c r="AH103">
        <v>175</v>
      </c>
      <c r="AJ103">
        <v>250</v>
      </c>
      <c r="AK103">
        <v>750</v>
      </c>
      <c r="AM103">
        <v>550</v>
      </c>
      <c r="AN103">
        <v>750</v>
      </c>
      <c r="AO103">
        <v>700</v>
      </c>
      <c r="AP103">
        <v>875</v>
      </c>
      <c r="AR103">
        <v>775</v>
      </c>
      <c r="AS103">
        <v>850</v>
      </c>
      <c r="AU103">
        <v>775</v>
      </c>
      <c r="AV103">
        <v>150</v>
      </c>
      <c r="AW103">
        <v>325</v>
      </c>
      <c r="AX103">
        <v>775</v>
      </c>
      <c r="AY103">
        <v>750</v>
      </c>
      <c r="AZ103">
        <v>650</v>
      </c>
      <c r="BA103">
        <v>675</v>
      </c>
      <c r="BB103">
        <v>675</v>
      </c>
    </row>
    <row r="104" spans="1:54" x14ac:dyDescent="0.25">
      <c r="A104" t="s">
        <v>76</v>
      </c>
      <c r="E104">
        <v>605</v>
      </c>
      <c r="F104">
        <v>605</v>
      </c>
      <c r="G104">
        <v>705</v>
      </c>
      <c r="I104">
        <v>175</v>
      </c>
      <c r="J104">
        <v>175</v>
      </c>
      <c r="K104">
        <v>95</v>
      </c>
      <c r="L104">
        <v>130</v>
      </c>
      <c r="P104">
        <v>300</v>
      </c>
      <c r="Q104">
        <v>150</v>
      </c>
      <c r="R104">
        <v>605</v>
      </c>
      <c r="S104">
        <v>655</v>
      </c>
      <c r="T104">
        <v>780</v>
      </c>
      <c r="U104">
        <v>755</v>
      </c>
      <c r="V104">
        <v>355</v>
      </c>
      <c r="W104">
        <v>605</v>
      </c>
      <c r="X104">
        <v>250</v>
      </c>
      <c r="Y104">
        <v>505</v>
      </c>
      <c r="Z104">
        <v>505</v>
      </c>
      <c r="AB104">
        <v>655</v>
      </c>
      <c r="AC104">
        <v>680</v>
      </c>
      <c r="AD104">
        <v>655</v>
      </c>
      <c r="AE104">
        <v>505</v>
      </c>
      <c r="AG104">
        <v>655</v>
      </c>
      <c r="AH104">
        <v>175</v>
      </c>
      <c r="AJ104">
        <v>250</v>
      </c>
      <c r="AK104">
        <v>755</v>
      </c>
      <c r="AM104">
        <v>555</v>
      </c>
      <c r="AN104">
        <v>755</v>
      </c>
      <c r="AO104">
        <v>705</v>
      </c>
      <c r="AP104">
        <v>880</v>
      </c>
      <c r="AR104">
        <v>780</v>
      </c>
      <c r="AS104">
        <v>855</v>
      </c>
      <c r="AU104">
        <v>780</v>
      </c>
      <c r="AV104">
        <v>150</v>
      </c>
      <c r="AW104">
        <v>330</v>
      </c>
      <c r="AX104">
        <v>780</v>
      </c>
      <c r="AY104">
        <v>755</v>
      </c>
      <c r="AZ104">
        <v>655</v>
      </c>
      <c r="BA104">
        <v>680</v>
      </c>
      <c r="BB104">
        <v>680</v>
      </c>
    </row>
    <row r="105" spans="1:54" x14ac:dyDescent="0.25">
      <c r="A105" t="s">
        <v>75</v>
      </c>
      <c r="E105">
        <v>1035</v>
      </c>
      <c r="F105">
        <v>1035</v>
      </c>
      <c r="G105">
        <v>1135</v>
      </c>
      <c r="I105">
        <v>175</v>
      </c>
      <c r="J105">
        <v>175</v>
      </c>
      <c r="K105">
        <v>95</v>
      </c>
      <c r="L105">
        <v>130</v>
      </c>
      <c r="P105">
        <v>300</v>
      </c>
      <c r="Q105">
        <v>150</v>
      </c>
      <c r="R105">
        <v>1035</v>
      </c>
      <c r="S105">
        <v>1085</v>
      </c>
      <c r="T105">
        <v>1210</v>
      </c>
      <c r="U105">
        <v>1185</v>
      </c>
      <c r="V105">
        <v>785</v>
      </c>
      <c r="W105">
        <v>1035</v>
      </c>
      <c r="X105">
        <v>250</v>
      </c>
      <c r="Y105">
        <v>935</v>
      </c>
      <c r="Z105">
        <v>935</v>
      </c>
      <c r="AB105">
        <v>1085</v>
      </c>
      <c r="AC105">
        <v>1110</v>
      </c>
      <c r="AD105">
        <v>1085</v>
      </c>
      <c r="AE105">
        <v>935</v>
      </c>
      <c r="AG105">
        <v>1085</v>
      </c>
      <c r="AH105">
        <v>175</v>
      </c>
      <c r="AJ105">
        <v>250</v>
      </c>
      <c r="AK105">
        <v>1185</v>
      </c>
      <c r="AM105">
        <v>985</v>
      </c>
      <c r="AN105">
        <v>1185</v>
      </c>
      <c r="AO105">
        <v>1135</v>
      </c>
      <c r="AP105">
        <v>1310</v>
      </c>
      <c r="AR105">
        <v>1210</v>
      </c>
      <c r="AS105">
        <v>1285</v>
      </c>
      <c r="AU105">
        <v>1210</v>
      </c>
      <c r="AV105">
        <v>150</v>
      </c>
      <c r="AW105">
        <v>760</v>
      </c>
      <c r="AX105">
        <v>1210</v>
      </c>
      <c r="AY105">
        <v>1185</v>
      </c>
      <c r="AZ105">
        <v>1085</v>
      </c>
      <c r="BA105">
        <v>1110</v>
      </c>
      <c r="BB105">
        <v>1110</v>
      </c>
    </row>
    <row r="106" spans="1:54" x14ac:dyDescent="0.25">
      <c r="A106" t="s">
        <v>77</v>
      </c>
      <c r="E106">
        <v>750</v>
      </c>
      <c r="F106">
        <v>750</v>
      </c>
      <c r="G106">
        <v>850</v>
      </c>
      <c r="I106">
        <v>175</v>
      </c>
      <c r="J106">
        <v>175</v>
      </c>
      <c r="K106">
        <v>95</v>
      </c>
      <c r="L106">
        <v>130</v>
      </c>
      <c r="P106">
        <v>300</v>
      </c>
      <c r="Q106">
        <v>150</v>
      </c>
      <c r="R106">
        <v>750</v>
      </c>
      <c r="S106">
        <v>800</v>
      </c>
      <c r="T106">
        <v>925</v>
      </c>
      <c r="U106">
        <v>900</v>
      </c>
      <c r="V106">
        <v>500</v>
      </c>
      <c r="W106">
        <v>750</v>
      </c>
      <c r="X106">
        <v>250</v>
      </c>
      <c r="Y106">
        <v>650</v>
      </c>
      <c r="Z106">
        <v>650</v>
      </c>
      <c r="AB106">
        <v>800</v>
      </c>
      <c r="AC106">
        <v>825</v>
      </c>
      <c r="AD106">
        <v>800</v>
      </c>
      <c r="AE106">
        <v>650</v>
      </c>
      <c r="AG106">
        <v>800</v>
      </c>
      <c r="AH106">
        <v>175</v>
      </c>
      <c r="AJ106">
        <v>250</v>
      </c>
      <c r="AK106">
        <v>900</v>
      </c>
      <c r="AM106">
        <v>700</v>
      </c>
      <c r="AN106">
        <v>900</v>
      </c>
      <c r="AO106">
        <v>850</v>
      </c>
      <c r="AP106">
        <v>1025</v>
      </c>
      <c r="AR106">
        <v>925</v>
      </c>
      <c r="AS106">
        <v>1000</v>
      </c>
      <c r="AU106">
        <v>925</v>
      </c>
      <c r="AV106">
        <v>150</v>
      </c>
      <c r="AW106">
        <v>475</v>
      </c>
      <c r="AX106">
        <v>925</v>
      </c>
      <c r="AY106">
        <v>900</v>
      </c>
      <c r="AZ106">
        <v>800</v>
      </c>
      <c r="BA106">
        <v>825</v>
      </c>
      <c r="BB106">
        <v>825</v>
      </c>
    </row>
    <row r="107" spans="1:54" x14ac:dyDescent="0.25">
      <c r="A107" t="s">
        <v>105</v>
      </c>
      <c r="E107">
        <v>615</v>
      </c>
      <c r="F107">
        <v>615</v>
      </c>
      <c r="G107">
        <v>715</v>
      </c>
      <c r="I107">
        <v>175</v>
      </c>
      <c r="J107">
        <v>175</v>
      </c>
      <c r="K107">
        <v>95</v>
      </c>
      <c r="L107">
        <v>130</v>
      </c>
      <c r="P107">
        <v>300</v>
      </c>
      <c r="Q107">
        <v>150</v>
      </c>
      <c r="R107">
        <v>615</v>
      </c>
      <c r="S107">
        <v>665</v>
      </c>
      <c r="T107">
        <v>790</v>
      </c>
      <c r="U107">
        <v>765</v>
      </c>
      <c r="V107">
        <v>365</v>
      </c>
      <c r="W107">
        <v>615</v>
      </c>
      <c r="X107">
        <v>250</v>
      </c>
      <c r="Y107">
        <v>515</v>
      </c>
      <c r="Z107">
        <v>515</v>
      </c>
      <c r="AB107">
        <v>665</v>
      </c>
      <c r="AC107">
        <v>690</v>
      </c>
      <c r="AD107">
        <v>665</v>
      </c>
      <c r="AE107">
        <v>515</v>
      </c>
      <c r="AG107">
        <v>665</v>
      </c>
      <c r="AH107">
        <v>175</v>
      </c>
      <c r="AJ107">
        <v>250</v>
      </c>
      <c r="AK107">
        <v>765</v>
      </c>
      <c r="AM107">
        <v>565</v>
      </c>
      <c r="AN107">
        <v>765</v>
      </c>
      <c r="AO107">
        <v>715</v>
      </c>
      <c r="AP107">
        <v>890</v>
      </c>
      <c r="AR107">
        <v>790</v>
      </c>
      <c r="AS107">
        <v>865</v>
      </c>
      <c r="AU107">
        <v>790</v>
      </c>
      <c r="AV107">
        <v>150</v>
      </c>
      <c r="AW107">
        <v>340</v>
      </c>
      <c r="AX107">
        <v>790</v>
      </c>
      <c r="AY107">
        <v>765</v>
      </c>
      <c r="AZ107">
        <v>665</v>
      </c>
      <c r="BA107">
        <v>690</v>
      </c>
      <c r="BB107">
        <v>690</v>
      </c>
    </row>
    <row r="108" spans="1:54" x14ac:dyDescent="0.25">
      <c r="A108" t="s">
        <v>104</v>
      </c>
      <c r="E108">
        <v>740</v>
      </c>
      <c r="F108">
        <v>740</v>
      </c>
      <c r="G108">
        <v>840</v>
      </c>
      <c r="I108">
        <v>175</v>
      </c>
      <c r="J108">
        <v>175</v>
      </c>
      <c r="K108">
        <v>95</v>
      </c>
      <c r="L108">
        <v>130</v>
      </c>
      <c r="P108">
        <v>300</v>
      </c>
      <c r="Q108">
        <v>150</v>
      </c>
      <c r="R108">
        <v>740</v>
      </c>
      <c r="S108">
        <v>790</v>
      </c>
      <c r="T108">
        <v>915</v>
      </c>
      <c r="U108">
        <v>890</v>
      </c>
      <c r="V108">
        <v>490</v>
      </c>
      <c r="W108">
        <v>740</v>
      </c>
      <c r="X108">
        <v>250</v>
      </c>
      <c r="Y108">
        <v>640</v>
      </c>
      <c r="Z108">
        <v>640</v>
      </c>
      <c r="AB108">
        <v>790</v>
      </c>
      <c r="AC108">
        <v>815</v>
      </c>
      <c r="AD108">
        <v>790</v>
      </c>
      <c r="AE108">
        <v>640</v>
      </c>
      <c r="AG108">
        <v>790</v>
      </c>
      <c r="AH108">
        <v>175</v>
      </c>
      <c r="AJ108">
        <v>250</v>
      </c>
      <c r="AK108">
        <v>890</v>
      </c>
      <c r="AM108">
        <v>690</v>
      </c>
      <c r="AN108">
        <v>890</v>
      </c>
      <c r="AO108">
        <v>840</v>
      </c>
      <c r="AP108">
        <v>1015</v>
      </c>
      <c r="AR108">
        <v>915</v>
      </c>
      <c r="AS108">
        <v>990</v>
      </c>
      <c r="AU108">
        <v>915</v>
      </c>
      <c r="AV108">
        <v>150</v>
      </c>
      <c r="AW108">
        <v>465</v>
      </c>
      <c r="AX108">
        <v>915</v>
      </c>
      <c r="AY108">
        <v>890</v>
      </c>
      <c r="AZ108">
        <v>790</v>
      </c>
      <c r="BA108">
        <v>815</v>
      </c>
      <c r="BB108">
        <v>815</v>
      </c>
    </row>
    <row r="109" spans="1:54" x14ac:dyDescent="0.25">
      <c r="A109" t="s">
        <v>106</v>
      </c>
      <c r="E109">
        <v>830</v>
      </c>
      <c r="F109">
        <v>830</v>
      </c>
      <c r="G109">
        <v>930</v>
      </c>
      <c r="I109">
        <v>200</v>
      </c>
      <c r="J109">
        <v>200</v>
      </c>
      <c r="K109">
        <v>95</v>
      </c>
      <c r="L109">
        <v>130</v>
      </c>
      <c r="P109">
        <v>300</v>
      </c>
      <c r="Q109">
        <v>150</v>
      </c>
      <c r="R109">
        <v>830</v>
      </c>
      <c r="S109">
        <v>880</v>
      </c>
      <c r="T109">
        <v>1005</v>
      </c>
      <c r="U109">
        <v>980</v>
      </c>
      <c r="V109">
        <v>580</v>
      </c>
      <c r="W109">
        <v>830</v>
      </c>
      <c r="X109">
        <v>275</v>
      </c>
      <c r="Y109">
        <v>730</v>
      </c>
      <c r="Z109">
        <v>730</v>
      </c>
      <c r="AB109">
        <v>880</v>
      </c>
      <c r="AC109">
        <v>905</v>
      </c>
      <c r="AD109">
        <v>880</v>
      </c>
      <c r="AE109">
        <v>730</v>
      </c>
      <c r="AG109">
        <v>880</v>
      </c>
      <c r="AH109">
        <v>200</v>
      </c>
      <c r="AJ109">
        <v>275</v>
      </c>
      <c r="AK109">
        <v>980</v>
      </c>
      <c r="AM109">
        <v>780</v>
      </c>
      <c r="AN109">
        <v>980</v>
      </c>
      <c r="AO109">
        <v>930</v>
      </c>
      <c r="AP109">
        <v>1105</v>
      </c>
      <c r="AR109">
        <v>1005</v>
      </c>
      <c r="AS109">
        <v>1080</v>
      </c>
      <c r="AU109">
        <v>1005</v>
      </c>
      <c r="AV109">
        <v>150</v>
      </c>
      <c r="AW109">
        <v>555</v>
      </c>
      <c r="AX109">
        <v>1005</v>
      </c>
      <c r="AY109">
        <v>980</v>
      </c>
      <c r="AZ109">
        <v>880</v>
      </c>
      <c r="BA109">
        <v>905</v>
      </c>
      <c r="BB109">
        <v>905</v>
      </c>
    </row>
    <row r="110" spans="1:54" x14ac:dyDescent="0.25"/>
    <row r="111" spans="1:54" x14ac:dyDescent="0.25"/>
    <row r="112" spans="1:54" x14ac:dyDescent="0.25"/>
  </sheetData>
  <autoFilter ref="A1:BB109" xr:uid="{2E0FF7CA-4CEE-4081-9431-3A013E7B86F3}"/>
  <pageMargins left="0.75" right="0.75" top="0.75" bottom="0.5" header="0.5" footer="0.7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4C8F-2F7F-4CF2-BCF3-E5C68538876D}">
  <sheetPr codeName="Sheet11">
    <tabColor theme="6" tint="0.59999389629810485"/>
  </sheetPr>
  <dimension ref="A1:BB1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t="s">
        <v>80</v>
      </c>
      <c r="E2">
        <v>1275</v>
      </c>
      <c r="F2">
        <v>1275</v>
      </c>
      <c r="I2">
        <v>225</v>
      </c>
      <c r="J2">
        <v>300</v>
      </c>
      <c r="P2">
        <v>200</v>
      </c>
      <c r="Q2">
        <v>200</v>
      </c>
      <c r="R2">
        <v>1275</v>
      </c>
      <c r="S2">
        <v>1275</v>
      </c>
      <c r="T2">
        <v>1375</v>
      </c>
      <c r="U2">
        <v>1375</v>
      </c>
      <c r="V2">
        <v>450</v>
      </c>
      <c r="W2">
        <v>450</v>
      </c>
      <c r="X2">
        <v>300</v>
      </c>
      <c r="Z2">
        <v>525</v>
      </c>
      <c r="AA2">
        <v>525</v>
      </c>
      <c r="AB2">
        <v>525</v>
      </c>
      <c r="AC2">
        <v>525</v>
      </c>
      <c r="AD2">
        <v>525</v>
      </c>
      <c r="AE2">
        <v>525</v>
      </c>
      <c r="AF2">
        <v>525</v>
      </c>
      <c r="AG2">
        <v>1275</v>
      </c>
      <c r="AI2">
        <v>300</v>
      </c>
      <c r="AJ2">
        <v>300</v>
      </c>
      <c r="AK2">
        <v>1375</v>
      </c>
      <c r="AL2">
        <v>200</v>
      </c>
      <c r="AN2">
        <v>1525</v>
      </c>
      <c r="AO2">
        <v>1425</v>
      </c>
      <c r="AP2">
        <v>1475</v>
      </c>
      <c r="AQ2">
        <v>1475</v>
      </c>
      <c r="AR2">
        <v>1475</v>
      </c>
      <c r="AS2">
        <v>1475</v>
      </c>
      <c r="AT2">
        <v>1475</v>
      </c>
      <c r="AU2">
        <v>1475</v>
      </c>
      <c r="AV2">
        <v>200</v>
      </c>
      <c r="AX2">
        <v>1375</v>
      </c>
      <c r="AY2">
        <v>1375</v>
      </c>
      <c r="AZ2">
        <v>1375</v>
      </c>
      <c r="BA2">
        <v>1375</v>
      </c>
      <c r="BB2">
        <v>1375</v>
      </c>
    </row>
    <row r="3" spans="1:54" x14ac:dyDescent="0.25">
      <c r="A3" t="s">
        <v>79</v>
      </c>
      <c r="E3">
        <v>600</v>
      </c>
      <c r="F3">
        <v>600</v>
      </c>
      <c r="I3">
        <v>225</v>
      </c>
      <c r="J3">
        <v>300</v>
      </c>
      <c r="P3">
        <v>200</v>
      </c>
      <c r="Q3">
        <v>200</v>
      </c>
      <c r="R3">
        <v>600</v>
      </c>
      <c r="S3">
        <v>600</v>
      </c>
      <c r="T3">
        <v>650</v>
      </c>
      <c r="U3">
        <v>650</v>
      </c>
      <c r="V3">
        <v>450</v>
      </c>
      <c r="W3">
        <v>450</v>
      </c>
      <c r="X3">
        <v>300</v>
      </c>
      <c r="Z3">
        <v>500</v>
      </c>
      <c r="AA3">
        <v>500</v>
      </c>
      <c r="AB3">
        <v>500</v>
      </c>
      <c r="AC3">
        <v>500</v>
      </c>
      <c r="AD3">
        <v>500</v>
      </c>
      <c r="AE3">
        <v>500</v>
      </c>
      <c r="AF3">
        <v>500</v>
      </c>
      <c r="AG3">
        <v>600</v>
      </c>
      <c r="AI3">
        <v>300</v>
      </c>
      <c r="AJ3">
        <v>300</v>
      </c>
      <c r="AK3">
        <v>600</v>
      </c>
      <c r="AL3">
        <v>200</v>
      </c>
      <c r="AN3">
        <v>750</v>
      </c>
      <c r="AO3">
        <v>650</v>
      </c>
      <c r="AP3">
        <v>750</v>
      </c>
      <c r="AQ3">
        <v>750</v>
      </c>
      <c r="AR3">
        <v>700</v>
      </c>
      <c r="AS3">
        <v>700</v>
      </c>
      <c r="AT3">
        <v>700</v>
      </c>
      <c r="AU3">
        <v>700</v>
      </c>
      <c r="AV3">
        <v>200</v>
      </c>
      <c r="AX3">
        <v>650</v>
      </c>
      <c r="AY3">
        <v>650</v>
      </c>
      <c r="AZ3">
        <v>600</v>
      </c>
      <c r="BA3">
        <v>600</v>
      </c>
      <c r="BB3">
        <v>600</v>
      </c>
    </row>
    <row r="4" spans="1:54" x14ac:dyDescent="0.25">
      <c r="A4" t="s">
        <v>81</v>
      </c>
      <c r="E4">
        <v>600</v>
      </c>
      <c r="F4">
        <v>600</v>
      </c>
      <c r="I4">
        <v>225</v>
      </c>
      <c r="J4">
        <v>300</v>
      </c>
      <c r="P4">
        <v>200</v>
      </c>
      <c r="Q4">
        <v>200</v>
      </c>
      <c r="R4">
        <v>600</v>
      </c>
      <c r="S4">
        <v>600</v>
      </c>
      <c r="T4">
        <v>700</v>
      </c>
      <c r="U4">
        <v>700</v>
      </c>
      <c r="V4">
        <v>450</v>
      </c>
      <c r="W4">
        <v>450</v>
      </c>
      <c r="X4">
        <v>300</v>
      </c>
      <c r="Z4">
        <v>600</v>
      </c>
      <c r="AA4">
        <v>600</v>
      </c>
      <c r="AB4">
        <v>600</v>
      </c>
      <c r="AC4">
        <v>600</v>
      </c>
      <c r="AD4">
        <v>600</v>
      </c>
      <c r="AE4">
        <v>600</v>
      </c>
      <c r="AF4">
        <v>600</v>
      </c>
      <c r="AG4">
        <v>600</v>
      </c>
      <c r="AI4">
        <v>300</v>
      </c>
      <c r="AJ4">
        <v>300</v>
      </c>
      <c r="AK4">
        <v>700</v>
      </c>
      <c r="AL4">
        <v>200</v>
      </c>
      <c r="AN4">
        <v>850</v>
      </c>
      <c r="AO4">
        <v>750</v>
      </c>
      <c r="AP4">
        <v>850</v>
      </c>
      <c r="AQ4">
        <v>850</v>
      </c>
      <c r="AR4">
        <v>800</v>
      </c>
      <c r="AS4">
        <v>800</v>
      </c>
      <c r="AT4">
        <v>800</v>
      </c>
      <c r="AU4">
        <v>800</v>
      </c>
      <c r="AV4">
        <v>200</v>
      </c>
      <c r="AX4">
        <v>700</v>
      </c>
      <c r="AY4">
        <v>700</v>
      </c>
      <c r="AZ4">
        <v>700</v>
      </c>
      <c r="BA4">
        <v>700</v>
      </c>
      <c r="BB4">
        <v>700</v>
      </c>
    </row>
    <row r="5" spans="1:54" x14ac:dyDescent="0.25">
      <c r="A5" t="s">
        <v>54</v>
      </c>
      <c r="E5">
        <v>600</v>
      </c>
      <c r="F5">
        <v>600</v>
      </c>
      <c r="I5">
        <v>225</v>
      </c>
      <c r="J5">
        <v>300</v>
      </c>
      <c r="P5">
        <v>200</v>
      </c>
      <c r="Q5">
        <v>200</v>
      </c>
      <c r="R5">
        <v>600</v>
      </c>
      <c r="S5">
        <v>600</v>
      </c>
      <c r="T5">
        <v>650</v>
      </c>
      <c r="U5">
        <v>650</v>
      </c>
      <c r="V5">
        <v>450</v>
      </c>
      <c r="W5">
        <v>450</v>
      </c>
      <c r="X5">
        <v>300</v>
      </c>
      <c r="Z5">
        <v>500</v>
      </c>
      <c r="AA5">
        <v>500</v>
      </c>
      <c r="AB5">
        <v>500</v>
      </c>
      <c r="AC5">
        <v>500</v>
      </c>
      <c r="AD5">
        <v>500</v>
      </c>
      <c r="AE5">
        <v>500</v>
      </c>
      <c r="AF5">
        <v>500</v>
      </c>
      <c r="AG5">
        <v>600</v>
      </c>
      <c r="AI5">
        <v>300</v>
      </c>
      <c r="AJ5">
        <v>300</v>
      </c>
      <c r="AK5">
        <v>650</v>
      </c>
      <c r="AL5">
        <v>200</v>
      </c>
      <c r="AN5">
        <v>775</v>
      </c>
      <c r="AO5">
        <v>675</v>
      </c>
      <c r="AP5">
        <v>775</v>
      </c>
      <c r="AQ5">
        <v>775</v>
      </c>
      <c r="AR5">
        <v>750</v>
      </c>
      <c r="AS5">
        <v>750</v>
      </c>
      <c r="AT5">
        <v>750</v>
      </c>
      <c r="AU5">
        <v>750</v>
      </c>
      <c r="AV5">
        <v>200</v>
      </c>
      <c r="AX5">
        <v>650</v>
      </c>
      <c r="AY5">
        <v>650</v>
      </c>
      <c r="AZ5">
        <v>650</v>
      </c>
      <c r="BA5">
        <v>650</v>
      </c>
      <c r="BB5">
        <v>650</v>
      </c>
    </row>
    <row r="6" spans="1:54" x14ac:dyDescent="0.25">
      <c r="A6" t="s">
        <v>56</v>
      </c>
      <c r="E6">
        <v>600</v>
      </c>
      <c r="F6">
        <v>600</v>
      </c>
      <c r="I6">
        <v>225</v>
      </c>
      <c r="J6">
        <v>300</v>
      </c>
      <c r="P6">
        <v>200</v>
      </c>
      <c r="Q6">
        <v>200</v>
      </c>
      <c r="R6">
        <v>600</v>
      </c>
      <c r="S6">
        <v>600</v>
      </c>
      <c r="T6">
        <v>650</v>
      </c>
      <c r="U6">
        <v>650</v>
      </c>
      <c r="V6">
        <v>450</v>
      </c>
      <c r="W6">
        <v>450</v>
      </c>
      <c r="X6">
        <v>300</v>
      </c>
      <c r="Z6">
        <v>500</v>
      </c>
      <c r="AA6">
        <v>500</v>
      </c>
      <c r="AB6">
        <v>500</v>
      </c>
      <c r="AC6">
        <v>500</v>
      </c>
      <c r="AD6">
        <v>500</v>
      </c>
      <c r="AE6">
        <v>500</v>
      </c>
      <c r="AF6">
        <v>500</v>
      </c>
      <c r="AG6">
        <v>600</v>
      </c>
      <c r="AI6">
        <v>300</v>
      </c>
      <c r="AJ6">
        <v>300</v>
      </c>
      <c r="AK6">
        <v>650</v>
      </c>
      <c r="AL6">
        <v>200</v>
      </c>
      <c r="AN6">
        <v>750</v>
      </c>
      <c r="AO6">
        <v>650</v>
      </c>
      <c r="AP6">
        <v>750</v>
      </c>
      <c r="AQ6">
        <v>750</v>
      </c>
      <c r="AR6">
        <v>750</v>
      </c>
      <c r="AS6">
        <v>750</v>
      </c>
      <c r="AT6">
        <v>750</v>
      </c>
      <c r="AU6">
        <v>750</v>
      </c>
      <c r="AV6">
        <v>200</v>
      </c>
      <c r="AX6">
        <v>650</v>
      </c>
      <c r="AY6">
        <v>650</v>
      </c>
      <c r="AZ6">
        <v>650</v>
      </c>
      <c r="BA6">
        <v>650</v>
      </c>
      <c r="BB6">
        <v>650</v>
      </c>
    </row>
    <row r="7" spans="1:54" x14ac:dyDescent="0.25">
      <c r="A7" t="s">
        <v>57</v>
      </c>
      <c r="E7">
        <v>700</v>
      </c>
      <c r="F7">
        <v>700</v>
      </c>
      <c r="I7">
        <v>225</v>
      </c>
      <c r="J7">
        <v>300</v>
      </c>
      <c r="P7">
        <v>200</v>
      </c>
      <c r="Q7">
        <v>200</v>
      </c>
      <c r="R7">
        <v>625</v>
      </c>
      <c r="S7">
        <v>625</v>
      </c>
      <c r="T7">
        <v>700</v>
      </c>
      <c r="U7">
        <v>700</v>
      </c>
      <c r="V7">
        <v>450</v>
      </c>
      <c r="W7">
        <v>450</v>
      </c>
      <c r="X7">
        <v>300</v>
      </c>
      <c r="Z7">
        <v>550</v>
      </c>
      <c r="AA7">
        <v>550</v>
      </c>
      <c r="AB7">
        <v>550</v>
      </c>
      <c r="AC7">
        <v>550</v>
      </c>
      <c r="AD7">
        <v>550</v>
      </c>
      <c r="AE7">
        <v>550</v>
      </c>
      <c r="AF7">
        <v>550</v>
      </c>
      <c r="AG7">
        <v>625</v>
      </c>
      <c r="AI7">
        <v>300</v>
      </c>
      <c r="AJ7">
        <v>300</v>
      </c>
      <c r="AK7">
        <v>700</v>
      </c>
      <c r="AL7">
        <v>200</v>
      </c>
      <c r="AN7">
        <v>875</v>
      </c>
      <c r="AO7">
        <v>775</v>
      </c>
      <c r="AP7">
        <v>875</v>
      </c>
      <c r="AQ7">
        <v>875</v>
      </c>
      <c r="AR7">
        <v>825</v>
      </c>
      <c r="AS7">
        <v>825</v>
      </c>
      <c r="AT7">
        <v>825</v>
      </c>
      <c r="AU7">
        <v>825</v>
      </c>
      <c r="AV7">
        <v>200</v>
      </c>
      <c r="AX7">
        <v>700</v>
      </c>
      <c r="AY7">
        <v>700</v>
      </c>
      <c r="AZ7">
        <v>700</v>
      </c>
      <c r="BA7">
        <v>700</v>
      </c>
      <c r="BB7">
        <v>700</v>
      </c>
    </row>
    <row r="8" spans="1:54" x14ac:dyDescent="0.25">
      <c r="A8" t="s">
        <v>58</v>
      </c>
      <c r="E8">
        <v>600</v>
      </c>
      <c r="F8">
        <v>600</v>
      </c>
      <c r="I8">
        <v>225</v>
      </c>
      <c r="J8">
        <v>300</v>
      </c>
      <c r="P8">
        <v>200</v>
      </c>
      <c r="Q8">
        <v>200</v>
      </c>
      <c r="R8">
        <v>600</v>
      </c>
      <c r="S8">
        <v>600</v>
      </c>
      <c r="T8">
        <v>650</v>
      </c>
      <c r="U8">
        <v>650</v>
      </c>
      <c r="V8">
        <v>450</v>
      </c>
      <c r="W8">
        <v>450</v>
      </c>
      <c r="X8">
        <v>300</v>
      </c>
      <c r="Z8">
        <v>475</v>
      </c>
      <c r="AA8">
        <v>475</v>
      </c>
      <c r="AB8">
        <v>475</v>
      </c>
      <c r="AC8">
        <v>475</v>
      </c>
      <c r="AD8">
        <v>475</v>
      </c>
      <c r="AE8">
        <v>475</v>
      </c>
      <c r="AF8">
        <v>475</v>
      </c>
      <c r="AG8">
        <v>600</v>
      </c>
      <c r="AI8">
        <v>300</v>
      </c>
      <c r="AJ8">
        <v>300</v>
      </c>
      <c r="AK8">
        <v>650</v>
      </c>
      <c r="AL8">
        <v>200</v>
      </c>
      <c r="AN8">
        <v>750</v>
      </c>
      <c r="AO8">
        <v>625</v>
      </c>
      <c r="AP8">
        <v>725</v>
      </c>
      <c r="AQ8">
        <v>725</v>
      </c>
      <c r="AR8">
        <v>750</v>
      </c>
      <c r="AS8">
        <v>750</v>
      </c>
      <c r="AT8">
        <v>750</v>
      </c>
      <c r="AU8">
        <v>750</v>
      </c>
      <c r="AV8">
        <v>200</v>
      </c>
      <c r="AX8">
        <v>650</v>
      </c>
      <c r="AY8">
        <v>650</v>
      </c>
      <c r="AZ8">
        <v>650</v>
      </c>
      <c r="BA8">
        <v>650</v>
      </c>
      <c r="BB8">
        <v>650</v>
      </c>
    </row>
    <row r="9" spans="1:54" x14ac:dyDescent="0.25">
      <c r="A9" t="s">
        <v>83</v>
      </c>
      <c r="E9">
        <v>600</v>
      </c>
      <c r="F9">
        <v>600</v>
      </c>
      <c r="I9">
        <v>225</v>
      </c>
      <c r="J9">
        <v>300</v>
      </c>
      <c r="P9">
        <v>200</v>
      </c>
      <c r="Q9">
        <v>200</v>
      </c>
      <c r="R9">
        <v>600</v>
      </c>
      <c r="S9">
        <v>600</v>
      </c>
      <c r="T9">
        <v>650</v>
      </c>
      <c r="U9">
        <v>650</v>
      </c>
      <c r="V9">
        <v>450</v>
      </c>
      <c r="W9">
        <v>450</v>
      </c>
      <c r="X9">
        <v>300</v>
      </c>
      <c r="Z9">
        <v>500</v>
      </c>
      <c r="AA9">
        <v>500</v>
      </c>
      <c r="AB9">
        <v>500</v>
      </c>
      <c r="AC9">
        <v>500</v>
      </c>
      <c r="AD9">
        <v>500</v>
      </c>
      <c r="AE9">
        <v>500</v>
      </c>
      <c r="AF9">
        <v>500</v>
      </c>
      <c r="AG9">
        <v>600</v>
      </c>
      <c r="AI9">
        <v>300</v>
      </c>
      <c r="AJ9">
        <v>300</v>
      </c>
      <c r="AK9">
        <v>650</v>
      </c>
      <c r="AL9">
        <v>200</v>
      </c>
      <c r="AN9">
        <v>750</v>
      </c>
      <c r="AO9">
        <v>650</v>
      </c>
      <c r="AP9">
        <v>750</v>
      </c>
      <c r="AQ9">
        <v>750</v>
      </c>
      <c r="AR9">
        <v>750</v>
      </c>
      <c r="AS9">
        <v>750</v>
      </c>
      <c r="AT9">
        <v>750</v>
      </c>
      <c r="AU9">
        <v>750</v>
      </c>
      <c r="AV9">
        <v>200</v>
      </c>
      <c r="AX9">
        <v>650</v>
      </c>
      <c r="AY9">
        <v>650</v>
      </c>
      <c r="AZ9">
        <v>650</v>
      </c>
      <c r="BA9">
        <v>650</v>
      </c>
      <c r="BB9">
        <v>650</v>
      </c>
    </row>
    <row r="10" spans="1:54" x14ac:dyDescent="0.25">
      <c r="A10" t="s">
        <v>82</v>
      </c>
      <c r="E10">
        <v>600</v>
      </c>
      <c r="F10">
        <v>600</v>
      </c>
      <c r="I10">
        <v>225</v>
      </c>
      <c r="J10">
        <v>300</v>
      </c>
      <c r="P10">
        <v>200</v>
      </c>
      <c r="Q10">
        <v>200</v>
      </c>
      <c r="R10">
        <v>600</v>
      </c>
      <c r="S10">
        <v>600</v>
      </c>
      <c r="T10">
        <v>650</v>
      </c>
      <c r="U10">
        <v>650</v>
      </c>
      <c r="V10">
        <v>450</v>
      </c>
      <c r="W10">
        <v>450</v>
      </c>
      <c r="X10">
        <v>300</v>
      </c>
      <c r="Z10">
        <v>500</v>
      </c>
      <c r="AA10">
        <v>500</v>
      </c>
      <c r="AB10">
        <v>500</v>
      </c>
      <c r="AC10">
        <v>500</v>
      </c>
      <c r="AD10">
        <v>500</v>
      </c>
      <c r="AE10">
        <v>500</v>
      </c>
      <c r="AF10">
        <v>500</v>
      </c>
      <c r="AG10">
        <v>600</v>
      </c>
      <c r="AI10">
        <v>300</v>
      </c>
      <c r="AJ10">
        <v>300</v>
      </c>
      <c r="AK10">
        <v>650</v>
      </c>
      <c r="AL10">
        <v>200</v>
      </c>
      <c r="AN10">
        <v>750</v>
      </c>
      <c r="AO10">
        <v>650</v>
      </c>
      <c r="AP10">
        <v>750</v>
      </c>
      <c r="AQ10">
        <v>750</v>
      </c>
      <c r="AR10">
        <v>750</v>
      </c>
      <c r="AS10">
        <v>750</v>
      </c>
      <c r="AT10">
        <v>750</v>
      </c>
      <c r="AU10">
        <v>750</v>
      </c>
      <c r="AV10">
        <v>200</v>
      </c>
      <c r="AX10">
        <v>650</v>
      </c>
      <c r="AY10">
        <v>650</v>
      </c>
      <c r="AZ10">
        <v>650</v>
      </c>
      <c r="BA10">
        <v>650</v>
      </c>
      <c r="BB10">
        <v>650</v>
      </c>
    </row>
    <row r="11" spans="1:54" x14ac:dyDescent="0.25">
      <c r="A11" t="s">
        <v>59</v>
      </c>
      <c r="E11">
        <v>600</v>
      </c>
      <c r="F11">
        <v>600</v>
      </c>
      <c r="I11">
        <v>225</v>
      </c>
      <c r="J11">
        <v>300</v>
      </c>
      <c r="P11">
        <v>200</v>
      </c>
      <c r="Q11">
        <v>200</v>
      </c>
      <c r="R11">
        <v>600</v>
      </c>
      <c r="S11">
        <v>600</v>
      </c>
      <c r="T11">
        <v>650</v>
      </c>
      <c r="U11">
        <v>650</v>
      </c>
      <c r="V11">
        <v>450</v>
      </c>
      <c r="W11">
        <v>450</v>
      </c>
      <c r="X11">
        <v>300</v>
      </c>
      <c r="Z11">
        <v>475</v>
      </c>
      <c r="AA11">
        <v>475</v>
      </c>
      <c r="AB11">
        <v>475</v>
      </c>
      <c r="AC11">
        <v>475</v>
      </c>
      <c r="AD11">
        <v>475</v>
      </c>
      <c r="AE11">
        <v>475</v>
      </c>
      <c r="AF11">
        <v>475</v>
      </c>
      <c r="AG11">
        <v>600</v>
      </c>
      <c r="AI11">
        <v>300</v>
      </c>
      <c r="AJ11">
        <v>300</v>
      </c>
      <c r="AK11">
        <v>650</v>
      </c>
      <c r="AL11">
        <v>200</v>
      </c>
      <c r="AN11">
        <v>750</v>
      </c>
      <c r="AO11">
        <v>625</v>
      </c>
      <c r="AP11">
        <v>725</v>
      </c>
      <c r="AQ11">
        <v>725</v>
      </c>
      <c r="AR11">
        <v>750</v>
      </c>
      <c r="AS11">
        <v>750</v>
      </c>
      <c r="AT11">
        <v>750</v>
      </c>
      <c r="AU11">
        <v>750</v>
      </c>
      <c r="AV11">
        <v>200</v>
      </c>
      <c r="AX11">
        <v>650</v>
      </c>
      <c r="AY11">
        <v>650</v>
      </c>
      <c r="AZ11">
        <v>650</v>
      </c>
      <c r="BA11">
        <v>650</v>
      </c>
      <c r="BB11">
        <v>650</v>
      </c>
    </row>
    <row r="12" spans="1:54" x14ac:dyDescent="0.25">
      <c r="A12" t="s">
        <v>60</v>
      </c>
      <c r="E12">
        <v>600</v>
      </c>
      <c r="F12">
        <v>600</v>
      </c>
      <c r="I12">
        <v>225</v>
      </c>
      <c r="J12">
        <v>300</v>
      </c>
      <c r="P12">
        <v>200</v>
      </c>
      <c r="Q12">
        <v>200</v>
      </c>
      <c r="R12">
        <v>600</v>
      </c>
      <c r="S12">
        <v>600</v>
      </c>
      <c r="T12">
        <v>650</v>
      </c>
      <c r="U12">
        <v>650</v>
      </c>
      <c r="V12">
        <v>450</v>
      </c>
      <c r="W12">
        <v>450</v>
      </c>
      <c r="X12">
        <v>300</v>
      </c>
      <c r="Z12">
        <v>475</v>
      </c>
      <c r="AA12">
        <v>475</v>
      </c>
      <c r="AB12">
        <v>475</v>
      </c>
      <c r="AC12">
        <v>475</v>
      </c>
      <c r="AD12">
        <v>475</v>
      </c>
      <c r="AE12">
        <v>475</v>
      </c>
      <c r="AF12">
        <v>475</v>
      </c>
      <c r="AG12">
        <v>600</v>
      </c>
      <c r="AI12">
        <v>300</v>
      </c>
      <c r="AJ12">
        <v>300</v>
      </c>
      <c r="AK12">
        <v>650</v>
      </c>
      <c r="AL12">
        <v>200</v>
      </c>
      <c r="AN12">
        <v>750</v>
      </c>
      <c r="AO12">
        <v>625</v>
      </c>
      <c r="AP12">
        <v>725</v>
      </c>
      <c r="AQ12">
        <v>725</v>
      </c>
      <c r="AR12">
        <v>750</v>
      </c>
      <c r="AS12">
        <v>750</v>
      </c>
      <c r="AT12">
        <v>750</v>
      </c>
      <c r="AU12">
        <v>750</v>
      </c>
      <c r="AV12">
        <v>200</v>
      </c>
      <c r="AX12">
        <v>650</v>
      </c>
      <c r="AY12">
        <v>650</v>
      </c>
      <c r="AZ12">
        <v>650</v>
      </c>
      <c r="BA12">
        <v>650</v>
      </c>
      <c r="BB12">
        <v>650</v>
      </c>
    </row>
    <row r="13" spans="1:54" x14ac:dyDescent="0.25">
      <c r="A13" t="s">
        <v>84</v>
      </c>
      <c r="E13">
        <v>700</v>
      </c>
      <c r="F13">
        <v>700</v>
      </c>
      <c r="I13">
        <v>225</v>
      </c>
      <c r="J13">
        <v>300</v>
      </c>
      <c r="P13">
        <v>200</v>
      </c>
      <c r="Q13">
        <v>200</v>
      </c>
      <c r="R13">
        <v>700</v>
      </c>
      <c r="S13">
        <v>700</v>
      </c>
      <c r="T13">
        <v>800</v>
      </c>
      <c r="U13">
        <v>800</v>
      </c>
      <c r="V13">
        <v>450</v>
      </c>
      <c r="W13">
        <v>450</v>
      </c>
      <c r="X13">
        <v>300</v>
      </c>
      <c r="Z13">
        <v>700</v>
      </c>
      <c r="AA13">
        <v>700</v>
      </c>
      <c r="AB13">
        <v>700</v>
      </c>
      <c r="AC13">
        <v>700</v>
      </c>
      <c r="AD13">
        <v>700</v>
      </c>
      <c r="AE13">
        <v>700</v>
      </c>
      <c r="AF13">
        <v>700</v>
      </c>
      <c r="AG13">
        <v>700</v>
      </c>
      <c r="AI13">
        <v>300</v>
      </c>
      <c r="AJ13">
        <v>300</v>
      </c>
      <c r="AK13">
        <v>800</v>
      </c>
      <c r="AL13">
        <v>200</v>
      </c>
      <c r="AN13">
        <v>950</v>
      </c>
      <c r="AO13">
        <v>850</v>
      </c>
      <c r="AP13">
        <v>950</v>
      </c>
      <c r="AQ13">
        <v>950</v>
      </c>
      <c r="AR13">
        <v>900</v>
      </c>
      <c r="AS13">
        <v>900</v>
      </c>
      <c r="AT13">
        <v>900</v>
      </c>
      <c r="AU13">
        <v>900</v>
      </c>
      <c r="AV13">
        <v>200</v>
      </c>
      <c r="AX13">
        <v>800</v>
      </c>
      <c r="AY13">
        <v>800</v>
      </c>
      <c r="AZ13">
        <v>800</v>
      </c>
      <c r="BA13">
        <v>800</v>
      </c>
      <c r="BB13">
        <v>800</v>
      </c>
    </row>
    <row r="14" spans="1:54" x14ac:dyDescent="0.25">
      <c r="A14" t="s">
        <v>87</v>
      </c>
      <c r="E14">
        <v>600</v>
      </c>
      <c r="F14">
        <v>600</v>
      </c>
      <c r="I14">
        <v>225</v>
      </c>
      <c r="J14">
        <v>300</v>
      </c>
      <c r="P14">
        <v>200</v>
      </c>
      <c r="Q14">
        <v>200</v>
      </c>
      <c r="R14">
        <v>600</v>
      </c>
      <c r="S14">
        <v>600</v>
      </c>
      <c r="T14">
        <v>650</v>
      </c>
      <c r="U14">
        <v>650</v>
      </c>
      <c r="V14">
        <v>450</v>
      </c>
      <c r="W14">
        <v>450</v>
      </c>
      <c r="X14">
        <v>300</v>
      </c>
      <c r="Z14">
        <v>500</v>
      </c>
      <c r="AA14">
        <v>500</v>
      </c>
      <c r="AB14">
        <v>500</v>
      </c>
      <c r="AC14">
        <v>500</v>
      </c>
      <c r="AD14">
        <v>500</v>
      </c>
      <c r="AE14">
        <v>500</v>
      </c>
      <c r="AF14">
        <v>500</v>
      </c>
      <c r="AG14">
        <v>600</v>
      </c>
      <c r="AI14">
        <v>300</v>
      </c>
      <c r="AJ14">
        <v>300</v>
      </c>
      <c r="AK14">
        <v>650</v>
      </c>
      <c r="AL14">
        <v>200</v>
      </c>
      <c r="AN14">
        <v>750</v>
      </c>
      <c r="AO14">
        <v>650</v>
      </c>
      <c r="AP14">
        <v>750</v>
      </c>
      <c r="AQ14">
        <v>750</v>
      </c>
      <c r="AR14">
        <v>750</v>
      </c>
      <c r="AS14">
        <v>750</v>
      </c>
      <c r="AT14">
        <v>750</v>
      </c>
      <c r="AU14">
        <v>750</v>
      </c>
      <c r="AV14">
        <v>200</v>
      </c>
      <c r="AX14">
        <v>650</v>
      </c>
      <c r="AY14">
        <v>650</v>
      </c>
      <c r="AZ14">
        <v>650</v>
      </c>
      <c r="BA14">
        <v>650</v>
      </c>
      <c r="BB14">
        <v>650</v>
      </c>
    </row>
    <row r="15" spans="1:54" x14ac:dyDescent="0.25">
      <c r="A15" t="s">
        <v>85</v>
      </c>
      <c r="E15">
        <v>650</v>
      </c>
      <c r="F15">
        <v>650</v>
      </c>
      <c r="I15">
        <v>225</v>
      </c>
      <c r="J15">
        <v>300</v>
      </c>
      <c r="P15">
        <v>200</v>
      </c>
      <c r="Q15">
        <v>200</v>
      </c>
      <c r="R15">
        <v>650</v>
      </c>
      <c r="S15">
        <v>650</v>
      </c>
      <c r="T15">
        <v>750</v>
      </c>
      <c r="U15">
        <v>750</v>
      </c>
      <c r="V15">
        <v>450</v>
      </c>
      <c r="W15">
        <v>450</v>
      </c>
      <c r="X15">
        <v>300</v>
      </c>
      <c r="Z15">
        <v>650</v>
      </c>
      <c r="AA15">
        <v>650</v>
      </c>
      <c r="AB15">
        <v>650</v>
      </c>
      <c r="AC15">
        <v>650</v>
      </c>
      <c r="AD15">
        <v>650</v>
      </c>
      <c r="AE15">
        <v>650</v>
      </c>
      <c r="AF15">
        <v>650</v>
      </c>
      <c r="AG15">
        <v>650</v>
      </c>
      <c r="AI15">
        <v>300</v>
      </c>
      <c r="AJ15">
        <v>300</v>
      </c>
      <c r="AK15">
        <v>750</v>
      </c>
      <c r="AL15">
        <v>200</v>
      </c>
      <c r="AN15">
        <v>900</v>
      </c>
      <c r="AO15">
        <v>800</v>
      </c>
      <c r="AP15">
        <v>900</v>
      </c>
      <c r="AQ15">
        <v>900</v>
      </c>
      <c r="AR15">
        <v>850</v>
      </c>
      <c r="AS15">
        <v>850</v>
      </c>
      <c r="AT15">
        <v>850</v>
      </c>
      <c r="AU15">
        <v>850</v>
      </c>
      <c r="AV15">
        <v>200</v>
      </c>
      <c r="AX15">
        <v>750</v>
      </c>
      <c r="AY15">
        <v>750</v>
      </c>
      <c r="AZ15">
        <v>750</v>
      </c>
      <c r="BA15">
        <v>750</v>
      </c>
      <c r="BB15">
        <v>750</v>
      </c>
    </row>
    <row r="16" spans="1:54" x14ac:dyDescent="0.25">
      <c r="A16" t="s">
        <v>61</v>
      </c>
      <c r="E16">
        <v>600</v>
      </c>
      <c r="F16">
        <v>600</v>
      </c>
      <c r="I16">
        <v>225</v>
      </c>
      <c r="J16">
        <v>300</v>
      </c>
      <c r="P16">
        <v>200</v>
      </c>
      <c r="Q16">
        <v>200</v>
      </c>
      <c r="R16">
        <v>600</v>
      </c>
      <c r="S16">
        <v>600</v>
      </c>
      <c r="T16">
        <v>650</v>
      </c>
      <c r="U16">
        <v>650</v>
      </c>
      <c r="V16">
        <v>450</v>
      </c>
      <c r="W16">
        <v>450</v>
      </c>
      <c r="X16">
        <v>300</v>
      </c>
      <c r="Z16">
        <v>475</v>
      </c>
      <c r="AA16">
        <v>475</v>
      </c>
      <c r="AB16">
        <v>475</v>
      </c>
      <c r="AC16">
        <v>475</v>
      </c>
      <c r="AD16">
        <v>475</v>
      </c>
      <c r="AE16">
        <v>475</v>
      </c>
      <c r="AF16">
        <v>475</v>
      </c>
      <c r="AG16">
        <v>600</v>
      </c>
      <c r="AI16">
        <v>300</v>
      </c>
      <c r="AJ16">
        <v>300</v>
      </c>
      <c r="AK16">
        <v>650</v>
      </c>
      <c r="AL16">
        <v>200</v>
      </c>
      <c r="AN16">
        <v>750</v>
      </c>
      <c r="AO16">
        <v>625</v>
      </c>
      <c r="AP16">
        <v>725</v>
      </c>
      <c r="AQ16">
        <v>725</v>
      </c>
      <c r="AR16">
        <v>750</v>
      </c>
      <c r="AS16">
        <v>750</v>
      </c>
      <c r="AT16">
        <v>750</v>
      </c>
      <c r="AU16">
        <v>750</v>
      </c>
      <c r="AV16">
        <v>200</v>
      </c>
      <c r="AX16">
        <v>650</v>
      </c>
      <c r="AY16">
        <v>650</v>
      </c>
      <c r="AZ16">
        <v>650</v>
      </c>
      <c r="BA16">
        <v>650</v>
      </c>
      <c r="BB16">
        <v>650</v>
      </c>
    </row>
    <row r="17" spans="1:54" x14ac:dyDescent="0.25">
      <c r="A17" t="s">
        <v>86</v>
      </c>
      <c r="E17">
        <v>600</v>
      </c>
      <c r="F17">
        <v>600</v>
      </c>
      <c r="I17">
        <v>225</v>
      </c>
      <c r="J17">
        <v>300</v>
      </c>
      <c r="P17">
        <v>200</v>
      </c>
      <c r="Q17">
        <v>200</v>
      </c>
      <c r="R17">
        <v>600</v>
      </c>
      <c r="S17">
        <v>600</v>
      </c>
      <c r="T17">
        <v>650</v>
      </c>
      <c r="U17">
        <v>650</v>
      </c>
      <c r="V17">
        <v>450</v>
      </c>
      <c r="W17">
        <v>450</v>
      </c>
      <c r="X17">
        <v>300</v>
      </c>
      <c r="Z17">
        <v>475</v>
      </c>
      <c r="AA17">
        <v>475</v>
      </c>
      <c r="AB17">
        <v>475</v>
      </c>
      <c r="AC17">
        <v>475</v>
      </c>
      <c r="AD17">
        <v>475</v>
      </c>
      <c r="AE17">
        <v>475</v>
      </c>
      <c r="AF17">
        <v>475</v>
      </c>
      <c r="AG17">
        <v>600</v>
      </c>
      <c r="AI17">
        <v>300</v>
      </c>
      <c r="AJ17">
        <v>300</v>
      </c>
      <c r="AK17">
        <v>650</v>
      </c>
      <c r="AL17">
        <v>200</v>
      </c>
      <c r="AN17">
        <v>750</v>
      </c>
      <c r="AO17">
        <v>625</v>
      </c>
      <c r="AP17">
        <v>725</v>
      </c>
      <c r="AQ17">
        <v>725</v>
      </c>
      <c r="AR17">
        <v>750</v>
      </c>
      <c r="AS17">
        <v>750</v>
      </c>
      <c r="AT17">
        <v>750</v>
      </c>
      <c r="AU17">
        <v>750</v>
      </c>
      <c r="AV17">
        <v>200</v>
      </c>
      <c r="AX17">
        <v>650</v>
      </c>
      <c r="AY17">
        <v>650</v>
      </c>
      <c r="AZ17">
        <v>650</v>
      </c>
      <c r="BA17">
        <v>650</v>
      </c>
      <c r="BB17">
        <v>650</v>
      </c>
    </row>
    <row r="18" spans="1:54" x14ac:dyDescent="0.25">
      <c r="A18" t="s">
        <v>88</v>
      </c>
      <c r="E18">
        <v>600</v>
      </c>
      <c r="F18">
        <v>600</v>
      </c>
      <c r="I18">
        <v>225</v>
      </c>
      <c r="J18">
        <v>300</v>
      </c>
      <c r="P18">
        <v>200</v>
      </c>
      <c r="Q18">
        <v>200</v>
      </c>
      <c r="R18">
        <v>600</v>
      </c>
      <c r="S18">
        <v>600</v>
      </c>
      <c r="T18">
        <v>650</v>
      </c>
      <c r="U18">
        <v>650</v>
      </c>
      <c r="V18">
        <v>450</v>
      </c>
      <c r="W18">
        <v>450</v>
      </c>
      <c r="X18">
        <v>300</v>
      </c>
      <c r="Z18">
        <v>500</v>
      </c>
      <c r="AA18">
        <v>500</v>
      </c>
      <c r="AB18">
        <v>500</v>
      </c>
      <c r="AC18">
        <v>500</v>
      </c>
      <c r="AD18">
        <v>500</v>
      </c>
      <c r="AE18">
        <v>500</v>
      </c>
      <c r="AF18">
        <v>500</v>
      </c>
      <c r="AG18">
        <v>600</v>
      </c>
      <c r="AI18">
        <v>300</v>
      </c>
      <c r="AJ18">
        <v>300</v>
      </c>
      <c r="AK18">
        <v>650</v>
      </c>
      <c r="AL18">
        <v>200</v>
      </c>
      <c r="AN18">
        <v>750</v>
      </c>
      <c r="AO18">
        <v>650</v>
      </c>
      <c r="AP18">
        <v>750</v>
      </c>
      <c r="AQ18">
        <v>750</v>
      </c>
      <c r="AR18">
        <v>750</v>
      </c>
      <c r="AS18">
        <v>750</v>
      </c>
      <c r="AT18">
        <v>750</v>
      </c>
      <c r="AU18">
        <v>750</v>
      </c>
      <c r="AV18">
        <v>200</v>
      </c>
      <c r="AX18">
        <v>650</v>
      </c>
      <c r="AY18">
        <v>650</v>
      </c>
      <c r="AZ18">
        <v>650</v>
      </c>
      <c r="BA18">
        <v>650</v>
      </c>
      <c r="BB18">
        <v>650</v>
      </c>
    </row>
    <row r="19" spans="1:54" x14ac:dyDescent="0.25">
      <c r="A19" t="s">
        <v>62</v>
      </c>
      <c r="E19">
        <v>600</v>
      </c>
      <c r="F19">
        <v>600</v>
      </c>
      <c r="I19">
        <v>225</v>
      </c>
      <c r="J19">
        <v>300</v>
      </c>
      <c r="P19">
        <v>200</v>
      </c>
      <c r="Q19">
        <v>200</v>
      </c>
      <c r="R19">
        <v>600</v>
      </c>
      <c r="S19">
        <v>600</v>
      </c>
      <c r="T19">
        <v>650</v>
      </c>
      <c r="U19">
        <v>650</v>
      </c>
      <c r="V19">
        <v>450</v>
      </c>
      <c r="W19">
        <v>450</v>
      </c>
      <c r="X19">
        <v>300</v>
      </c>
      <c r="Z19">
        <v>500</v>
      </c>
      <c r="AA19">
        <v>500</v>
      </c>
      <c r="AB19">
        <v>500</v>
      </c>
      <c r="AC19">
        <v>500</v>
      </c>
      <c r="AD19">
        <v>500</v>
      </c>
      <c r="AE19">
        <v>500</v>
      </c>
      <c r="AF19">
        <v>500</v>
      </c>
      <c r="AG19">
        <v>600</v>
      </c>
      <c r="AI19">
        <v>300</v>
      </c>
      <c r="AJ19">
        <v>300</v>
      </c>
      <c r="AK19">
        <v>650</v>
      </c>
      <c r="AL19">
        <v>200</v>
      </c>
      <c r="AN19">
        <v>750</v>
      </c>
      <c r="AO19">
        <v>650</v>
      </c>
      <c r="AP19">
        <v>750</v>
      </c>
      <c r="AQ19">
        <v>750</v>
      </c>
      <c r="AR19">
        <v>750</v>
      </c>
      <c r="AS19">
        <v>750</v>
      </c>
      <c r="AT19">
        <v>750</v>
      </c>
      <c r="AU19">
        <v>750</v>
      </c>
      <c r="AV19">
        <v>200</v>
      </c>
      <c r="AX19">
        <v>650</v>
      </c>
      <c r="AY19">
        <v>650</v>
      </c>
      <c r="AZ19">
        <v>650</v>
      </c>
      <c r="BA19">
        <v>650</v>
      </c>
      <c r="BB19">
        <v>650</v>
      </c>
    </row>
    <row r="20" spans="1:54" x14ac:dyDescent="0.25">
      <c r="A20" t="s">
        <v>89</v>
      </c>
      <c r="E20">
        <v>600</v>
      </c>
      <c r="F20">
        <v>600</v>
      </c>
      <c r="I20">
        <v>225</v>
      </c>
      <c r="J20">
        <v>300</v>
      </c>
      <c r="P20">
        <v>200</v>
      </c>
      <c r="Q20">
        <v>200</v>
      </c>
      <c r="R20">
        <v>600</v>
      </c>
      <c r="S20">
        <v>600</v>
      </c>
      <c r="T20">
        <v>650</v>
      </c>
      <c r="U20">
        <v>650</v>
      </c>
      <c r="V20">
        <v>450</v>
      </c>
      <c r="W20">
        <v>450</v>
      </c>
      <c r="X20">
        <v>300</v>
      </c>
      <c r="Z20">
        <v>525</v>
      </c>
      <c r="AA20">
        <v>525</v>
      </c>
      <c r="AB20">
        <v>525</v>
      </c>
      <c r="AC20">
        <v>525</v>
      </c>
      <c r="AD20">
        <v>525</v>
      </c>
      <c r="AE20">
        <v>525</v>
      </c>
      <c r="AF20">
        <v>525</v>
      </c>
      <c r="AG20">
        <v>600</v>
      </c>
      <c r="AI20">
        <v>300</v>
      </c>
      <c r="AJ20">
        <v>300</v>
      </c>
      <c r="AK20">
        <v>625</v>
      </c>
      <c r="AL20">
        <v>200</v>
      </c>
      <c r="AN20">
        <v>775</v>
      </c>
      <c r="AO20">
        <v>675</v>
      </c>
      <c r="AP20">
        <v>775</v>
      </c>
      <c r="AQ20">
        <v>775</v>
      </c>
      <c r="AR20">
        <v>750</v>
      </c>
      <c r="AS20">
        <v>750</v>
      </c>
      <c r="AT20">
        <v>750</v>
      </c>
      <c r="AU20">
        <v>750</v>
      </c>
      <c r="AV20">
        <v>200</v>
      </c>
      <c r="AX20">
        <v>650</v>
      </c>
      <c r="AY20">
        <v>650</v>
      </c>
      <c r="AZ20">
        <v>625</v>
      </c>
      <c r="BA20">
        <v>625</v>
      </c>
      <c r="BB20">
        <v>625</v>
      </c>
    </row>
    <row r="21" spans="1:54" x14ac:dyDescent="0.25">
      <c r="A21" t="s">
        <v>64</v>
      </c>
      <c r="E21">
        <v>600</v>
      </c>
      <c r="F21">
        <v>600</v>
      </c>
      <c r="I21">
        <v>225</v>
      </c>
      <c r="J21">
        <v>300</v>
      </c>
      <c r="P21">
        <v>200</v>
      </c>
      <c r="Q21">
        <v>200</v>
      </c>
      <c r="R21">
        <v>600</v>
      </c>
      <c r="S21">
        <v>600</v>
      </c>
      <c r="T21">
        <v>650</v>
      </c>
      <c r="U21">
        <v>650</v>
      </c>
      <c r="V21">
        <v>450</v>
      </c>
      <c r="W21">
        <v>450</v>
      </c>
      <c r="X21">
        <v>300</v>
      </c>
      <c r="Z21">
        <v>500</v>
      </c>
      <c r="AA21">
        <v>500</v>
      </c>
      <c r="AB21">
        <v>500</v>
      </c>
      <c r="AC21">
        <v>500</v>
      </c>
      <c r="AD21">
        <v>500</v>
      </c>
      <c r="AE21">
        <v>500</v>
      </c>
      <c r="AF21">
        <v>500</v>
      </c>
      <c r="AG21">
        <v>600</v>
      </c>
      <c r="AI21">
        <v>300</v>
      </c>
      <c r="AJ21">
        <v>300</v>
      </c>
      <c r="AK21">
        <v>600</v>
      </c>
      <c r="AL21">
        <v>200</v>
      </c>
      <c r="AN21">
        <v>750</v>
      </c>
      <c r="AO21">
        <v>650</v>
      </c>
      <c r="AP21">
        <v>750</v>
      </c>
      <c r="AQ21">
        <v>750</v>
      </c>
      <c r="AR21">
        <v>750</v>
      </c>
      <c r="AS21">
        <v>750</v>
      </c>
      <c r="AT21">
        <v>750</v>
      </c>
      <c r="AU21">
        <v>750</v>
      </c>
      <c r="AV21">
        <v>200</v>
      </c>
      <c r="AX21">
        <v>650</v>
      </c>
      <c r="AY21">
        <v>650</v>
      </c>
      <c r="AZ21">
        <v>600</v>
      </c>
      <c r="BA21">
        <v>600</v>
      </c>
      <c r="BB21">
        <v>600</v>
      </c>
    </row>
    <row r="22" spans="1:54" x14ac:dyDescent="0.25">
      <c r="A22" t="s">
        <v>63</v>
      </c>
      <c r="E22">
        <v>650</v>
      </c>
      <c r="F22">
        <v>650</v>
      </c>
      <c r="I22">
        <v>225</v>
      </c>
      <c r="J22">
        <v>300</v>
      </c>
      <c r="P22">
        <v>200</v>
      </c>
      <c r="Q22">
        <v>200</v>
      </c>
      <c r="R22">
        <v>650</v>
      </c>
      <c r="S22">
        <v>650</v>
      </c>
      <c r="T22">
        <v>750</v>
      </c>
      <c r="U22">
        <v>750</v>
      </c>
      <c r="V22">
        <v>450</v>
      </c>
      <c r="W22">
        <v>450</v>
      </c>
      <c r="X22">
        <v>300</v>
      </c>
      <c r="Z22">
        <v>650</v>
      </c>
      <c r="AA22">
        <v>650</v>
      </c>
      <c r="AB22">
        <v>650</v>
      </c>
      <c r="AC22">
        <v>650</v>
      </c>
      <c r="AD22">
        <v>650</v>
      </c>
      <c r="AE22">
        <v>650</v>
      </c>
      <c r="AF22">
        <v>650</v>
      </c>
      <c r="AG22">
        <v>650</v>
      </c>
      <c r="AI22">
        <v>300</v>
      </c>
      <c r="AJ22">
        <v>300</v>
      </c>
      <c r="AK22">
        <v>750</v>
      </c>
      <c r="AL22">
        <v>200</v>
      </c>
      <c r="AN22">
        <v>900</v>
      </c>
      <c r="AO22">
        <v>800</v>
      </c>
      <c r="AP22">
        <v>900</v>
      </c>
      <c r="AQ22">
        <v>900</v>
      </c>
      <c r="AR22">
        <v>850</v>
      </c>
      <c r="AS22">
        <v>850</v>
      </c>
      <c r="AT22">
        <v>850</v>
      </c>
      <c r="AU22">
        <v>850</v>
      </c>
      <c r="AV22">
        <v>200</v>
      </c>
      <c r="AX22">
        <v>750</v>
      </c>
      <c r="AY22">
        <v>750</v>
      </c>
      <c r="AZ22">
        <v>750</v>
      </c>
      <c r="BA22">
        <v>750</v>
      </c>
      <c r="BB22">
        <v>750</v>
      </c>
    </row>
    <row r="23" spans="1:54" x14ac:dyDescent="0.25">
      <c r="A23" t="s">
        <v>90</v>
      </c>
      <c r="E23">
        <v>600</v>
      </c>
      <c r="F23">
        <v>600</v>
      </c>
      <c r="I23">
        <v>225</v>
      </c>
      <c r="J23">
        <v>300</v>
      </c>
      <c r="P23">
        <v>200</v>
      </c>
      <c r="Q23">
        <v>200</v>
      </c>
      <c r="R23">
        <v>600</v>
      </c>
      <c r="S23">
        <v>600</v>
      </c>
      <c r="T23">
        <v>650</v>
      </c>
      <c r="U23">
        <v>650</v>
      </c>
      <c r="V23">
        <v>450</v>
      </c>
      <c r="W23">
        <v>450</v>
      </c>
      <c r="X23">
        <v>300</v>
      </c>
      <c r="Z23">
        <v>500</v>
      </c>
      <c r="AA23">
        <v>500</v>
      </c>
      <c r="AB23">
        <v>500</v>
      </c>
      <c r="AC23">
        <v>500</v>
      </c>
      <c r="AD23">
        <v>500</v>
      </c>
      <c r="AE23">
        <v>500</v>
      </c>
      <c r="AF23">
        <v>500</v>
      </c>
      <c r="AG23">
        <v>600</v>
      </c>
      <c r="AI23">
        <v>300</v>
      </c>
      <c r="AJ23">
        <v>300</v>
      </c>
      <c r="AK23">
        <v>650</v>
      </c>
      <c r="AL23">
        <v>200</v>
      </c>
      <c r="AN23">
        <v>750</v>
      </c>
      <c r="AO23">
        <v>650</v>
      </c>
      <c r="AP23">
        <v>750</v>
      </c>
      <c r="AQ23">
        <v>750</v>
      </c>
      <c r="AR23">
        <v>750</v>
      </c>
      <c r="AS23">
        <v>750</v>
      </c>
      <c r="AT23">
        <v>750</v>
      </c>
      <c r="AU23">
        <v>750</v>
      </c>
      <c r="AV23">
        <v>200</v>
      </c>
      <c r="AX23">
        <v>650</v>
      </c>
      <c r="AY23">
        <v>650</v>
      </c>
      <c r="AZ23">
        <v>650</v>
      </c>
      <c r="BA23">
        <v>650</v>
      </c>
      <c r="BB23">
        <v>650</v>
      </c>
    </row>
    <row r="24" spans="1:54" x14ac:dyDescent="0.25">
      <c r="A24" t="s">
        <v>65</v>
      </c>
      <c r="E24">
        <v>600</v>
      </c>
      <c r="F24">
        <v>600</v>
      </c>
      <c r="I24">
        <v>225</v>
      </c>
      <c r="J24">
        <v>300</v>
      </c>
      <c r="P24">
        <v>200</v>
      </c>
      <c r="Q24">
        <v>200</v>
      </c>
      <c r="R24">
        <v>600</v>
      </c>
      <c r="S24">
        <v>600</v>
      </c>
      <c r="T24">
        <v>650</v>
      </c>
      <c r="U24">
        <v>650</v>
      </c>
      <c r="V24">
        <v>450</v>
      </c>
      <c r="W24">
        <v>450</v>
      </c>
      <c r="X24">
        <v>300</v>
      </c>
      <c r="Z24">
        <v>500</v>
      </c>
      <c r="AA24">
        <v>500</v>
      </c>
      <c r="AB24">
        <v>500</v>
      </c>
      <c r="AC24">
        <v>500</v>
      </c>
      <c r="AD24">
        <v>500</v>
      </c>
      <c r="AE24">
        <v>500</v>
      </c>
      <c r="AF24">
        <v>500</v>
      </c>
      <c r="AG24">
        <v>600</v>
      </c>
      <c r="AI24">
        <v>300</v>
      </c>
      <c r="AJ24">
        <v>300</v>
      </c>
      <c r="AK24">
        <v>650</v>
      </c>
      <c r="AL24">
        <v>200</v>
      </c>
      <c r="AN24">
        <v>750</v>
      </c>
      <c r="AO24">
        <v>650</v>
      </c>
      <c r="AP24">
        <v>750</v>
      </c>
      <c r="AQ24">
        <v>750</v>
      </c>
      <c r="AR24">
        <v>750</v>
      </c>
      <c r="AS24">
        <v>750</v>
      </c>
      <c r="AT24">
        <v>750</v>
      </c>
      <c r="AU24">
        <v>750</v>
      </c>
      <c r="AV24">
        <v>200</v>
      </c>
      <c r="AX24">
        <v>650</v>
      </c>
      <c r="AY24">
        <v>650</v>
      </c>
      <c r="AZ24">
        <v>650</v>
      </c>
      <c r="BA24">
        <v>650</v>
      </c>
      <c r="BB24">
        <v>650</v>
      </c>
    </row>
    <row r="25" spans="1:54" x14ac:dyDescent="0.25">
      <c r="A25" t="s">
        <v>91</v>
      </c>
      <c r="E25">
        <v>600</v>
      </c>
      <c r="F25">
        <v>600</v>
      </c>
      <c r="I25">
        <v>225</v>
      </c>
      <c r="J25">
        <v>300</v>
      </c>
      <c r="P25">
        <v>200</v>
      </c>
      <c r="Q25">
        <v>200</v>
      </c>
      <c r="R25">
        <v>600</v>
      </c>
      <c r="S25">
        <v>600</v>
      </c>
      <c r="T25">
        <v>675</v>
      </c>
      <c r="U25">
        <v>675</v>
      </c>
      <c r="V25">
        <v>450</v>
      </c>
      <c r="W25">
        <v>450</v>
      </c>
      <c r="X25">
        <v>300</v>
      </c>
      <c r="Z25">
        <v>525</v>
      </c>
      <c r="AA25">
        <v>525</v>
      </c>
      <c r="AB25">
        <v>525</v>
      </c>
      <c r="AC25">
        <v>525</v>
      </c>
      <c r="AD25">
        <v>525</v>
      </c>
      <c r="AE25">
        <v>525</v>
      </c>
      <c r="AF25">
        <v>525</v>
      </c>
      <c r="AG25">
        <v>600</v>
      </c>
      <c r="AI25">
        <v>300</v>
      </c>
      <c r="AJ25">
        <v>300</v>
      </c>
      <c r="AK25">
        <v>675</v>
      </c>
      <c r="AL25">
        <v>200</v>
      </c>
      <c r="AN25">
        <v>825</v>
      </c>
      <c r="AO25">
        <v>725</v>
      </c>
      <c r="AP25">
        <v>825</v>
      </c>
      <c r="AQ25">
        <v>825</v>
      </c>
      <c r="AR25">
        <v>750</v>
      </c>
      <c r="AS25">
        <v>750</v>
      </c>
      <c r="AT25">
        <v>750</v>
      </c>
      <c r="AU25">
        <v>750</v>
      </c>
      <c r="AV25">
        <v>200</v>
      </c>
      <c r="AX25">
        <v>675</v>
      </c>
      <c r="AY25">
        <v>675</v>
      </c>
      <c r="AZ25">
        <v>675</v>
      </c>
      <c r="BA25">
        <v>675</v>
      </c>
      <c r="BB25">
        <v>675</v>
      </c>
    </row>
    <row r="26" spans="1:54" x14ac:dyDescent="0.25">
      <c r="A26" t="s">
        <v>66</v>
      </c>
      <c r="E26">
        <v>600</v>
      </c>
      <c r="F26">
        <v>600</v>
      </c>
      <c r="I26">
        <v>225</v>
      </c>
      <c r="J26">
        <v>300</v>
      </c>
      <c r="P26">
        <v>200</v>
      </c>
      <c r="Q26">
        <v>200</v>
      </c>
      <c r="R26">
        <v>600</v>
      </c>
      <c r="S26">
        <v>600</v>
      </c>
      <c r="T26">
        <v>650</v>
      </c>
      <c r="U26">
        <v>650</v>
      </c>
      <c r="V26">
        <v>450</v>
      </c>
      <c r="W26">
        <v>450</v>
      </c>
      <c r="X26">
        <v>300</v>
      </c>
      <c r="Z26">
        <v>500</v>
      </c>
      <c r="AA26">
        <v>500</v>
      </c>
      <c r="AB26">
        <v>500</v>
      </c>
      <c r="AC26">
        <v>500</v>
      </c>
      <c r="AD26">
        <v>500</v>
      </c>
      <c r="AE26">
        <v>500</v>
      </c>
      <c r="AF26">
        <v>500</v>
      </c>
      <c r="AG26">
        <v>600</v>
      </c>
      <c r="AI26">
        <v>300</v>
      </c>
      <c r="AJ26">
        <v>300</v>
      </c>
      <c r="AK26">
        <v>650</v>
      </c>
      <c r="AL26">
        <v>200</v>
      </c>
      <c r="AN26">
        <v>725</v>
      </c>
      <c r="AO26">
        <v>625</v>
      </c>
      <c r="AP26">
        <v>725</v>
      </c>
      <c r="AQ26">
        <v>725</v>
      </c>
      <c r="AR26">
        <v>750</v>
      </c>
      <c r="AS26">
        <v>750</v>
      </c>
      <c r="AT26">
        <v>750</v>
      </c>
      <c r="AU26">
        <v>750</v>
      </c>
      <c r="AV26">
        <v>200</v>
      </c>
      <c r="AX26">
        <v>650</v>
      </c>
      <c r="AY26">
        <v>650</v>
      </c>
      <c r="AZ26">
        <v>650</v>
      </c>
      <c r="BA26">
        <v>650</v>
      </c>
      <c r="BB26">
        <v>650</v>
      </c>
    </row>
    <row r="27" spans="1:54" x14ac:dyDescent="0.25">
      <c r="A27" t="s">
        <v>92</v>
      </c>
      <c r="E27">
        <v>600</v>
      </c>
      <c r="F27">
        <v>600</v>
      </c>
      <c r="I27">
        <v>225</v>
      </c>
      <c r="J27">
        <v>300</v>
      </c>
      <c r="P27">
        <v>200</v>
      </c>
      <c r="Q27">
        <v>200</v>
      </c>
      <c r="R27">
        <v>600</v>
      </c>
      <c r="S27">
        <v>600</v>
      </c>
      <c r="T27">
        <v>650</v>
      </c>
      <c r="U27">
        <v>650</v>
      </c>
      <c r="V27">
        <v>450</v>
      </c>
      <c r="W27">
        <v>450</v>
      </c>
      <c r="X27">
        <v>300</v>
      </c>
      <c r="Z27">
        <v>500</v>
      </c>
      <c r="AA27">
        <v>500</v>
      </c>
      <c r="AB27">
        <v>500</v>
      </c>
      <c r="AC27">
        <v>500</v>
      </c>
      <c r="AD27">
        <v>500</v>
      </c>
      <c r="AE27">
        <v>500</v>
      </c>
      <c r="AF27">
        <v>500</v>
      </c>
      <c r="AG27">
        <v>600</v>
      </c>
      <c r="AI27">
        <v>300</v>
      </c>
      <c r="AJ27">
        <v>300</v>
      </c>
      <c r="AK27">
        <v>650</v>
      </c>
      <c r="AL27">
        <v>200</v>
      </c>
      <c r="AN27">
        <v>750</v>
      </c>
      <c r="AO27">
        <v>650</v>
      </c>
      <c r="AP27">
        <v>750</v>
      </c>
      <c r="AQ27">
        <v>750</v>
      </c>
      <c r="AR27">
        <v>750</v>
      </c>
      <c r="AS27">
        <v>750</v>
      </c>
      <c r="AT27">
        <v>750</v>
      </c>
      <c r="AU27">
        <v>750</v>
      </c>
      <c r="AV27">
        <v>200</v>
      </c>
      <c r="AX27">
        <v>650</v>
      </c>
      <c r="AY27">
        <v>650</v>
      </c>
      <c r="AZ27">
        <v>650</v>
      </c>
      <c r="BA27">
        <v>650</v>
      </c>
      <c r="BB27">
        <v>650</v>
      </c>
    </row>
    <row r="28" spans="1:54" x14ac:dyDescent="0.25">
      <c r="A28" t="s">
        <v>93</v>
      </c>
      <c r="E28">
        <v>600</v>
      </c>
      <c r="F28">
        <v>600</v>
      </c>
      <c r="I28">
        <v>225</v>
      </c>
      <c r="J28">
        <v>300</v>
      </c>
      <c r="P28">
        <v>200</v>
      </c>
      <c r="Q28">
        <v>200</v>
      </c>
      <c r="R28">
        <v>600</v>
      </c>
      <c r="S28">
        <v>600</v>
      </c>
      <c r="T28">
        <v>675</v>
      </c>
      <c r="U28">
        <v>675</v>
      </c>
      <c r="V28">
        <v>450</v>
      </c>
      <c r="W28">
        <v>450</v>
      </c>
      <c r="X28">
        <v>300</v>
      </c>
      <c r="Z28">
        <v>475</v>
      </c>
      <c r="AA28">
        <v>475</v>
      </c>
      <c r="AB28">
        <v>475</v>
      </c>
      <c r="AC28">
        <v>475</v>
      </c>
      <c r="AD28">
        <v>475</v>
      </c>
      <c r="AE28">
        <v>475</v>
      </c>
      <c r="AF28">
        <v>475</v>
      </c>
      <c r="AG28">
        <v>600</v>
      </c>
      <c r="AI28">
        <v>300</v>
      </c>
      <c r="AJ28">
        <v>300</v>
      </c>
      <c r="AK28">
        <v>675</v>
      </c>
      <c r="AL28">
        <v>200</v>
      </c>
      <c r="AN28">
        <v>825</v>
      </c>
      <c r="AO28">
        <v>725</v>
      </c>
      <c r="AP28">
        <v>825</v>
      </c>
      <c r="AQ28">
        <v>825</v>
      </c>
      <c r="AR28">
        <v>750</v>
      </c>
      <c r="AS28">
        <v>750</v>
      </c>
      <c r="AT28">
        <v>750</v>
      </c>
      <c r="AU28">
        <v>750</v>
      </c>
      <c r="AV28">
        <v>200</v>
      </c>
      <c r="AX28">
        <v>675</v>
      </c>
      <c r="AY28">
        <v>675</v>
      </c>
      <c r="AZ28">
        <v>675</v>
      </c>
      <c r="BA28">
        <v>675</v>
      </c>
      <c r="BB28">
        <v>675</v>
      </c>
    </row>
    <row r="29" spans="1:54" x14ac:dyDescent="0.25">
      <c r="A29" t="s">
        <v>69</v>
      </c>
      <c r="E29">
        <v>600</v>
      </c>
      <c r="F29">
        <v>600</v>
      </c>
      <c r="I29">
        <v>225</v>
      </c>
      <c r="J29">
        <v>300</v>
      </c>
      <c r="P29">
        <v>200</v>
      </c>
      <c r="Q29">
        <v>200</v>
      </c>
      <c r="R29">
        <v>600</v>
      </c>
      <c r="S29">
        <v>600</v>
      </c>
      <c r="T29">
        <v>650</v>
      </c>
      <c r="U29">
        <v>650</v>
      </c>
      <c r="V29">
        <v>450</v>
      </c>
      <c r="W29">
        <v>450</v>
      </c>
      <c r="X29">
        <v>300</v>
      </c>
      <c r="Z29">
        <v>500</v>
      </c>
      <c r="AA29">
        <v>500</v>
      </c>
      <c r="AB29">
        <v>500</v>
      </c>
      <c r="AC29">
        <v>500</v>
      </c>
      <c r="AD29">
        <v>500</v>
      </c>
      <c r="AE29">
        <v>500</v>
      </c>
      <c r="AF29">
        <v>500</v>
      </c>
      <c r="AG29">
        <v>600</v>
      </c>
      <c r="AI29">
        <v>300</v>
      </c>
      <c r="AJ29">
        <v>300</v>
      </c>
      <c r="AK29">
        <v>650</v>
      </c>
      <c r="AL29">
        <v>200</v>
      </c>
      <c r="AN29">
        <v>750</v>
      </c>
      <c r="AO29">
        <v>650</v>
      </c>
      <c r="AP29">
        <v>750</v>
      </c>
      <c r="AQ29">
        <v>750</v>
      </c>
      <c r="AR29">
        <v>750</v>
      </c>
      <c r="AS29">
        <v>750</v>
      </c>
      <c r="AT29">
        <v>750</v>
      </c>
      <c r="AU29">
        <v>750</v>
      </c>
      <c r="AV29">
        <v>200</v>
      </c>
      <c r="AX29">
        <v>650</v>
      </c>
      <c r="AY29">
        <v>650</v>
      </c>
      <c r="AZ29">
        <v>650</v>
      </c>
      <c r="BA29">
        <v>650</v>
      </c>
      <c r="BB29">
        <v>650</v>
      </c>
    </row>
    <row r="30" spans="1:54" x14ac:dyDescent="0.25">
      <c r="A30" t="s">
        <v>98</v>
      </c>
      <c r="E30">
        <v>750</v>
      </c>
      <c r="F30">
        <v>750</v>
      </c>
      <c r="I30">
        <v>225</v>
      </c>
      <c r="J30">
        <v>300</v>
      </c>
      <c r="P30">
        <v>200</v>
      </c>
      <c r="Q30">
        <v>200</v>
      </c>
      <c r="R30">
        <v>750</v>
      </c>
      <c r="S30">
        <v>750</v>
      </c>
      <c r="T30">
        <v>850</v>
      </c>
      <c r="U30">
        <v>850</v>
      </c>
      <c r="V30">
        <v>450</v>
      </c>
      <c r="W30">
        <v>450</v>
      </c>
      <c r="X30">
        <v>300</v>
      </c>
      <c r="Z30">
        <v>750</v>
      </c>
      <c r="AA30">
        <v>750</v>
      </c>
      <c r="AB30">
        <v>750</v>
      </c>
      <c r="AC30">
        <v>750</v>
      </c>
      <c r="AD30">
        <v>750</v>
      </c>
      <c r="AE30">
        <v>750</v>
      </c>
      <c r="AF30">
        <v>750</v>
      </c>
      <c r="AG30">
        <v>750</v>
      </c>
      <c r="AI30">
        <v>300</v>
      </c>
      <c r="AJ30">
        <v>300</v>
      </c>
      <c r="AK30">
        <v>850</v>
      </c>
      <c r="AL30">
        <v>200</v>
      </c>
      <c r="AN30">
        <v>1000</v>
      </c>
      <c r="AO30">
        <v>900</v>
      </c>
      <c r="AP30">
        <v>1000</v>
      </c>
      <c r="AQ30">
        <v>1000</v>
      </c>
      <c r="AR30">
        <v>950</v>
      </c>
      <c r="AS30">
        <v>950</v>
      </c>
      <c r="AT30">
        <v>950</v>
      </c>
      <c r="AU30">
        <v>950</v>
      </c>
      <c r="AV30">
        <v>200</v>
      </c>
      <c r="AX30">
        <v>850</v>
      </c>
      <c r="AY30">
        <v>850</v>
      </c>
      <c r="AZ30">
        <v>850</v>
      </c>
      <c r="BA30">
        <v>850</v>
      </c>
      <c r="BB30">
        <v>850</v>
      </c>
    </row>
    <row r="31" spans="1:54" x14ac:dyDescent="0.25">
      <c r="A31" t="s">
        <v>94</v>
      </c>
      <c r="E31">
        <v>600</v>
      </c>
      <c r="F31">
        <v>600</v>
      </c>
      <c r="I31">
        <v>225</v>
      </c>
      <c r="J31">
        <v>300</v>
      </c>
      <c r="P31">
        <v>200</v>
      </c>
      <c r="Q31">
        <v>200</v>
      </c>
      <c r="R31">
        <v>600</v>
      </c>
      <c r="S31">
        <v>600</v>
      </c>
      <c r="T31">
        <v>650</v>
      </c>
      <c r="U31">
        <v>650</v>
      </c>
      <c r="V31">
        <v>450</v>
      </c>
      <c r="W31">
        <v>450</v>
      </c>
      <c r="X31">
        <v>300</v>
      </c>
      <c r="Z31">
        <v>500</v>
      </c>
      <c r="AA31">
        <v>500</v>
      </c>
      <c r="AB31">
        <v>500</v>
      </c>
      <c r="AC31">
        <v>500</v>
      </c>
      <c r="AD31">
        <v>500</v>
      </c>
      <c r="AE31">
        <v>500</v>
      </c>
      <c r="AF31">
        <v>500</v>
      </c>
      <c r="AG31">
        <v>600</v>
      </c>
      <c r="AI31">
        <v>300</v>
      </c>
      <c r="AJ31">
        <v>300</v>
      </c>
      <c r="AK31">
        <v>650</v>
      </c>
      <c r="AL31">
        <v>200</v>
      </c>
      <c r="AN31">
        <v>750</v>
      </c>
      <c r="AO31">
        <v>650</v>
      </c>
      <c r="AP31">
        <v>750</v>
      </c>
      <c r="AQ31">
        <v>750</v>
      </c>
      <c r="AR31">
        <v>750</v>
      </c>
      <c r="AS31">
        <v>750</v>
      </c>
      <c r="AT31">
        <v>750</v>
      </c>
      <c r="AU31">
        <v>750</v>
      </c>
      <c r="AV31">
        <v>200</v>
      </c>
      <c r="AX31">
        <v>650</v>
      </c>
      <c r="AY31">
        <v>650</v>
      </c>
      <c r="AZ31">
        <v>650</v>
      </c>
      <c r="BA31">
        <v>650</v>
      </c>
      <c r="BB31">
        <v>650</v>
      </c>
    </row>
    <row r="32" spans="1:54" x14ac:dyDescent="0.25">
      <c r="A32" t="s">
        <v>96</v>
      </c>
      <c r="E32">
        <v>600</v>
      </c>
      <c r="F32">
        <v>600</v>
      </c>
      <c r="I32">
        <v>225</v>
      </c>
      <c r="J32">
        <v>300</v>
      </c>
      <c r="P32">
        <v>200</v>
      </c>
      <c r="Q32">
        <v>200</v>
      </c>
      <c r="R32">
        <v>600</v>
      </c>
      <c r="S32">
        <v>600</v>
      </c>
      <c r="T32">
        <v>650</v>
      </c>
      <c r="U32">
        <v>650</v>
      </c>
      <c r="V32">
        <v>450</v>
      </c>
      <c r="W32">
        <v>450</v>
      </c>
      <c r="X32">
        <v>300</v>
      </c>
      <c r="Z32">
        <v>500</v>
      </c>
      <c r="AA32">
        <v>500</v>
      </c>
      <c r="AB32">
        <v>500</v>
      </c>
      <c r="AC32">
        <v>500</v>
      </c>
      <c r="AD32">
        <v>500</v>
      </c>
      <c r="AE32">
        <v>500</v>
      </c>
      <c r="AF32">
        <v>500</v>
      </c>
      <c r="AG32">
        <v>600</v>
      </c>
      <c r="AI32">
        <v>300</v>
      </c>
      <c r="AJ32">
        <v>300</v>
      </c>
      <c r="AK32">
        <v>650</v>
      </c>
      <c r="AL32">
        <v>200</v>
      </c>
      <c r="AN32">
        <v>750</v>
      </c>
      <c r="AO32">
        <v>650</v>
      </c>
      <c r="AP32">
        <v>750</v>
      </c>
      <c r="AQ32">
        <v>750</v>
      </c>
      <c r="AR32">
        <v>750</v>
      </c>
      <c r="AS32">
        <v>750</v>
      </c>
      <c r="AT32">
        <v>750</v>
      </c>
      <c r="AU32">
        <v>750</v>
      </c>
      <c r="AV32">
        <v>200</v>
      </c>
      <c r="AX32">
        <v>650</v>
      </c>
      <c r="AY32">
        <v>650</v>
      </c>
      <c r="AZ32">
        <v>650</v>
      </c>
      <c r="BA32">
        <v>650</v>
      </c>
      <c r="BB32">
        <v>650</v>
      </c>
    </row>
    <row r="33" spans="1:54" x14ac:dyDescent="0.25">
      <c r="A33" t="s">
        <v>67</v>
      </c>
      <c r="E33">
        <v>600</v>
      </c>
      <c r="F33">
        <v>600</v>
      </c>
      <c r="I33">
        <v>225</v>
      </c>
      <c r="J33">
        <v>300</v>
      </c>
      <c r="P33">
        <v>200</v>
      </c>
      <c r="Q33">
        <v>200</v>
      </c>
      <c r="R33">
        <v>600</v>
      </c>
      <c r="S33">
        <v>600</v>
      </c>
      <c r="T33">
        <v>650</v>
      </c>
      <c r="U33">
        <v>650</v>
      </c>
      <c r="V33">
        <v>450</v>
      </c>
      <c r="W33">
        <v>450</v>
      </c>
      <c r="X33">
        <v>300</v>
      </c>
      <c r="Z33">
        <v>475</v>
      </c>
      <c r="AA33">
        <v>475</v>
      </c>
      <c r="AB33">
        <v>475</v>
      </c>
      <c r="AC33">
        <v>475</v>
      </c>
      <c r="AD33">
        <v>475</v>
      </c>
      <c r="AE33">
        <v>475</v>
      </c>
      <c r="AF33">
        <v>475</v>
      </c>
      <c r="AG33">
        <v>600</v>
      </c>
      <c r="AI33">
        <v>300</v>
      </c>
      <c r="AJ33">
        <v>300</v>
      </c>
      <c r="AK33">
        <v>650</v>
      </c>
      <c r="AL33">
        <v>200</v>
      </c>
      <c r="AN33">
        <v>750</v>
      </c>
      <c r="AO33">
        <v>625</v>
      </c>
      <c r="AP33">
        <v>725</v>
      </c>
      <c r="AQ33">
        <v>725</v>
      </c>
      <c r="AR33">
        <v>750</v>
      </c>
      <c r="AS33">
        <v>750</v>
      </c>
      <c r="AT33">
        <v>750</v>
      </c>
      <c r="AU33">
        <v>750</v>
      </c>
      <c r="AV33">
        <v>200</v>
      </c>
      <c r="AX33">
        <v>650</v>
      </c>
      <c r="AY33">
        <v>650</v>
      </c>
      <c r="AZ33">
        <v>650</v>
      </c>
      <c r="BA33">
        <v>650</v>
      </c>
      <c r="BB33">
        <v>650</v>
      </c>
    </row>
    <row r="34" spans="1:54" x14ac:dyDescent="0.25">
      <c r="A34" t="s">
        <v>97</v>
      </c>
      <c r="E34">
        <v>600</v>
      </c>
      <c r="F34">
        <v>600</v>
      </c>
      <c r="I34">
        <v>225</v>
      </c>
      <c r="J34">
        <v>300</v>
      </c>
      <c r="P34">
        <v>200</v>
      </c>
      <c r="Q34">
        <v>200</v>
      </c>
      <c r="R34">
        <v>600</v>
      </c>
      <c r="S34">
        <v>600</v>
      </c>
      <c r="T34">
        <v>650</v>
      </c>
      <c r="U34">
        <v>650</v>
      </c>
      <c r="V34">
        <v>450</v>
      </c>
      <c r="W34">
        <v>450</v>
      </c>
      <c r="X34">
        <v>300</v>
      </c>
      <c r="Z34">
        <v>500</v>
      </c>
      <c r="AA34">
        <v>500</v>
      </c>
      <c r="AB34">
        <v>500</v>
      </c>
      <c r="AC34">
        <v>500</v>
      </c>
      <c r="AD34">
        <v>500</v>
      </c>
      <c r="AE34">
        <v>500</v>
      </c>
      <c r="AF34">
        <v>500</v>
      </c>
      <c r="AG34">
        <v>600</v>
      </c>
      <c r="AI34">
        <v>300</v>
      </c>
      <c r="AJ34">
        <v>300</v>
      </c>
      <c r="AK34">
        <v>650</v>
      </c>
      <c r="AL34">
        <v>200</v>
      </c>
      <c r="AN34">
        <v>750</v>
      </c>
      <c r="AO34">
        <v>650</v>
      </c>
      <c r="AP34">
        <v>750</v>
      </c>
      <c r="AQ34">
        <v>750</v>
      </c>
      <c r="AR34">
        <v>750</v>
      </c>
      <c r="AS34">
        <v>750</v>
      </c>
      <c r="AT34">
        <v>750</v>
      </c>
      <c r="AU34">
        <v>750</v>
      </c>
      <c r="AV34">
        <v>200</v>
      </c>
      <c r="AX34">
        <v>650</v>
      </c>
      <c r="AY34">
        <v>650</v>
      </c>
      <c r="AZ34">
        <v>650</v>
      </c>
      <c r="BA34">
        <v>650</v>
      </c>
      <c r="BB34">
        <v>650</v>
      </c>
    </row>
    <row r="35" spans="1:54" x14ac:dyDescent="0.25">
      <c r="A35" t="s">
        <v>95</v>
      </c>
      <c r="E35">
        <v>600</v>
      </c>
      <c r="F35">
        <v>600</v>
      </c>
      <c r="I35">
        <v>225</v>
      </c>
      <c r="J35">
        <v>300</v>
      </c>
      <c r="P35">
        <v>200</v>
      </c>
      <c r="Q35">
        <v>200</v>
      </c>
      <c r="R35">
        <v>600</v>
      </c>
      <c r="S35">
        <v>600</v>
      </c>
      <c r="T35">
        <v>650</v>
      </c>
      <c r="U35">
        <v>650</v>
      </c>
      <c r="V35">
        <v>450</v>
      </c>
      <c r="W35">
        <v>450</v>
      </c>
      <c r="X35">
        <v>300</v>
      </c>
      <c r="Z35">
        <v>475</v>
      </c>
      <c r="AA35">
        <v>475</v>
      </c>
      <c r="AB35">
        <v>475</v>
      </c>
      <c r="AC35">
        <v>475</v>
      </c>
      <c r="AD35">
        <v>475</v>
      </c>
      <c r="AE35">
        <v>475</v>
      </c>
      <c r="AF35">
        <v>475</v>
      </c>
      <c r="AG35">
        <v>600</v>
      </c>
      <c r="AI35">
        <v>300</v>
      </c>
      <c r="AJ35">
        <v>300</v>
      </c>
      <c r="AK35">
        <v>650</v>
      </c>
      <c r="AL35">
        <v>200</v>
      </c>
      <c r="AN35">
        <v>725</v>
      </c>
      <c r="AO35">
        <v>625</v>
      </c>
      <c r="AP35">
        <v>725</v>
      </c>
      <c r="AQ35">
        <v>725</v>
      </c>
      <c r="AR35">
        <v>750</v>
      </c>
      <c r="AS35">
        <v>750</v>
      </c>
      <c r="AT35">
        <v>750</v>
      </c>
      <c r="AU35">
        <v>750</v>
      </c>
      <c r="AV35">
        <v>200</v>
      </c>
      <c r="AX35">
        <v>650</v>
      </c>
      <c r="AY35">
        <v>650</v>
      </c>
      <c r="AZ35">
        <v>650</v>
      </c>
      <c r="BA35">
        <v>650</v>
      </c>
      <c r="BB35">
        <v>650</v>
      </c>
    </row>
    <row r="36" spans="1:54" x14ac:dyDescent="0.25">
      <c r="A36" t="s">
        <v>68</v>
      </c>
      <c r="E36">
        <v>600</v>
      </c>
      <c r="F36">
        <v>600</v>
      </c>
      <c r="I36">
        <v>225</v>
      </c>
      <c r="J36">
        <v>300</v>
      </c>
      <c r="P36">
        <v>200</v>
      </c>
      <c r="Q36">
        <v>200</v>
      </c>
      <c r="R36">
        <v>600</v>
      </c>
      <c r="S36">
        <v>600</v>
      </c>
      <c r="T36">
        <v>650</v>
      </c>
      <c r="U36">
        <v>650</v>
      </c>
      <c r="V36">
        <v>450</v>
      </c>
      <c r="W36">
        <v>450</v>
      </c>
      <c r="X36">
        <v>300</v>
      </c>
      <c r="Z36">
        <v>500</v>
      </c>
      <c r="AA36">
        <v>500</v>
      </c>
      <c r="AB36">
        <v>500</v>
      </c>
      <c r="AC36">
        <v>500</v>
      </c>
      <c r="AD36">
        <v>500</v>
      </c>
      <c r="AE36">
        <v>500</v>
      </c>
      <c r="AF36">
        <v>500</v>
      </c>
      <c r="AG36">
        <v>600</v>
      </c>
      <c r="AI36">
        <v>300</v>
      </c>
      <c r="AJ36">
        <v>300</v>
      </c>
      <c r="AK36">
        <v>650</v>
      </c>
      <c r="AL36">
        <v>200</v>
      </c>
      <c r="AN36">
        <v>750</v>
      </c>
      <c r="AO36">
        <v>650</v>
      </c>
      <c r="AP36">
        <v>750</v>
      </c>
      <c r="AQ36">
        <v>750</v>
      </c>
      <c r="AR36">
        <v>750</v>
      </c>
      <c r="AS36">
        <v>750</v>
      </c>
      <c r="AT36">
        <v>750</v>
      </c>
      <c r="AU36">
        <v>750</v>
      </c>
      <c r="AV36">
        <v>200</v>
      </c>
      <c r="AX36">
        <v>650</v>
      </c>
      <c r="AY36">
        <v>650</v>
      </c>
      <c r="AZ36">
        <v>650</v>
      </c>
      <c r="BA36">
        <v>650</v>
      </c>
      <c r="BB36">
        <v>650</v>
      </c>
    </row>
    <row r="37" spans="1:54" x14ac:dyDescent="0.25">
      <c r="A37" t="s">
        <v>70</v>
      </c>
      <c r="E37">
        <v>600</v>
      </c>
      <c r="F37">
        <v>600</v>
      </c>
      <c r="I37">
        <v>225</v>
      </c>
      <c r="J37">
        <v>300</v>
      </c>
      <c r="P37">
        <v>200</v>
      </c>
      <c r="Q37">
        <v>200</v>
      </c>
      <c r="R37">
        <v>600</v>
      </c>
      <c r="S37">
        <v>600</v>
      </c>
      <c r="T37">
        <v>650</v>
      </c>
      <c r="U37">
        <v>650</v>
      </c>
      <c r="V37">
        <v>450</v>
      </c>
      <c r="W37">
        <v>450</v>
      </c>
      <c r="X37">
        <v>300</v>
      </c>
      <c r="Z37">
        <v>500</v>
      </c>
      <c r="AA37">
        <v>500</v>
      </c>
      <c r="AB37">
        <v>500</v>
      </c>
      <c r="AC37">
        <v>500</v>
      </c>
      <c r="AD37">
        <v>500</v>
      </c>
      <c r="AE37">
        <v>500</v>
      </c>
      <c r="AF37">
        <v>500</v>
      </c>
      <c r="AG37">
        <v>600</v>
      </c>
      <c r="AI37">
        <v>300</v>
      </c>
      <c r="AJ37">
        <v>300</v>
      </c>
      <c r="AK37">
        <v>650</v>
      </c>
      <c r="AL37">
        <v>200</v>
      </c>
      <c r="AN37">
        <v>750</v>
      </c>
      <c r="AO37">
        <v>650</v>
      </c>
      <c r="AP37">
        <v>750</v>
      </c>
      <c r="AQ37">
        <v>750</v>
      </c>
      <c r="AR37">
        <v>750</v>
      </c>
      <c r="AS37">
        <v>750</v>
      </c>
      <c r="AT37">
        <v>750</v>
      </c>
      <c r="AU37">
        <v>750</v>
      </c>
      <c r="AV37">
        <v>200</v>
      </c>
      <c r="AX37">
        <v>650</v>
      </c>
      <c r="AY37">
        <v>650</v>
      </c>
      <c r="AZ37">
        <v>650</v>
      </c>
      <c r="BA37">
        <v>650</v>
      </c>
      <c r="BB37">
        <v>650</v>
      </c>
    </row>
    <row r="38" spans="1:54" x14ac:dyDescent="0.25">
      <c r="A38" t="s">
        <v>99</v>
      </c>
      <c r="E38">
        <v>600</v>
      </c>
      <c r="F38">
        <v>600</v>
      </c>
      <c r="I38">
        <v>225</v>
      </c>
      <c r="J38">
        <v>300</v>
      </c>
      <c r="P38">
        <v>200</v>
      </c>
      <c r="Q38">
        <v>200</v>
      </c>
      <c r="R38">
        <v>600</v>
      </c>
      <c r="S38">
        <v>600</v>
      </c>
      <c r="T38">
        <v>675</v>
      </c>
      <c r="U38">
        <v>675</v>
      </c>
      <c r="V38">
        <v>450</v>
      </c>
      <c r="W38">
        <v>450</v>
      </c>
      <c r="X38">
        <v>300</v>
      </c>
      <c r="Z38">
        <v>525</v>
      </c>
      <c r="AA38">
        <v>525</v>
      </c>
      <c r="AB38">
        <v>525</v>
      </c>
      <c r="AC38">
        <v>525</v>
      </c>
      <c r="AD38">
        <v>525</v>
      </c>
      <c r="AE38">
        <v>525</v>
      </c>
      <c r="AF38">
        <v>525</v>
      </c>
      <c r="AG38">
        <v>600</v>
      </c>
      <c r="AI38">
        <v>300</v>
      </c>
      <c r="AJ38">
        <v>300</v>
      </c>
      <c r="AK38">
        <v>675</v>
      </c>
      <c r="AL38">
        <v>200</v>
      </c>
      <c r="AN38">
        <v>825</v>
      </c>
      <c r="AO38">
        <v>725</v>
      </c>
      <c r="AP38">
        <v>825</v>
      </c>
      <c r="AQ38">
        <v>825</v>
      </c>
      <c r="AR38">
        <v>750</v>
      </c>
      <c r="AS38">
        <v>750</v>
      </c>
      <c r="AT38">
        <v>750</v>
      </c>
      <c r="AU38">
        <v>750</v>
      </c>
      <c r="AV38">
        <v>200</v>
      </c>
      <c r="AX38">
        <v>675</v>
      </c>
      <c r="AY38">
        <v>675</v>
      </c>
      <c r="AZ38">
        <v>675</v>
      </c>
      <c r="BA38">
        <v>675</v>
      </c>
      <c r="BB38">
        <v>675</v>
      </c>
    </row>
    <row r="39" spans="1:54" x14ac:dyDescent="0.25">
      <c r="A39" t="s">
        <v>100</v>
      </c>
      <c r="E39">
        <v>700</v>
      </c>
      <c r="F39">
        <v>700</v>
      </c>
      <c r="I39">
        <v>225</v>
      </c>
      <c r="J39">
        <v>300</v>
      </c>
      <c r="P39">
        <v>200</v>
      </c>
      <c r="Q39">
        <v>200</v>
      </c>
      <c r="R39">
        <v>700</v>
      </c>
      <c r="S39">
        <v>700</v>
      </c>
      <c r="T39">
        <v>875</v>
      </c>
      <c r="U39">
        <v>875</v>
      </c>
      <c r="V39">
        <v>450</v>
      </c>
      <c r="W39">
        <v>450</v>
      </c>
      <c r="X39">
        <v>300</v>
      </c>
      <c r="Z39">
        <v>575</v>
      </c>
      <c r="AA39">
        <v>575</v>
      </c>
      <c r="AB39">
        <v>575</v>
      </c>
      <c r="AC39">
        <v>575</v>
      </c>
      <c r="AD39">
        <v>575</v>
      </c>
      <c r="AE39">
        <v>575</v>
      </c>
      <c r="AF39">
        <v>575</v>
      </c>
      <c r="AG39">
        <v>700</v>
      </c>
      <c r="AI39">
        <v>300</v>
      </c>
      <c r="AJ39">
        <v>300</v>
      </c>
      <c r="AK39">
        <v>875</v>
      </c>
      <c r="AL39">
        <v>200</v>
      </c>
      <c r="AN39">
        <v>950</v>
      </c>
      <c r="AO39">
        <v>850</v>
      </c>
      <c r="AP39">
        <v>950</v>
      </c>
      <c r="AQ39">
        <v>950</v>
      </c>
      <c r="AR39">
        <v>925</v>
      </c>
      <c r="AS39">
        <v>925</v>
      </c>
      <c r="AT39">
        <v>925</v>
      </c>
      <c r="AU39">
        <v>925</v>
      </c>
      <c r="AV39">
        <v>200</v>
      </c>
      <c r="AX39">
        <v>875</v>
      </c>
      <c r="AY39">
        <v>875</v>
      </c>
      <c r="AZ39">
        <v>875</v>
      </c>
      <c r="BA39">
        <v>875</v>
      </c>
      <c r="BB39">
        <v>875</v>
      </c>
    </row>
    <row r="40" spans="1:54" x14ac:dyDescent="0.25">
      <c r="A40" t="s">
        <v>71</v>
      </c>
      <c r="E40">
        <v>600</v>
      </c>
      <c r="F40">
        <v>600</v>
      </c>
      <c r="I40">
        <v>225</v>
      </c>
      <c r="J40">
        <v>300</v>
      </c>
      <c r="P40">
        <v>200</v>
      </c>
      <c r="Q40">
        <v>200</v>
      </c>
      <c r="R40">
        <v>600</v>
      </c>
      <c r="S40">
        <v>600</v>
      </c>
      <c r="T40">
        <v>650</v>
      </c>
      <c r="U40">
        <v>650</v>
      </c>
      <c r="V40">
        <v>450</v>
      </c>
      <c r="W40">
        <v>450</v>
      </c>
      <c r="X40">
        <v>300</v>
      </c>
      <c r="Z40">
        <v>500</v>
      </c>
      <c r="AA40">
        <v>500</v>
      </c>
      <c r="AB40">
        <v>500</v>
      </c>
      <c r="AC40">
        <v>500</v>
      </c>
      <c r="AD40">
        <v>500</v>
      </c>
      <c r="AE40">
        <v>500</v>
      </c>
      <c r="AF40">
        <v>500</v>
      </c>
      <c r="AG40">
        <v>600</v>
      </c>
      <c r="AI40">
        <v>300</v>
      </c>
      <c r="AJ40">
        <v>300</v>
      </c>
      <c r="AK40">
        <v>650</v>
      </c>
      <c r="AL40">
        <v>200</v>
      </c>
      <c r="AN40">
        <v>750</v>
      </c>
      <c r="AO40">
        <v>650</v>
      </c>
      <c r="AP40">
        <v>750</v>
      </c>
      <c r="AQ40">
        <v>750</v>
      </c>
      <c r="AR40">
        <v>750</v>
      </c>
      <c r="AS40">
        <v>750</v>
      </c>
      <c r="AT40">
        <v>750</v>
      </c>
      <c r="AU40">
        <v>750</v>
      </c>
      <c r="AV40">
        <v>200</v>
      </c>
      <c r="AX40">
        <v>650</v>
      </c>
      <c r="AY40">
        <v>650</v>
      </c>
      <c r="AZ40">
        <v>650</v>
      </c>
      <c r="BA40">
        <v>650</v>
      </c>
      <c r="BB40">
        <v>650</v>
      </c>
    </row>
    <row r="41" spans="1:54" x14ac:dyDescent="0.25">
      <c r="A41" t="s">
        <v>101</v>
      </c>
      <c r="E41">
        <v>600</v>
      </c>
      <c r="F41">
        <v>600</v>
      </c>
      <c r="I41">
        <v>225</v>
      </c>
      <c r="J41">
        <v>300</v>
      </c>
      <c r="P41">
        <v>200</v>
      </c>
      <c r="Q41">
        <v>200</v>
      </c>
      <c r="R41">
        <v>600</v>
      </c>
      <c r="S41">
        <v>600</v>
      </c>
      <c r="T41">
        <v>650</v>
      </c>
      <c r="U41">
        <v>650</v>
      </c>
      <c r="V41">
        <v>450</v>
      </c>
      <c r="W41">
        <v>450</v>
      </c>
      <c r="X41">
        <v>300</v>
      </c>
      <c r="Z41">
        <v>500</v>
      </c>
      <c r="AA41">
        <v>500</v>
      </c>
      <c r="AB41">
        <v>500</v>
      </c>
      <c r="AC41">
        <v>500</v>
      </c>
      <c r="AD41">
        <v>500</v>
      </c>
      <c r="AE41">
        <v>500</v>
      </c>
      <c r="AF41">
        <v>500</v>
      </c>
      <c r="AG41">
        <v>600</v>
      </c>
      <c r="AI41">
        <v>300</v>
      </c>
      <c r="AJ41">
        <v>300</v>
      </c>
      <c r="AK41">
        <v>650</v>
      </c>
      <c r="AL41">
        <v>200</v>
      </c>
      <c r="AN41">
        <v>750</v>
      </c>
      <c r="AO41">
        <v>650</v>
      </c>
      <c r="AP41">
        <v>750</v>
      </c>
      <c r="AQ41">
        <v>750</v>
      </c>
      <c r="AR41">
        <v>750</v>
      </c>
      <c r="AS41">
        <v>750</v>
      </c>
      <c r="AT41">
        <v>750</v>
      </c>
      <c r="AU41">
        <v>750</v>
      </c>
      <c r="AV41">
        <v>200</v>
      </c>
      <c r="AX41">
        <v>650</v>
      </c>
      <c r="AY41">
        <v>650</v>
      </c>
      <c r="AZ41">
        <v>650</v>
      </c>
      <c r="BA41">
        <v>650</v>
      </c>
      <c r="BB41">
        <v>650</v>
      </c>
    </row>
    <row r="42" spans="1:54" x14ac:dyDescent="0.25">
      <c r="A42" t="s">
        <v>72</v>
      </c>
      <c r="E42">
        <v>600</v>
      </c>
      <c r="F42">
        <v>600</v>
      </c>
      <c r="I42">
        <v>225</v>
      </c>
      <c r="J42">
        <v>300</v>
      </c>
      <c r="P42">
        <v>200</v>
      </c>
      <c r="Q42">
        <v>200</v>
      </c>
      <c r="R42">
        <v>600</v>
      </c>
      <c r="S42">
        <v>600</v>
      </c>
      <c r="T42">
        <v>650</v>
      </c>
      <c r="U42">
        <v>650</v>
      </c>
      <c r="V42">
        <v>450</v>
      </c>
      <c r="W42">
        <v>450</v>
      </c>
      <c r="X42">
        <v>300</v>
      </c>
      <c r="Z42">
        <v>475</v>
      </c>
      <c r="AA42">
        <v>475</v>
      </c>
      <c r="AB42">
        <v>475</v>
      </c>
      <c r="AC42">
        <v>475</v>
      </c>
      <c r="AD42">
        <v>475</v>
      </c>
      <c r="AE42">
        <v>475</v>
      </c>
      <c r="AF42">
        <v>475</v>
      </c>
      <c r="AG42">
        <v>600</v>
      </c>
      <c r="AI42">
        <v>300</v>
      </c>
      <c r="AJ42">
        <v>300</v>
      </c>
      <c r="AK42">
        <v>650</v>
      </c>
      <c r="AL42">
        <v>200</v>
      </c>
      <c r="AN42">
        <v>750</v>
      </c>
      <c r="AO42">
        <v>625</v>
      </c>
      <c r="AP42">
        <v>725</v>
      </c>
      <c r="AQ42">
        <v>725</v>
      </c>
      <c r="AR42">
        <v>750</v>
      </c>
      <c r="AS42">
        <v>750</v>
      </c>
      <c r="AT42">
        <v>750</v>
      </c>
      <c r="AU42">
        <v>750</v>
      </c>
      <c r="AV42">
        <v>200</v>
      </c>
      <c r="AX42">
        <v>650</v>
      </c>
      <c r="AY42">
        <v>650</v>
      </c>
      <c r="AZ42">
        <v>650</v>
      </c>
      <c r="BA42">
        <v>650</v>
      </c>
      <c r="BB42">
        <v>650</v>
      </c>
    </row>
    <row r="43" spans="1:54" x14ac:dyDescent="0.25">
      <c r="A43" t="s">
        <v>102</v>
      </c>
      <c r="E43">
        <v>650</v>
      </c>
      <c r="F43">
        <v>650</v>
      </c>
      <c r="I43">
        <v>225</v>
      </c>
      <c r="J43">
        <v>300</v>
      </c>
      <c r="P43">
        <v>200</v>
      </c>
      <c r="Q43">
        <v>200</v>
      </c>
      <c r="R43">
        <v>650</v>
      </c>
      <c r="S43">
        <v>650</v>
      </c>
      <c r="T43">
        <v>750</v>
      </c>
      <c r="U43">
        <v>750</v>
      </c>
      <c r="V43">
        <v>450</v>
      </c>
      <c r="W43">
        <v>450</v>
      </c>
      <c r="X43">
        <v>300</v>
      </c>
      <c r="Z43">
        <v>650</v>
      </c>
      <c r="AA43">
        <v>650</v>
      </c>
      <c r="AB43">
        <v>650</v>
      </c>
      <c r="AC43">
        <v>650</v>
      </c>
      <c r="AD43">
        <v>650</v>
      </c>
      <c r="AE43">
        <v>650</v>
      </c>
      <c r="AF43">
        <v>650</v>
      </c>
      <c r="AG43">
        <v>650</v>
      </c>
      <c r="AI43">
        <v>300</v>
      </c>
      <c r="AJ43">
        <v>300</v>
      </c>
      <c r="AK43">
        <v>750</v>
      </c>
      <c r="AL43">
        <v>200</v>
      </c>
      <c r="AN43">
        <v>900</v>
      </c>
      <c r="AO43">
        <v>800</v>
      </c>
      <c r="AP43">
        <v>900</v>
      </c>
      <c r="AQ43">
        <v>900</v>
      </c>
      <c r="AR43">
        <v>850</v>
      </c>
      <c r="AS43">
        <v>850</v>
      </c>
      <c r="AT43">
        <v>850</v>
      </c>
      <c r="AU43">
        <v>850</v>
      </c>
      <c r="AV43">
        <v>200</v>
      </c>
      <c r="AX43">
        <v>750</v>
      </c>
      <c r="AY43">
        <v>750</v>
      </c>
      <c r="AZ43">
        <v>750</v>
      </c>
      <c r="BA43">
        <v>750</v>
      </c>
      <c r="BB43">
        <v>750</v>
      </c>
    </row>
    <row r="44" spans="1:54" x14ac:dyDescent="0.25">
      <c r="A44" t="s">
        <v>74</v>
      </c>
      <c r="E44">
        <v>600</v>
      </c>
      <c r="F44">
        <v>600</v>
      </c>
      <c r="I44">
        <v>225</v>
      </c>
      <c r="J44">
        <v>300</v>
      </c>
      <c r="P44">
        <v>200</v>
      </c>
      <c r="Q44">
        <v>200</v>
      </c>
      <c r="R44">
        <v>600</v>
      </c>
      <c r="S44">
        <v>600</v>
      </c>
      <c r="T44">
        <v>650</v>
      </c>
      <c r="U44">
        <v>650</v>
      </c>
      <c r="V44">
        <v>450</v>
      </c>
      <c r="W44">
        <v>450</v>
      </c>
      <c r="X44">
        <v>300</v>
      </c>
      <c r="Z44">
        <v>500</v>
      </c>
      <c r="AA44">
        <v>500</v>
      </c>
      <c r="AB44">
        <v>500</v>
      </c>
      <c r="AC44">
        <v>500</v>
      </c>
      <c r="AD44">
        <v>500</v>
      </c>
      <c r="AE44">
        <v>500</v>
      </c>
      <c r="AF44">
        <v>500</v>
      </c>
      <c r="AG44">
        <v>600</v>
      </c>
      <c r="AI44">
        <v>300</v>
      </c>
      <c r="AJ44">
        <v>300</v>
      </c>
      <c r="AK44">
        <v>650</v>
      </c>
      <c r="AL44">
        <v>200</v>
      </c>
      <c r="AN44">
        <v>750</v>
      </c>
      <c r="AO44">
        <v>650</v>
      </c>
      <c r="AP44">
        <v>750</v>
      </c>
      <c r="AQ44">
        <v>750</v>
      </c>
      <c r="AR44">
        <v>750</v>
      </c>
      <c r="AS44">
        <v>750</v>
      </c>
      <c r="AT44">
        <v>750</v>
      </c>
      <c r="AU44">
        <v>750</v>
      </c>
      <c r="AV44">
        <v>200</v>
      </c>
      <c r="AX44">
        <v>650</v>
      </c>
      <c r="AY44">
        <v>650</v>
      </c>
      <c r="AZ44">
        <v>650</v>
      </c>
      <c r="BA44">
        <v>650</v>
      </c>
      <c r="BB44">
        <v>650</v>
      </c>
    </row>
    <row r="45" spans="1:54" x14ac:dyDescent="0.25">
      <c r="A45" t="s">
        <v>73</v>
      </c>
      <c r="E45">
        <v>650</v>
      </c>
      <c r="F45">
        <v>650</v>
      </c>
      <c r="I45">
        <v>225</v>
      </c>
      <c r="J45">
        <v>300</v>
      </c>
      <c r="P45">
        <v>200</v>
      </c>
      <c r="Q45">
        <v>200</v>
      </c>
      <c r="R45">
        <v>650</v>
      </c>
      <c r="S45">
        <v>650</v>
      </c>
      <c r="T45">
        <v>675</v>
      </c>
      <c r="U45">
        <v>675</v>
      </c>
      <c r="V45">
        <v>450</v>
      </c>
      <c r="W45">
        <v>450</v>
      </c>
      <c r="X45">
        <v>300</v>
      </c>
      <c r="Z45">
        <v>525</v>
      </c>
      <c r="AA45">
        <v>525</v>
      </c>
      <c r="AB45">
        <v>525</v>
      </c>
      <c r="AC45">
        <v>525</v>
      </c>
      <c r="AD45">
        <v>525</v>
      </c>
      <c r="AE45">
        <v>525</v>
      </c>
      <c r="AF45">
        <v>525</v>
      </c>
      <c r="AG45">
        <v>650</v>
      </c>
      <c r="AI45">
        <v>300</v>
      </c>
      <c r="AJ45">
        <v>300</v>
      </c>
      <c r="AK45">
        <v>700</v>
      </c>
      <c r="AL45">
        <v>200</v>
      </c>
      <c r="AN45">
        <v>825</v>
      </c>
      <c r="AO45">
        <v>725</v>
      </c>
      <c r="AP45">
        <v>825</v>
      </c>
      <c r="AQ45">
        <v>825</v>
      </c>
      <c r="AR45">
        <v>750</v>
      </c>
      <c r="AS45">
        <v>750</v>
      </c>
      <c r="AT45">
        <v>750</v>
      </c>
      <c r="AU45">
        <v>750</v>
      </c>
      <c r="AV45">
        <v>200</v>
      </c>
      <c r="AX45">
        <v>675</v>
      </c>
      <c r="AY45">
        <v>675</v>
      </c>
      <c r="AZ45">
        <v>700</v>
      </c>
      <c r="BA45">
        <v>700</v>
      </c>
      <c r="BB45">
        <v>700</v>
      </c>
    </row>
    <row r="46" spans="1:54" x14ac:dyDescent="0.25">
      <c r="A46" t="s">
        <v>103</v>
      </c>
      <c r="E46">
        <v>600</v>
      </c>
      <c r="F46">
        <v>600</v>
      </c>
      <c r="I46">
        <v>225</v>
      </c>
      <c r="J46">
        <v>300</v>
      </c>
      <c r="P46">
        <v>200</v>
      </c>
      <c r="Q46">
        <v>200</v>
      </c>
      <c r="R46">
        <v>600</v>
      </c>
      <c r="S46">
        <v>600</v>
      </c>
      <c r="T46">
        <v>650</v>
      </c>
      <c r="U46">
        <v>650</v>
      </c>
      <c r="V46">
        <v>450</v>
      </c>
      <c r="W46">
        <v>450</v>
      </c>
      <c r="X46">
        <v>300</v>
      </c>
      <c r="Z46">
        <v>525</v>
      </c>
      <c r="AA46">
        <v>525</v>
      </c>
      <c r="AB46">
        <v>525</v>
      </c>
      <c r="AC46">
        <v>525</v>
      </c>
      <c r="AD46">
        <v>525</v>
      </c>
      <c r="AE46">
        <v>525</v>
      </c>
      <c r="AF46">
        <v>525</v>
      </c>
      <c r="AG46">
        <v>600</v>
      </c>
      <c r="AI46">
        <v>300</v>
      </c>
      <c r="AJ46">
        <v>300</v>
      </c>
      <c r="AK46">
        <v>650</v>
      </c>
      <c r="AL46">
        <v>200</v>
      </c>
      <c r="AN46">
        <v>775</v>
      </c>
      <c r="AO46">
        <v>675</v>
      </c>
      <c r="AP46">
        <v>775</v>
      </c>
      <c r="AQ46">
        <v>775</v>
      </c>
      <c r="AR46">
        <v>750</v>
      </c>
      <c r="AS46">
        <v>750</v>
      </c>
      <c r="AT46">
        <v>750</v>
      </c>
      <c r="AU46">
        <v>750</v>
      </c>
      <c r="AV46">
        <v>200</v>
      </c>
      <c r="AX46">
        <v>650</v>
      </c>
      <c r="AY46">
        <v>650</v>
      </c>
      <c r="AZ46">
        <v>650</v>
      </c>
      <c r="BA46">
        <v>650</v>
      </c>
      <c r="BB46">
        <v>650</v>
      </c>
    </row>
    <row r="47" spans="1:54" x14ac:dyDescent="0.25">
      <c r="A47" t="s">
        <v>76</v>
      </c>
      <c r="E47">
        <v>600</v>
      </c>
      <c r="F47">
        <v>600</v>
      </c>
      <c r="I47">
        <v>225</v>
      </c>
      <c r="J47">
        <v>300</v>
      </c>
      <c r="P47">
        <v>200</v>
      </c>
      <c r="Q47">
        <v>200</v>
      </c>
      <c r="R47">
        <v>600</v>
      </c>
      <c r="S47">
        <v>600</v>
      </c>
      <c r="T47">
        <v>650</v>
      </c>
      <c r="U47">
        <v>650</v>
      </c>
      <c r="V47">
        <v>450</v>
      </c>
      <c r="W47">
        <v>450</v>
      </c>
      <c r="X47">
        <v>300</v>
      </c>
      <c r="Z47">
        <v>525</v>
      </c>
      <c r="AA47">
        <v>525</v>
      </c>
      <c r="AB47">
        <v>525</v>
      </c>
      <c r="AC47">
        <v>525</v>
      </c>
      <c r="AD47">
        <v>525</v>
      </c>
      <c r="AE47">
        <v>525</v>
      </c>
      <c r="AF47">
        <v>525</v>
      </c>
      <c r="AG47">
        <v>600</v>
      </c>
      <c r="AI47">
        <v>300</v>
      </c>
      <c r="AJ47">
        <v>300</v>
      </c>
      <c r="AK47">
        <v>650</v>
      </c>
      <c r="AL47">
        <v>200</v>
      </c>
      <c r="AN47">
        <v>775</v>
      </c>
      <c r="AO47">
        <v>675</v>
      </c>
      <c r="AP47">
        <v>775</v>
      </c>
      <c r="AQ47">
        <v>775</v>
      </c>
      <c r="AR47">
        <v>750</v>
      </c>
      <c r="AS47">
        <v>750</v>
      </c>
      <c r="AT47">
        <v>750</v>
      </c>
      <c r="AU47">
        <v>750</v>
      </c>
      <c r="AV47">
        <v>200</v>
      </c>
      <c r="AX47">
        <v>650</v>
      </c>
      <c r="AY47">
        <v>650</v>
      </c>
      <c r="AZ47">
        <v>650</v>
      </c>
      <c r="BA47">
        <v>650</v>
      </c>
      <c r="BB47">
        <v>650</v>
      </c>
    </row>
    <row r="48" spans="1:54" x14ac:dyDescent="0.25">
      <c r="A48" t="s">
        <v>75</v>
      </c>
      <c r="E48">
        <v>600</v>
      </c>
      <c r="F48">
        <v>600</v>
      </c>
      <c r="I48">
        <v>225</v>
      </c>
      <c r="J48">
        <v>300</v>
      </c>
      <c r="P48">
        <v>200</v>
      </c>
      <c r="Q48">
        <v>200</v>
      </c>
      <c r="R48">
        <v>600</v>
      </c>
      <c r="S48">
        <v>600</v>
      </c>
      <c r="T48">
        <v>650</v>
      </c>
      <c r="U48">
        <v>650</v>
      </c>
      <c r="V48">
        <v>450</v>
      </c>
      <c r="W48">
        <v>450</v>
      </c>
      <c r="X48">
        <v>300</v>
      </c>
      <c r="Z48">
        <v>500</v>
      </c>
      <c r="AA48">
        <v>500</v>
      </c>
      <c r="AB48">
        <v>500</v>
      </c>
      <c r="AC48">
        <v>500</v>
      </c>
      <c r="AD48">
        <v>500</v>
      </c>
      <c r="AE48">
        <v>500</v>
      </c>
      <c r="AF48">
        <v>500</v>
      </c>
      <c r="AG48">
        <v>600</v>
      </c>
      <c r="AI48">
        <v>300</v>
      </c>
      <c r="AJ48">
        <v>300</v>
      </c>
      <c r="AK48">
        <v>650</v>
      </c>
      <c r="AL48">
        <v>200</v>
      </c>
      <c r="AN48">
        <v>750</v>
      </c>
      <c r="AO48">
        <v>650</v>
      </c>
      <c r="AP48">
        <v>750</v>
      </c>
      <c r="AQ48">
        <v>750</v>
      </c>
      <c r="AR48">
        <v>750</v>
      </c>
      <c r="AS48">
        <v>750</v>
      </c>
      <c r="AT48">
        <v>750</v>
      </c>
      <c r="AU48">
        <v>750</v>
      </c>
      <c r="AV48">
        <v>200</v>
      </c>
      <c r="AX48">
        <v>650</v>
      </c>
      <c r="AY48">
        <v>650</v>
      </c>
      <c r="AZ48">
        <v>650</v>
      </c>
      <c r="BA48">
        <v>650</v>
      </c>
      <c r="BB48">
        <v>650</v>
      </c>
    </row>
    <row r="49" spans="1:54" x14ac:dyDescent="0.25">
      <c r="A49" t="s">
        <v>77</v>
      </c>
      <c r="E49">
        <v>700</v>
      </c>
      <c r="F49">
        <v>700</v>
      </c>
      <c r="I49">
        <v>225</v>
      </c>
      <c r="J49">
        <v>300</v>
      </c>
      <c r="P49">
        <v>200</v>
      </c>
      <c r="Q49">
        <v>200</v>
      </c>
      <c r="R49">
        <v>700</v>
      </c>
      <c r="S49">
        <v>700</v>
      </c>
      <c r="T49">
        <v>750</v>
      </c>
      <c r="U49">
        <v>750</v>
      </c>
      <c r="V49">
        <v>450</v>
      </c>
      <c r="W49">
        <v>450</v>
      </c>
      <c r="X49">
        <v>300</v>
      </c>
      <c r="Z49">
        <v>550</v>
      </c>
      <c r="AA49">
        <v>550</v>
      </c>
      <c r="AB49">
        <v>550</v>
      </c>
      <c r="AC49">
        <v>550</v>
      </c>
      <c r="AD49">
        <v>550</v>
      </c>
      <c r="AE49">
        <v>550</v>
      </c>
      <c r="AF49">
        <v>550</v>
      </c>
      <c r="AG49">
        <v>700</v>
      </c>
      <c r="AI49">
        <v>300</v>
      </c>
      <c r="AJ49">
        <v>300</v>
      </c>
      <c r="AK49">
        <v>825</v>
      </c>
      <c r="AL49">
        <v>200</v>
      </c>
      <c r="AN49">
        <v>925</v>
      </c>
      <c r="AO49">
        <v>825</v>
      </c>
      <c r="AP49">
        <v>925</v>
      </c>
      <c r="AQ49">
        <v>925</v>
      </c>
      <c r="AR49">
        <v>925</v>
      </c>
      <c r="AS49">
        <v>925</v>
      </c>
      <c r="AT49">
        <v>925</v>
      </c>
      <c r="AU49">
        <v>925</v>
      </c>
      <c r="AV49">
        <v>200</v>
      </c>
      <c r="AX49">
        <v>750</v>
      </c>
      <c r="AY49">
        <v>750</v>
      </c>
      <c r="AZ49">
        <v>825</v>
      </c>
      <c r="BA49">
        <v>825</v>
      </c>
      <c r="BB49">
        <v>825</v>
      </c>
    </row>
    <row r="50" spans="1:54" x14ac:dyDescent="0.25">
      <c r="A50" t="s">
        <v>105</v>
      </c>
      <c r="E50">
        <v>600</v>
      </c>
      <c r="F50">
        <v>600</v>
      </c>
      <c r="I50">
        <v>225</v>
      </c>
      <c r="J50">
        <v>300</v>
      </c>
      <c r="P50">
        <v>200</v>
      </c>
      <c r="Q50">
        <v>200</v>
      </c>
      <c r="R50">
        <v>600</v>
      </c>
      <c r="S50">
        <v>600</v>
      </c>
      <c r="T50">
        <v>650</v>
      </c>
      <c r="U50">
        <v>650</v>
      </c>
      <c r="V50">
        <v>450</v>
      </c>
      <c r="W50">
        <v>450</v>
      </c>
      <c r="X50">
        <v>300</v>
      </c>
      <c r="Z50">
        <v>475</v>
      </c>
      <c r="AA50">
        <v>475</v>
      </c>
      <c r="AB50">
        <v>475</v>
      </c>
      <c r="AC50">
        <v>475</v>
      </c>
      <c r="AD50">
        <v>475</v>
      </c>
      <c r="AE50">
        <v>475</v>
      </c>
      <c r="AF50">
        <v>475</v>
      </c>
      <c r="AG50">
        <v>600</v>
      </c>
      <c r="AI50">
        <v>300</v>
      </c>
      <c r="AJ50">
        <v>300</v>
      </c>
      <c r="AK50">
        <v>600</v>
      </c>
      <c r="AL50">
        <v>200</v>
      </c>
      <c r="AN50">
        <v>750</v>
      </c>
      <c r="AO50">
        <v>625</v>
      </c>
      <c r="AP50">
        <v>725</v>
      </c>
      <c r="AQ50">
        <v>725</v>
      </c>
      <c r="AR50">
        <v>750</v>
      </c>
      <c r="AS50">
        <v>750</v>
      </c>
      <c r="AT50">
        <v>750</v>
      </c>
      <c r="AU50">
        <v>750</v>
      </c>
      <c r="AV50">
        <v>200</v>
      </c>
      <c r="AX50">
        <v>650</v>
      </c>
      <c r="AY50">
        <v>650</v>
      </c>
      <c r="AZ50">
        <v>600</v>
      </c>
      <c r="BA50">
        <v>600</v>
      </c>
      <c r="BB50">
        <v>600</v>
      </c>
    </row>
    <row r="51" spans="1:54" x14ac:dyDescent="0.25">
      <c r="A51" t="s">
        <v>104</v>
      </c>
      <c r="E51">
        <v>600</v>
      </c>
      <c r="F51">
        <v>600</v>
      </c>
      <c r="I51">
        <v>225</v>
      </c>
      <c r="J51">
        <v>300</v>
      </c>
      <c r="P51">
        <v>200</v>
      </c>
      <c r="Q51">
        <v>200</v>
      </c>
      <c r="R51">
        <v>600</v>
      </c>
      <c r="S51">
        <v>600</v>
      </c>
      <c r="T51">
        <v>650</v>
      </c>
      <c r="U51">
        <v>650</v>
      </c>
      <c r="V51">
        <v>450</v>
      </c>
      <c r="W51">
        <v>450</v>
      </c>
      <c r="X51">
        <v>300</v>
      </c>
      <c r="Z51">
        <v>550</v>
      </c>
      <c r="AA51">
        <v>550</v>
      </c>
      <c r="AB51">
        <v>550</v>
      </c>
      <c r="AC51">
        <v>550</v>
      </c>
      <c r="AD51">
        <v>550</v>
      </c>
      <c r="AE51">
        <v>550</v>
      </c>
      <c r="AF51">
        <v>550</v>
      </c>
      <c r="AG51">
        <v>600</v>
      </c>
      <c r="AI51">
        <v>300</v>
      </c>
      <c r="AJ51">
        <v>300</v>
      </c>
      <c r="AK51">
        <v>650</v>
      </c>
      <c r="AL51">
        <v>200</v>
      </c>
      <c r="AN51">
        <v>800</v>
      </c>
      <c r="AO51">
        <v>700</v>
      </c>
      <c r="AP51">
        <v>800</v>
      </c>
      <c r="AQ51">
        <v>800</v>
      </c>
      <c r="AR51">
        <v>750</v>
      </c>
      <c r="AS51">
        <v>750</v>
      </c>
      <c r="AT51">
        <v>750</v>
      </c>
      <c r="AU51">
        <v>750</v>
      </c>
      <c r="AV51">
        <v>200</v>
      </c>
      <c r="AX51">
        <v>650</v>
      </c>
      <c r="AY51">
        <v>650</v>
      </c>
      <c r="AZ51">
        <v>650</v>
      </c>
      <c r="BA51">
        <v>650</v>
      </c>
      <c r="BB51">
        <v>650</v>
      </c>
    </row>
    <row r="52" spans="1:54" x14ac:dyDescent="0.25">
      <c r="A52" t="s">
        <v>106</v>
      </c>
      <c r="E52">
        <v>650</v>
      </c>
      <c r="F52">
        <v>650</v>
      </c>
      <c r="I52">
        <v>225</v>
      </c>
      <c r="J52">
        <v>300</v>
      </c>
      <c r="P52">
        <v>200</v>
      </c>
      <c r="Q52">
        <v>200</v>
      </c>
      <c r="R52">
        <v>650</v>
      </c>
      <c r="S52">
        <v>650</v>
      </c>
      <c r="T52">
        <v>750</v>
      </c>
      <c r="U52">
        <v>750</v>
      </c>
      <c r="V52">
        <v>450</v>
      </c>
      <c r="W52">
        <v>450</v>
      </c>
      <c r="X52">
        <v>300</v>
      </c>
      <c r="Z52">
        <v>650</v>
      </c>
      <c r="AA52">
        <v>650</v>
      </c>
      <c r="AB52">
        <v>650</v>
      </c>
      <c r="AC52">
        <v>650</v>
      </c>
      <c r="AD52">
        <v>650</v>
      </c>
      <c r="AE52">
        <v>650</v>
      </c>
      <c r="AF52">
        <v>650</v>
      </c>
      <c r="AG52">
        <v>650</v>
      </c>
      <c r="AI52">
        <v>300</v>
      </c>
      <c r="AJ52">
        <v>300</v>
      </c>
      <c r="AK52">
        <v>750</v>
      </c>
      <c r="AL52">
        <v>200</v>
      </c>
      <c r="AN52">
        <v>900</v>
      </c>
      <c r="AO52">
        <v>800</v>
      </c>
      <c r="AP52">
        <v>900</v>
      </c>
      <c r="AQ52">
        <v>900</v>
      </c>
      <c r="AR52">
        <v>850</v>
      </c>
      <c r="AS52">
        <v>850</v>
      </c>
      <c r="AT52">
        <v>850</v>
      </c>
      <c r="AU52">
        <v>850</v>
      </c>
      <c r="AV52">
        <v>200</v>
      </c>
      <c r="AX52">
        <v>750</v>
      </c>
      <c r="AY52">
        <v>750</v>
      </c>
      <c r="AZ52">
        <v>750</v>
      </c>
      <c r="BA52">
        <v>750</v>
      </c>
      <c r="BB52">
        <v>750</v>
      </c>
    </row>
    <row r="53" spans="1:54" x14ac:dyDescent="0.25"/>
    <row r="54" spans="1:54" x14ac:dyDescent="0.25"/>
    <row r="55" spans="1:54" x14ac:dyDescent="0.25"/>
    <row r="56" spans="1:54" x14ac:dyDescent="0.25"/>
    <row r="57" spans="1:54" x14ac:dyDescent="0.25"/>
    <row r="58" spans="1:54" x14ac:dyDescent="0.25"/>
    <row r="59" spans="1:54" x14ac:dyDescent="0.25"/>
    <row r="60" spans="1:54" x14ac:dyDescent="0.25"/>
    <row r="61" spans="1:54" x14ac:dyDescent="0.25"/>
    <row r="62" spans="1:54" x14ac:dyDescent="0.25"/>
    <row r="63" spans="1:54" x14ac:dyDescent="0.25"/>
    <row r="64" spans="1:5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autoFilter ref="A1:BB52" xr:uid="{356E4C8F-2F7F-4CF2-BCF3-E5C68538876D}"/>
  <pageMargins left="0.75" right="0.75" top="0.75" bottom="0.5" header="0.5" footer="0.7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CBD3-865D-4B67-843F-E259AB91A01F}">
  <sheetPr codeName="Sheet8">
    <tabColor theme="6" tint="0.59999389629810485"/>
  </sheetPr>
  <dimension ref="A1:BB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7" t="s">
        <v>80</v>
      </c>
      <c r="E2">
        <v>795</v>
      </c>
      <c r="F2">
        <v>795</v>
      </c>
      <c r="G2">
        <v>795</v>
      </c>
      <c r="I2">
        <v>250</v>
      </c>
      <c r="J2">
        <v>250</v>
      </c>
      <c r="P2">
        <v>300</v>
      </c>
      <c r="Q2">
        <v>150</v>
      </c>
      <c r="R2">
        <v>795</v>
      </c>
      <c r="S2">
        <v>845</v>
      </c>
      <c r="T2">
        <v>995</v>
      </c>
      <c r="U2">
        <v>945</v>
      </c>
      <c r="V2">
        <v>425</v>
      </c>
      <c r="W2">
        <v>795</v>
      </c>
      <c r="X2">
        <v>300</v>
      </c>
      <c r="Y2">
        <v>745</v>
      </c>
      <c r="Z2">
        <v>745</v>
      </c>
      <c r="AA2">
        <v>945</v>
      </c>
      <c r="AB2">
        <v>895</v>
      </c>
      <c r="AC2">
        <v>945</v>
      </c>
      <c r="AD2">
        <v>895</v>
      </c>
      <c r="AE2">
        <v>745</v>
      </c>
      <c r="AF2">
        <v>745</v>
      </c>
      <c r="AG2">
        <v>845</v>
      </c>
      <c r="AH2">
        <v>250</v>
      </c>
      <c r="AI2">
        <v>350</v>
      </c>
      <c r="AJ2">
        <v>300</v>
      </c>
      <c r="AK2">
        <v>850</v>
      </c>
      <c r="AL2">
        <v>995</v>
      </c>
      <c r="AM2">
        <v>575</v>
      </c>
      <c r="AN2">
        <v>995</v>
      </c>
      <c r="AO2">
        <v>800</v>
      </c>
      <c r="AP2">
        <v>1000</v>
      </c>
      <c r="AQ2">
        <v>950</v>
      </c>
      <c r="AR2">
        <v>895</v>
      </c>
      <c r="AS2">
        <v>945</v>
      </c>
      <c r="AT2">
        <v>675</v>
      </c>
      <c r="AU2">
        <v>945</v>
      </c>
      <c r="AV2">
        <v>150</v>
      </c>
      <c r="AW2">
        <v>625</v>
      </c>
      <c r="AX2">
        <v>995</v>
      </c>
      <c r="AY2">
        <v>945</v>
      </c>
      <c r="AZ2">
        <v>795</v>
      </c>
      <c r="BA2">
        <v>845</v>
      </c>
      <c r="BB2">
        <v>845</v>
      </c>
    </row>
    <row r="3" spans="1:54" x14ac:dyDescent="0.25">
      <c r="A3" t="s">
        <v>79</v>
      </c>
      <c r="E3">
        <v>575</v>
      </c>
      <c r="F3">
        <v>575</v>
      </c>
      <c r="G3">
        <v>575</v>
      </c>
      <c r="I3">
        <v>200</v>
      </c>
      <c r="J3">
        <v>200</v>
      </c>
      <c r="P3">
        <v>300</v>
      </c>
      <c r="Q3">
        <v>150</v>
      </c>
      <c r="R3">
        <v>575</v>
      </c>
      <c r="S3">
        <v>625</v>
      </c>
      <c r="T3">
        <v>775</v>
      </c>
      <c r="U3">
        <v>725</v>
      </c>
      <c r="V3">
        <v>375</v>
      </c>
      <c r="W3">
        <v>575</v>
      </c>
      <c r="X3">
        <v>275</v>
      </c>
      <c r="Y3">
        <v>525</v>
      </c>
      <c r="Z3">
        <v>525</v>
      </c>
      <c r="AA3">
        <v>725</v>
      </c>
      <c r="AB3">
        <v>675</v>
      </c>
      <c r="AC3">
        <v>725</v>
      </c>
      <c r="AD3">
        <v>675</v>
      </c>
      <c r="AE3">
        <v>525</v>
      </c>
      <c r="AF3">
        <v>525</v>
      </c>
      <c r="AG3">
        <v>625</v>
      </c>
      <c r="AH3">
        <v>250</v>
      </c>
      <c r="AI3">
        <v>200</v>
      </c>
      <c r="AJ3">
        <v>275</v>
      </c>
      <c r="AK3">
        <v>710</v>
      </c>
      <c r="AL3">
        <v>775</v>
      </c>
      <c r="AM3">
        <v>400</v>
      </c>
      <c r="AN3">
        <v>775</v>
      </c>
      <c r="AO3">
        <v>660</v>
      </c>
      <c r="AP3">
        <v>860</v>
      </c>
      <c r="AQ3">
        <v>810</v>
      </c>
      <c r="AR3">
        <v>695</v>
      </c>
      <c r="AS3">
        <v>745</v>
      </c>
      <c r="AT3">
        <v>500</v>
      </c>
      <c r="AU3">
        <v>745</v>
      </c>
      <c r="AV3">
        <v>150</v>
      </c>
      <c r="AW3">
        <v>495</v>
      </c>
      <c r="AX3">
        <v>775</v>
      </c>
      <c r="AY3">
        <v>725</v>
      </c>
      <c r="AZ3">
        <v>575</v>
      </c>
      <c r="BA3">
        <v>625</v>
      </c>
      <c r="BB3">
        <v>625</v>
      </c>
    </row>
    <row r="4" spans="1:54" x14ac:dyDescent="0.25">
      <c r="A4" t="s">
        <v>81</v>
      </c>
      <c r="E4">
        <v>625</v>
      </c>
      <c r="F4">
        <v>625</v>
      </c>
      <c r="G4">
        <v>625</v>
      </c>
      <c r="I4">
        <v>200</v>
      </c>
      <c r="J4">
        <v>200</v>
      </c>
      <c r="P4">
        <v>300</v>
      </c>
      <c r="Q4">
        <v>150</v>
      </c>
      <c r="R4">
        <v>625</v>
      </c>
      <c r="S4">
        <v>675</v>
      </c>
      <c r="T4">
        <v>825</v>
      </c>
      <c r="U4">
        <v>775</v>
      </c>
      <c r="V4">
        <v>375</v>
      </c>
      <c r="W4">
        <v>625</v>
      </c>
      <c r="X4">
        <v>275</v>
      </c>
      <c r="Y4">
        <v>575</v>
      </c>
      <c r="Z4">
        <v>575</v>
      </c>
      <c r="AA4">
        <v>775</v>
      </c>
      <c r="AB4">
        <v>725</v>
      </c>
      <c r="AC4">
        <v>775</v>
      </c>
      <c r="AD4">
        <v>725</v>
      </c>
      <c r="AE4">
        <v>575</v>
      </c>
      <c r="AF4">
        <v>575</v>
      </c>
      <c r="AG4">
        <v>675</v>
      </c>
      <c r="AH4">
        <v>250</v>
      </c>
      <c r="AI4">
        <v>200</v>
      </c>
      <c r="AJ4">
        <v>275</v>
      </c>
      <c r="AK4">
        <v>710</v>
      </c>
      <c r="AL4">
        <v>825</v>
      </c>
      <c r="AM4">
        <v>400</v>
      </c>
      <c r="AN4">
        <v>825</v>
      </c>
      <c r="AO4">
        <v>660</v>
      </c>
      <c r="AP4">
        <v>860</v>
      </c>
      <c r="AQ4">
        <v>810</v>
      </c>
      <c r="AR4">
        <v>795</v>
      </c>
      <c r="AS4">
        <v>845</v>
      </c>
      <c r="AT4">
        <v>500</v>
      </c>
      <c r="AU4">
        <v>845</v>
      </c>
      <c r="AV4">
        <v>150</v>
      </c>
      <c r="AW4">
        <v>495</v>
      </c>
      <c r="AX4">
        <v>825</v>
      </c>
      <c r="AY4">
        <v>775</v>
      </c>
      <c r="AZ4">
        <v>625</v>
      </c>
      <c r="BA4">
        <v>675</v>
      </c>
      <c r="BB4">
        <v>675</v>
      </c>
    </row>
    <row r="5" spans="1:54" x14ac:dyDescent="0.25">
      <c r="A5" t="s">
        <v>54</v>
      </c>
      <c r="E5">
        <v>595</v>
      </c>
      <c r="F5">
        <v>595</v>
      </c>
      <c r="G5">
        <v>595</v>
      </c>
      <c r="I5">
        <v>200</v>
      </c>
      <c r="J5">
        <v>200</v>
      </c>
      <c r="P5">
        <v>300</v>
      </c>
      <c r="Q5">
        <v>150</v>
      </c>
      <c r="R5">
        <v>595</v>
      </c>
      <c r="S5">
        <v>645</v>
      </c>
      <c r="T5">
        <v>795</v>
      </c>
      <c r="U5">
        <v>745</v>
      </c>
      <c r="V5">
        <v>375</v>
      </c>
      <c r="W5">
        <v>595</v>
      </c>
      <c r="X5">
        <v>275</v>
      </c>
      <c r="Y5">
        <v>545</v>
      </c>
      <c r="Z5">
        <v>545</v>
      </c>
      <c r="AA5">
        <v>745</v>
      </c>
      <c r="AB5">
        <v>695</v>
      </c>
      <c r="AC5">
        <v>745</v>
      </c>
      <c r="AD5">
        <v>695</v>
      </c>
      <c r="AE5">
        <v>545</v>
      </c>
      <c r="AF5">
        <v>545</v>
      </c>
      <c r="AG5">
        <v>645</v>
      </c>
      <c r="AH5">
        <v>250</v>
      </c>
      <c r="AI5">
        <v>250</v>
      </c>
      <c r="AJ5">
        <v>275</v>
      </c>
      <c r="AK5">
        <v>710</v>
      </c>
      <c r="AL5">
        <v>795</v>
      </c>
      <c r="AM5">
        <v>400</v>
      </c>
      <c r="AN5">
        <v>795</v>
      </c>
      <c r="AO5">
        <v>660</v>
      </c>
      <c r="AP5">
        <v>860</v>
      </c>
      <c r="AQ5">
        <v>810</v>
      </c>
      <c r="AR5">
        <v>695</v>
      </c>
      <c r="AS5">
        <v>745</v>
      </c>
      <c r="AT5">
        <v>500</v>
      </c>
      <c r="AU5">
        <v>745</v>
      </c>
      <c r="AV5">
        <v>150</v>
      </c>
      <c r="AW5">
        <v>495</v>
      </c>
      <c r="AX5">
        <v>795</v>
      </c>
      <c r="AY5">
        <v>745</v>
      </c>
      <c r="AZ5">
        <v>595</v>
      </c>
      <c r="BA5">
        <v>645</v>
      </c>
      <c r="BB5">
        <v>645</v>
      </c>
    </row>
    <row r="6" spans="1:54" x14ac:dyDescent="0.25">
      <c r="A6" t="s">
        <v>56</v>
      </c>
      <c r="E6">
        <v>595</v>
      </c>
      <c r="F6">
        <v>595</v>
      </c>
      <c r="G6">
        <v>595</v>
      </c>
      <c r="I6">
        <v>200</v>
      </c>
      <c r="J6">
        <v>200</v>
      </c>
      <c r="P6">
        <v>300</v>
      </c>
      <c r="Q6">
        <v>150</v>
      </c>
      <c r="R6">
        <v>595</v>
      </c>
      <c r="S6">
        <v>645</v>
      </c>
      <c r="T6">
        <v>795</v>
      </c>
      <c r="U6">
        <v>745</v>
      </c>
      <c r="V6">
        <v>375</v>
      </c>
      <c r="W6">
        <v>595</v>
      </c>
      <c r="X6">
        <v>275</v>
      </c>
      <c r="Y6">
        <v>545</v>
      </c>
      <c r="Z6">
        <v>545</v>
      </c>
      <c r="AA6">
        <v>745</v>
      </c>
      <c r="AB6">
        <v>695</v>
      </c>
      <c r="AC6">
        <v>745</v>
      </c>
      <c r="AD6">
        <v>695</v>
      </c>
      <c r="AE6">
        <v>545</v>
      </c>
      <c r="AF6">
        <v>545</v>
      </c>
      <c r="AG6">
        <v>645</v>
      </c>
      <c r="AH6">
        <v>250</v>
      </c>
      <c r="AI6">
        <v>250</v>
      </c>
      <c r="AJ6">
        <v>275</v>
      </c>
      <c r="AK6">
        <v>710</v>
      </c>
      <c r="AL6">
        <v>795</v>
      </c>
      <c r="AM6">
        <v>400</v>
      </c>
      <c r="AN6">
        <v>795</v>
      </c>
      <c r="AO6">
        <v>660</v>
      </c>
      <c r="AP6">
        <v>860</v>
      </c>
      <c r="AQ6">
        <v>810</v>
      </c>
      <c r="AR6">
        <v>725</v>
      </c>
      <c r="AS6">
        <v>775</v>
      </c>
      <c r="AT6">
        <v>500</v>
      </c>
      <c r="AU6">
        <v>775</v>
      </c>
      <c r="AV6">
        <v>150</v>
      </c>
      <c r="AW6">
        <v>495</v>
      </c>
      <c r="AX6">
        <v>795</v>
      </c>
      <c r="AY6">
        <v>745</v>
      </c>
      <c r="AZ6">
        <v>595</v>
      </c>
      <c r="BA6">
        <v>645</v>
      </c>
      <c r="BB6">
        <v>645</v>
      </c>
    </row>
    <row r="7" spans="1:54" x14ac:dyDescent="0.25">
      <c r="A7" t="s">
        <v>57</v>
      </c>
      <c r="E7">
        <v>650</v>
      </c>
      <c r="F7">
        <v>650</v>
      </c>
      <c r="G7">
        <v>650</v>
      </c>
      <c r="I7">
        <v>200</v>
      </c>
      <c r="J7">
        <v>200</v>
      </c>
      <c r="P7">
        <v>300</v>
      </c>
      <c r="Q7">
        <v>150</v>
      </c>
      <c r="R7">
        <v>650</v>
      </c>
      <c r="S7">
        <v>700</v>
      </c>
      <c r="T7">
        <v>850</v>
      </c>
      <c r="U7">
        <v>800</v>
      </c>
      <c r="V7">
        <v>375</v>
      </c>
      <c r="W7">
        <v>650</v>
      </c>
      <c r="X7">
        <v>275</v>
      </c>
      <c r="Y7">
        <v>600</v>
      </c>
      <c r="Z7">
        <v>600</v>
      </c>
      <c r="AA7">
        <v>800</v>
      </c>
      <c r="AB7">
        <v>750</v>
      </c>
      <c r="AC7">
        <v>800</v>
      </c>
      <c r="AD7">
        <v>750</v>
      </c>
      <c r="AE7">
        <v>600</v>
      </c>
      <c r="AF7">
        <v>600</v>
      </c>
      <c r="AG7">
        <v>700</v>
      </c>
      <c r="AH7">
        <v>250</v>
      </c>
      <c r="AI7">
        <v>250</v>
      </c>
      <c r="AJ7">
        <v>275</v>
      </c>
      <c r="AK7">
        <v>710</v>
      </c>
      <c r="AL7">
        <v>850</v>
      </c>
      <c r="AM7">
        <v>400</v>
      </c>
      <c r="AN7">
        <v>850</v>
      </c>
      <c r="AO7">
        <v>660</v>
      </c>
      <c r="AP7">
        <v>860</v>
      </c>
      <c r="AQ7">
        <v>810</v>
      </c>
      <c r="AR7">
        <v>775</v>
      </c>
      <c r="AS7">
        <v>825</v>
      </c>
      <c r="AT7">
        <v>500</v>
      </c>
      <c r="AU7">
        <v>825</v>
      </c>
      <c r="AV7">
        <v>150</v>
      </c>
      <c r="AW7">
        <v>495</v>
      </c>
      <c r="AX7">
        <v>850</v>
      </c>
      <c r="AY7">
        <v>800</v>
      </c>
      <c r="AZ7">
        <v>650</v>
      </c>
      <c r="BA7">
        <v>700</v>
      </c>
      <c r="BB7">
        <v>700</v>
      </c>
    </row>
    <row r="8" spans="1:54" x14ac:dyDescent="0.25">
      <c r="A8" t="s">
        <v>58</v>
      </c>
      <c r="E8">
        <v>555</v>
      </c>
      <c r="F8">
        <v>555</v>
      </c>
      <c r="G8">
        <v>555</v>
      </c>
      <c r="I8">
        <v>200</v>
      </c>
      <c r="J8">
        <v>200</v>
      </c>
      <c r="P8">
        <v>300</v>
      </c>
      <c r="Q8">
        <v>150</v>
      </c>
      <c r="R8">
        <v>555</v>
      </c>
      <c r="S8">
        <v>605</v>
      </c>
      <c r="T8">
        <v>755</v>
      </c>
      <c r="U8">
        <v>705</v>
      </c>
      <c r="V8">
        <v>325</v>
      </c>
      <c r="W8">
        <v>555</v>
      </c>
      <c r="X8">
        <v>275</v>
      </c>
      <c r="Y8">
        <v>515</v>
      </c>
      <c r="Z8">
        <v>515</v>
      </c>
      <c r="AA8">
        <v>715</v>
      </c>
      <c r="AB8">
        <v>665</v>
      </c>
      <c r="AC8">
        <v>715</v>
      </c>
      <c r="AD8">
        <v>665</v>
      </c>
      <c r="AE8">
        <v>515</v>
      </c>
      <c r="AF8">
        <v>515</v>
      </c>
      <c r="AG8">
        <v>605</v>
      </c>
      <c r="AH8">
        <v>250</v>
      </c>
      <c r="AI8">
        <v>200</v>
      </c>
      <c r="AJ8">
        <v>275</v>
      </c>
      <c r="AK8">
        <v>595</v>
      </c>
      <c r="AL8">
        <v>755</v>
      </c>
      <c r="AM8">
        <v>350</v>
      </c>
      <c r="AN8">
        <v>755</v>
      </c>
      <c r="AO8">
        <v>545</v>
      </c>
      <c r="AP8">
        <v>745</v>
      </c>
      <c r="AQ8">
        <v>695</v>
      </c>
      <c r="AR8">
        <v>695</v>
      </c>
      <c r="AS8">
        <v>745</v>
      </c>
      <c r="AT8">
        <v>450</v>
      </c>
      <c r="AU8">
        <v>745</v>
      </c>
      <c r="AV8">
        <v>150</v>
      </c>
      <c r="AW8">
        <v>350</v>
      </c>
      <c r="AX8">
        <v>755</v>
      </c>
      <c r="AY8">
        <v>705</v>
      </c>
      <c r="AZ8">
        <v>555</v>
      </c>
      <c r="BA8">
        <v>605</v>
      </c>
      <c r="BB8">
        <v>605</v>
      </c>
    </row>
    <row r="9" spans="1:54" x14ac:dyDescent="0.25">
      <c r="A9" t="s">
        <v>83</v>
      </c>
      <c r="E9">
        <v>565</v>
      </c>
      <c r="F9">
        <v>565</v>
      </c>
      <c r="G9">
        <v>565</v>
      </c>
      <c r="I9">
        <v>250</v>
      </c>
      <c r="J9">
        <v>250</v>
      </c>
      <c r="P9">
        <v>300</v>
      </c>
      <c r="Q9">
        <v>150</v>
      </c>
      <c r="R9">
        <v>565</v>
      </c>
      <c r="S9">
        <v>615</v>
      </c>
      <c r="T9">
        <v>765</v>
      </c>
      <c r="U9">
        <v>715</v>
      </c>
      <c r="V9">
        <v>400</v>
      </c>
      <c r="W9">
        <v>565</v>
      </c>
      <c r="X9">
        <v>275</v>
      </c>
      <c r="Y9">
        <v>515</v>
      </c>
      <c r="Z9">
        <v>515</v>
      </c>
      <c r="AA9">
        <v>715</v>
      </c>
      <c r="AB9">
        <v>665</v>
      </c>
      <c r="AC9">
        <v>715</v>
      </c>
      <c r="AD9">
        <v>665</v>
      </c>
      <c r="AE9">
        <v>515</v>
      </c>
      <c r="AF9">
        <v>515</v>
      </c>
      <c r="AG9">
        <v>615</v>
      </c>
      <c r="AH9">
        <v>250</v>
      </c>
      <c r="AI9">
        <v>300</v>
      </c>
      <c r="AJ9">
        <v>275</v>
      </c>
      <c r="AK9">
        <v>645</v>
      </c>
      <c r="AL9">
        <v>765</v>
      </c>
      <c r="AM9">
        <v>425</v>
      </c>
      <c r="AN9">
        <v>765</v>
      </c>
      <c r="AO9">
        <v>595</v>
      </c>
      <c r="AP9">
        <v>795</v>
      </c>
      <c r="AQ9">
        <v>745</v>
      </c>
      <c r="AR9">
        <v>795</v>
      </c>
      <c r="AS9">
        <v>845</v>
      </c>
      <c r="AT9">
        <v>525</v>
      </c>
      <c r="AU9">
        <v>845</v>
      </c>
      <c r="AV9">
        <v>150</v>
      </c>
      <c r="AW9">
        <v>495</v>
      </c>
      <c r="AX9">
        <v>765</v>
      </c>
      <c r="AY9">
        <v>715</v>
      </c>
      <c r="AZ9">
        <v>565</v>
      </c>
      <c r="BA9">
        <v>615</v>
      </c>
      <c r="BB9">
        <v>615</v>
      </c>
    </row>
    <row r="10" spans="1:54" x14ac:dyDescent="0.25">
      <c r="A10" t="s">
        <v>82</v>
      </c>
      <c r="E10">
        <v>565</v>
      </c>
      <c r="F10">
        <v>565</v>
      </c>
      <c r="G10">
        <v>565</v>
      </c>
      <c r="I10">
        <v>200</v>
      </c>
      <c r="J10">
        <v>200</v>
      </c>
      <c r="P10">
        <v>300</v>
      </c>
      <c r="Q10">
        <v>150</v>
      </c>
      <c r="R10">
        <v>565</v>
      </c>
      <c r="S10">
        <v>615</v>
      </c>
      <c r="T10">
        <v>765</v>
      </c>
      <c r="U10">
        <v>715</v>
      </c>
      <c r="V10">
        <v>325</v>
      </c>
      <c r="W10">
        <v>565</v>
      </c>
      <c r="X10">
        <v>275</v>
      </c>
      <c r="Y10">
        <v>515</v>
      </c>
      <c r="Z10">
        <v>515</v>
      </c>
      <c r="AA10">
        <v>715</v>
      </c>
      <c r="AB10">
        <v>665</v>
      </c>
      <c r="AC10">
        <v>715</v>
      </c>
      <c r="AD10">
        <v>665</v>
      </c>
      <c r="AE10">
        <v>515</v>
      </c>
      <c r="AF10">
        <v>515</v>
      </c>
      <c r="AG10">
        <v>615</v>
      </c>
      <c r="AH10">
        <v>250</v>
      </c>
      <c r="AI10">
        <v>200</v>
      </c>
      <c r="AJ10">
        <v>275</v>
      </c>
      <c r="AK10">
        <v>595</v>
      </c>
      <c r="AL10">
        <v>765</v>
      </c>
      <c r="AM10">
        <v>350</v>
      </c>
      <c r="AN10">
        <v>765</v>
      </c>
      <c r="AO10">
        <v>545</v>
      </c>
      <c r="AP10">
        <v>745</v>
      </c>
      <c r="AQ10">
        <v>695</v>
      </c>
      <c r="AR10">
        <v>665</v>
      </c>
      <c r="AS10">
        <v>715</v>
      </c>
      <c r="AT10">
        <v>450</v>
      </c>
      <c r="AU10">
        <v>715</v>
      </c>
      <c r="AV10">
        <v>150</v>
      </c>
      <c r="AW10">
        <v>350</v>
      </c>
      <c r="AX10">
        <v>765</v>
      </c>
      <c r="AY10">
        <v>715</v>
      </c>
      <c r="AZ10">
        <v>565</v>
      </c>
      <c r="BA10">
        <v>615</v>
      </c>
      <c r="BB10">
        <v>615</v>
      </c>
    </row>
    <row r="11" spans="1:54" x14ac:dyDescent="0.25">
      <c r="A11" t="s">
        <v>59</v>
      </c>
      <c r="E11">
        <v>555</v>
      </c>
      <c r="F11">
        <v>555</v>
      </c>
      <c r="G11">
        <v>555</v>
      </c>
      <c r="I11">
        <v>200</v>
      </c>
      <c r="J11">
        <v>200</v>
      </c>
      <c r="P11">
        <v>300</v>
      </c>
      <c r="Q11">
        <v>150</v>
      </c>
      <c r="R11">
        <v>555</v>
      </c>
      <c r="S11">
        <v>605</v>
      </c>
      <c r="T11">
        <v>755</v>
      </c>
      <c r="U11">
        <v>705</v>
      </c>
      <c r="V11">
        <v>325</v>
      </c>
      <c r="W11">
        <v>555</v>
      </c>
      <c r="X11">
        <v>275</v>
      </c>
      <c r="Y11">
        <v>515</v>
      </c>
      <c r="Z11">
        <v>515</v>
      </c>
      <c r="AA11">
        <v>715</v>
      </c>
      <c r="AB11">
        <v>665</v>
      </c>
      <c r="AC11">
        <v>715</v>
      </c>
      <c r="AD11">
        <v>665</v>
      </c>
      <c r="AE11">
        <v>515</v>
      </c>
      <c r="AF11">
        <v>515</v>
      </c>
      <c r="AG11">
        <v>605</v>
      </c>
      <c r="AH11">
        <v>250</v>
      </c>
      <c r="AI11">
        <v>200</v>
      </c>
      <c r="AJ11">
        <v>275</v>
      </c>
      <c r="AK11">
        <v>595</v>
      </c>
      <c r="AL11">
        <v>755</v>
      </c>
      <c r="AM11">
        <v>350</v>
      </c>
      <c r="AN11">
        <v>755</v>
      </c>
      <c r="AO11">
        <v>545</v>
      </c>
      <c r="AP11">
        <v>745</v>
      </c>
      <c r="AQ11">
        <v>695</v>
      </c>
      <c r="AR11">
        <v>695</v>
      </c>
      <c r="AS11">
        <v>745</v>
      </c>
      <c r="AT11">
        <v>450</v>
      </c>
      <c r="AU11">
        <v>745</v>
      </c>
      <c r="AV11">
        <v>150</v>
      </c>
      <c r="AW11">
        <v>350</v>
      </c>
      <c r="AX11">
        <v>755</v>
      </c>
      <c r="AY11">
        <v>705</v>
      </c>
      <c r="AZ11">
        <v>555</v>
      </c>
      <c r="BA11">
        <v>605</v>
      </c>
      <c r="BB11">
        <v>605</v>
      </c>
    </row>
    <row r="12" spans="1:54" x14ac:dyDescent="0.25">
      <c r="A12" t="s">
        <v>60</v>
      </c>
      <c r="E12">
        <v>565</v>
      </c>
      <c r="F12">
        <v>565</v>
      </c>
      <c r="G12">
        <v>565</v>
      </c>
      <c r="I12">
        <v>200</v>
      </c>
      <c r="J12">
        <v>200</v>
      </c>
      <c r="P12">
        <v>300</v>
      </c>
      <c r="Q12">
        <v>150</v>
      </c>
      <c r="R12">
        <v>565</v>
      </c>
      <c r="S12">
        <v>615</v>
      </c>
      <c r="T12">
        <v>765</v>
      </c>
      <c r="U12">
        <v>715</v>
      </c>
      <c r="V12">
        <v>325</v>
      </c>
      <c r="W12">
        <v>565</v>
      </c>
      <c r="X12">
        <v>275</v>
      </c>
      <c r="Y12">
        <v>515</v>
      </c>
      <c r="Z12">
        <v>515</v>
      </c>
      <c r="AA12">
        <v>715</v>
      </c>
      <c r="AB12">
        <v>665</v>
      </c>
      <c r="AC12">
        <v>715</v>
      </c>
      <c r="AD12">
        <v>665</v>
      </c>
      <c r="AE12">
        <v>515</v>
      </c>
      <c r="AF12">
        <v>515</v>
      </c>
      <c r="AG12">
        <v>615</v>
      </c>
      <c r="AH12">
        <v>250</v>
      </c>
      <c r="AI12">
        <v>200</v>
      </c>
      <c r="AJ12">
        <v>275</v>
      </c>
      <c r="AK12">
        <v>595</v>
      </c>
      <c r="AL12">
        <v>765</v>
      </c>
      <c r="AM12">
        <v>350</v>
      </c>
      <c r="AN12">
        <v>765</v>
      </c>
      <c r="AO12">
        <v>545</v>
      </c>
      <c r="AP12">
        <v>745</v>
      </c>
      <c r="AQ12">
        <v>695</v>
      </c>
      <c r="AR12">
        <v>665</v>
      </c>
      <c r="AS12">
        <v>715</v>
      </c>
      <c r="AT12">
        <v>450</v>
      </c>
      <c r="AU12">
        <v>715</v>
      </c>
      <c r="AV12">
        <v>150</v>
      </c>
      <c r="AW12">
        <v>350</v>
      </c>
      <c r="AX12">
        <v>765</v>
      </c>
      <c r="AY12">
        <v>715</v>
      </c>
      <c r="AZ12">
        <v>565</v>
      </c>
      <c r="BA12">
        <v>615</v>
      </c>
      <c r="BB12">
        <v>615</v>
      </c>
    </row>
    <row r="13" spans="1:54" x14ac:dyDescent="0.25">
      <c r="A13" s="7" t="s">
        <v>84</v>
      </c>
      <c r="E13" s="8">
        <v>795</v>
      </c>
      <c r="F13" s="8">
        <v>795</v>
      </c>
      <c r="G13" s="8">
        <v>795</v>
      </c>
      <c r="H13" s="8"/>
      <c r="I13" s="8">
        <v>250</v>
      </c>
      <c r="J13" s="8">
        <v>250</v>
      </c>
      <c r="K13" s="8"/>
      <c r="L13" s="8"/>
      <c r="M13" s="8"/>
      <c r="N13" s="8"/>
      <c r="O13" s="8"/>
      <c r="P13" s="8">
        <v>300</v>
      </c>
      <c r="Q13" s="8">
        <v>150</v>
      </c>
      <c r="R13" s="8">
        <v>795</v>
      </c>
      <c r="S13" s="8">
        <v>845</v>
      </c>
      <c r="T13" s="8">
        <v>995</v>
      </c>
      <c r="U13" s="8">
        <v>945</v>
      </c>
      <c r="V13" s="8">
        <v>425</v>
      </c>
      <c r="W13" s="8">
        <v>795</v>
      </c>
      <c r="X13" s="8">
        <v>300</v>
      </c>
      <c r="Y13" s="8">
        <v>745</v>
      </c>
      <c r="Z13" s="8">
        <v>745</v>
      </c>
      <c r="AA13" s="8">
        <v>945</v>
      </c>
      <c r="AB13" s="8">
        <v>895</v>
      </c>
      <c r="AC13" s="8">
        <v>945</v>
      </c>
      <c r="AD13" s="8">
        <v>895</v>
      </c>
      <c r="AE13" s="8">
        <v>745</v>
      </c>
      <c r="AF13" s="8">
        <v>745</v>
      </c>
      <c r="AG13" s="8">
        <v>845</v>
      </c>
      <c r="AH13" s="8">
        <v>250</v>
      </c>
      <c r="AI13" s="8">
        <v>350</v>
      </c>
      <c r="AJ13" s="8">
        <v>300</v>
      </c>
      <c r="AK13" s="8">
        <v>850</v>
      </c>
      <c r="AL13" s="8">
        <v>995</v>
      </c>
      <c r="AM13" s="8">
        <v>575</v>
      </c>
      <c r="AN13" s="8">
        <v>995</v>
      </c>
      <c r="AO13" s="8">
        <v>800</v>
      </c>
      <c r="AP13" s="8">
        <v>1000</v>
      </c>
      <c r="AQ13" s="8">
        <v>950</v>
      </c>
      <c r="AR13" s="8">
        <v>995</v>
      </c>
      <c r="AS13" s="8">
        <v>1045</v>
      </c>
      <c r="AT13" s="8">
        <v>675</v>
      </c>
      <c r="AU13" s="8">
        <v>1045</v>
      </c>
      <c r="AV13" s="8">
        <v>150</v>
      </c>
      <c r="AW13" s="8">
        <v>625</v>
      </c>
      <c r="AX13" s="8">
        <v>995</v>
      </c>
      <c r="AY13" s="8">
        <v>945</v>
      </c>
      <c r="AZ13" s="8">
        <v>795</v>
      </c>
      <c r="BA13" s="8">
        <v>845</v>
      </c>
      <c r="BB13" s="8">
        <v>845</v>
      </c>
    </row>
    <row r="14" spans="1:54" x14ac:dyDescent="0.25">
      <c r="A14" t="s">
        <v>87</v>
      </c>
      <c r="E14">
        <v>625</v>
      </c>
      <c r="F14">
        <v>625</v>
      </c>
      <c r="G14">
        <v>625</v>
      </c>
      <c r="I14">
        <v>250</v>
      </c>
      <c r="J14">
        <v>250</v>
      </c>
      <c r="P14">
        <v>300</v>
      </c>
      <c r="Q14">
        <v>150</v>
      </c>
      <c r="R14">
        <v>625</v>
      </c>
      <c r="S14">
        <v>675</v>
      </c>
      <c r="T14">
        <v>825</v>
      </c>
      <c r="U14">
        <v>775</v>
      </c>
      <c r="V14">
        <v>400</v>
      </c>
      <c r="W14">
        <v>625</v>
      </c>
      <c r="X14">
        <v>275</v>
      </c>
      <c r="Y14">
        <v>575</v>
      </c>
      <c r="Z14">
        <v>575</v>
      </c>
      <c r="AA14">
        <v>775</v>
      </c>
      <c r="AB14">
        <v>725</v>
      </c>
      <c r="AC14">
        <v>775</v>
      </c>
      <c r="AD14">
        <v>725</v>
      </c>
      <c r="AE14">
        <v>575</v>
      </c>
      <c r="AF14">
        <v>575</v>
      </c>
      <c r="AG14">
        <v>675</v>
      </c>
      <c r="AH14">
        <v>250</v>
      </c>
      <c r="AI14">
        <v>300</v>
      </c>
      <c r="AJ14">
        <v>275</v>
      </c>
      <c r="AK14">
        <v>740</v>
      </c>
      <c r="AL14">
        <v>825</v>
      </c>
      <c r="AM14">
        <v>425</v>
      </c>
      <c r="AN14" s="8">
        <v>825</v>
      </c>
      <c r="AO14">
        <v>690</v>
      </c>
      <c r="AP14">
        <v>890</v>
      </c>
      <c r="AQ14">
        <v>840</v>
      </c>
      <c r="AR14">
        <v>715</v>
      </c>
      <c r="AS14">
        <v>765</v>
      </c>
      <c r="AT14">
        <v>525</v>
      </c>
      <c r="AU14">
        <v>765</v>
      </c>
      <c r="AV14">
        <v>150</v>
      </c>
      <c r="AW14">
        <v>495</v>
      </c>
      <c r="AX14">
        <v>825</v>
      </c>
      <c r="AY14">
        <v>775</v>
      </c>
      <c r="AZ14">
        <v>625</v>
      </c>
      <c r="BA14">
        <v>675</v>
      </c>
      <c r="BB14">
        <v>675</v>
      </c>
    </row>
    <row r="15" spans="1:54" x14ac:dyDescent="0.25">
      <c r="A15" t="s">
        <v>85</v>
      </c>
      <c r="E15">
        <v>625</v>
      </c>
      <c r="F15">
        <v>625</v>
      </c>
      <c r="G15">
        <v>625</v>
      </c>
      <c r="I15">
        <v>250</v>
      </c>
      <c r="J15">
        <v>250</v>
      </c>
      <c r="P15">
        <v>300</v>
      </c>
      <c r="Q15">
        <v>150</v>
      </c>
      <c r="R15">
        <v>625</v>
      </c>
      <c r="S15">
        <v>675</v>
      </c>
      <c r="T15">
        <v>825</v>
      </c>
      <c r="U15">
        <v>775</v>
      </c>
      <c r="V15">
        <v>400</v>
      </c>
      <c r="W15">
        <v>625</v>
      </c>
      <c r="X15">
        <v>275</v>
      </c>
      <c r="Y15">
        <v>575</v>
      </c>
      <c r="Z15">
        <v>575</v>
      </c>
      <c r="AA15">
        <v>775</v>
      </c>
      <c r="AB15">
        <v>725</v>
      </c>
      <c r="AC15">
        <v>775</v>
      </c>
      <c r="AD15">
        <v>725</v>
      </c>
      <c r="AE15">
        <v>575</v>
      </c>
      <c r="AF15">
        <v>575</v>
      </c>
      <c r="AG15">
        <v>675</v>
      </c>
      <c r="AH15">
        <v>250</v>
      </c>
      <c r="AI15">
        <v>300</v>
      </c>
      <c r="AJ15">
        <v>275</v>
      </c>
      <c r="AK15">
        <v>740</v>
      </c>
      <c r="AL15">
        <v>825</v>
      </c>
      <c r="AM15">
        <v>425</v>
      </c>
      <c r="AN15" s="8">
        <v>825</v>
      </c>
      <c r="AO15">
        <v>690</v>
      </c>
      <c r="AP15">
        <v>890</v>
      </c>
      <c r="AQ15">
        <v>840</v>
      </c>
      <c r="AR15">
        <v>715</v>
      </c>
      <c r="AS15">
        <v>765</v>
      </c>
      <c r="AT15">
        <v>525</v>
      </c>
      <c r="AU15">
        <v>765</v>
      </c>
      <c r="AV15">
        <v>150</v>
      </c>
      <c r="AW15">
        <v>495</v>
      </c>
      <c r="AX15">
        <v>825</v>
      </c>
      <c r="AY15">
        <v>775</v>
      </c>
      <c r="AZ15">
        <v>625</v>
      </c>
      <c r="BA15">
        <v>675</v>
      </c>
      <c r="BB15">
        <v>675</v>
      </c>
    </row>
    <row r="16" spans="1:54" x14ac:dyDescent="0.25">
      <c r="A16" t="s">
        <v>61</v>
      </c>
      <c r="E16">
        <v>565</v>
      </c>
      <c r="F16">
        <v>565</v>
      </c>
      <c r="G16">
        <v>565</v>
      </c>
      <c r="I16">
        <v>200</v>
      </c>
      <c r="J16">
        <v>200</v>
      </c>
      <c r="P16">
        <v>300</v>
      </c>
      <c r="Q16">
        <v>150</v>
      </c>
      <c r="R16">
        <v>565</v>
      </c>
      <c r="S16">
        <v>615</v>
      </c>
      <c r="T16">
        <v>765</v>
      </c>
      <c r="U16">
        <v>715</v>
      </c>
      <c r="V16">
        <v>325</v>
      </c>
      <c r="W16">
        <v>565</v>
      </c>
      <c r="X16">
        <v>275</v>
      </c>
      <c r="Y16">
        <v>515</v>
      </c>
      <c r="Z16">
        <v>515</v>
      </c>
      <c r="AA16">
        <v>715</v>
      </c>
      <c r="AB16">
        <v>665</v>
      </c>
      <c r="AC16">
        <v>715</v>
      </c>
      <c r="AD16">
        <v>665</v>
      </c>
      <c r="AE16">
        <v>515</v>
      </c>
      <c r="AF16">
        <v>515</v>
      </c>
      <c r="AG16">
        <v>615</v>
      </c>
      <c r="AH16">
        <v>250</v>
      </c>
      <c r="AI16">
        <v>200</v>
      </c>
      <c r="AJ16">
        <v>275</v>
      </c>
      <c r="AK16">
        <v>595</v>
      </c>
      <c r="AL16">
        <v>765</v>
      </c>
      <c r="AM16">
        <v>350</v>
      </c>
      <c r="AN16" s="8">
        <v>765</v>
      </c>
      <c r="AO16">
        <v>545</v>
      </c>
      <c r="AP16">
        <v>745</v>
      </c>
      <c r="AQ16">
        <v>695</v>
      </c>
      <c r="AR16">
        <v>695</v>
      </c>
      <c r="AS16">
        <v>745</v>
      </c>
      <c r="AT16">
        <v>450</v>
      </c>
      <c r="AU16">
        <v>745</v>
      </c>
      <c r="AV16">
        <v>150</v>
      </c>
      <c r="AW16">
        <v>350</v>
      </c>
      <c r="AX16">
        <v>765</v>
      </c>
      <c r="AY16">
        <v>715</v>
      </c>
      <c r="AZ16">
        <v>565</v>
      </c>
      <c r="BA16">
        <v>615</v>
      </c>
      <c r="BB16">
        <v>615</v>
      </c>
    </row>
    <row r="17" spans="1:54" x14ac:dyDescent="0.25">
      <c r="A17" t="s">
        <v>86</v>
      </c>
      <c r="E17">
        <v>565</v>
      </c>
      <c r="F17">
        <v>565</v>
      </c>
      <c r="G17">
        <v>565</v>
      </c>
      <c r="I17">
        <v>200</v>
      </c>
      <c r="J17">
        <v>200</v>
      </c>
      <c r="P17">
        <v>300</v>
      </c>
      <c r="Q17">
        <v>150</v>
      </c>
      <c r="R17">
        <v>565</v>
      </c>
      <c r="S17">
        <v>615</v>
      </c>
      <c r="T17">
        <v>765</v>
      </c>
      <c r="U17">
        <v>715</v>
      </c>
      <c r="V17">
        <v>325</v>
      </c>
      <c r="W17">
        <v>565</v>
      </c>
      <c r="X17">
        <v>275</v>
      </c>
      <c r="Y17">
        <v>515</v>
      </c>
      <c r="Z17">
        <v>515</v>
      </c>
      <c r="AA17">
        <v>715</v>
      </c>
      <c r="AB17">
        <v>665</v>
      </c>
      <c r="AC17">
        <v>715</v>
      </c>
      <c r="AD17">
        <v>665</v>
      </c>
      <c r="AE17">
        <v>515</v>
      </c>
      <c r="AF17">
        <v>515</v>
      </c>
      <c r="AG17">
        <v>615</v>
      </c>
      <c r="AH17">
        <v>250</v>
      </c>
      <c r="AI17">
        <v>200</v>
      </c>
      <c r="AJ17">
        <v>275</v>
      </c>
      <c r="AK17">
        <v>595</v>
      </c>
      <c r="AL17">
        <v>765</v>
      </c>
      <c r="AM17">
        <v>350</v>
      </c>
      <c r="AN17" s="8">
        <v>765</v>
      </c>
      <c r="AO17">
        <v>545</v>
      </c>
      <c r="AP17">
        <v>745</v>
      </c>
      <c r="AQ17">
        <v>695</v>
      </c>
      <c r="AR17">
        <v>695</v>
      </c>
      <c r="AS17">
        <v>745</v>
      </c>
      <c r="AT17">
        <v>450</v>
      </c>
      <c r="AU17">
        <v>745</v>
      </c>
      <c r="AV17">
        <v>150</v>
      </c>
      <c r="AW17">
        <v>350</v>
      </c>
      <c r="AX17">
        <v>765</v>
      </c>
      <c r="AY17">
        <v>715</v>
      </c>
      <c r="AZ17">
        <v>565</v>
      </c>
      <c r="BA17">
        <v>615</v>
      </c>
      <c r="BB17">
        <v>615</v>
      </c>
    </row>
    <row r="18" spans="1:54" x14ac:dyDescent="0.25">
      <c r="A18" t="s">
        <v>88</v>
      </c>
      <c r="E18">
        <v>565</v>
      </c>
      <c r="F18">
        <v>565</v>
      </c>
      <c r="G18">
        <v>565</v>
      </c>
      <c r="I18">
        <v>200</v>
      </c>
      <c r="J18">
        <v>200</v>
      </c>
      <c r="P18">
        <v>300</v>
      </c>
      <c r="Q18">
        <v>150</v>
      </c>
      <c r="R18">
        <v>565</v>
      </c>
      <c r="S18">
        <v>615</v>
      </c>
      <c r="T18">
        <v>765</v>
      </c>
      <c r="U18">
        <v>715</v>
      </c>
      <c r="V18">
        <v>375</v>
      </c>
      <c r="W18">
        <v>565</v>
      </c>
      <c r="X18">
        <v>275</v>
      </c>
      <c r="Y18">
        <v>515</v>
      </c>
      <c r="Z18">
        <v>515</v>
      </c>
      <c r="AA18">
        <v>715</v>
      </c>
      <c r="AB18">
        <v>665</v>
      </c>
      <c r="AC18">
        <v>715</v>
      </c>
      <c r="AD18">
        <v>665</v>
      </c>
      <c r="AE18">
        <v>515</v>
      </c>
      <c r="AF18">
        <v>515</v>
      </c>
      <c r="AG18">
        <v>615</v>
      </c>
      <c r="AH18">
        <v>250</v>
      </c>
      <c r="AI18">
        <v>250</v>
      </c>
      <c r="AJ18">
        <v>275</v>
      </c>
      <c r="AK18">
        <v>710</v>
      </c>
      <c r="AL18">
        <v>765</v>
      </c>
      <c r="AM18">
        <v>400</v>
      </c>
      <c r="AN18" s="8">
        <v>765</v>
      </c>
      <c r="AO18">
        <v>660</v>
      </c>
      <c r="AP18">
        <v>860</v>
      </c>
      <c r="AQ18">
        <v>810</v>
      </c>
      <c r="AR18">
        <v>695</v>
      </c>
      <c r="AS18">
        <v>745</v>
      </c>
      <c r="AT18">
        <v>500</v>
      </c>
      <c r="AU18">
        <v>745</v>
      </c>
      <c r="AV18">
        <v>150</v>
      </c>
      <c r="AW18">
        <v>495</v>
      </c>
      <c r="AX18">
        <v>765</v>
      </c>
      <c r="AY18">
        <v>715</v>
      </c>
      <c r="AZ18">
        <v>565</v>
      </c>
      <c r="BA18">
        <v>615</v>
      </c>
      <c r="BB18">
        <v>615</v>
      </c>
    </row>
    <row r="19" spans="1:54" x14ac:dyDescent="0.25">
      <c r="A19" t="s">
        <v>62</v>
      </c>
      <c r="E19">
        <v>575</v>
      </c>
      <c r="F19">
        <v>575</v>
      </c>
      <c r="G19">
        <v>575</v>
      </c>
      <c r="I19">
        <v>200</v>
      </c>
      <c r="J19">
        <v>200</v>
      </c>
      <c r="P19">
        <v>300</v>
      </c>
      <c r="Q19">
        <v>150</v>
      </c>
      <c r="R19">
        <v>575</v>
      </c>
      <c r="S19">
        <v>625</v>
      </c>
      <c r="T19">
        <v>775</v>
      </c>
      <c r="U19">
        <v>725</v>
      </c>
      <c r="V19">
        <v>375</v>
      </c>
      <c r="W19">
        <v>575</v>
      </c>
      <c r="X19">
        <v>275</v>
      </c>
      <c r="Y19">
        <v>525</v>
      </c>
      <c r="Z19">
        <v>525</v>
      </c>
      <c r="AA19">
        <v>725</v>
      </c>
      <c r="AB19">
        <v>675</v>
      </c>
      <c r="AC19">
        <v>725</v>
      </c>
      <c r="AD19">
        <v>675</v>
      </c>
      <c r="AE19">
        <v>525</v>
      </c>
      <c r="AF19">
        <v>525</v>
      </c>
      <c r="AG19">
        <v>625</v>
      </c>
      <c r="AH19">
        <v>250</v>
      </c>
      <c r="AI19">
        <v>250</v>
      </c>
      <c r="AJ19">
        <v>275</v>
      </c>
      <c r="AK19">
        <v>710</v>
      </c>
      <c r="AL19">
        <v>775</v>
      </c>
      <c r="AM19">
        <v>400</v>
      </c>
      <c r="AN19" s="8">
        <v>775</v>
      </c>
      <c r="AO19">
        <v>660</v>
      </c>
      <c r="AP19">
        <v>860</v>
      </c>
      <c r="AQ19">
        <v>810</v>
      </c>
      <c r="AR19">
        <v>695</v>
      </c>
      <c r="AS19">
        <v>745</v>
      </c>
      <c r="AT19">
        <v>500</v>
      </c>
      <c r="AU19">
        <v>745</v>
      </c>
      <c r="AV19">
        <v>150</v>
      </c>
      <c r="AW19">
        <v>495</v>
      </c>
      <c r="AX19">
        <v>775</v>
      </c>
      <c r="AY19">
        <v>725</v>
      </c>
      <c r="AZ19">
        <v>575</v>
      </c>
      <c r="BA19">
        <v>625</v>
      </c>
      <c r="BB19">
        <v>625</v>
      </c>
    </row>
    <row r="20" spans="1:54" x14ac:dyDescent="0.25">
      <c r="A20" t="s">
        <v>89</v>
      </c>
      <c r="E20">
        <v>575</v>
      </c>
      <c r="F20">
        <v>575</v>
      </c>
      <c r="G20">
        <v>575</v>
      </c>
      <c r="I20">
        <v>200</v>
      </c>
      <c r="J20">
        <v>200</v>
      </c>
      <c r="P20">
        <v>300</v>
      </c>
      <c r="Q20">
        <v>150</v>
      </c>
      <c r="R20">
        <v>575</v>
      </c>
      <c r="S20">
        <v>625</v>
      </c>
      <c r="T20">
        <v>775</v>
      </c>
      <c r="U20">
        <v>725</v>
      </c>
      <c r="V20">
        <v>375</v>
      </c>
      <c r="W20">
        <v>575</v>
      </c>
      <c r="X20">
        <v>275</v>
      </c>
      <c r="Y20">
        <v>525</v>
      </c>
      <c r="Z20">
        <v>525</v>
      </c>
      <c r="AA20">
        <v>725</v>
      </c>
      <c r="AB20">
        <v>675</v>
      </c>
      <c r="AC20">
        <v>725</v>
      </c>
      <c r="AD20">
        <v>675</v>
      </c>
      <c r="AE20">
        <v>525</v>
      </c>
      <c r="AF20">
        <v>525</v>
      </c>
      <c r="AG20">
        <v>625</v>
      </c>
      <c r="AH20">
        <v>250</v>
      </c>
      <c r="AI20">
        <v>250</v>
      </c>
      <c r="AJ20">
        <v>275</v>
      </c>
      <c r="AK20">
        <v>710</v>
      </c>
      <c r="AL20">
        <v>775</v>
      </c>
      <c r="AM20">
        <v>400</v>
      </c>
      <c r="AN20" s="8">
        <v>775</v>
      </c>
      <c r="AO20">
        <v>660</v>
      </c>
      <c r="AP20">
        <v>860</v>
      </c>
      <c r="AQ20">
        <v>810</v>
      </c>
      <c r="AR20">
        <v>695</v>
      </c>
      <c r="AS20">
        <v>745</v>
      </c>
      <c r="AT20">
        <v>500</v>
      </c>
      <c r="AU20">
        <v>745</v>
      </c>
      <c r="AV20">
        <v>150</v>
      </c>
      <c r="AW20">
        <v>495</v>
      </c>
      <c r="AX20">
        <v>775</v>
      </c>
      <c r="AY20">
        <v>725</v>
      </c>
      <c r="AZ20">
        <v>575</v>
      </c>
      <c r="BA20">
        <v>625</v>
      </c>
      <c r="BB20">
        <v>625</v>
      </c>
    </row>
    <row r="21" spans="1:54" x14ac:dyDescent="0.25">
      <c r="A21" t="s">
        <v>64</v>
      </c>
      <c r="E21">
        <v>565</v>
      </c>
      <c r="F21">
        <v>565</v>
      </c>
      <c r="G21">
        <v>565</v>
      </c>
      <c r="I21">
        <v>200</v>
      </c>
      <c r="J21">
        <v>200</v>
      </c>
      <c r="P21">
        <v>300</v>
      </c>
      <c r="Q21">
        <v>150</v>
      </c>
      <c r="R21">
        <v>565</v>
      </c>
      <c r="S21">
        <v>615</v>
      </c>
      <c r="T21">
        <v>765</v>
      </c>
      <c r="U21">
        <v>715</v>
      </c>
      <c r="V21">
        <v>375</v>
      </c>
      <c r="W21">
        <v>565</v>
      </c>
      <c r="X21">
        <v>275</v>
      </c>
      <c r="Y21">
        <v>515</v>
      </c>
      <c r="Z21">
        <v>515</v>
      </c>
      <c r="AA21">
        <v>715</v>
      </c>
      <c r="AB21">
        <v>665</v>
      </c>
      <c r="AC21">
        <v>715</v>
      </c>
      <c r="AD21">
        <v>665</v>
      </c>
      <c r="AE21">
        <v>515</v>
      </c>
      <c r="AF21">
        <v>515</v>
      </c>
      <c r="AG21">
        <v>615</v>
      </c>
      <c r="AH21">
        <v>250</v>
      </c>
      <c r="AI21">
        <v>250</v>
      </c>
      <c r="AJ21">
        <v>275</v>
      </c>
      <c r="AK21">
        <v>615</v>
      </c>
      <c r="AL21">
        <v>765</v>
      </c>
      <c r="AM21">
        <v>400</v>
      </c>
      <c r="AN21" s="8">
        <v>765</v>
      </c>
      <c r="AO21">
        <v>565</v>
      </c>
      <c r="AP21">
        <v>765</v>
      </c>
      <c r="AQ21">
        <v>715</v>
      </c>
      <c r="AR21">
        <v>695</v>
      </c>
      <c r="AS21">
        <v>745</v>
      </c>
      <c r="AT21">
        <v>500</v>
      </c>
      <c r="AU21">
        <v>745</v>
      </c>
      <c r="AV21">
        <v>150</v>
      </c>
      <c r="AW21">
        <v>495</v>
      </c>
      <c r="AX21">
        <v>765</v>
      </c>
      <c r="AY21">
        <v>715</v>
      </c>
      <c r="AZ21">
        <v>565</v>
      </c>
      <c r="BA21">
        <v>615</v>
      </c>
      <c r="BB21">
        <v>615</v>
      </c>
    </row>
    <row r="22" spans="1:54" x14ac:dyDescent="0.25">
      <c r="A22" t="s">
        <v>63</v>
      </c>
      <c r="E22">
        <v>565</v>
      </c>
      <c r="F22">
        <v>565</v>
      </c>
      <c r="G22">
        <v>565</v>
      </c>
      <c r="I22">
        <v>200</v>
      </c>
      <c r="J22">
        <v>200</v>
      </c>
      <c r="P22">
        <v>300</v>
      </c>
      <c r="Q22">
        <v>150</v>
      </c>
      <c r="R22">
        <v>565</v>
      </c>
      <c r="S22">
        <v>615</v>
      </c>
      <c r="T22">
        <v>765</v>
      </c>
      <c r="U22">
        <v>715</v>
      </c>
      <c r="V22">
        <v>325</v>
      </c>
      <c r="W22">
        <v>565</v>
      </c>
      <c r="X22">
        <v>275</v>
      </c>
      <c r="Y22">
        <v>515</v>
      </c>
      <c r="Z22">
        <v>515</v>
      </c>
      <c r="AA22">
        <v>715</v>
      </c>
      <c r="AB22">
        <v>665</v>
      </c>
      <c r="AC22">
        <v>715</v>
      </c>
      <c r="AD22">
        <v>665</v>
      </c>
      <c r="AE22">
        <v>515</v>
      </c>
      <c r="AF22">
        <v>515</v>
      </c>
      <c r="AG22">
        <v>615</v>
      </c>
      <c r="AH22">
        <v>250</v>
      </c>
      <c r="AI22">
        <v>200</v>
      </c>
      <c r="AJ22">
        <v>275</v>
      </c>
      <c r="AK22">
        <v>595</v>
      </c>
      <c r="AL22">
        <v>765</v>
      </c>
      <c r="AM22">
        <v>350</v>
      </c>
      <c r="AN22" s="8">
        <v>765</v>
      </c>
      <c r="AO22">
        <v>545</v>
      </c>
      <c r="AP22">
        <v>745</v>
      </c>
      <c r="AQ22">
        <v>695</v>
      </c>
      <c r="AR22">
        <v>695</v>
      </c>
      <c r="AS22">
        <v>745</v>
      </c>
      <c r="AT22">
        <v>450</v>
      </c>
      <c r="AU22">
        <v>745</v>
      </c>
      <c r="AV22">
        <v>150</v>
      </c>
      <c r="AW22">
        <v>350</v>
      </c>
      <c r="AX22">
        <v>765</v>
      </c>
      <c r="AY22">
        <v>715</v>
      </c>
      <c r="AZ22">
        <v>565</v>
      </c>
      <c r="BA22">
        <v>615</v>
      </c>
      <c r="BB22">
        <v>615</v>
      </c>
    </row>
    <row r="23" spans="1:54" x14ac:dyDescent="0.25">
      <c r="A23" t="s">
        <v>90</v>
      </c>
      <c r="E23">
        <v>795</v>
      </c>
      <c r="F23">
        <v>795</v>
      </c>
      <c r="G23">
        <v>795</v>
      </c>
      <c r="I23">
        <v>250</v>
      </c>
      <c r="J23">
        <v>250</v>
      </c>
      <c r="P23">
        <v>300</v>
      </c>
      <c r="Q23">
        <v>150</v>
      </c>
      <c r="R23">
        <v>795</v>
      </c>
      <c r="S23">
        <v>845</v>
      </c>
      <c r="T23">
        <v>995</v>
      </c>
      <c r="U23">
        <v>945</v>
      </c>
      <c r="V23">
        <v>425</v>
      </c>
      <c r="W23">
        <v>795</v>
      </c>
      <c r="X23">
        <v>300</v>
      </c>
      <c r="Y23">
        <v>745</v>
      </c>
      <c r="Z23">
        <v>745</v>
      </c>
      <c r="AA23">
        <v>945</v>
      </c>
      <c r="AB23">
        <v>895</v>
      </c>
      <c r="AC23">
        <v>945</v>
      </c>
      <c r="AD23">
        <v>895</v>
      </c>
      <c r="AE23">
        <v>745</v>
      </c>
      <c r="AF23">
        <v>745</v>
      </c>
      <c r="AG23">
        <v>845</v>
      </c>
      <c r="AH23">
        <v>250</v>
      </c>
      <c r="AI23">
        <v>350</v>
      </c>
      <c r="AJ23">
        <v>300</v>
      </c>
      <c r="AK23">
        <v>850</v>
      </c>
      <c r="AL23">
        <v>995</v>
      </c>
      <c r="AM23">
        <v>575</v>
      </c>
      <c r="AN23" s="8">
        <v>995</v>
      </c>
      <c r="AO23">
        <v>800</v>
      </c>
      <c r="AP23">
        <v>1000</v>
      </c>
      <c r="AQ23">
        <v>950</v>
      </c>
      <c r="AR23">
        <v>895</v>
      </c>
      <c r="AS23">
        <v>945</v>
      </c>
      <c r="AT23">
        <v>675</v>
      </c>
      <c r="AU23">
        <v>945</v>
      </c>
      <c r="AV23">
        <v>150</v>
      </c>
      <c r="AW23">
        <v>625</v>
      </c>
      <c r="AX23">
        <v>995</v>
      </c>
      <c r="AY23">
        <v>945</v>
      </c>
      <c r="AZ23">
        <v>795</v>
      </c>
      <c r="BA23">
        <v>845</v>
      </c>
      <c r="BB23">
        <v>845</v>
      </c>
    </row>
    <row r="24" spans="1:54" x14ac:dyDescent="0.25">
      <c r="A24" t="s">
        <v>65</v>
      </c>
      <c r="E24">
        <v>575</v>
      </c>
      <c r="F24">
        <v>575</v>
      </c>
      <c r="G24">
        <v>575</v>
      </c>
      <c r="I24">
        <v>200</v>
      </c>
      <c r="J24">
        <v>200</v>
      </c>
      <c r="P24">
        <v>300</v>
      </c>
      <c r="Q24">
        <v>150</v>
      </c>
      <c r="R24">
        <v>575</v>
      </c>
      <c r="S24">
        <v>625</v>
      </c>
      <c r="T24">
        <v>775</v>
      </c>
      <c r="U24">
        <v>725</v>
      </c>
      <c r="V24">
        <v>375</v>
      </c>
      <c r="W24">
        <v>575</v>
      </c>
      <c r="X24">
        <v>275</v>
      </c>
      <c r="Y24">
        <v>525</v>
      </c>
      <c r="Z24">
        <v>525</v>
      </c>
      <c r="AA24">
        <v>725</v>
      </c>
      <c r="AB24">
        <v>675</v>
      </c>
      <c r="AC24">
        <v>725</v>
      </c>
      <c r="AD24">
        <v>675</v>
      </c>
      <c r="AE24">
        <v>525</v>
      </c>
      <c r="AF24">
        <v>525</v>
      </c>
      <c r="AG24">
        <v>625</v>
      </c>
      <c r="AH24">
        <v>250</v>
      </c>
      <c r="AI24">
        <v>250</v>
      </c>
      <c r="AJ24">
        <v>275</v>
      </c>
      <c r="AK24">
        <v>710</v>
      </c>
      <c r="AL24">
        <v>775</v>
      </c>
      <c r="AM24">
        <v>400</v>
      </c>
      <c r="AN24" s="8">
        <v>775</v>
      </c>
      <c r="AO24">
        <v>660</v>
      </c>
      <c r="AP24">
        <v>860</v>
      </c>
      <c r="AQ24">
        <v>810</v>
      </c>
      <c r="AR24">
        <v>695</v>
      </c>
      <c r="AS24">
        <v>745</v>
      </c>
      <c r="AT24">
        <v>500</v>
      </c>
      <c r="AU24">
        <v>745</v>
      </c>
      <c r="AV24">
        <v>150</v>
      </c>
      <c r="AW24">
        <v>495</v>
      </c>
      <c r="AX24">
        <v>775</v>
      </c>
      <c r="AY24">
        <v>725</v>
      </c>
      <c r="AZ24">
        <v>575</v>
      </c>
      <c r="BA24">
        <v>625</v>
      </c>
      <c r="BB24">
        <v>625</v>
      </c>
    </row>
    <row r="25" spans="1:54" x14ac:dyDescent="0.25">
      <c r="A25" t="s">
        <v>91</v>
      </c>
      <c r="E25">
        <v>595</v>
      </c>
      <c r="F25">
        <v>595</v>
      </c>
      <c r="G25">
        <v>595</v>
      </c>
      <c r="I25">
        <v>200</v>
      </c>
      <c r="J25">
        <v>200</v>
      </c>
      <c r="P25">
        <v>300</v>
      </c>
      <c r="Q25">
        <v>150</v>
      </c>
      <c r="R25">
        <v>595</v>
      </c>
      <c r="S25">
        <v>645</v>
      </c>
      <c r="T25">
        <v>795</v>
      </c>
      <c r="U25">
        <v>745</v>
      </c>
      <c r="V25">
        <v>375</v>
      </c>
      <c r="W25">
        <v>595</v>
      </c>
      <c r="X25">
        <v>275</v>
      </c>
      <c r="Y25">
        <v>545</v>
      </c>
      <c r="Z25">
        <v>545</v>
      </c>
      <c r="AA25">
        <v>745</v>
      </c>
      <c r="AB25">
        <v>695</v>
      </c>
      <c r="AC25">
        <v>745</v>
      </c>
      <c r="AD25">
        <v>695</v>
      </c>
      <c r="AE25">
        <v>545</v>
      </c>
      <c r="AF25">
        <v>545</v>
      </c>
      <c r="AG25">
        <v>645</v>
      </c>
      <c r="AH25">
        <v>250</v>
      </c>
      <c r="AI25">
        <v>250</v>
      </c>
      <c r="AJ25">
        <v>275</v>
      </c>
      <c r="AK25">
        <v>710</v>
      </c>
      <c r="AL25">
        <v>795</v>
      </c>
      <c r="AM25">
        <v>400</v>
      </c>
      <c r="AN25" s="8">
        <v>795</v>
      </c>
      <c r="AO25">
        <v>660</v>
      </c>
      <c r="AP25">
        <v>860</v>
      </c>
      <c r="AQ25">
        <v>810</v>
      </c>
      <c r="AR25">
        <v>695</v>
      </c>
      <c r="AS25">
        <v>745</v>
      </c>
      <c r="AT25">
        <v>500</v>
      </c>
      <c r="AU25">
        <v>745</v>
      </c>
      <c r="AV25">
        <v>150</v>
      </c>
      <c r="AW25">
        <v>495</v>
      </c>
      <c r="AX25">
        <v>795</v>
      </c>
      <c r="AY25">
        <v>745</v>
      </c>
      <c r="AZ25">
        <v>595</v>
      </c>
      <c r="BA25">
        <v>645</v>
      </c>
      <c r="BB25">
        <v>645</v>
      </c>
    </row>
    <row r="26" spans="1:54" x14ac:dyDescent="0.25">
      <c r="A26" t="s">
        <v>66</v>
      </c>
      <c r="E26">
        <v>565</v>
      </c>
      <c r="F26">
        <v>565</v>
      </c>
      <c r="G26">
        <v>565</v>
      </c>
      <c r="I26">
        <v>200</v>
      </c>
      <c r="J26">
        <v>200</v>
      </c>
      <c r="P26">
        <v>300</v>
      </c>
      <c r="Q26">
        <v>150</v>
      </c>
      <c r="R26">
        <v>565</v>
      </c>
      <c r="S26">
        <v>615</v>
      </c>
      <c r="T26">
        <v>765</v>
      </c>
      <c r="U26">
        <v>715</v>
      </c>
      <c r="V26">
        <v>325</v>
      </c>
      <c r="W26">
        <v>565</v>
      </c>
      <c r="X26">
        <v>275</v>
      </c>
      <c r="Y26">
        <v>515</v>
      </c>
      <c r="Z26">
        <v>515</v>
      </c>
      <c r="AA26">
        <v>715</v>
      </c>
      <c r="AB26">
        <v>665</v>
      </c>
      <c r="AC26">
        <v>715</v>
      </c>
      <c r="AD26">
        <v>665</v>
      </c>
      <c r="AE26">
        <v>515</v>
      </c>
      <c r="AF26">
        <v>515</v>
      </c>
      <c r="AG26">
        <v>615</v>
      </c>
      <c r="AH26">
        <v>250</v>
      </c>
      <c r="AI26">
        <v>200</v>
      </c>
      <c r="AJ26">
        <v>275</v>
      </c>
      <c r="AK26">
        <v>595</v>
      </c>
      <c r="AL26">
        <v>765</v>
      </c>
      <c r="AM26">
        <v>350</v>
      </c>
      <c r="AN26" s="8">
        <v>765</v>
      </c>
      <c r="AO26">
        <v>545</v>
      </c>
      <c r="AP26">
        <v>745</v>
      </c>
      <c r="AQ26">
        <v>695</v>
      </c>
      <c r="AR26">
        <v>665</v>
      </c>
      <c r="AS26">
        <v>715</v>
      </c>
      <c r="AT26">
        <v>450</v>
      </c>
      <c r="AU26">
        <v>715</v>
      </c>
      <c r="AV26">
        <v>150</v>
      </c>
      <c r="AW26">
        <v>350</v>
      </c>
      <c r="AX26">
        <v>765</v>
      </c>
      <c r="AY26">
        <v>715</v>
      </c>
      <c r="AZ26">
        <v>565</v>
      </c>
      <c r="BA26">
        <v>615</v>
      </c>
      <c r="BB26">
        <v>615</v>
      </c>
    </row>
    <row r="27" spans="1:54" x14ac:dyDescent="0.25">
      <c r="A27" t="s">
        <v>92</v>
      </c>
      <c r="E27">
        <v>625</v>
      </c>
      <c r="F27">
        <v>625</v>
      </c>
      <c r="G27">
        <v>625</v>
      </c>
      <c r="I27">
        <v>250</v>
      </c>
      <c r="J27">
        <v>250</v>
      </c>
      <c r="P27">
        <v>300</v>
      </c>
      <c r="Q27">
        <v>150</v>
      </c>
      <c r="R27">
        <v>625</v>
      </c>
      <c r="S27">
        <v>675</v>
      </c>
      <c r="T27">
        <v>825</v>
      </c>
      <c r="U27">
        <v>775</v>
      </c>
      <c r="V27">
        <v>400</v>
      </c>
      <c r="W27">
        <v>625</v>
      </c>
      <c r="X27">
        <v>275</v>
      </c>
      <c r="Y27">
        <v>575</v>
      </c>
      <c r="Z27">
        <v>575</v>
      </c>
      <c r="AA27">
        <v>775</v>
      </c>
      <c r="AB27">
        <v>725</v>
      </c>
      <c r="AC27">
        <v>775</v>
      </c>
      <c r="AD27">
        <v>725</v>
      </c>
      <c r="AE27">
        <v>575</v>
      </c>
      <c r="AF27">
        <v>575</v>
      </c>
      <c r="AG27">
        <v>675</v>
      </c>
      <c r="AH27">
        <v>250</v>
      </c>
      <c r="AI27">
        <v>300</v>
      </c>
      <c r="AJ27">
        <v>275</v>
      </c>
      <c r="AK27">
        <v>740</v>
      </c>
      <c r="AL27">
        <v>825</v>
      </c>
      <c r="AM27">
        <v>425</v>
      </c>
      <c r="AN27" s="8">
        <v>825</v>
      </c>
      <c r="AO27">
        <v>690</v>
      </c>
      <c r="AP27">
        <v>890</v>
      </c>
      <c r="AQ27">
        <v>840</v>
      </c>
      <c r="AR27">
        <v>725</v>
      </c>
      <c r="AS27">
        <v>775</v>
      </c>
      <c r="AT27">
        <v>525</v>
      </c>
      <c r="AU27">
        <v>775</v>
      </c>
      <c r="AV27">
        <v>150</v>
      </c>
      <c r="AW27">
        <v>495</v>
      </c>
      <c r="AX27">
        <v>825</v>
      </c>
      <c r="AY27">
        <v>775</v>
      </c>
      <c r="AZ27">
        <v>625</v>
      </c>
      <c r="BA27">
        <v>675</v>
      </c>
      <c r="BB27">
        <v>675</v>
      </c>
    </row>
    <row r="28" spans="1:54" x14ac:dyDescent="0.25">
      <c r="A28" t="s">
        <v>93</v>
      </c>
      <c r="E28">
        <v>795</v>
      </c>
      <c r="F28">
        <v>795</v>
      </c>
      <c r="G28">
        <v>795</v>
      </c>
      <c r="I28">
        <v>250</v>
      </c>
      <c r="J28">
        <v>250</v>
      </c>
      <c r="P28">
        <v>300</v>
      </c>
      <c r="Q28">
        <v>150</v>
      </c>
      <c r="R28">
        <v>795</v>
      </c>
      <c r="S28">
        <v>845</v>
      </c>
      <c r="T28">
        <v>995</v>
      </c>
      <c r="U28">
        <v>945</v>
      </c>
      <c r="V28">
        <v>425</v>
      </c>
      <c r="W28">
        <v>795</v>
      </c>
      <c r="X28">
        <v>300</v>
      </c>
      <c r="Y28">
        <v>745</v>
      </c>
      <c r="Z28">
        <v>745</v>
      </c>
      <c r="AA28">
        <v>945</v>
      </c>
      <c r="AB28">
        <v>895</v>
      </c>
      <c r="AC28">
        <v>945</v>
      </c>
      <c r="AD28">
        <v>895</v>
      </c>
      <c r="AE28">
        <v>745</v>
      </c>
      <c r="AF28">
        <v>745</v>
      </c>
      <c r="AG28">
        <v>845</v>
      </c>
      <c r="AH28">
        <v>250</v>
      </c>
      <c r="AI28">
        <v>350</v>
      </c>
      <c r="AJ28">
        <v>300</v>
      </c>
      <c r="AK28">
        <v>850</v>
      </c>
      <c r="AL28">
        <v>995</v>
      </c>
      <c r="AM28">
        <v>575</v>
      </c>
      <c r="AN28" s="8">
        <v>995</v>
      </c>
      <c r="AO28">
        <v>800</v>
      </c>
      <c r="AP28">
        <v>1000</v>
      </c>
      <c r="AQ28">
        <v>950</v>
      </c>
      <c r="AR28">
        <v>945</v>
      </c>
      <c r="AS28">
        <v>995</v>
      </c>
      <c r="AT28">
        <v>675</v>
      </c>
      <c r="AU28">
        <v>995</v>
      </c>
      <c r="AV28">
        <v>150</v>
      </c>
      <c r="AW28">
        <v>625</v>
      </c>
      <c r="AX28">
        <v>995</v>
      </c>
      <c r="AY28">
        <v>945</v>
      </c>
      <c r="AZ28">
        <v>795</v>
      </c>
      <c r="BA28">
        <v>845</v>
      </c>
      <c r="BB28">
        <v>845</v>
      </c>
    </row>
    <row r="29" spans="1:54" x14ac:dyDescent="0.25">
      <c r="A29" t="s">
        <v>69</v>
      </c>
      <c r="E29">
        <v>625</v>
      </c>
      <c r="F29">
        <v>625</v>
      </c>
      <c r="G29">
        <v>625</v>
      </c>
      <c r="I29">
        <v>250</v>
      </c>
      <c r="J29">
        <v>250</v>
      </c>
      <c r="P29">
        <v>300</v>
      </c>
      <c r="Q29">
        <v>150</v>
      </c>
      <c r="R29">
        <v>625</v>
      </c>
      <c r="S29">
        <v>675</v>
      </c>
      <c r="T29">
        <v>825</v>
      </c>
      <c r="U29">
        <v>775</v>
      </c>
      <c r="V29">
        <v>400</v>
      </c>
      <c r="W29">
        <v>625</v>
      </c>
      <c r="X29">
        <v>275</v>
      </c>
      <c r="Y29">
        <v>575</v>
      </c>
      <c r="Z29">
        <v>575</v>
      </c>
      <c r="AA29">
        <v>775</v>
      </c>
      <c r="AB29">
        <v>725</v>
      </c>
      <c r="AC29">
        <v>775</v>
      </c>
      <c r="AD29">
        <v>725</v>
      </c>
      <c r="AE29">
        <v>575</v>
      </c>
      <c r="AF29">
        <v>575</v>
      </c>
      <c r="AG29">
        <v>675</v>
      </c>
      <c r="AH29">
        <v>250</v>
      </c>
      <c r="AI29">
        <v>300</v>
      </c>
      <c r="AJ29">
        <v>275</v>
      </c>
      <c r="AK29">
        <v>740</v>
      </c>
      <c r="AL29">
        <v>825</v>
      </c>
      <c r="AM29">
        <v>425</v>
      </c>
      <c r="AN29" s="8">
        <v>825</v>
      </c>
      <c r="AO29">
        <v>690</v>
      </c>
      <c r="AP29">
        <v>890</v>
      </c>
      <c r="AQ29">
        <v>840</v>
      </c>
      <c r="AR29">
        <v>725</v>
      </c>
      <c r="AS29">
        <v>775</v>
      </c>
      <c r="AT29">
        <v>525</v>
      </c>
      <c r="AU29">
        <v>775</v>
      </c>
      <c r="AV29">
        <v>150</v>
      </c>
      <c r="AW29">
        <v>495</v>
      </c>
      <c r="AX29">
        <v>825</v>
      </c>
      <c r="AY29">
        <v>775</v>
      </c>
      <c r="AZ29">
        <v>625</v>
      </c>
      <c r="BA29">
        <v>675</v>
      </c>
      <c r="BB29">
        <v>675</v>
      </c>
    </row>
    <row r="30" spans="1:54" x14ac:dyDescent="0.25">
      <c r="A30" t="s">
        <v>98</v>
      </c>
      <c r="E30">
        <v>795</v>
      </c>
      <c r="F30">
        <v>795</v>
      </c>
      <c r="G30">
        <v>795</v>
      </c>
      <c r="I30">
        <v>250</v>
      </c>
      <c r="J30">
        <v>250</v>
      </c>
      <c r="P30">
        <v>300</v>
      </c>
      <c r="Q30">
        <v>150</v>
      </c>
      <c r="R30">
        <v>795</v>
      </c>
      <c r="S30">
        <v>845</v>
      </c>
      <c r="T30">
        <v>995</v>
      </c>
      <c r="U30">
        <v>945</v>
      </c>
      <c r="V30">
        <v>400</v>
      </c>
      <c r="W30">
        <v>795</v>
      </c>
      <c r="X30">
        <v>275</v>
      </c>
      <c r="Y30">
        <v>745</v>
      </c>
      <c r="Z30">
        <v>745</v>
      </c>
      <c r="AA30">
        <v>945</v>
      </c>
      <c r="AB30">
        <v>895</v>
      </c>
      <c r="AC30">
        <v>945</v>
      </c>
      <c r="AD30">
        <v>895</v>
      </c>
      <c r="AE30">
        <v>745</v>
      </c>
      <c r="AF30">
        <v>745</v>
      </c>
      <c r="AG30">
        <v>845</v>
      </c>
      <c r="AH30">
        <v>250</v>
      </c>
      <c r="AI30">
        <v>300</v>
      </c>
      <c r="AJ30">
        <v>275</v>
      </c>
      <c r="AK30">
        <v>740</v>
      </c>
      <c r="AL30">
        <v>995</v>
      </c>
      <c r="AM30">
        <v>425</v>
      </c>
      <c r="AN30" s="8">
        <v>995</v>
      </c>
      <c r="AO30">
        <v>690</v>
      </c>
      <c r="AP30">
        <v>890</v>
      </c>
      <c r="AQ30">
        <v>840</v>
      </c>
      <c r="AR30">
        <v>945</v>
      </c>
      <c r="AS30">
        <v>995</v>
      </c>
      <c r="AT30">
        <v>525</v>
      </c>
      <c r="AU30">
        <v>995</v>
      </c>
      <c r="AV30">
        <v>150</v>
      </c>
      <c r="AW30">
        <v>495</v>
      </c>
      <c r="AX30">
        <v>995</v>
      </c>
      <c r="AY30">
        <v>945</v>
      </c>
      <c r="AZ30">
        <v>795</v>
      </c>
      <c r="BA30">
        <v>845</v>
      </c>
      <c r="BB30">
        <v>845</v>
      </c>
    </row>
    <row r="31" spans="1:54" x14ac:dyDescent="0.25">
      <c r="A31" t="s">
        <v>94</v>
      </c>
      <c r="E31">
        <v>595</v>
      </c>
      <c r="F31">
        <v>595</v>
      </c>
      <c r="G31">
        <v>595</v>
      </c>
      <c r="I31">
        <v>250</v>
      </c>
      <c r="J31">
        <v>250</v>
      </c>
      <c r="P31">
        <v>300</v>
      </c>
      <c r="Q31">
        <v>150</v>
      </c>
      <c r="R31">
        <v>595</v>
      </c>
      <c r="S31">
        <v>645</v>
      </c>
      <c r="T31">
        <v>795</v>
      </c>
      <c r="U31">
        <v>745</v>
      </c>
      <c r="V31">
        <v>425</v>
      </c>
      <c r="W31">
        <v>595</v>
      </c>
      <c r="X31">
        <v>300</v>
      </c>
      <c r="Y31">
        <v>545</v>
      </c>
      <c r="Z31">
        <v>545</v>
      </c>
      <c r="AA31">
        <v>745</v>
      </c>
      <c r="AB31">
        <v>695</v>
      </c>
      <c r="AC31">
        <v>745</v>
      </c>
      <c r="AD31">
        <v>695</v>
      </c>
      <c r="AE31">
        <v>545</v>
      </c>
      <c r="AF31">
        <v>545</v>
      </c>
      <c r="AG31">
        <v>645</v>
      </c>
      <c r="AH31">
        <v>250</v>
      </c>
      <c r="AI31">
        <v>350</v>
      </c>
      <c r="AJ31">
        <v>300</v>
      </c>
      <c r="AK31">
        <v>685</v>
      </c>
      <c r="AL31">
        <v>795</v>
      </c>
      <c r="AM31">
        <v>575</v>
      </c>
      <c r="AN31" s="8">
        <v>795</v>
      </c>
      <c r="AO31">
        <v>635</v>
      </c>
      <c r="AP31">
        <v>835</v>
      </c>
      <c r="AQ31">
        <v>785</v>
      </c>
      <c r="AR31">
        <v>725</v>
      </c>
      <c r="AS31">
        <v>775</v>
      </c>
      <c r="AT31">
        <v>675</v>
      </c>
      <c r="AU31">
        <v>775</v>
      </c>
      <c r="AV31">
        <v>150</v>
      </c>
      <c r="AW31">
        <v>625</v>
      </c>
      <c r="AX31">
        <v>795</v>
      </c>
      <c r="AY31">
        <v>745</v>
      </c>
      <c r="AZ31">
        <v>595</v>
      </c>
      <c r="BA31">
        <v>645</v>
      </c>
      <c r="BB31">
        <v>645</v>
      </c>
    </row>
    <row r="32" spans="1:54" x14ac:dyDescent="0.25">
      <c r="A32" t="s">
        <v>96</v>
      </c>
      <c r="E32">
        <v>675</v>
      </c>
      <c r="F32">
        <v>675</v>
      </c>
      <c r="G32">
        <v>675</v>
      </c>
      <c r="I32">
        <v>250</v>
      </c>
      <c r="J32">
        <v>250</v>
      </c>
      <c r="P32">
        <v>300</v>
      </c>
      <c r="Q32">
        <v>150</v>
      </c>
      <c r="R32">
        <v>675</v>
      </c>
      <c r="S32">
        <v>725</v>
      </c>
      <c r="T32">
        <v>875</v>
      </c>
      <c r="U32">
        <v>825</v>
      </c>
      <c r="V32">
        <v>400</v>
      </c>
      <c r="W32">
        <v>675</v>
      </c>
      <c r="X32">
        <v>275</v>
      </c>
      <c r="Y32">
        <v>625</v>
      </c>
      <c r="Z32">
        <v>625</v>
      </c>
      <c r="AA32">
        <v>825</v>
      </c>
      <c r="AB32">
        <v>775</v>
      </c>
      <c r="AC32">
        <v>825</v>
      </c>
      <c r="AD32">
        <v>775</v>
      </c>
      <c r="AE32">
        <v>625</v>
      </c>
      <c r="AF32">
        <v>625</v>
      </c>
      <c r="AG32">
        <v>725</v>
      </c>
      <c r="AH32">
        <v>250</v>
      </c>
      <c r="AI32">
        <v>300</v>
      </c>
      <c r="AJ32">
        <v>275</v>
      </c>
      <c r="AK32">
        <v>740</v>
      </c>
      <c r="AL32">
        <v>875</v>
      </c>
      <c r="AM32">
        <v>425</v>
      </c>
      <c r="AN32" s="8">
        <v>875</v>
      </c>
      <c r="AO32">
        <v>690</v>
      </c>
      <c r="AP32">
        <v>890</v>
      </c>
      <c r="AQ32">
        <v>840</v>
      </c>
      <c r="AR32">
        <v>725</v>
      </c>
      <c r="AS32">
        <v>775</v>
      </c>
      <c r="AT32">
        <v>525</v>
      </c>
      <c r="AU32">
        <v>775</v>
      </c>
      <c r="AV32">
        <v>150</v>
      </c>
      <c r="AW32">
        <v>495</v>
      </c>
      <c r="AX32">
        <v>875</v>
      </c>
      <c r="AY32">
        <v>825</v>
      </c>
      <c r="AZ32">
        <v>675</v>
      </c>
      <c r="BA32">
        <v>725</v>
      </c>
      <c r="BB32">
        <v>725</v>
      </c>
    </row>
    <row r="33" spans="1:54" x14ac:dyDescent="0.25">
      <c r="A33" t="s">
        <v>67</v>
      </c>
      <c r="E33">
        <v>555</v>
      </c>
      <c r="F33">
        <v>555</v>
      </c>
      <c r="G33">
        <v>555</v>
      </c>
      <c r="I33">
        <v>200</v>
      </c>
      <c r="J33">
        <v>200</v>
      </c>
      <c r="P33">
        <v>300</v>
      </c>
      <c r="Q33">
        <v>150</v>
      </c>
      <c r="R33">
        <v>555</v>
      </c>
      <c r="S33">
        <v>605</v>
      </c>
      <c r="T33">
        <v>755</v>
      </c>
      <c r="U33">
        <v>705</v>
      </c>
      <c r="V33">
        <v>325</v>
      </c>
      <c r="W33">
        <v>555</v>
      </c>
      <c r="X33">
        <v>275</v>
      </c>
      <c r="Y33">
        <v>515</v>
      </c>
      <c r="Z33">
        <v>515</v>
      </c>
      <c r="AA33">
        <v>715</v>
      </c>
      <c r="AB33">
        <v>665</v>
      </c>
      <c r="AC33">
        <v>715</v>
      </c>
      <c r="AD33">
        <v>665</v>
      </c>
      <c r="AE33">
        <v>515</v>
      </c>
      <c r="AF33">
        <v>515</v>
      </c>
      <c r="AG33">
        <v>605</v>
      </c>
      <c r="AH33">
        <v>250</v>
      </c>
      <c r="AI33">
        <v>200</v>
      </c>
      <c r="AJ33">
        <v>275</v>
      </c>
      <c r="AK33">
        <v>595</v>
      </c>
      <c r="AL33">
        <v>755</v>
      </c>
      <c r="AM33">
        <v>350</v>
      </c>
      <c r="AN33" s="8">
        <v>755</v>
      </c>
      <c r="AO33">
        <v>545</v>
      </c>
      <c r="AP33">
        <v>745</v>
      </c>
      <c r="AQ33">
        <v>695</v>
      </c>
      <c r="AR33">
        <v>695</v>
      </c>
      <c r="AS33">
        <v>745</v>
      </c>
      <c r="AT33">
        <v>450</v>
      </c>
      <c r="AU33">
        <v>745</v>
      </c>
      <c r="AV33">
        <v>150</v>
      </c>
      <c r="AW33">
        <v>350</v>
      </c>
      <c r="AX33">
        <v>755</v>
      </c>
      <c r="AY33">
        <v>705</v>
      </c>
      <c r="AZ33">
        <v>555</v>
      </c>
      <c r="BA33">
        <v>605</v>
      </c>
      <c r="BB33">
        <v>605</v>
      </c>
    </row>
    <row r="34" spans="1:54" x14ac:dyDescent="0.25">
      <c r="A34" t="s">
        <v>97</v>
      </c>
      <c r="E34">
        <v>750</v>
      </c>
      <c r="F34">
        <v>750</v>
      </c>
      <c r="G34">
        <v>750</v>
      </c>
      <c r="I34">
        <v>250</v>
      </c>
      <c r="J34">
        <v>250</v>
      </c>
      <c r="P34">
        <v>300</v>
      </c>
      <c r="Q34">
        <v>150</v>
      </c>
      <c r="R34">
        <v>750</v>
      </c>
      <c r="S34">
        <v>800</v>
      </c>
      <c r="T34">
        <v>950</v>
      </c>
      <c r="U34">
        <v>900</v>
      </c>
      <c r="V34">
        <v>400</v>
      </c>
      <c r="W34">
        <v>750</v>
      </c>
      <c r="X34">
        <v>275</v>
      </c>
      <c r="Y34">
        <v>700</v>
      </c>
      <c r="Z34">
        <v>700</v>
      </c>
      <c r="AA34">
        <v>900</v>
      </c>
      <c r="AB34">
        <v>850</v>
      </c>
      <c r="AC34">
        <v>900</v>
      </c>
      <c r="AD34">
        <v>850</v>
      </c>
      <c r="AE34">
        <v>700</v>
      </c>
      <c r="AF34">
        <v>700</v>
      </c>
      <c r="AG34">
        <v>800</v>
      </c>
      <c r="AH34">
        <v>250</v>
      </c>
      <c r="AI34">
        <v>300</v>
      </c>
      <c r="AJ34">
        <v>275</v>
      </c>
      <c r="AK34">
        <v>740</v>
      </c>
      <c r="AL34">
        <v>950</v>
      </c>
      <c r="AM34">
        <v>425</v>
      </c>
      <c r="AN34" s="8">
        <v>950</v>
      </c>
      <c r="AO34">
        <v>690</v>
      </c>
      <c r="AP34">
        <v>890</v>
      </c>
      <c r="AQ34">
        <v>840</v>
      </c>
      <c r="AR34">
        <v>950</v>
      </c>
      <c r="AS34">
        <v>1000</v>
      </c>
      <c r="AT34">
        <v>525</v>
      </c>
      <c r="AU34">
        <v>1000</v>
      </c>
      <c r="AV34">
        <v>150</v>
      </c>
      <c r="AW34">
        <v>495</v>
      </c>
      <c r="AX34">
        <v>950</v>
      </c>
      <c r="AY34">
        <v>900</v>
      </c>
      <c r="AZ34">
        <v>750</v>
      </c>
      <c r="BA34">
        <v>800</v>
      </c>
      <c r="BB34">
        <v>800</v>
      </c>
    </row>
    <row r="35" spans="1:54" x14ac:dyDescent="0.25">
      <c r="A35" t="s">
        <v>95</v>
      </c>
      <c r="E35">
        <v>575</v>
      </c>
      <c r="F35">
        <v>575</v>
      </c>
      <c r="G35">
        <v>575</v>
      </c>
      <c r="I35">
        <v>200</v>
      </c>
      <c r="J35">
        <v>200</v>
      </c>
      <c r="P35">
        <v>300</v>
      </c>
      <c r="Q35">
        <v>150</v>
      </c>
      <c r="R35">
        <v>575</v>
      </c>
      <c r="S35">
        <v>625</v>
      </c>
      <c r="T35">
        <v>775</v>
      </c>
      <c r="U35">
        <v>725</v>
      </c>
      <c r="V35">
        <v>375</v>
      </c>
      <c r="W35">
        <v>575</v>
      </c>
      <c r="X35">
        <v>275</v>
      </c>
      <c r="Y35">
        <v>525</v>
      </c>
      <c r="Z35">
        <v>525</v>
      </c>
      <c r="AA35">
        <v>725</v>
      </c>
      <c r="AB35">
        <v>675</v>
      </c>
      <c r="AC35">
        <v>725</v>
      </c>
      <c r="AD35">
        <v>675</v>
      </c>
      <c r="AE35">
        <v>525</v>
      </c>
      <c r="AF35">
        <v>525</v>
      </c>
      <c r="AG35">
        <v>625</v>
      </c>
      <c r="AH35">
        <v>250</v>
      </c>
      <c r="AI35">
        <v>250</v>
      </c>
      <c r="AJ35">
        <v>275</v>
      </c>
      <c r="AK35">
        <v>710</v>
      </c>
      <c r="AL35">
        <v>775</v>
      </c>
      <c r="AM35">
        <v>400</v>
      </c>
      <c r="AN35" s="8">
        <v>775</v>
      </c>
      <c r="AO35">
        <v>660</v>
      </c>
      <c r="AP35">
        <v>860</v>
      </c>
      <c r="AQ35">
        <v>810</v>
      </c>
      <c r="AR35">
        <v>695</v>
      </c>
      <c r="AS35">
        <v>745</v>
      </c>
      <c r="AT35">
        <v>500</v>
      </c>
      <c r="AU35">
        <v>745</v>
      </c>
      <c r="AV35">
        <v>150</v>
      </c>
      <c r="AW35">
        <v>495</v>
      </c>
      <c r="AX35">
        <v>775</v>
      </c>
      <c r="AY35">
        <v>725</v>
      </c>
      <c r="AZ35">
        <v>575</v>
      </c>
      <c r="BA35">
        <v>625</v>
      </c>
      <c r="BB35">
        <v>625</v>
      </c>
    </row>
    <row r="36" spans="1:54" x14ac:dyDescent="0.25">
      <c r="A36" t="s">
        <v>68</v>
      </c>
      <c r="E36">
        <v>555</v>
      </c>
      <c r="F36">
        <v>555</v>
      </c>
      <c r="G36">
        <v>555</v>
      </c>
      <c r="I36">
        <v>200</v>
      </c>
      <c r="J36">
        <v>200</v>
      </c>
      <c r="P36">
        <v>300</v>
      </c>
      <c r="Q36">
        <v>150</v>
      </c>
      <c r="R36">
        <v>555</v>
      </c>
      <c r="S36">
        <v>605</v>
      </c>
      <c r="T36">
        <v>755</v>
      </c>
      <c r="U36">
        <v>705</v>
      </c>
      <c r="V36">
        <v>325</v>
      </c>
      <c r="W36">
        <v>555</v>
      </c>
      <c r="X36">
        <v>275</v>
      </c>
      <c r="Y36">
        <v>515</v>
      </c>
      <c r="Z36">
        <v>515</v>
      </c>
      <c r="AA36">
        <v>715</v>
      </c>
      <c r="AB36">
        <v>665</v>
      </c>
      <c r="AC36">
        <v>715</v>
      </c>
      <c r="AD36">
        <v>665</v>
      </c>
      <c r="AE36">
        <v>515</v>
      </c>
      <c r="AF36">
        <v>515</v>
      </c>
      <c r="AG36">
        <v>605</v>
      </c>
      <c r="AH36">
        <v>250</v>
      </c>
      <c r="AI36">
        <v>200</v>
      </c>
      <c r="AJ36">
        <v>275</v>
      </c>
      <c r="AK36">
        <v>595</v>
      </c>
      <c r="AL36">
        <v>755</v>
      </c>
      <c r="AM36">
        <v>350</v>
      </c>
      <c r="AN36" s="8">
        <v>755</v>
      </c>
      <c r="AO36">
        <v>545</v>
      </c>
      <c r="AP36">
        <v>745</v>
      </c>
      <c r="AQ36">
        <v>695</v>
      </c>
      <c r="AR36">
        <v>695</v>
      </c>
      <c r="AS36">
        <v>745</v>
      </c>
      <c r="AT36">
        <v>450</v>
      </c>
      <c r="AU36">
        <v>745</v>
      </c>
      <c r="AV36">
        <v>150</v>
      </c>
      <c r="AW36">
        <v>350</v>
      </c>
      <c r="AX36">
        <v>755</v>
      </c>
      <c r="AY36">
        <v>705</v>
      </c>
      <c r="AZ36">
        <v>555</v>
      </c>
      <c r="BA36">
        <v>605</v>
      </c>
      <c r="BB36">
        <v>605</v>
      </c>
    </row>
    <row r="37" spans="1:54" x14ac:dyDescent="0.25">
      <c r="A37" t="s">
        <v>70</v>
      </c>
      <c r="E37">
        <v>565</v>
      </c>
      <c r="F37">
        <v>565</v>
      </c>
      <c r="G37">
        <v>565</v>
      </c>
      <c r="I37">
        <v>200</v>
      </c>
      <c r="J37">
        <v>200</v>
      </c>
      <c r="P37">
        <v>300</v>
      </c>
      <c r="Q37">
        <v>150</v>
      </c>
      <c r="R37">
        <v>565</v>
      </c>
      <c r="S37">
        <v>615</v>
      </c>
      <c r="T37">
        <v>765</v>
      </c>
      <c r="U37">
        <v>715</v>
      </c>
      <c r="V37">
        <v>325</v>
      </c>
      <c r="W37">
        <v>565</v>
      </c>
      <c r="X37">
        <v>275</v>
      </c>
      <c r="Y37">
        <v>515</v>
      </c>
      <c r="Z37">
        <v>515</v>
      </c>
      <c r="AA37">
        <v>715</v>
      </c>
      <c r="AB37">
        <v>665</v>
      </c>
      <c r="AC37">
        <v>715</v>
      </c>
      <c r="AD37">
        <v>665</v>
      </c>
      <c r="AE37">
        <v>515</v>
      </c>
      <c r="AF37">
        <v>515</v>
      </c>
      <c r="AG37">
        <v>615</v>
      </c>
      <c r="AH37">
        <v>250</v>
      </c>
      <c r="AI37">
        <v>200</v>
      </c>
      <c r="AJ37">
        <v>275</v>
      </c>
      <c r="AK37">
        <v>595</v>
      </c>
      <c r="AL37">
        <v>765</v>
      </c>
      <c r="AM37">
        <v>350</v>
      </c>
      <c r="AN37" s="8">
        <v>765</v>
      </c>
      <c r="AO37">
        <v>545</v>
      </c>
      <c r="AP37">
        <v>745</v>
      </c>
      <c r="AQ37">
        <v>695</v>
      </c>
      <c r="AR37">
        <v>665</v>
      </c>
      <c r="AS37">
        <v>715</v>
      </c>
      <c r="AT37">
        <v>450</v>
      </c>
      <c r="AU37">
        <v>715</v>
      </c>
      <c r="AV37">
        <v>150</v>
      </c>
      <c r="AW37">
        <v>350</v>
      </c>
      <c r="AX37">
        <v>765</v>
      </c>
      <c r="AY37">
        <v>715</v>
      </c>
      <c r="AZ37">
        <v>565</v>
      </c>
      <c r="BA37">
        <v>615</v>
      </c>
      <c r="BB37">
        <v>615</v>
      </c>
    </row>
    <row r="38" spans="1:54" x14ac:dyDescent="0.25">
      <c r="A38" t="s">
        <v>99</v>
      </c>
      <c r="E38">
        <v>750</v>
      </c>
      <c r="F38">
        <v>750</v>
      </c>
      <c r="G38">
        <v>750</v>
      </c>
      <c r="I38">
        <v>250</v>
      </c>
      <c r="J38">
        <v>250</v>
      </c>
      <c r="P38">
        <v>300</v>
      </c>
      <c r="Q38">
        <v>150</v>
      </c>
      <c r="R38">
        <v>750</v>
      </c>
      <c r="S38">
        <v>800</v>
      </c>
      <c r="T38">
        <v>950</v>
      </c>
      <c r="U38">
        <v>900</v>
      </c>
      <c r="V38">
        <v>400</v>
      </c>
      <c r="W38">
        <v>750</v>
      </c>
      <c r="X38">
        <v>275</v>
      </c>
      <c r="Y38">
        <v>700</v>
      </c>
      <c r="Z38">
        <v>700</v>
      </c>
      <c r="AA38">
        <v>900</v>
      </c>
      <c r="AB38">
        <v>850</v>
      </c>
      <c r="AC38">
        <v>900</v>
      </c>
      <c r="AD38">
        <v>850</v>
      </c>
      <c r="AE38">
        <v>700</v>
      </c>
      <c r="AF38">
        <v>700</v>
      </c>
      <c r="AG38">
        <v>800</v>
      </c>
      <c r="AH38">
        <v>250</v>
      </c>
      <c r="AI38">
        <v>300</v>
      </c>
      <c r="AJ38">
        <v>275</v>
      </c>
      <c r="AK38">
        <v>740</v>
      </c>
      <c r="AL38">
        <v>950</v>
      </c>
      <c r="AM38">
        <v>425</v>
      </c>
      <c r="AN38" s="8">
        <v>950</v>
      </c>
      <c r="AO38">
        <v>690</v>
      </c>
      <c r="AP38">
        <v>890</v>
      </c>
      <c r="AQ38">
        <v>840</v>
      </c>
      <c r="AR38">
        <v>850</v>
      </c>
      <c r="AS38">
        <v>900</v>
      </c>
      <c r="AT38">
        <v>525</v>
      </c>
      <c r="AU38">
        <v>900</v>
      </c>
      <c r="AV38">
        <v>150</v>
      </c>
      <c r="AW38">
        <v>495</v>
      </c>
      <c r="AX38">
        <v>950</v>
      </c>
      <c r="AY38">
        <v>900</v>
      </c>
      <c r="AZ38">
        <v>750</v>
      </c>
      <c r="BA38">
        <v>800</v>
      </c>
      <c r="BB38">
        <v>800</v>
      </c>
    </row>
    <row r="39" spans="1:54" x14ac:dyDescent="0.25">
      <c r="A39" t="s">
        <v>100</v>
      </c>
      <c r="E39">
        <v>795</v>
      </c>
      <c r="F39">
        <v>795</v>
      </c>
      <c r="G39">
        <v>795</v>
      </c>
      <c r="I39">
        <v>250</v>
      </c>
      <c r="J39">
        <v>250</v>
      </c>
      <c r="P39">
        <v>300</v>
      </c>
      <c r="Q39">
        <v>150</v>
      </c>
      <c r="R39">
        <v>795</v>
      </c>
      <c r="S39">
        <v>845</v>
      </c>
      <c r="T39">
        <v>995</v>
      </c>
      <c r="U39">
        <v>945</v>
      </c>
      <c r="V39">
        <v>425</v>
      </c>
      <c r="W39">
        <v>795</v>
      </c>
      <c r="X39">
        <v>300</v>
      </c>
      <c r="Y39">
        <v>745</v>
      </c>
      <c r="Z39">
        <v>745</v>
      </c>
      <c r="AA39">
        <v>945</v>
      </c>
      <c r="AB39">
        <v>895</v>
      </c>
      <c r="AC39">
        <v>945</v>
      </c>
      <c r="AD39">
        <v>895</v>
      </c>
      <c r="AE39">
        <v>745</v>
      </c>
      <c r="AF39">
        <v>745</v>
      </c>
      <c r="AG39">
        <v>845</v>
      </c>
      <c r="AH39">
        <v>250</v>
      </c>
      <c r="AI39">
        <v>350</v>
      </c>
      <c r="AJ39">
        <v>300</v>
      </c>
      <c r="AK39">
        <v>850</v>
      </c>
      <c r="AL39">
        <v>995</v>
      </c>
      <c r="AM39">
        <v>575</v>
      </c>
      <c r="AN39" s="8">
        <v>995</v>
      </c>
      <c r="AO39">
        <v>800</v>
      </c>
      <c r="AP39">
        <v>1000</v>
      </c>
      <c r="AQ39">
        <v>950</v>
      </c>
      <c r="AR39">
        <v>895</v>
      </c>
      <c r="AS39">
        <v>945</v>
      </c>
      <c r="AT39">
        <v>675</v>
      </c>
      <c r="AU39">
        <v>945</v>
      </c>
      <c r="AV39">
        <v>150</v>
      </c>
      <c r="AW39">
        <v>625</v>
      </c>
      <c r="AX39">
        <v>995</v>
      </c>
      <c r="AY39">
        <v>945</v>
      </c>
      <c r="AZ39">
        <v>795</v>
      </c>
      <c r="BA39">
        <v>845</v>
      </c>
      <c r="BB39">
        <v>845</v>
      </c>
    </row>
    <row r="40" spans="1:54" x14ac:dyDescent="0.25">
      <c r="A40" t="s">
        <v>71</v>
      </c>
      <c r="E40">
        <v>565</v>
      </c>
      <c r="F40">
        <v>565</v>
      </c>
      <c r="G40">
        <v>565</v>
      </c>
      <c r="I40">
        <v>200</v>
      </c>
      <c r="J40">
        <v>200</v>
      </c>
      <c r="P40">
        <v>300</v>
      </c>
      <c r="Q40">
        <v>150</v>
      </c>
      <c r="R40">
        <v>565</v>
      </c>
      <c r="S40">
        <v>615</v>
      </c>
      <c r="T40">
        <v>765</v>
      </c>
      <c r="U40">
        <v>715</v>
      </c>
      <c r="V40">
        <v>325</v>
      </c>
      <c r="W40">
        <v>565</v>
      </c>
      <c r="X40">
        <v>275</v>
      </c>
      <c r="Y40">
        <v>515</v>
      </c>
      <c r="Z40">
        <v>515</v>
      </c>
      <c r="AA40">
        <v>715</v>
      </c>
      <c r="AB40">
        <v>665</v>
      </c>
      <c r="AC40">
        <v>715</v>
      </c>
      <c r="AD40">
        <v>665</v>
      </c>
      <c r="AE40">
        <v>515</v>
      </c>
      <c r="AF40">
        <v>515</v>
      </c>
      <c r="AG40">
        <v>615</v>
      </c>
      <c r="AH40">
        <v>250</v>
      </c>
      <c r="AI40">
        <v>200</v>
      </c>
      <c r="AJ40">
        <v>275</v>
      </c>
      <c r="AK40">
        <v>595</v>
      </c>
      <c r="AL40">
        <v>765</v>
      </c>
      <c r="AM40">
        <v>350</v>
      </c>
      <c r="AN40" s="8">
        <v>765</v>
      </c>
      <c r="AO40">
        <v>545</v>
      </c>
      <c r="AP40">
        <v>745</v>
      </c>
      <c r="AQ40">
        <v>695</v>
      </c>
      <c r="AR40">
        <v>665</v>
      </c>
      <c r="AS40">
        <v>715</v>
      </c>
      <c r="AT40">
        <v>450</v>
      </c>
      <c r="AU40">
        <v>715</v>
      </c>
      <c r="AV40">
        <v>150</v>
      </c>
      <c r="AW40">
        <v>350</v>
      </c>
      <c r="AX40">
        <v>765</v>
      </c>
      <c r="AY40">
        <v>715</v>
      </c>
      <c r="AZ40">
        <v>565</v>
      </c>
      <c r="BA40">
        <v>615</v>
      </c>
      <c r="BB40">
        <v>615</v>
      </c>
    </row>
    <row r="41" spans="1:54" x14ac:dyDescent="0.25">
      <c r="A41" t="s">
        <v>101</v>
      </c>
      <c r="E41">
        <v>565</v>
      </c>
      <c r="F41">
        <v>565</v>
      </c>
      <c r="G41">
        <v>565</v>
      </c>
      <c r="I41">
        <v>200</v>
      </c>
      <c r="J41">
        <v>200</v>
      </c>
      <c r="P41">
        <v>300</v>
      </c>
      <c r="Q41">
        <v>150</v>
      </c>
      <c r="R41">
        <v>565</v>
      </c>
      <c r="S41">
        <v>615</v>
      </c>
      <c r="T41">
        <v>765</v>
      </c>
      <c r="U41">
        <v>715</v>
      </c>
      <c r="V41">
        <v>325</v>
      </c>
      <c r="W41">
        <v>565</v>
      </c>
      <c r="X41">
        <v>275</v>
      </c>
      <c r="Y41">
        <v>515</v>
      </c>
      <c r="Z41">
        <v>515</v>
      </c>
      <c r="AA41">
        <v>715</v>
      </c>
      <c r="AB41">
        <v>665</v>
      </c>
      <c r="AC41">
        <v>715</v>
      </c>
      <c r="AD41">
        <v>665</v>
      </c>
      <c r="AE41">
        <v>515</v>
      </c>
      <c r="AF41">
        <v>515</v>
      </c>
      <c r="AG41">
        <v>615</v>
      </c>
      <c r="AH41">
        <v>250</v>
      </c>
      <c r="AI41">
        <v>200</v>
      </c>
      <c r="AJ41">
        <v>275</v>
      </c>
      <c r="AK41">
        <v>595</v>
      </c>
      <c r="AL41">
        <v>765</v>
      </c>
      <c r="AM41">
        <v>350</v>
      </c>
      <c r="AN41" s="8">
        <v>765</v>
      </c>
      <c r="AO41">
        <v>545</v>
      </c>
      <c r="AP41">
        <v>745</v>
      </c>
      <c r="AQ41">
        <v>695</v>
      </c>
      <c r="AR41">
        <v>665</v>
      </c>
      <c r="AS41">
        <v>715</v>
      </c>
      <c r="AT41">
        <v>450</v>
      </c>
      <c r="AU41">
        <v>715</v>
      </c>
      <c r="AV41">
        <v>150</v>
      </c>
      <c r="AW41">
        <v>350</v>
      </c>
      <c r="AX41">
        <v>765</v>
      </c>
      <c r="AY41">
        <v>715</v>
      </c>
      <c r="AZ41">
        <v>565</v>
      </c>
      <c r="BA41">
        <v>615</v>
      </c>
      <c r="BB41">
        <v>615</v>
      </c>
    </row>
    <row r="42" spans="1:54" x14ac:dyDescent="0.25">
      <c r="A42" t="s">
        <v>72</v>
      </c>
      <c r="E42">
        <v>575</v>
      </c>
      <c r="F42">
        <v>575</v>
      </c>
      <c r="G42">
        <v>575</v>
      </c>
      <c r="I42">
        <v>200</v>
      </c>
      <c r="J42">
        <v>200</v>
      </c>
      <c r="P42">
        <v>300</v>
      </c>
      <c r="Q42">
        <v>150</v>
      </c>
      <c r="R42">
        <v>575</v>
      </c>
      <c r="S42">
        <v>625</v>
      </c>
      <c r="T42">
        <v>775</v>
      </c>
      <c r="U42">
        <v>725</v>
      </c>
      <c r="V42">
        <v>375</v>
      </c>
      <c r="W42">
        <v>575</v>
      </c>
      <c r="X42">
        <v>275</v>
      </c>
      <c r="Y42">
        <v>525</v>
      </c>
      <c r="Z42">
        <v>525</v>
      </c>
      <c r="AA42">
        <v>725</v>
      </c>
      <c r="AB42">
        <v>675</v>
      </c>
      <c r="AC42">
        <v>725</v>
      </c>
      <c r="AD42">
        <v>675</v>
      </c>
      <c r="AE42">
        <v>525</v>
      </c>
      <c r="AF42">
        <v>525</v>
      </c>
      <c r="AG42">
        <v>625</v>
      </c>
      <c r="AH42">
        <v>250</v>
      </c>
      <c r="AI42">
        <v>250</v>
      </c>
      <c r="AJ42">
        <v>275</v>
      </c>
      <c r="AK42">
        <v>710</v>
      </c>
      <c r="AL42">
        <v>775</v>
      </c>
      <c r="AM42">
        <v>400</v>
      </c>
      <c r="AN42" s="8">
        <v>775</v>
      </c>
      <c r="AO42">
        <v>660</v>
      </c>
      <c r="AP42">
        <v>860</v>
      </c>
      <c r="AQ42">
        <v>810</v>
      </c>
      <c r="AR42">
        <v>695</v>
      </c>
      <c r="AS42">
        <v>745</v>
      </c>
      <c r="AT42">
        <v>500</v>
      </c>
      <c r="AU42">
        <v>745</v>
      </c>
      <c r="AV42">
        <v>150</v>
      </c>
      <c r="AW42">
        <v>495</v>
      </c>
      <c r="AX42">
        <v>775</v>
      </c>
      <c r="AY42">
        <v>725</v>
      </c>
      <c r="AZ42">
        <v>575</v>
      </c>
      <c r="BA42">
        <v>625</v>
      </c>
      <c r="BB42">
        <v>625</v>
      </c>
    </row>
    <row r="43" spans="1:54" x14ac:dyDescent="0.25">
      <c r="A43" t="s">
        <v>102</v>
      </c>
      <c r="E43">
        <v>750</v>
      </c>
      <c r="F43">
        <v>750</v>
      </c>
      <c r="G43">
        <v>750</v>
      </c>
      <c r="I43">
        <v>250</v>
      </c>
      <c r="J43">
        <v>250</v>
      </c>
      <c r="P43">
        <v>300</v>
      </c>
      <c r="Q43">
        <v>150</v>
      </c>
      <c r="R43">
        <v>750</v>
      </c>
      <c r="S43">
        <v>800</v>
      </c>
      <c r="T43">
        <v>950</v>
      </c>
      <c r="U43">
        <v>900</v>
      </c>
      <c r="V43">
        <v>400</v>
      </c>
      <c r="W43">
        <v>750</v>
      </c>
      <c r="X43">
        <v>275</v>
      </c>
      <c r="Y43">
        <v>700</v>
      </c>
      <c r="Z43">
        <v>700</v>
      </c>
      <c r="AA43">
        <v>900</v>
      </c>
      <c r="AB43">
        <v>850</v>
      </c>
      <c r="AC43">
        <v>900</v>
      </c>
      <c r="AD43">
        <v>850</v>
      </c>
      <c r="AE43">
        <v>700</v>
      </c>
      <c r="AF43">
        <v>700</v>
      </c>
      <c r="AG43">
        <v>800</v>
      </c>
      <c r="AH43">
        <v>250</v>
      </c>
      <c r="AI43">
        <v>300</v>
      </c>
      <c r="AJ43">
        <v>275</v>
      </c>
      <c r="AK43">
        <v>740</v>
      </c>
      <c r="AL43">
        <v>950</v>
      </c>
      <c r="AM43">
        <v>425</v>
      </c>
      <c r="AN43" s="8">
        <v>950</v>
      </c>
      <c r="AO43">
        <v>690</v>
      </c>
      <c r="AP43">
        <v>890</v>
      </c>
      <c r="AQ43">
        <v>840</v>
      </c>
      <c r="AR43">
        <v>950</v>
      </c>
      <c r="AS43">
        <v>1000</v>
      </c>
      <c r="AT43">
        <v>525</v>
      </c>
      <c r="AU43">
        <v>1000</v>
      </c>
      <c r="AV43">
        <v>150</v>
      </c>
      <c r="AW43">
        <v>495</v>
      </c>
      <c r="AX43">
        <v>950</v>
      </c>
      <c r="AY43">
        <v>900</v>
      </c>
      <c r="AZ43">
        <v>750</v>
      </c>
      <c r="BA43">
        <v>800</v>
      </c>
      <c r="BB43">
        <v>800</v>
      </c>
    </row>
    <row r="44" spans="1:54" x14ac:dyDescent="0.25">
      <c r="A44" t="s">
        <v>74</v>
      </c>
      <c r="E44">
        <v>625</v>
      </c>
      <c r="F44">
        <v>625</v>
      </c>
      <c r="G44">
        <v>625</v>
      </c>
      <c r="I44">
        <v>250</v>
      </c>
      <c r="J44">
        <v>250</v>
      </c>
      <c r="P44">
        <v>300</v>
      </c>
      <c r="Q44">
        <v>150</v>
      </c>
      <c r="R44">
        <v>625</v>
      </c>
      <c r="S44">
        <v>675</v>
      </c>
      <c r="T44">
        <v>825</v>
      </c>
      <c r="U44">
        <v>775</v>
      </c>
      <c r="V44">
        <v>400</v>
      </c>
      <c r="W44">
        <v>625</v>
      </c>
      <c r="X44">
        <v>275</v>
      </c>
      <c r="Y44">
        <v>575</v>
      </c>
      <c r="Z44">
        <v>575</v>
      </c>
      <c r="AA44">
        <v>775</v>
      </c>
      <c r="AB44">
        <v>725</v>
      </c>
      <c r="AC44">
        <v>775</v>
      </c>
      <c r="AD44">
        <v>725</v>
      </c>
      <c r="AE44">
        <v>575</v>
      </c>
      <c r="AF44">
        <v>575</v>
      </c>
      <c r="AG44">
        <v>675</v>
      </c>
      <c r="AH44">
        <v>250</v>
      </c>
      <c r="AI44">
        <v>300</v>
      </c>
      <c r="AJ44">
        <v>275</v>
      </c>
      <c r="AK44">
        <v>740</v>
      </c>
      <c r="AL44">
        <v>825</v>
      </c>
      <c r="AM44">
        <v>425</v>
      </c>
      <c r="AN44" s="8">
        <v>825</v>
      </c>
      <c r="AO44">
        <v>690</v>
      </c>
      <c r="AP44">
        <v>890</v>
      </c>
      <c r="AQ44">
        <v>840</v>
      </c>
      <c r="AR44">
        <v>725</v>
      </c>
      <c r="AS44">
        <v>775</v>
      </c>
      <c r="AT44">
        <v>525</v>
      </c>
      <c r="AU44">
        <v>775</v>
      </c>
      <c r="AV44">
        <v>150</v>
      </c>
      <c r="AW44">
        <v>495</v>
      </c>
      <c r="AX44">
        <v>825</v>
      </c>
      <c r="AY44">
        <v>775</v>
      </c>
      <c r="AZ44">
        <v>625</v>
      </c>
      <c r="BA44">
        <v>675</v>
      </c>
      <c r="BB44">
        <v>675</v>
      </c>
    </row>
    <row r="45" spans="1:54" x14ac:dyDescent="0.25">
      <c r="A45" t="s">
        <v>73</v>
      </c>
      <c r="E45">
        <v>665</v>
      </c>
      <c r="F45">
        <v>665</v>
      </c>
      <c r="G45">
        <v>665</v>
      </c>
      <c r="I45">
        <v>250</v>
      </c>
      <c r="J45">
        <v>250</v>
      </c>
      <c r="P45">
        <v>300</v>
      </c>
      <c r="Q45">
        <v>150</v>
      </c>
      <c r="R45">
        <v>665</v>
      </c>
      <c r="S45">
        <v>715</v>
      </c>
      <c r="T45">
        <v>865</v>
      </c>
      <c r="U45">
        <v>815</v>
      </c>
      <c r="V45">
        <v>400</v>
      </c>
      <c r="W45">
        <v>665</v>
      </c>
      <c r="X45">
        <v>300</v>
      </c>
      <c r="Y45">
        <v>615</v>
      </c>
      <c r="Z45">
        <v>615</v>
      </c>
      <c r="AA45">
        <v>815</v>
      </c>
      <c r="AB45">
        <v>765</v>
      </c>
      <c r="AC45">
        <v>815</v>
      </c>
      <c r="AD45">
        <v>765</v>
      </c>
      <c r="AE45">
        <v>615</v>
      </c>
      <c r="AF45">
        <v>615</v>
      </c>
      <c r="AG45">
        <v>715</v>
      </c>
      <c r="AH45">
        <v>250</v>
      </c>
      <c r="AI45">
        <v>300</v>
      </c>
      <c r="AJ45">
        <v>300</v>
      </c>
      <c r="AK45">
        <v>740</v>
      </c>
      <c r="AL45">
        <v>865</v>
      </c>
      <c r="AM45">
        <v>425</v>
      </c>
      <c r="AN45" s="8">
        <v>865</v>
      </c>
      <c r="AO45">
        <v>690</v>
      </c>
      <c r="AP45">
        <v>890</v>
      </c>
      <c r="AQ45">
        <v>840</v>
      </c>
      <c r="AR45">
        <v>775</v>
      </c>
      <c r="AS45">
        <v>825</v>
      </c>
      <c r="AT45">
        <v>525</v>
      </c>
      <c r="AU45">
        <v>825</v>
      </c>
      <c r="AV45">
        <v>150</v>
      </c>
      <c r="AW45">
        <v>495</v>
      </c>
      <c r="AX45">
        <v>865</v>
      </c>
      <c r="AY45">
        <v>815</v>
      </c>
      <c r="AZ45">
        <v>665</v>
      </c>
      <c r="BA45">
        <v>715</v>
      </c>
      <c r="BB45">
        <v>715</v>
      </c>
    </row>
    <row r="46" spans="1:54" x14ac:dyDescent="0.25">
      <c r="A46" t="s">
        <v>103</v>
      </c>
      <c r="E46">
        <v>650</v>
      </c>
      <c r="F46">
        <v>650</v>
      </c>
      <c r="G46">
        <v>650</v>
      </c>
      <c r="I46">
        <v>250</v>
      </c>
      <c r="J46">
        <v>250</v>
      </c>
      <c r="P46">
        <v>300</v>
      </c>
      <c r="Q46">
        <v>150</v>
      </c>
      <c r="R46">
        <v>650</v>
      </c>
      <c r="S46">
        <v>700</v>
      </c>
      <c r="T46">
        <v>850</v>
      </c>
      <c r="U46">
        <v>800</v>
      </c>
      <c r="V46">
        <v>425</v>
      </c>
      <c r="W46">
        <v>650</v>
      </c>
      <c r="X46">
        <v>300</v>
      </c>
      <c r="Y46">
        <v>600</v>
      </c>
      <c r="Z46">
        <v>600</v>
      </c>
      <c r="AA46">
        <v>800</v>
      </c>
      <c r="AB46">
        <v>750</v>
      </c>
      <c r="AC46">
        <v>800</v>
      </c>
      <c r="AD46">
        <v>750</v>
      </c>
      <c r="AE46">
        <v>600</v>
      </c>
      <c r="AF46">
        <v>600</v>
      </c>
      <c r="AG46">
        <v>700</v>
      </c>
      <c r="AH46">
        <v>250</v>
      </c>
      <c r="AI46">
        <v>350</v>
      </c>
      <c r="AJ46">
        <v>300</v>
      </c>
      <c r="AK46">
        <v>700</v>
      </c>
      <c r="AL46">
        <v>850</v>
      </c>
      <c r="AM46">
        <v>575</v>
      </c>
      <c r="AN46" s="8">
        <v>850</v>
      </c>
      <c r="AO46">
        <v>650</v>
      </c>
      <c r="AP46">
        <v>850</v>
      </c>
      <c r="AQ46">
        <v>800</v>
      </c>
      <c r="AR46">
        <v>725</v>
      </c>
      <c r="AS46">
        <v>775</v>
      </c>
      <c r="AT46">
        <v>675</v>
      </c>
      <c r="AU46">
        <v>775</v>
      </c>
      <c r="AV46">
        <v>150</v>
      </c>
      <c r="AW46">
        <v>625</v>
      </c>
      <c r="AX46">
        <v>850</v>
      </c>
      <c r="AY46">
        <v>800</v>
      </c>
      <c r="AZ46">
        <v>650</v>
      </c>
      <c r="BA46">
        <v>700</v>
      </c>
      <c r="BB46">
        <v>700</v>
      </c>
    </row>
    <row r="47" spans="1:54" x14ac:dyDescent="0.25">
      <c r="A47" t="s">
        <v>76</v>
      </c>
      <c r="E47">
        <v>575</v>
      </c>
      <c r="F47">
        <v>575</v>
      </c>
      <c r="G47">
        <v>575</v>
      </c>
      <c r="I47">
        <v>200</v>
      </c>
      <c r="J47">
        <v>200</v>
      </c>
      <c r="P47">
        <v>300</v>
      </c>
      <c r="Q47">
        <v>150</v>
      </c>
      <c r="R47">
        <v>575</v>
      </c>
      <c r="S47">
        <v>625</v>
      </c>
      <c r="T47">
        <v>775</v>
      </c>
      <c r="U47">
        <v>725</v>
      </c>
      <c r="V47">
        <v>375</v>
      </c>
      <c r="W47">
        <v>575</v>
      </c>
      <c r="X47">
        <v>275</v>
      </c>
      <c r="Y47">
        <v>525</v>
      </c>
      <c r="Z47">
        <v>525</v>
      </c>
      <c r="AA47">
        <v>725</v>
      </c>
      <c r="AB47">
        <v>675</v>
      </c>
      <c r="AC47">
        <v>725</v>
      </c>
      <c r="AD47">
        <v>675</v>
      </c>
      <c r="AE47">
        <v>525</v>
      </c>
      <c r="AF47">
        <v>525</v>
      </c>
      <c r="AG47">
        <v>625</v>
      </c>
      <c r="AH47">
        <v>250</v>
      </c>
      <c r="AI47">
        <v>250</v>
      </c>
      <c r="AJ47">
        <v>275</v>
      </c>
      <c r="AK47">
        <v>710</v>
      </c>
      <c r="AL47">
        <v>775</v>
      </c>
      <c r="AM47">
        <v>400</v>
      </c>
      <c r="AN47" s="8">
        <v>775</v>
      </c>
      <c r="AO47">
        <v>660</v>
      </c>
      <c r="AP47">
        <v>860</v>
      </c>
      <c r="AQ47">
        <v>810</v>
      </c>
      <c r="AR47">
        <v>695</v>
      </c>
      <c r="AS47">
        <v>745</v>
      </c>
      <c r="AT47">
        <v>500</v>
      </c>
      <c r="AU47">
        <v>745</v>
      </c>
      <c r="AV47">
        <v>150</v>
      </c>
      <c r="AW47">
        <v>495</v>
      </c>
      <c r="AX47">
        <v>775</v>
      </c>
      <c r="AY47">
        <v>725</v>
      </c>
      <c r="AZ47">
        <v>575</v>
      </c>
      <c r="BA47">
        <v>625</v>
      </c>
      <c r="BB47">
        <v>625</v>
      </c>
    </row>
    <row r="48" spans="1:54" x14ac:dyDescent="0.25">
      <c r="A48" t="s">
        <v>75</v>
      </c>
      <c r="E48">
        <v>795</v>
      </c>
      <c r="F48">
        <v>795</v>
      </c>
      <c r="G48">
        <v>795</v>
      </c>
      <c r="I48">
        <v>250</v>
      </c>
      <c r="J48">
        <v>250</v>
      </c>
      <c r="P48">
        <v>300</v>
      </c>
      <c r="Q48">
        <v>150</v>
      </c>
      <c r="R48">
        <v>795</v>
      </c>
      <c r="S48">
        <v>845</v>
      </c>
      <c r="T48">
        <v>995</v>
      </c>
      <c r="U48">
        <v>945</v>
      </c>
      <c r="V48">
        <v>425</v>
      </c>
      <c r="W48">
        <v>795</v>
      </c>
      <c r="X48">
        <v>300</v>
      </c>
      <c r="Y48">
        <v>745</v>
      </c>
      <c r="Z48">
        <v>745</v>
      </c>
      <c r="AA48">
        <v>945</v>
      </c>
      <c r="AB48">
        <v>895</v>
      </c>
      <c r="AC48">
        <v>945</v>
      </c>
      <c r="AD48">
        <v>895</v>
      </c>
      <c r="AE48">
        <v>745</v>
      </c>
      <c r="AF48">
        <v>745</v>
      </c>
      <c r="AG48">
        <v>845</v>
      </c>
      <c r="AH48">
        <v>250</v>
      </c>
      <c r="AI48">
        <v>350</v>
      </c>
      <c r="AJ48">
        <v>300</v>
      </c>
      <c r="AK48">
        <v>850</v>
      </c>
      <c r="AL48">
        <v>995</v>
      </c>
      <c r="AM48">
        <v>575</v>
      </c>
      <c r="AN48" s="8">
        <v>995</v>
      </c>
      <c r="AO48">
        <v>800</v>
      </c>
      <c r="AP48">
        <v>1000</v>
      </c>
      <c r="AQ48">
        <v>950</v>
      </c>
      <c r="AR48">
        <v>895</v>
      </c>
      <c r="AS48">
        <v>945</v>
      </c>
      <c r="AT48">
        <v>675</v>
      </c>
      <c r="AU48">
        <v>945</v>
      </c>
      <c r="AV48">
        <v>150</v>
      </c>
      <c r="AW48">
        <v>625</v>
      </c>
      <c r="AX48">
        <v>995</v>
      </c>
      <c r="AY48">
        <v>945</v>
      </c>
      <c r="AZ48">
        <v>795</v>
      </c>
      <c r="BA48">
        <v>845</v>
      </c>
      <c r="BB48">
        <v>845</v>
      </c>
    </row>
    <row r="49" spans="1:54" x14ac:dyDescent="0.25">
      <c r="A49" t="s">
        <v>77</v>
      </c>
      <c r="E49">
        <v>795</v>
      </c>
      <c r="F49">
        <v>795</v>
      </c>
      <c r="G49">
        <v>795</v>
      </c>
      <c r="I49">
        <v>250</v>
      </c>
      <c r="J49">
        <v>250</v>
      </c>
      <c r="P49">
        <v>300</v>
      </c>
      <c r="Q49">
        <v>150</v>
      </c>
      <c r="R49">
        <v>795</v>
      </c>
      <c r="S49">
        <v>845</v>
      </c>
      <c r="T49">
        <v>995</v>
      </c>
      <c r="U49">
        <v>945</v>
      </c>
      <c r="V49">
        <v>425</v>
      </c>
      <c r="W49">
        <v>795</v>
      </c>
      <c r="X49">
        <v>300</v>
      </c>
      <c r="Y49">
        <v>745</v>
      </c>
      <c r="Z49">
        <v>745</v>
      </c>
      <c r="AA49">
        <v>945</v>
      </c>
      <c r="AB49">
        <v>895</v>
      </c>
      <c r="AC49">
        <v>945</v>
      </c>
      <c r="AD49">
        <v>895</v>
      </c>
      <c r="AE49">
        <v>745</v>
      </c>
      <c r="AF49">
        <v>745</v>
      </c>
      <c r="AG49">
        <v>845</v>
      </c>
      <c r="AH49">
        <v>250</v>
      </c>
      <c r="AI49">
        <v>350</v>
      </c>
      <c r="AJ49">
        <v>300</v>
      </c>
      <c r="AK49">
        <v>850</v>
      </c>
      <c r="AL49">
        <v>995</v>
      </c>
      <c r="AM49">
        <v>575</v>
      </c>
      <c r="AN49" s="8">
        <v>995</v>
      </c>
      <c r="AO49">
        <v>800</v>
      </c>
      <c r="AP49">
        <v>1000</v>
      </c>
      <c r="AQ49">
        <v>950</v>
      </c>
      <c r="AR49">
        <v>895</v>
      </c>
      <c r="AS49">
        <v>945</v>
      </c>
      <c r="AT49">
        <v>675</v>
      </c>
      <c r="AU49">
        <v>945</v>
      </c>
      <c r="AV49">
        <v>150</v>
      </c>
      <c r="AW49">
        <v>625</v>
      </c>
      <c r="AX49">
        <v>995</v>
      </c>
      <c r="AY49">
        <v>945</v>
      </c>
      <c r="AZ49">
        <v>795</v>
      </c>
      <c r="BA49">
        <v>845</v>
      </c>
      <c r="BB49">
        <v>845</v>
      </c>
    </row>
    <row r="50" spans="1:54" x14ac:dyDescent="0.25">
      <c r="A50" t="s">
        <v>105</v>
      </c>
      <c r="E50">
        <v>625</v>
      </c>
      <c r="F50">
        <v>625</v>
      </c>
      <c r="G50">
        <v>625</v>
      </c>
      <c r="I50">
        <v>250</v>
      </c>
      <c r="J50">
        <v>250</v>
      </c>
      <c r="P50">
        <v>300</v>
      </c>
      <c r="Q50">
        <v>150</v>
      </c>
      <c r="R50">
        <v>625</v>
      </c>
      <c r="S50">
        <v>675</v>
      </c>
      <c r="T50">
        <v>825</v>
      </c>
      <c r="U50">
        <v>775</v>
      </c>
      <c r="V50">
        <v>400</v>
      </c>
      <c r="W50">
        <v>625</v>
      </c>
      <c r="X50">
        <v>275</v>
      </c>
      <c r="Y50">
        <v>575</v>
      </c>
      <c r="Z50">
        <v>575</v>
      </c>
      <c r="AA50">
        <v>775</v>
      </c>
      <c r="AB50">
        <v>725</v>
      </c>
      <c r="AC50">
        <v>775</v>
      </c>
      <c r="AD50">
        <v>725</v>
      </c>
      <c r="AE50">
        <v>575</v>
      </c>
      <c r="AF50">
        <v>575</v>
      </c>
      <c r="AG50">
        <v>675</v>
      </c>
      <c r="AH50">
        <v>250</v>
      </c>
      <c r="AI50">
        <v>300</v>
      </c>
      <c r="AJ50">
        <v>275</v>
      </c>
      <c r="AK50">
        <v>740</v>
      </c>
      <c r="AL50">
        <v>825</v>
      </c>
      <c r="AM50">
        <v>425</v>
      </c>
      <c r="AN50" s="8">
        <v>825</v>
      </c>
      <c r="AO50">
        <v>690</v>
      </c>
      <c r="AP50">
        <v>890</v>
      </c>
      <c r="AQ50">
        <v>840</v>
      </c>
      <c r="AR50">
        <v>725</v>
      </c>
      <c r="AS50">
        <v>775</v>
      </c>
      <c r="AT50">
        <v>525</v>
      </c>
      <c r="AU50">
        <v>775</v>
      </c>
      <c r="AV50">
        <v>150</v>
      </c>
      <c r="AW50">
        <v>495</v>
      </c>
      <c r="AX50">
        <v>825</v>
      </c>
      <c r="AY50">
        <v>775</v>
      </c>
      <c r="AZ50">
        <v>625</v>
      </c>
      <c r="BA50">
        <v>675</v>
      </c>
      <c r="BB50">
        <v>675</v>
      </c>
    </row>
    <row r="51" spans="1:54" x14ac:dyDescent="0.25">
      <c r="A51" t="s">
        <v>104</v>
      </c>
      <c r="E51">
        <v>625</v>
      </c>
      <c r="F51">
        <v>625</v>
      </c>
      <c r="G51">
        <v>625</v>
      </c>
      <c r="I51">
        <v>200</v>
      </c>
      <c r="J51">
        <v>200</v>
      </c>
      <c r="P51">
        <v>300</v>
      </c>
      <c r="Q51">
        <v>150</v>
      </c>
      <c r="R51">
        <v>625</v>
      </c>
      <c r="S51">
        <v>675</v>
      </c>
      <c r="T51">
        <v>825</v>
      </c>
      <c r="U51">
        <v>775</v>
      </c>
      <c r="V51">
        <v>375</v>
      </c>
      <c r="W51">
        <v>625</v>
      </c>
      <c r="X51">
        <v>275</v>
      </c>
      <c r="Y51">
        <v>575</v>
      </c>
      <c r="Z51">
        <v>575</v>
      </c>
      <c r="AA51">
        <v>775</v>
      </c>
      <c r="AB51">
        <v>725</v>
      </c>
      <c r="AC51">
        <v>775</v>
      </c>
      <c r="AD51">
        <v>725</v>
      </c>
      <c r="AE51">
        <v>575</v>
      </c>
      <c r="AF51">
        <v>575</v>
      </c>
      <c r="AG51">
        <v>675</v>
      </c>
      <c r="AH51">
        <v>250</v>
      </c>
      <c r="AI51">
        <v>250</v>
      </c>
      <c r="AJ51">
        <v>275</v>
      </c>
      <c r="AK51">
        <v>710</v>
      </c>
      <c r="AL51">
        <v>825</v>
      </c>
      <c r="AM51">
        <v>400</v>
      </c>
      <c r="AN51" s="8">
        <v>825</v>
      </c>
      <c r="AO51">
        <v>660</v>
      </c>
      <c r="AP51">
        <v>860</v>
      </c>
      <c r="AQ51">
        <v>810</v>
      </c>
      <c r="AR51">
        <v>815</v>
      </c>
      <c r="AS51">
        <v>865</v>
      </c>
      <c r="AT51">
        <v>500</v>
      </c>
      <c r="AU51">
        <v>865</v>
      </c>
      <c r="AV51">
        <v>150</v>
      </c>
      <c r="AW51">
        <v>495</v>
      </c>
      <c r="AX51">
        <v>825</v>
      </c>
      <c r="AY51">
        <v>775</v>
      </c>
      <c r="AZ51">
        <v>625</v>
      </c>
      <c r="BA51">
        <v>675</v>
      </c>
      <c r="BB51">
        <v>675</v>
      </c>
    </row>
    <row r="52" spans="1:54" x14ac:dyDescent="0.25">
      <c r="A52" t="s">
        <v>106</v>
      </c>
      <c r="E52">
        <v>750</v>
      </c>
      <c r="F52">
        <v>750</v>
      </c>
      <c r="G52">
        <v>750</v>
      </c>
      <c r="I52">
        <v>250</v>
      </c>
      <c r="J52">
        <v>250</v>
      </c>
      <c r="P52">
        <v>300</v>
      </c>
      <c r="Q52">
        <v>150</v>
      </c>
      <c r="R52">
        <v>750</v>
      </c>
      <c r="S52">
        <v>800</v>
      </c>
      <c r="T52">
        <v>950</v>
      </c>
      <c r="U52">
        <v>900</v>
      </c>
      <c r="V52">
        <v>400</v>
      </c>
      <c r="W52">
        <v>750</v>
      </c>
      <c r="X52">
        <v>275</v>
      </c>
      <c r="Y52">
        <v>700</v>
      </c>
      <c r="Z52">
        <v>700</v>
      </c>
      <c r="AA52">
        <v>900</v>
      </c>
      <c r="AB52">
        <v>850</v>
      </c>
      <c r="AC52">
        <v>900</v>
      </c>
      <c r="AD52">
        <v>850</v>
      </c>
      <c r="AE52">
        <v>700</v>
      </c>
      <c r="AF52">
        <v>700</v>
      </c>
      <c r="AG52">
        <v>800</v>
      </c>
      <c r="AH52">
        <v>250</v>
      </c>
      <c r="AI52">
        <v>300</v>
      </c>
      <c r="AJ52">
        <v>275</v>
      </c>
      <c r="AK52">
        <v>740</v>
      </c>
      <c r="AL52">
        <v>950</v>
      </c>
      <c r="AM52">
        <v>425</v>
      </c>
      <c r="AN52" s="8">
        <v>950</v>
      </c>
      <c r="AO52">
        <v>690</v>
      </c>
      <c r="AP52">
        <v>890</v>
      </c>
      <c r="AQ52">
        <v>840</v>
      </c>
      <c r="AR52">
        <v>895</v>
      </c>
      <c r="AS52">
        <v>945</v>
      </c>
      <c r="AT52">
        <v>525</v>
      </c>
      <c r="AU52">
        <v>945</v>
      </c>
      <c r="AV52">
        <v>150</v>
      </c>
      <c r="AW52">
        <v>495</v>
      </c>
      <c r="AX52">
        <v>950</v>
      </c>
      <c r="AY52">
        <v>900</v>
      </c>
      <c r="AZ52">
        <v>750</v>
      </c>
      <c r="BA52">
        <v>800</v>
      </c>
      <c r="BB52">
        <v>800</v>
      </c>
    </row>
  </sheetData>
  <autoFilter ref="A1:BB52" xr:uid="{A461CBD3-865D-4B67-843F-E259AB91A01F}"/>
  <conditionalFormatting sqref="A1 A51:A1048576">
    <cfRule type="duplicateValues" dxfId="5" priority="3"/>
  </conditionalFormatting>
  <conditionalFormatting sqref="A2:A50">
    <cfRule type="duplicateValues" dxfId="4" priority="6"/>
  </conditionalFormatting>
  <pageMargins left="0.75" right="0.75" top="0.75" bottom="0.5" header="0.5" footer="0.7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8035-47D2-4A6E-A3D0-913A5DCD90D8}">
  <sheetPr codeName="Sheet3">
    <tabColor theme="6" tint="0.59999389629810485"/>
  </sheetPr>
  <dimension ref="A1:BB10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7" t="s">
        <v>80</v>
      </c>
      <c r="K2">
        <v>120</v>
      </c>
      <c r="L2">
        <v>175</v>
      </c>
      <c r="M2">
        <v>120</v>
      </c>
    </row>
    <row r="3" spans="1:54" x14ac:dyDescent="0.25">
      <c r="A3" t="s">
        <v>79</v>
      </c>
      <c r="E3">
        <v>550</v>
      </c>
      <c r="F3">
        <v>550</v>
      </c>
      <c r="G3">
        <v>650</v>
      </c>
      <c r="I3">
        <v>200</v>
      </c>
      <c r="J3">
        <v>200</v>
      </c>
      <c r="K3">
        <v>120</v>
      </c>
      <c r="L3">
        <v>175</v>
      </c>
      <c r="M3">
        <v>120</v>
      </c>
      <c r="P3">
        <v>285</v>
      </c>
      <c r="Q3">
        <v>150</v>
      </c>
      <c r="R3">
        <v>525</v>
      </c>
      <c r="S3">
        <v>575</v>
      </c>
      <c r="T3">
        <v>860</v>
      </c>
      <c r="U3">
        <v>725</v>
      </c>
      <c r="V3">
        <v>250</v>
      </c>
      <c r="W3">
        <v>250</v>
      </c>
      <c r="X3">
        <v>175</v>
      </c>
      <c r="Y3">
        <v>450</v>
      </c>
      <c r="Z3">
        <v>450</v>
      </c>
      <c r="AA3">
        <v>735</v>
      </c>
      <c r="AB3">
        <v>600</v>
      </c>
      <c r="AC3">
        <v>735</v>
      </c>
      <c r="AD3">
        <v>600</v>
      </c>
      <c r="AE3">
        <v>450</v>
      </c>
      <c r="AF3">
        <v>450</v>
      </c>
      <c r="AG3">
        <v>575</v>
      </c>
      <c r="AH3">
        <v>200</v>
      </c>
      <c r="AJ3">
        <v>250</v>
      </c>
      <c r="AK3">
        <v>625</v>
      </c>
      <c r="AL3">
        <v>725</v>
      </c>
      <c r="AM3">
        <v>450</v>
      </c>
      <c r="AO3">
        <v>625</v>
      </c>
      <c r="AP3">
        <v>910</v>
      </c>
      <c r="AQ3">
        <v>775</v>
      </c>
      <c r="AR3">
        <v>650</v>
      </c>
      <c r="AS3">
        <v>700</v>
      </c>
      <c r="AT3">
        <v>550</v>
      </c>
      <c r="AU3">
        <v>785</v>
      </c>
      <c r="AV3">
        <v>135</v>
      </c>
      <c r="AW3">
        <v>210</v>
      </c>
      <c r="AX3">
        <v>810</v>
      </c>
      <c r="AY3">
        <v>675</v>
      </c>
      <c r="AZ3">
        <v>575</v>
      </c>
      <c r="BA3">
        <v>625</v>
      </c>
      <c r="BB3">
        <v>625</v>
      </c>
    </row>
    <row r="4" spans="1:54" x14ac:dyDescent="0.25">
      <c r="A4" t="s">
        <v>81</v>
      </c>
      <c r="E4">
        <v>550</v>
      </c>
      <c r="F4">
        <v>550</v>
      </c>
      <c r="G4">
        <v>650</v>
      </c>
      <c r="I4">
        <v>200</v>
      </c>
      <c r="J4">
        <v>200</v>
      </c>
      <c r="K4">
        <v>120</v>
      </c>
      <c r="L4">
        <v>175</v>
      </c>
      <c r="M4">
        <v>120</v>
      </c>
      <c r="P4">
        <v>285</v>
      </c>
      <c r="Q4">
        <v>150</v>
      </c>
      <c r="R4">
        <v>525</v>
      </c>
      <c r="S4">
        <v>575</v>
      </c>
      <c r="T4">
        <v>860</v>
      </c>
      <c r="U4">
        <v>725</v>
      </c>
      <c r="V4">
        <v>250</v>
      </c>
      <c r="W4">
        <v>250</v>
      </c>
      <c r="X4">
        <v>175</v>
      </c>
      <c r="Y4">
        <v>450</v>
      </c>
      <c r="Z4">
        <v>450</v>
      </c>
      <c r="AA4">
        <v>735</v>
      </c>
      <c r="AB4">
        <v>600</v>
      </c>
      <c r="AC4">
        <v>735</v>
      </c>
      <c r="AD4">
        <v>600</v>
      </c>
      <c r="AE4">
        <v>450</v>
      </c>
      <c r="AF4">
        <v>450</v>
      </c>
      <c r="AG4">
        <v>575</v>
      </c>
      <c r="AH4">
        <v>200</v>
      </c>
      <c r="AJ4">
        <v>250</v>
      </c>
      <c r="AK4">
        <v>625</v>
      </c>
      <c r="AL4">
        <v>725</v>
      </c>
      <c r="AM4">
        <v>450</v>
      </c>
      <c r="AO4">
        <v>625</v>
      </c>
      <c r="AP4">
        <v>910</v>
      </c>
      <c r="AQ4">
        <v>775</v>
      </c>
      <c r="AR4">
        <v>650</v>
      </c>
      <c r="AS4">
        <v>700</v>
      </c>
      <c r="AT4">
        <v>550</v>
      </c>
      <c r="AU4">
        <v>785</v>
      </c>
      <c r="AV4">
        <v>135</v>
      </c>
      <c r="AW4">
        <v>210</v>
      </c>
      <c r="AX4">
        <v>810</v>
      </c>
      <c r="AY4">
        <v>675</v>
      </c>
      <c r="AZ4">
        <v>575</v>
      </c>
      <c r="BA4">
        <v>625</v>
      </c>
      <c r="BB4">
        <v>625</v>
      </c>
    </row>
    <row r="5" spans="1:54" x14ac:dyDescent="0.25">
      <c r="A5" t="s">
        <v>54</v>
      </c>
      <c r="E5">
        <v>550</v>
      </c>
      <c r="F5">
        <v>550</v>
      </c>
      <c r="G5">
        <v>650</v>
      </c>
      <c r="I5">
        <v>200</v>
      </c>
      <c r="J5">
        <v>200</v>
      </c>
      <c r="K5">
        <v>120</v>
      </c>
      <c r="L5">
        <v>175</v>
      </c>
      <c r="M5">
        <v>120</v>
      </c>
      <c r="P5">
        <v>285</v>
      </c>
      <c r="Q5">
        <v>150</v>
      </c>
      <c r="R5">
        <v>525</v>
      </c>
      <c r="S5">
        <v>575</v>
      </c>
      <c r="T5">
        <v>860</v>
      </c>
      <c r="U5">
        <v>725</v>
      </c>
      <c r="V5">
        <v>250</v>
      </c>
      <c r="W5">
        <v>250</v>
      </c>
      <c r="X5">
        <v>175</v>
      </c>
      <c r="Y5">
        <v>450</v>
      </c>
      <c r="Z5">
        <v>450</v>
      </c>
      <c r="AA5">
        <v>735</v>
      </c>
      <c r="AB5">
        <v>600</v>
      </c>
      <c r="AC5">
        <v>735</v>
      </c>
      <c r="AD5">
        <v>600</v>
      </c>
      <c r="AE5">
        <v>450</v>
      </c>
      <c r="AF5">
        <v>450</v>
      </c>
      <c r="AG5">
        <v>575</v>
      </c>
      <c r="AH5">
        <v>200</v>
      </c>
      <c r="AJ5">
        <v>250</v>
      </c>
      <c r="AK5">
        <v>625</v>
      </c>
      <c r="AL5">
        <v>725</v>
      </c>
      <c r="AM5">
        <v>450</v>
      </c>
      <c r="AO5">
        <v>625</v>
      </c>
      <c r="AP5">
        <v>910</v>
      </c>
      <c r="AQ5">
        <v>775</v>
      </c>
      <c r="AR5">
        <v>650</v>
      </c>
      <c r="AS5">
        <v>700</v>
      </c>
      <c r="AT5">
        <v>550</v>
      </c>
      <c r="AU5">
        <v>785</v>
      </c>
      <c r="AV5">
        <v>135</v>
      </c>
      <c r="AW5">
        <v>210</v>
      </c>
      <c r="AX5">
        <v>810</v>
      </c>
      <c r="AY5">
        <v>675</v>
      </c>
      <c r="AZ5">
        <v>575</v>
      </c>
      <c r="BA5">
        <v>625</v>
      </c>
      <c r="BB5">
        <v>625</v>
      </c>
    </row>
    <row r="6" spans="1:54" x14ac:dyDescent="0.25">
      <c r="A6" t="s">
        <v>56</v>
      </c>
      <c r="E6">
        <v>550</v>
      </c>
      <c r="F6">
        <v>550</v>
      </c>
      <c r="G6">
        <v>650</v>
      </c>
      <c r="I6">
        <v>200</v>
      </c>
      <c r="J6">
        <v>200</v>
      </c>
      <c r="K6">
        <v>120</v>
      </c>
      <c r="L6">
        <v>175</v>
      </c>
      <c r="M6">
        <v>120</v>
      </c>
      <c r="P6">
        <v>285</v>
      </c>
      <c r="Q6">
        <v>150</v>
      </c>
      <c r="R6">
        <v>525</v>
      </c>
      <c r="S6">
        <v>575</v>
      </c>
      <c r="T6">
        <v>860</v>
      </c>
      <c r="U6">
        <v>725</v>
      </c>
      <c r="V6">
        <v>250</v>
      </c>
      <c r="W6">
        <v>250</v>
      </c>
      <c r="X6">
        <v>175</v>
      </c>
      <c r="Y6">
        <v>450</v>
      </c>
      <c r="Z6">
        <v>450</v>
      </c>
      <c r="AA6">
        <v>735</v>
      </c>
      <c r="AB6">
        <v>600</v>
      </c>
      <c r="AC6">
        <v>735</v>
      </c>
      <c r="AD6">
        <v>600</v>
      </c>
      <c r="AE6">
        <v>450</v>
      </c>
      <c r="AF6">
        <v>450</v>
      </c>
      <c r="AG6">
        <v>575</v>
      </c>
      <c r="AH6">
        <v>200</v>
      </c>
      <c r="AJ6">
        <v>250</v>
      </c>
      <c r="AK6">
        <v>625</v>
      </c>
      <c r="AL6">
        <v>725</v>
      </c>
      <c r="AM6">
        <v>450</v>
      </c>
      <c r="AO6">
        <v>625</v>
      </c>
      <c r="AP6">
        <v>910</v>
      </c>
      <c r="AQ6">
        <v>775</v>
      </c>
      <c r="AR6">
        <v>675</v>
      </c>
      <c r="AS6">
        <v>725</v>
      </c>
      <c r="AT6">
        <v>550</v>
      </c>
      <c r="AU6">
        <v>810</v>
      </c>
      <c r="AV6">
        <v>135</v>
      </c>
      <c r="AW6">
        <v>210</v>
      </c>
      <c r="AX6">
        <v>810</v>
      </c>
      <c r="AY6">
        <v>675</v>
      </c>
      <c r="AZ6">
        <v>575</v>
      </c>
      <c r="BA6">
        <v>625</v>
      </c>
      <c r="BB6">
        <v>625</v>
      </c>
    </row>
    <row r="7" spans="1:54" x14ac:dyDescent="0.25">
      <c r="A7" t="s">
        <v>57</v>
      </c>
      <c r="E7">
        <v>645</v>
      </c>
      <c r="F7">
        <v>645</v>
      </c>
      <c r="G7">
        <v>745</v>
      </c>
      <c r="I7">
        <v>200</v>
      </c>
      <c r="J7">
        <v>200</v>
      </c>
      <c r="K7">
        <v>120</v>
      </c>
      <c r="L7">
        <v>175</v>
      </c>
      <c r="M7">
        <v>120</v>
      </c>
      <c r="P7">
        <v>285</v>
      </c>
      <c r="Q7">
        <v>150</v>
      </c>
      <c r="R7">
        <v>620</v>
      </c>
      <c r="S7">
        <v>670</v>
      </c>
      <c r="T7">
        <v>955</v>
      </c>
      <c r="U7">
        <v>820</v>
      </c>
      <c r="V7">
        <v>250</v>
      </c>
      <c r="W7">
        <v>250</v>
      </c>
      <c r="X7">
        <v>175</v>
      </c>
      <c r="Y7">
        <v>475</v>
      </c>
      <c r="Z7">
        <v>475</v>
      </c>
      <c r="AA7">
        <v>760</v>
      </c>
      <c r="AB7">
        <v>625</v>
      </c>
      <c r="AC7">
        <v>760</v>
      </c>
      <c r="AD7">
        <v>625</v>
      </c>
      <c r="AE7">
        <v>475</v>
      </c>
      <c r="AF7">
        <v>475</v>
      </c>
      <c r="AG7">
        <v>670</v>
      </c>
      <c r="AH7">
        <v>200</v>
      </c>
      <c r="AJ7">
        <v>250</v>
      </c>
      <c r="AK7">
        <v>720</v>
      </c>
      <c r="AL7">
        <v>820</v>
      </c>
      <c r="AM7">
        <v>475</v>
      </c>
      <c r="AO7">
        <v>720</v>
      </c>
      <c r="AP7">
        <v>1005</v>
      </c>
      <c r="AQ7">
        <v>870</v>
      </c>
      <c r="AR7">
        <v>790</v>
      </c>
      <c r="AS7">
        <v>840</v>
      </c>
      <c r="AT7">
        <v>575</v>
      </c>
      <c r="AU7">
        <v>925</v>
      </c>
      <c r="AV7">
        <v>135</v>
      </c>
      <c r="AW7">
        <v>210</v>
      </c>
      <c r="AX7">
        <v>905</v>
      </c>
      <c r="AY7">
        <v>770</v>
      </c>
      <c r="AZ7">
        <v>670</v>
      </c>
      <c r="BA7">
        <v>720</v>
      </c>
      <c r="BB7">
        <v>720</v>
      </c>
    </row>
    <row r="8" spans="1:54" x14ac:dyDescent="0.25">
      <c r="A8" t="s">
        <v>58</v>
      </c>
      <c r="E8">
        <v>550</v>
      </c>
      <c r="F8">
        <v>550</v>
      </c>
      <c r="G8">
        <v>650</v>
      </c>
      <c r="I8">
        <v>200</v>
      </c>
      <c r="J8">
        <v>200</v>
      </c>
      <c r="K8">
        <v>120</v>
      </c>
      <c r="L8">
        <v>175</v>
      </c>
      <c r="M8">
        <v>120</v>
      </c>
      <c r="P8">
        <v>285</v>
      </c>
      <c r="Q8">
        <v>150</v>
      </c>
      <c r="R8">
        <v>525</v>
      </c>
      <c r="S8">
        <v>575</v>
      </c>
      <c r="T8">
        <v>860</v>
      </c>
      <c r="U8">
        <v>725</v>
      </c>
      <c r="V8">
        <v>250</v>
      </c>
      <c r="W8">
        <v>250</v>
      </c>
      <c r="X8">
        <v>175</v>
      </c>
      <c r="Y8">
        <v>450</v>
      </c>
      <c r="Z8">
        <v>450</v>
      </c>
      <c r="AA8">
        <v>735</v>
      </c>
      <c r="AB8">
        <v>600</v>
      </c>
      <c r="AC8">
        <v>735</v>
      </c>
      <c r="AD8">
        <v>600</v>
      </c>
      <c r="AE8">
        <v>450</v>
      </c>
      <c r="AF8">
        <v>450</v>
      </c>
      <c r="AG8">
        <v>575</v>
      </c>
      <c r="AH8">
        <v>200</v>
      </c>
      <c r="AJ8">
        <v>250</v>
      </c>
      <c r="AK8">
        <v>625</v>
      </c>
      <c r="AL8">
        <v>725</v>
      </c>
      <c r="AM8">
        <v>450</v>
      </c>
      <c r="AO8">
        <v>625</v>
      </c>
      <c r="AP8">
        <v>910</v>
      </c>
      <c r="AQ8">
        <v>775</v>
      </c>
      <c r="AR8">
        <v>650</v>
      </c>
      <c r="AS8">
        <v>700</v>
      </c>
      <c r="AT8">
        <v>550</v>
      </c>
      <c r="AU8">
        <v>785</v>
      </c>
      <c r="AV8">
        <v>135</v>
      </c>
      <c r="AW8">
        <v>210</v>
      </c>
      <c r="AX8">
        <v>810</v>
      </c>
      <c r="AY8">
        <v>675</v>
      </c>
      <c r="AZ8">
        <v>575</v>
      </c>
      <c r="BA8">
        <v>625</v>
      </c>
      <c r="BB8">
        <v>625</v>
      </c>
    </row>
    <row r="9" spans="1:54" x14ac:dyDescent="0.25">
      <c r="A9" t="s">
        <v>83</v>
      </c>
      <c r="E9">
        <v>550</v>
      </c>
      <c r="F9">
        <v>550</v>
      </c>
      <c r="G9">
        <v>650</v>
      </c>
      <c r="I9">
        <v>200</v>
      </c>
      <c r="J9">
        <v>200</v>
      </c>
      <c r="K9">
        <v>120</v>
      </c>
      <c r="L9">
        <v>175</v>
      </c>
      <c r="M9">
        <v>120</v>
      </c>
      <c r="P9">
        <v>285</v>
      </c>
      <c r="Q9">
        <v>150</v>
      </c>
      <c r="R9">
        <v>525</v>
      </c>
      <c r="S9">
        <v>575</v>
      </c>
      <c r="T9">
        <v>860</v>
      </c>
      <c r="U9">
        <v>725</v>
      </c>
      <c r="V9">
        <v>250</v>
      </c>
      <c r="W9">
        <v>250</v>
      </c>
      <c r="X9">
        <v>175</v>
      </c>
      <c r="Y9">
        <v>475</v>
      </c>
      <c r="Z9">
        <v>475</v>
      </c>
      <c r="AA9">
        <v>760</v>
      </c>
      <c r="AB9">
        <v>625</v>
      </c>
      <c r="AC9">
        <v>760</v>
      </c>
      <c r="AD9">
        <v>625</v>
      </c>
      <c r="AE9">
        <v>475</v>
      </c>
      <c r="AF9">
        <v>475</v>
      </c>
      <c r="AG9">
        <v>575</v>
      </c>
      <c r="AH9">
        <v>200</v>
      </c>
      <c r="AJ9">
        <v>250</v>
      </c>
      <c r="AK9">
        <v>625</v>
      </c>
      <c r="AL9">
        <v>725</v>
      </c>
      <c r="AM9">
        <v>475</v>
      </c>
      <c r="AO9">
        <v>625</v>
      </c>
      <c r="AP9">
        <v>910</v>
      </c>
      <c r="AQ9">
        <v>775</v>
      </c>
      <c r="AR9">
        <v>650</v>
      </c>
      <c r="AS9">
        <v>700</v>
      </c>
      <c r="AT9">
        <v>575</v>
      </c>
      <c r="AU9">
        <v>785</v>
      </c>
      <c r="AV9">
        <v>135</v>
      </c>
      <c r="AW9">
        <v>210</v>
      </c>
      <c r="AX9">
        <v>810</v>
      </c>
      <c r="AY9">
        <v>675</v>
      </c>
      <c r="AZ9">
        <v>575</v>
      </c>
      <c r="BA9">
        <v>625</v>
      </c>
      <c r="BB9">
        <v>625</v>
      </c>
    </row>
    <row r="10" spans="1:54" x14ac:dyDescent="0.25">
      <c r="A10" t="s">
        <v>82</v>
      </c>
      <c r="E10">
        <v>550</v>
      </c>
      <c r="F10">
        <v>550</v>
      </c>
      <c r="G10">
        <v>650</v>
      </c>
      <c r="I10">
        <v>200</v>
      </c>
      <c r="J10">
        <v>200</v>
      </c>
      <c r="K10">
        <v>120</v>
      </c>
      <c r="L10">
        <v>175</v>
      </c>
      <c r="M10">
        <v>120</v>
      </c>
      <c r="P10">
        <v>285</v>
      </c>
      <c r="Q10">
        <v>150</v>
      </c>
      <c r="R10">
        <v>525</v>
      </c>
      <c r="S10">
        <v>575</v>
      </c>
      <c r="T10">
        <v>860</v>
      </c>
      <c r="U10">
        <v>725</v>
      </c>
      <c r="V10">
        <v>250</v>
      </c>
      <c r="W10">
        <v>250</v>
      </c>
      <c r="X10">
        <v>175</v>
      </c>
      <c r="Y10">
        <v>450</v>
      </c>
      <c r="Z10">
        <v>450</v>
      </c>
      <c r="AA10">
        <v>735</v>
      </c>
      <c r="AB10">
        <v>600</v>
      </c>
      <c r="AC10">
        <v>735</v>
      </c>
      <c r="AD10">
        <v>600</v>
      </c>
      <c r="AE10">
        <v>450</v>
      </c>
      <c r="AF10">
        <v>450</v>
      </c>
      <c r="AG10">
        <v>575</v>
      </c>
      <c r="AH10">
        <v>200</v>
      </c>
      <c r="AJ10">
        <v>250</v>
      </c>
      <c r="AK10">
        <v>625</v>
      </c>
      <c r="AL10">
        <v>725</v>
      </c>
      <c r="AM10">
        <v>450</v>
      </c>
      <c r="AO10">
        <v>625</v>
      </c>
      <c r="AP10">
        <v>910</v>
      </c>
      <c r="AQ10">
        <v>775</v>
      </c>
      <c r="AR10">
        <v>650</v>
      </c>
      <c r="AS10">
        <v>700</v>
      </c>
      <c r="AT10">
        <v>550</v>
      </c>
      <c r="AU10">
        <v>785</v>
      </c>
      <c r="AV10">
        <v>135</v>
      </c>
      <c r="AW10">
        <v>210</v>
      </c>
      <c r="AX10">
        <v>810</v>
      </c>
      <c r="AY10">
        <v>675</v>
      </c>
      <c r="AZ10">
        <v>575</v>
      </c>
      <c r="BA10">
        <v>625</v>
      </c>
      <c r="BB10">
        <v>625</v>
      </c>
    </row>
    <row r="11" spans="1:54" x14ac:dyDescent="0.25">
      <c r="A11" t="s">
        <v>59</v>
      </c>
      <c r="E11">
        <v>575</v>
      </c>
      <c r="F11">
        <v>575</v>
      </c>
      <c r="G11">
        <v>675</v>
      </c>
      <c r="I11">
        <v>200</v>
      </c>
      <c r="J11">
        <v>200</v>
      </c>
      <c r="K11">
        <v>120</v>
      </c>
      <c r="L11">
        <v>175</v>
      </c>
      <c r="M11">
        <v>120</v>
      </c>
      <c r="P11">
        <v>285</v>
      </c>
      <c r="Q11">
        <v>150</v>
      </c>
      <c r="R11">
        <v>525</v>
      </c>
      <c r="S11">
        <v>575</v>
      </c>
      <c r="T11">
        <v>860</v>
      </c>
      <c r="U11">
        <v>725</v>
      </c>
      <c r="V11">
        <v>250</v>
      </c>
      <c r="W11">
        <v>250</v>
      </c>
      <c r="X11">
        <v>175</v>
      </c>
      <c r="Y11">
        <v>450</v>
      </c>
      <c r="Z11">
        <v>450</v>
      </c>
      <c r="AA11">
        <v>735</v>
      </c>
      <c r="AB11">
        <v>600</v>
      </c>
      <c r="AC11">
        <v>735</v>
      </c>
      <c r="AD11">
        <v>600</v>
      </c>
      <c r="AE11">
        <v>450</v>
      </c>
      <c r="AF11">
        <v>450</v>
      </c>
      <c r="AG11">
        <v>575</v>
      </c>
      <c r="AH11">
        <v>200</v>
      </c>
      <c r="AJ11">
        <v>250</v>
      </c>
      <c r="AK11">
        <v>625</v>
      </c>
      <c r="AL11">
        <v>725</v>
      </c>
      <c r="AM11">
        <v>450</v>
      </c>
      <c r="AO11">
        <v>625</v>
      </c>
      <c r="AP11">
        <v>910</v>
      </c>
      <c r="AQ11">
        <v>775</v>
      </c>
      <c r="AR11">
        <v>650</v>
      </c>
      <c r="AS11">
        <v>700</v>
      </c>
      <c r="AT11">
        <v>550</v>
      </c>
      <c r="AU11">
        <v>785</v>
      </c>
      <c r="AV11">
        <v>135</v>
      </c>
      <c r="AW11">
        <v>210</v>
      </c>
      <c r="AX11">
        <v>810</v>
      </c>
      <c r="AY11">
        <v>675</v>
      </c>
      <c r="AZ11">
        <v>575</v>
      </c>
      <c r="BA11">
        <v>625</v>
      </c>
      <c r="BB11">
        <v>625</v>
      </c>
    </row>
    <row r="12" spans="1:54" x14ac:dyDescent="0.25">
      <c r="A12" t="s">
        <v>60</v>
      </c>
      <c r="E12">
        <v>550</v>
      </c>
      <c r="F12">
        <v>550</v>
      </c>
      <c r="G12">
        <v>650</v>
      </c>
      <c r="I12">
        <v>200</v>
      </c>
      <c r="J12">
        <v>200</v>
      </c>
      <c r="K12">
        <v>120</v>
      </c>
      <c r="L12">
        <v>175</v>
      </c>
      <c r="M12">
        <v>120</v>
      </c>
      <c r="P12">
        <v>285</v>
      </c>
      <c r="Q12">
        <v>150</v>
      </c>
      <c r="R12">
        <v>525</v>
      </c>
      <c r="S12">
        <v>575</v>
      </c>
      <c r="T12">
        <v>860</v>
      </c>
      <c r="U12">
        <v>725</v>
      </c>
      <c r="V12">
        <v>250</v>
      </c>
      <c r="W12">
        <v>250</v>
      </c>
      <c r="X12">
        <v>175</v>
      </c>
      <c r="Y12">
        <v>450</v>
      </c>
      <c r="Z12">
        <v>450</v>
      </c>
      <c r="AA12">
        <v>735</v>
      </c>
      <c r="AB12">
        <v>600</v>
      </c>
      <c r="AC12">
        <v>735</v>
      </c>
      <c r="AD12">
        <v>600</v>
      </c>
      <c r="AE12">
        <v>450</v>
      </c>
      <c r="AF12">
        <v>450</v>
      </c>
      <c r="AG12">
        <v>575</v>
      </c>
      <c r="AH12">
        <v>200</v>
      </c>
      <c r="AJ12">
        <v>250</v>
      </c>
      <c r="AK12">
        <v>625</v>
      </c>
      <c r="AL12">
        <v>725</v>
      </c>
      <c r="AM12">
        <v>450</v>
      </c>
      <c r="AO12">
        <v>625</v>
      </c>
      <c r="AP12">
        <v>910</v>
      </c>
      <c r="AQ12">
        <v>775</v>
      </c>
      <c r="AR12">
        <v>650</v>
      </c>
      <c r="AS12">
        <v>700</v>
      </c>
      <c r="AT12">
        <v>550</v>
      </c>
      <c r="AU12">
        <v>785</v>
      </c>
      <c r="AV12">
        <v>135</v>
      </c>
      <c r="AW12">
        <v>210</v>
      </c>
      <c r="AX12">
        <v>810</v>
      </c>
      <c r="AY12">
        <v>675</v>
      </c>
      <c r="AZ12">
        <v>575</v>
      </c>
      <c r="BA12">
        <v>625</v>
      </c>
      <c r="BB12">
        <v>625</v>
      </c>
    </row>
    <row r="13" spans="1:54" x14ac:dyDescent="0.25">
      <c r="A13" s="7" t="s">
        <v>84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x14ac:dyDescent="0.25">
      <c r="A14" t="s">
        <v>87</v>
      </c>
      <c r="E14">
        <v>550</v>
      </c>
      <c r="F14">
        <v>550</v>
      </c>
      <c r="G14">
        <v>650</v>
      </c>
      <c r="I14">
        <v>200</v>
      </c>
      <c r="J14">
        <v>200</v>
      </c>
      <c r="K14">
        <v>120</v>
      </c>
      <c r="L14">
        <v>175</v>
      </c>
      <c r="M14">
        <v>120</v>
      </c>
      <c r="P14">
        <v>285</v>
      </c>
      <c r="Q14">
        <v>150</v>
      </c>
      <c r="R14">
        <v>525</v>
      </c>
      <c r="S14">
        <v>575</v>
      </c>
      <c r="T14">
        <v>860</v>
      </c>
      <c r="U14">
        <v>725</v>
      </c>
      <c r="V14">
        <v>250</v>
      </c>
      <c r="W14">
        <v>250</v>
      </c>
      <c r="X14">
        <v>175</v>
      </c>
      <c r="Y14">
        <v>450</v>
      </c>
      <c r="Z14">
        <v>450</v>
      </c>
      <c r="AA14">
        <v>735</v>
      </c>
      <c r="AB14">
        <v>600</v>
      </c>
      <c r="AC14">
        <v>735</v>
      </c>
      <c r="AD14">
        <v>600</v>
      </c>
      <c r="AE14">
        <v>450</v>
      </c>
      <c r="AF14">
        <v>450</v>
      </c>
      <c r="AG14">
        <v>575</v>
      </c>
      <c r="AH14">
        <v>200</v>
      </c>
      <c r="AJ14">
        <v>250</v>
      </c>
      <c r="AK14">
        <v>625</v>
      </c>
      <c r="AL14">
        <v>725</v>
      </c>
      <c r="AM14">
        <v>450</v>
      </c>
      <c r="AN14" s="8"/>
      <c r="AO14">
        <v>625</v>
      </c>
      <c r="AP14">
        <v>910</v>
      </c>
      <c r="AQ14">
        <v>775</v>
      </c>
      <c r="AR14">
        <v>650</v>
      </c>
      <c r="AS14">
        <v>700</v>
      </c>
      <c r="AT14">
        <v>550</v>
      </c>
      <c r="AU14">
        <v>785</v>
      </c>
      <c r="AV14">
        <v>135</v>
      </c>
      <c r="AW14">
        <v>210</v>
      </c>
      <c r="AX14">
        <v>810</v>
      </c>
      <c r="AY14">
        <v>675</v>
      </c>
      <c r="AZ14">
        <v>575</v>
      </c>
      <c r="BA14">
        <v>625</v>
      </c>
      <c r="BB14">
        <v>625</v>
      </c>
    </row>
    <row r="15" spans="1:54" x14ac:dyDescent="0.25">
      <c r="A15" t="s">
        <v>85</v>
      </c>
      <c r="E15">
        <v>550</v>
      </c>
      <c r="F15">
        <v>550</v>
      </c>
      <c r="G15">
        <v>650</v>
      </c>
      <c r="I15">
        <v>200</v>
      </c>
      <c r="J15">
        <v>200</v>
      </c>
      <c r="K15">
        <v>120</v>
      </c>
      <c r="L15">
        <v>175</v>
      </c>
      <c r="M15">
        <v>120</v>
      </c>
      <c r="P15">
        <v>285</v>
      </c>
      <c r="Q15">
        <v>150</v>
      </c>
      <c r="R15">
        <v>525</v>
      </c>
      <c r="S15">
        <v>575</v>
      </c>
      <c r="T15">
        <v>860</v>
      </c>
      <c r="U15">
        <v>725</v>
      </c>
      <c r="V15">
        <v>250</v>
      </c>
      <c r="W15">
        <v>250</v>
      </c>
      <c r="X15">
        <v>175</v>
      </c>
      <c r="Y15">
        <v>450</v>
      </c>
      <c r="Z15">
        <v>450</v>
      </c>
      <c r="AA15">
        <v>735</v>
      </c>
      <c r="AB15">
        <v>600</v>
      </c>
      <c r="AC15">
        <v>735</v>
      </c>
      <c r="AD15">
        <v>600</v>
      </c>
      <c r="AE15">
        <v>450</v>
      </c>
      <c r="AF15">
        <v>450</v>
      </c>
      <c r="AG15">
        <v>575</v>
      </c>
      <c r="AH15">
        <v>200</v>
      </c>
      <c r="AJ15">
        <v>250</v>
      </c>
      <c r="AK15">
        <v>625</v>
      </c>
      <c r="AL15">
        <v>725</v>
      </c>
      <c r="AM15">
        <v>450</v>
      </c>
      <c r="AN15" s="8"/>
      <c r="AO15">
        <v>625</v>
      </c>
      <c r="AP15">
        <v>910</v>
      </c>
      <c r="AQ15">
        <v>775</v>
      </c>
      <c r="AR15">
        <v>650</v>
      </c>
      <c r="AS15">
        <v>700</v>
      </c>
      <c r="AT15">
        <v>550</v>
      </c>
      <c r="AU15">
        <v>785</v>
      </c>
      <c r="AV15">
        <v>135</v>
      </c>
      <c r="AW15">
        <v>210</v>
      </c>
      <c r="AX15">
        <v>810</v>
      </c>
      <c r="AY15">
        <v>675</v>
      </c>
      <c r="AZ15">
        <v>575</v>
      </c>
      <c r="BA15">
        <v>625</v>
      </c>
      <c r="BB15">
        <v>625</v>
      </c>
    </row>
    <row r="16" spans="1:54" x14ac:dyDescent="0.25">
      <c r="A16" t="s">
        <v>61</v>
      </c>
      <c r="E16">
        <v>550</v>
      </c>
      <c r="F16">
        <v>550</v>
      </c>
      <c r="G16">
        <v>650</v>
      </c>
      <c r="I16">
        <v>200</v>
      </c>
      <c r="J16">
        <v>200</v>
      </c>
      <c r="K16">
        <v>120</v>
      </c>
      <c r="L16">
        <v>175</v>
      </c>
      <c r="M16">
        <v>120</v>
      </c>
      <c r="P16">
        <v>285</v>
      </c>
      <c r="Q16">
        <v>150</v>
      </c>
      <c r="R16">
        <v>525</v>
      </c>
      <c r="S16">
        <v>575</v>
      </c>
      <c r="T16">
        <v>860</v>
      </c>
      <c r="U16">
        <v>725</v>
      </c>
      <c r="V16">
        <v>250</v>
      </c>
      <c r="W16">
        <v>250</v>
      </c>
      <c r="X16">
        <v>175</v>
      </c>
      <c r="Y16">
        <v>450</v>
      </c>
      <c r="Z16">
        <v>450</v>
      </c>
      <c r="AA16">
        <v>735</v>
      </c>
      <c r="AB16">
        <v>600</v>
      </c>
      <c r="AC16">
        <v>735</v>
      </c>
      <c r="AD16">
        <v>600</v>
      </c>
      <c r="AE16">
        <v>450</v>
      </c>
      <c r="AF16">
        <v>450</v>
      </c>
      <c r="AG16">
        <v>575</v>
      </c>
      <c r="AH16">
        <v>200</v>
      </c>
      <c r="AJ16">
        <v>250</v>
      </c>
      <c r="AK16">
        <v>625</v>
      </c>
      <c r="AL16">
        <v>725</v>
      </c>
      <c r="AM16">
        <v>450</v>
      </c>
      <c r="AN16" s="8"/>
      <c r="AO16">
        <v>625</v>
      </c>
      <c r="AP16">
        <v>910</v>
      </c>
      <c r="AQ16">
        <v>775</v>
      </c>
      <c r="AR16">
        <v>650</v>
      </c>
      <c r="AS16">
        <v>700</v>
      </c>
      <c r="AT16">
        <v>550</v>
      </c>
      <c r="AU16">
        <v>785</v>
      </c>
      <c r="AV16">
        <v>135</v>
      </c>
      <c r="AW16">
        <v>210</v>
      </c>
      <c r="AX16">
        <v>810</v>
      </c>
      <c r="AY16">
        <v>675</v>
      </c>
      <c r="AZ16">
        <v>575</v>
      </c>
      <c r="BA16">
        <v>625</v>
      </c>
      <c r="BB16">
        <v>625</v>
      </c>
    </row>
    <row r="17" spans="1:54" x14ac:dyDescent="0.25">
      <c r="A17" t="s">
        <v>86</v>
      </c>
      <c r="E17">
        <v>550</v>
      </c>
      <c r="F17">
        <v>550</v>
      </c>
      <c r="G17">
        <v>650</v>
      </c>
      <c r="I17">
        <v>200</v>
      </c>
      <c r="J17">
        <v>200</v>
      </c>
      <c r="K17">
        <v>120</v>
      </c>
      <c r="L17">
        <v>175</v>
      </c>
      <c r="M17">
        <v>120</v>
      </c>
      <c r="P17">
        <v>285</v>
      </c>
      <c r="Q17">
        <v>150</v>
      </c>
      <c r="R17">
        <v>525</v>
      </c>
      <c r="S17">
        <v>575</v>
      </c>
      <c r="T17">
        <v>860</v>
      </c>
      <c r="U17">
        <v>725</v>
      </c>
      <c r="V17">
        <v>250</v>
      </c>
      <c r="W17">
        <v>250</v>
      </c>
      <c r="X17">
        <v>175</v>
      </c>
      <c r="Y17">
        <v>450</v>
      </c>
      <c r="Z17">
        <v>450</v>
      </c>
      <c r="AA17">
        <v>735</v>
      </c>
      <c r="AB17">
        <v>600</v>
      </c>
      <c r="AC17">
        <v>735</v>
      </c>
      <c r="AD17">
        <v>600</v>
      </c>
      <c r="AE17">
        <v>450</v>
      </c>
      <c r="AF17">
        <v>450</v>
      </c>
      <c r="AG17">
        <v>575</v>
      </c>
      <c r="AH17">
        <v>200</v>
      </c>
      <c r="AJ17">
        <v>250</v>
      </c>
      <c r="AK17">
        <v>625</v>
      </c>
      <c r="AL17">
        <v>725</v>
      </c>
      <c r="AM17">
        <v>450</v>
      </c>
      <c r="AN17" s="8"/>
      <c r="AO17">
        <v>625</v>
      </c>
      <c r="AP17">
        <v>910</v>
      </c>
      <c r="AQ17">
        <v>775</v>
      </c>
      <c r="AR17">
        <v>650</v>
      </c>
      <c r="AS17">
        <v>700</v>
      </c>
      <c r="AT17">
        <v>550</v>
      </c>
      <c r="AU17">
        <v>785</v>
      </c>
      <c r="AV17">
        <v>135</v>
      </c>
      <c r="AW17">
        <v>210</v>
      </c>
      <c r="AX17">
        <v>810</v>
      </c>
      <c r="AY17">
        <v>675</v>
      </c>
      <c r="AZ17">
        <v>575</v>
      </c>
      <c r="BA17">
        <v>625</v>
      </c>
      <c r="BB17">
        <v>625</v>
      </c>
    </row>
    <row r="18" spans="1:54" x14ac:dyDescent="0.25">
      <c r="A18" t="s">
        <v>88</v>
      </c>
      <c r="E18">
        <v>550</v>
      </c>
      <c r="F18">
        <v>550</v>
      </c>
      <c r="G18">
        <v>650</v>
      </c>
      <c r="I18">
        <v>200</v>
      </c>
      <c r="J18">
        <v>200</v>
      </c>
      <c r="K18">
        <v>120</v>
      </c>
      <c r="L18">
        <v>175</v>
      </c>
      <c r="M18">
        <v>120</v>
      </c>
      <c r="P18">
        <v>285</v>
      </c>
      <c r="Q18">
        <v>150</v>
      </c>
      <c r="R18">
        <v>525</v>
      </c>
      <c r="S18">
        <v>575</v>
      </c>
      <c r="T18">
        <v>860</v>
      </c>
      <c r="U18">
        <v>725</v>
      </c>
      <c r="V18">
        <v>250</v>
      </c>
      <c r="W18">
        <v>250</v>
      </c>
      <c r="X18">
        <v>175</v>
      </c>
      <c r="Y18">
        <v>450</v>
      </c>
      <c r="Z18">
        <v>450</v>
      </c>
      <c r="AA18">
        <v>735</v>
      </c>
      <c r="AB18">
        <v>600</v>
      </c>
      <c r="AC18">
        <v>735</v>
      </c>
      <c r="AD18">
        <v>600</v>
      </c>
      <c r="AE18">
        <v>450</v>
      </c>
      <c r="AF18">
        <v>450</v>
      </c>
      <c r="AG18">
        <v>575</v>
      </c>
      <c r="AH18">
        <v>200</v>
      </c>
      <c r="AJ18">
        <v>250</v>
      </c>
      <c r="AK18">
        <v>625</v>
      </c>
      <c r="AL18">
        <v>725</v>
      </c>
      <c r="AM18">
        <v>450</v>
      </c>
      <c r="AN18" s="8"/>
      <c r="AO18">
        <v>625</v>
      </c>
      <c r="AP18">
        <v>910</v>
      </c>
      <c r="AQ18">
        <v>775</v>
      </c>
      <c r="AR18">
        <v>650</v>
      </c>
      <c r="AS18">
        <v>700</v>
      </c>
      <c r="AT18">
        <v>550</v>
      </c>
      <c r="AU18">
        <v>785</v>
      </c>
      <c r="AV18">
        <v>135</v>
      </c>
      <c r="AW18">
        <v>210</v>
      </c>
      <c r="AX18">
        <v>810</v>
      </c>
      <c r="AY18">
        <v>675</v>
      </c>
      <c r="AZ18">
        <v>575</v>
      </c>
      <c r="BA18">
        <v>625</v>
      </c>
      <c r="BB18">
        <v>625</v>
      </c>
    </row>
    <row r="19" spans="1:54" x14ac:dyDescent="0.25">
      <c r="A19" t="s">
        <v>62</v>
      </c>
      <c r="E19">
        <v>550</v>
      </c>
      <c r="F19">
        <v>550</v>
      </c>
      <c r="G19">
        <v>650</v>
      </c>
      <c r="I19">
        <v>200</v>
      </c>
      <c r="J19">
        <v>200</v>
      </c>
      <c r="K19">
        <v>120</v>
      </c>
      <c r="L19">
        <v>175</v>
      </c>
      <c r="M19">
        <v>120</v>
      </c>
      <c r="P19">
        <v>285</v>
      </c>
      <c r="Q19">
        <v>150</v>
      </c>
      <c r="R19">
        <v>525</v>
      </c>
      <c r="S19">
        <v>575</v>
      </c>
      <c r="T19">
        <v>860</v>
      </c>
      <c r="U19">
        <v>725</v>
      </c>
      <c r="V19">
        <v>250</v>
      </c>
      <c r="W19">
        <v>250</v>
      </c>
      <c r="X19">
        <v>175</v>
      </c>
      <c r="Y19">
        <v>450</v>
      </c>
      <c r="Z19">
        <v>450</v>
      </c>
      <c r="AA19">
        <v>735</v>
      </c>
      <c r="AB19">
        <v>600</v>
      </c>
      <c r="AC19">
        <v>735</v>
      </c>
      <c r="AD19">
        <v>600</v>
      </c>
      <c r="AE19">
        <v>450</v>
      </c>
      <c r="AF19">
        <v>450</v>
      </c>
      <c r="AG19">
        <v>575</v>
      </c>
      <c r="AH19">
        <v>200</v>
      </c>
      <c r="AJ19">
        <v>250</v>
      </c>
      <c r="AK19">
        <v>625</v>
      </c>
      <c r="AL19">
        <v>725</v>
      </c>
      <c r="AM19">
        <v>450</v>
      </c>
      <c r="AN19" s="8"/>
      <c r="AO19">
        <v>625</v>
      </c>
      <c r="AP19">
        <v>910</v>
      </c>
      <c r="AQ19">
        <v>775</v>
      </c>
      <c r="AR19">
        <v>650</v>
      </c>
      <c r="AS19">
        <v>700</v>
      </c>
      <c r="AT19">
        <v>550</v>
      </c>
      <c r="AU19">
        <v>785</v>
      </c>
      <c r="AV19">
        <v>135</v>
      </c>
      <c r="AW19">
        <v>210</v>
      </c>
      <c r="AX19">
        <v>810</v>
      </c>
      <c r="AY19">
        <v>675</v>
      </c>
      <c r="AZ19">
        <v>575</v>
      </c>
      <c r="BA19">
        <v>625</v>
      </c>
      <c r="BB19">
        <v>625</v>
      </c>
    </row>
    <row r="20" spans="1:54" x14ac:dyDescent="0.25">
      <c r="A20" t="s">
        <v>89</v>
      </c>
      <c r="E20">
        <v>550</v>
      </c>
      <c r="F20">
        <v>550</v>
      </c>
      <c r="G20">
        <v>650</v>
      </c>
      <c r="I20">
        <v>200</v>
      </c>
      <c r="J20">
        <v>200</v>
      </c>
      <c r="K20">
        <v>120</v>
      </c>
      <c r="L20">
        <v>175</v>
      </c>
      <c r="M20">
        <v>120</v>
      </c>
      <c r="P20">
        <v>285</v>
      </c>
      <c r="Q20">
        <v>150</v>
      </c>
      <c r="R20">
        <v>525</v>
      </c>
      <c r="S20">
        <v>575</v>
      </c>
      <c r="T20">
        <v>860</v>
      </c>
      <c r="U20">
        <v>725</v>
      </c>
      <c r="V20">
        <v>250</v>
      </c>
      <c r="W20">
        <v>250</v>
      </c>
      <c r="X20">
        <v>175</v>
      </c>
      <c r="Y20">
        <v>450</v>
      </c>
      <c r="Z20">
        <v>450</v>
      </c>
      <c r="AA20">
        <v>735</v>
      </c>
      <c r="AB20">
        <v>600</v>
      </c>
      <c r="AC20">
        <v>735</v>
      </c>
      <c r="AD20">
        <v>600</v>
      </c>
      <c r="AE20">
        <v>450</v>
      </c>
      <c r="AF20">
        <v>450</v>
      </c>
      <c r="AG20">
        <v>575</v>
      </c>
      <c r="AH20">
        <v>200</v>
      </c>
      <c r="AJ20">
        <v>250</v>
      </c>
      <c r="AK20">
        <v>625</v>
      </c>
      <c r="AL20">
        <v>725</v>
      </c>
      <c r="AM20">
        <v>450</v>
      </c>
      <c r="AN20" s="8"/>
      <c r="AO20">
        <v>625</v>
      </c>
      <c r="AP20">
        <v>910</v>
      </c>
      <c r="AQ20">
        <v>775</v>
      </c>
      <c r="AR20">
        <v>650</v>
      </c>
      <c r="AS20">
        <v>700</v>
      </c>
      <c r="AT20">
        <v>550</v>
      </c>
      <c r="AU20">
        <v>785</v>
      </c>
      <c r="AV20">
        <v>135</v>
      </c>
      <c r="AW20">
        <v>210</v>
      </c>
      <c r="AX20">
        <v>810</v>
      </c>
      <c r="AY20">
        <v>675</v>
      </c>
      <c r="AZ20">
        <v>575</v>
      </c>
      <c r="BA20">
        <v>625</v>
      </c>
      <c r="BB20">
        <v>625</v>
      </c>
    </row>
    <row r="21" spans="1:54" x14ac:dyDescent="0.25">
      <c r="A21" t="s">
        <v>64</v>
      </c>
      <c r="E21">
        <v>550</v>
      </c>
      <c r="F21">
        <v>550</v>
      </c>
      <c r="G21">
        <v>650</v>
      </c>
      <c r="I21">
        <v>200</v>
      </c>
      <c r="J21">
        <v>200</v>
      </c>
      <c r="K21">
        <v>120</v>
      </c>
      <c r="L21">
        <v>175</v>
      </c>
      <c r="M21">
        <v>120</v>
      </c>
      <c r="P21">
        <v>285</v>
      </c>
      <c r="Q21">
        <v>150</v>
      </c>
      <c r="R21">
        <v>525</v>
      </c>
      <c r="S21">
        <v>575</v>
      </c>
      <c r="T21">
        <v>860</v>
      </c>
      <c r="U21">
        <v>725</v>
      </c>
      <c r="V21">
        <v>250</v>
      </c>
      <c r="W21">
        <v>250</v>
      </c>
      <c r="X21">
        <v>175</v>
      </c>
      <c r="Y21">
        <v>450</v>
      </c>
      <c r="Z21">
        <v>450</v>
      </c>
      <c r="AA21">
        <v>735</v>
      </c>
      <c r="AB21">
        <v>600</v>
      </c>
      <c r="AC21">
        <v>735</v>
      </c>
      <c r="AD21">
        <v>600</v>
      </c>
      <c r="AE21">
        <v>450</v>
      </c>
      <c r="AF21">
        <v>450</v>
      </c>
      <c r="AG21">
        <v>575</v>
      </c>
      <c r="AH21">
        <v>200</v>
      </c>
      <c r="AJ21">
        <v>250</v>
      </c>
      <c r="AK21">
        <v>625</v>
      </c>
      <c r="AL21">
        <v>725</v>
      </c>
      <c r="AM21">
        <v>450</v>
      </c>
      <c r="AN21" s="8"/>
      <c r="AO21">
        <v>625</v>
      </c>
      <c r="AP21">
        <v>910</v>
      </c>
      <c r="AQ21">
        <v>775</v>
      </c>
      <c r="AR21">
        <v>700</v>
      </c>
      <c r="AS21">
        <v>750</v>
      </c>
      <c r="AT21">
        <v>550</v>
      </c>
      <c r="AU21">
        <v>835</v>
      </c>
      <c r="AV21">
        <v>135</v>
      </c>
      <c r="AW21">
        <v>210</v>
      </c>
      <c r="AX21">
        <v>810</v>
      </c>
      <c r="AY21">
        <v>675</v>
      </c>
      <c r="AZ21">
        <v>575</v>
      </c>
      <c r="BA21">
        <v>625</v>
      </c>
      <c r="BB21">
        <v>625</v>
      </c>
    </row>
    <row r="22" spans="1:54" x14ac:dyDescent="0.25">
      <c r="A22" t="s">
        <v>63</v>
      </c>
      <c r="E22">
        <v>550</v>
      </c>
      <c r="F22">
        <v>550</v>
      </c>
      <c r="G22">
        <v>650</v>
      </c>
      <c r="I22">
        <v>200</v>
      </c>
      <c r="J22">
        <v>200</v>
      </c>
      <c r="K22">
        <v>120</v>
      </c>
      <c r="L22">
        <v>175</v>
      </c>
      <c r="M22">
        <v>120</v>
      </c>
      <c r="P22">
        <v>285</v>
      </c>
      <c r="Q22">
        <v>150</v>
      </c>
      <c r="R22">
        <v>525</v>
      </c>
      <c r="S22">
        <v>575</v>
      </c>
      <c r="T22">
        <v>860</v>
      </c>
      <c r="U22">
        <v>725</v>
      </c>
      <c r="V22">
        <v>250</v>
      </c>
      <c r="W22">
        <v>250</v>
      </c>
      <c r="X22">
        <v>175</v>
      </c>
      <c r="Y22">
        <v>550</v>
      </c>
      <c r="Z22">
        <v>550</v>
      </c>
      <c r="AA22">
        <v>835</v>
      </c>
      <c r="AB22">
        <v>700</v>
      </c>
      <c r="AC22">
        <v>835</v>
      </c>
      <c r="AD22">
        <v>700</v>
      </c>
      <c r="AE22">
        <v>550</v>
      </c>
      <c r="AF22">
        <v>550</v>
      </c>
      <c r="AG22">
        <v>575</v>
      </c>
      <c r="AH22">
        <v>200</v>
      </c>
      <c r="AJ22">
        <v>250</v>
      </c>
      <c r="AK22">
        <v>625</v>
      </c>
      <c r="AL22">
        <v>725</v>
      </c>
      <c r="AM22">
        <v>550</v>
      </c>
      <c r="AN22" s="8"/>
      <c r="AO22">
        <v>625</v>
      </c>
      <c r="AP22">
        <v>910</v>
      </c>
      <c r="AQ22">
        <v>775</v>
      </c>
      <c r="AR22">
        <v>650</v>
      </c>
      <c r="AS22">
        <v>700</v>
      </c>
      <c r="AT22">
        <v>650</v>
      </c>
      <c r="AU22">
        <v>785</v>
      </c>
      <c r="AV22">
        <v>135</v>
      </c>
      <c r="AW22">
        <v>210</v>
      </c>
      <c r="AX22">
        <v>810</v>
      </c>
      <c r="AY22">
        <v>675</v>
      </c>
      <c r="AZ22">
        <v>575</v>
      </c>
      <c r="BA22">
        <v>625</v>
      </c>
      <c r="BB22">
        <v>625</v>
      </c>
    </row>
    <row r="23" spans="1:54" x14ac:dyDescent="0.25">
      <c r="A23" t="s">
        <v>90</v>
      </c>
      <c r="E23">
        <v>625</v>
      </c>
      <c r="F23">
        <v>625</v>
      </c>
      <c r="G23">
        <v>725</v>
      </c>
      <c r="I23">
        <v>200</v>
      </c>
      <c r="J23">
        <v>200</v>
      </c>
      <c r="K23">
        <v>120</v>
      </c>
      <c r="L23">
        <v>175</v>
      </c>
      <c r="M23">
        <v>120</v>
      </c>
      <c r="P23">
        <v>285</v>
      </c>
      <c r="Q23">
        <v>150</v>
      </c>
      <c r="R23">
        <v>600</v>
      </c>
      <c r="S23">
        <v>650</v>
      </c>
      <c r="T23">
        <v>935</v>
      </c>
      <c r="U23">
        <v>800</v>
      </c>
      <c r="V23">
        <v>250</v>
      </c>
      <c r="W23">
        <v>250</v>
      </c>
      <c r="X23">
        <v>175</v>
      </c>
      <c r="Y23">
        <v>550</v>
      </c>
      <c r="Z23">
        <v>550</v>
      </c>
      <c r="AA23">
        <v>835</v>
      </c>
      <c r="AB23">
        <v>700</v>
      </c>
      <c r="AC23">
        <v>835</v>
      </c>
      <c r="AD23">
        <v>700</v>
      </c>
      <c r="AE23">
        <v>550</v>
      </c>
      <c r="AF23">
        <v>550</v>
      </c>
      <c r="AG23">
        <v>650</v>
      </c>
      <c r="AH23">
        <v>200</v>
      </c>
      <c r="AJ23">
        <v>250</v>
      </c>
      <c r="AK23">
        <v>700</v>
      </c>
      <c r="AL23">
        <v>800</v>
      </c>
      <c r="AM23">
        <v>550</v>
      </c>
      <c r="AN23" s="8"/>
      <c r="AO23">
        <v>700</v>
      </c>
      <c r="AP23">
        <v>985</v>
      </c>
      <c r="AQ23">
        <v>850</v>
      </c>
      <c r="AR23">
        <v>750</v>
      </c>
      <c r="AS23">
        <v>800</v>
      </c>
      <c r="AT23">
        <v>650</v>
      </c>
      <c r="AU23">
        <v>885</v>
      </c>
      <c r="AV23">
        <v>135</v>
      </c>
      <c r="AW23">
        <v>210</v>
      </c>
      <c r="AX23">
        <v>885</v>
      </c>
      <c r="AY23">
        <v>750</v>
      </c>
      <c r="AZ23">
        <v>650</v>
      </c>
      <c r="BA23">
        <v>700</v>
      </c>
      <c r="BB23">
        <v>700</v>
      </c>
    </row>
    <row r="24" spans="1:54" x14ac:dyDescent="0.25">
      <c r="A24" t="s">
        <v>65</v>
      </c>
      <c r="E24">
        <v>550</v>
      </c>
      <c r="F24">
        <v>550</v>
      </c>
      <c r="G24">
        <v>650</v>
      </c>
      <c r="I24">
        <v>200</v>
      </c>
      <c r="J24">
        <v>200</v>
      </c>
      <c r="K24">
        <v>120</v>
      </c>
      <c r="L24">
        <v>175</v>
      </c>
      <c r="M24">
        <v>120</v>
      </c>
      <c r="P24">
        <v>285</v>
      </c>
      <c r="Q24">
        <v>150</v>
      </c>
      <c r="R24">
        <v>525</v>
      </c>
      <c r="S24">
        <v>575</v>
      </c>
      <c r="T24">
        <v>860</v>
      </c>
      <c r="U24">
        <v>725</v>
      </c>
      <c r="V24">
        <v>250</v>
      </c>
      <c r="W24">
        <v>250</v>
      </c>
      <c r="X24">
        <v>175</v>
      </c>
      <c r="Y24">
        <v>450</v>
      </c>
      <c r="Z24">
        <v>450</v>
      </c>
      <c r="AA24">
        <v>735</v>
      </c>
      <c r="AB24">
        <v>600</v>
      </c>
      <c r="AC24">
        <v>735</v>
      </c>
      <c r="AD24">
        <v>600</v>
      </c>
      <c r="AE24">
        <v>450</v>
      </c>
      <c r="AF24">
        <v>450</v>
      </c>
      <c r="AG24">
        <v>575</v>
      </c>
      <c r="AH24">
        <v>200</v>
      </c>
      <c r="AJ24">
        <v>250</v>
      </c>
      <c r="AK24">
        <v>625</v>
      </c>
      <c r="AL24">
        <v>725</v>
      </c>
      <c r="AM24">
        <v>450</v>
      </c>
      <c r="AN24" s="8"/>
      <c r="AO24">
        <v>625</v>
      </c>
      <c r="AP24">
        <v>910</v>
      </c>
      <c r="AQ24">
        <v>775</v>
      </c>
      <c r="AR24">
        <v>650</v>
      </c>
      <c r="AS24">
        <v>700</v>
      </c>
      <c r="AT24">
        <v>550</v>
      </c>
      <c r="AU24">
        <v>785</v>
      </c>
      <c r="AV24">
        <v>135</v>
      </c>
      <c r="AW24">
        <v>210</v>
      </c>
      <c r="AX24">
        <v>810</v>
      </c>
      <c r="AY24">
        <v>675</v>
      </c>
      <c r="AZ24">
        <v>575</v>
      </c>
      <c r="BA24">
        <v>625</v>
      </c>
      <c r="BB24">
        <v>625</v>
      </c>
    </row>
    <row r="25" spans="1:54" x14ac:dyDescent="0.25">
      <c r="A25" t="s">
        <v>91</v>
      </c>
      <c r="E25">
        <v>550</v>
      </c>
      <c r="F25">
        <v>550</v>
      </c>
      <c r="G25">
        <v>650</v>
      </c>
      <c r="I25">
        <v>200</v>
      </c>
      <c r="J25">
        <v>200</v>
      </c>
      <c r="K25">
        <v>120</v>
      </c>
      <c r="L25">
        <v>175</v>
      </c>
      <c r="M25">
        <v>120</v>
      </c>
      <c r="P25">
        <v>285</v>
      </c>
      <c r="Q25">
        <v>150</v>
      </c>
      <c r="R25">
        <v>525</v>
      </c>
      <c r="S25">
        <v>575</v>
      </c>
      <c r="T25">
        <v>860</v>
      </c>
      <c r="U25">
        <v>725</v>
      </c>
      <c r="V25">
        <v>250</v>
      </c>
      <c r="W25">
        <v>250</v>
      </c>
      <c r="X25">
        <v>175</v>
      </c>
      <c r="Y25">
        <v>450</v>
      </c>
      <c r="Z25">
        <v>450</v>
      </c>
      <c r="AA25">
        <v>735</v>
      </c>
      <c r="AB25">
        <v>600</v>
      </c>
      <c r="AC25">
        <v>735</v>
      </c>
      <c r="AD25">
        <v>600</v>
      </c>
      <c r="AE25">
        <v>450</v>
      </c>
      <c r="AF25">
        <v>450</v>
      </c>
      <c r="AG25">
        <v>575</v>
      </c>
      <c r="AH25">
        <v>200</v>
      </c>
      <c r="AJ25">
        <v>250</v>
      </c>
      <c r="AK25">
        <v>625</v>
      </c>
      <c r="AL25">
        <v>725</v>
      </c>
      <c r="AM25">
        <v>450</v>
      </c>
      <c r="AN25" s="8"/>
      <c r="AO25">
        <v>625</v>
      </c>
      <c r="AP25">
        <v>910</v>
      </c>
      <c r="AQ25">
        <v>775</v>
      </c>
      <c r="AR25">
        <v>650</v>
      </c>
      <c r="AS25">
        <v>700</v>
      </c>
      <c r="AT25">
        <v>550</v>
      </c>
      <c r="AU25">
        <v>785</v>
      </c>
      <c r="AV25">
        <v>135</v>
      </c>
      <c r="AW25">
        <v>210</v>
      </c>
      <c r="AX25">
        <v>810</v>
      </c>
      <c r="AY25">
        <v>675</v>
      </c>
      <c r="AZ25">
        <v>575</v>
      </c>
      <c r="BA25">
        <v>625</v>
      </c>
      <c r="BB25">
        <v>625</v>
      </c>
    </row>
    <row r="26" spans="1:54" x14ac:dyDescent="0.25">
      <c r="A26" t="s">
        <v>66</v>
      </c>
      <c r="E26">
        <v>550</v>
      </c>
      <c r="F26">
        <v>550</v>
      </c>
      <c r="G26">
        <v>650</v>
      </c>
      <c r="I26">
        <v>200</v>
      </c>
      <c r="J26">
        <v>200</v>
      </c>
      <c r="K26">
        <v>120</v>
      </c>
      <c r="L26">
        <v>175</v>
      </c>
      <c r="M26">
        <v>120</v>
      </c>
      <c r="P26">
        <v>285</v>
      </c>
      <c r="Q26">
        <v>150</v>
      </c>
      <c r="R26">
        <v>525</v>
      </c>
      <c r="S26">
        <v>575</v>
      </c>
      <c r="T26">
        <v>860</v>
      </c>
      <c r="U26">
        <v>725</v>
      </c>
      <c r="V26">
        <v>250</v>
      </c>
      <c r="W26">
        <v>250</v>
      </c>
      <c r="X26">
        <v>175</v>
      </c>
      <c r="Y26">
        <v>450</v>
      </c>
      <c r="Z26">
        <v>450</v>
      </c>
      <c r="AA26">
        <v>735</v>
      </c>
      <c r="AB26">
        <v>600</v>
      </c>
      <c r="AC26">
        <v>735</v>
      </c>
      <c r="AD26">
        <v>600</v>
      </c>
      <c r="AE26">
        <v>450</v>
      </c>
      <c r="AF26">
        <v>450</v>
      </c>
      <c r="AG26">
        <v>575</v>
      </c>
      <c r="AH26">
        <v>200</v>
      </c>
      <c r="AJ26">
        <v>250</v>
      </c>
      <c r="AK26">
        <v>625</v>
      </c>
      <c r="AL26">
        <v>725</v>
      </c>
      <c r="AM26">
        <v>450</v>
      </c>
      <c r="AN26" s="8"/>
      <c r="AO26">
        <v>625</v>
      </c>
      <c r="AP26">
        <v>910</v>
      </c>
      <c r="AQ26">
        <v>775</v>
      </c>
      <c r="AR26">
        <v>650</v>
      </c>
      <c r="AS26">
        <v>700</v>
      </c>
      <c r="AT26">
        <v>550</v>
      </c>
      <c r="AU26">
        <v>785</v>
      </c>
      <c r="AV26">
        <v>135</v>
      </c>
      <c r="AW26">
        <v>210</v>
      </c>
      <c r="AX26">
        <v>810</v>
      </c>
      <c r="AY26">
        <v>675</v>
      </c>
      <c r="AZ26">
        <v>575</v>
      </c>
      <c r="BA26">
        <v>625</v>
      </c>
      <c r="BB26">
        <v>625</v>
      </c>
    </row>
    <row r="27" spans="1:54" x14ac:dyDescent="0.25">
      <c r="A27" t="s">
        <v>92</v>
      </c>
      <c r="E27">
        <v>550</v>
      </c>
      <c r="F27">
        <v>550</v>
      </c>
      <c r="G27">
        <v>650</v>
      </c>
      <c r="I27">
        <v>200</v>
      </c>
      <c r="J27">
        <v>200</v>
      </c>
      <c r="K27">
        <v>120</v>
      </c>
      <c r="L27">
        <v>175</v>
      </c>
      <c r="M27">
        <v>120</v>
      </c>
      <c r="P27">
        <v>285</v>
      </c>
      <c r="Q27">
        <v>150</v>
      </c>
      <c r="R27">
        <v>525</v>
      </c>
      <c r="S27">
        <v>575</v>
      </c>
      <c r="T27">
        <v>860</v>
      </c>
      <c r="U27">
        <v>725</v>
      </c>
      <c r="V27">
        <v>250</v>
      </c>
      <c r="W27">
        <v>250</v>
      </c>
      <c r="X27">
        <v>175</v>
      </c>
      <c r="Y27">
        <v>450</v>
      </c>
      <c r="Z27">
        <v>450</v>
      </c>
      <c r="AA27">
        <v>735</v>
      </c>
      <c r="AB27">
        <v>600</v>
      </c>
      <c r="AC27">
        <v>735</v>
      </c>
      <c r="AD27">
        <v>600</v>
      </c>
      <c r="AE27">
        <v>450</v>
      </c>
      <c r="AF27">
        <v>450</v>
      </c>
      <c r="AG27">
        <v>575</v>
      </c>
      <c r="AH27">
        <v>200</v>
      </c>
      <c r="AJ27">
        <v>250</v>
      </c>
      <c r="AK27">
        <v>625</v>
      </c>
      <c r="AL27">
        <v>725</v>
      </c>
      <c r="AM27">
        <v>450</v>
      </c>
      <c r="AN27" s="8"/>
      <c r="AO27">
        <v>625</v>
      </c>
      <c r="AP27">
        <v>910</v>
      </c>
      <c r="AQ27">
        <v>775</v>
      </c>
      <c r="AR27">
        <v>650</v>
      </c>
      <c r="AS27">
        <v>700</v>
      </c>
      <c r="AT27">
        <v>550</v>
      </c>
      <c r="AU27">
        <v>785</v>
      </c>
      <c r="AV27">
        <v>135</v>
      </c>
      <c r="AW27">
        <v>210</v>
      </c>
      <c r="AX27">
        <v>810</v>
      </c>
      <c r="AY27">
        <v>675</v>
      </c>
      <c r="AZ27">
        <v>575</v>
      </c>
      <c r="BA27">
        <v>625</v>
      </c>
      <c r="BB27">
        <v>625</v>
      </c>
    </row>
    <row r="28" spans="1:54" x14ac:dyDescent="0.25">
      <c r="A28" t="s">
        <v>93</v>
      </c>
      <c r="E28">
        <v>550</v>
      </c>
      <c r="F28">
        <v>550</v>
      </c>
      <c r="G28">
        <v>650</v>
      </c>
      <c r="I28">
        <v>200</v>
      </c>
      <c r="J28">
        <v>200</v>
      </c>
      <c r="K28">
        <v>120</v>
      </c>
      <c r="L28">
        <v>175</v>
      </c>
      <c r="M28">
        <v>120</v>
      </c>
      <c r="P28">
        <v>285</v>
      </c>
      <c r="Q28">
        <v>150</v>
      </c>
      <c r="R28">
        <v>525</v>
      </c>
      <c r="S28">
        <v>575</v>
      </c>
      <c r="T28">
        <v>860</v>
      </c>
      <c r="U28">
        <v>725</v>
      </c>
      <c r="V28">
        <v>250</v>
      </c>
      <c r="W28">
        <v>250</v>
      </c>
      <c r="X28">
        <v>175</v>
      </c>
      <c r="Y28">
        <v>525</v>
      </c>
      <c r="Z28">
        <v>525</v>
      </c>
      <c r="AA28">
        <v>810</v>
      </c>
      <c r="AB28">
        <v>675</v>
      </c>
      <c r="AC28">
        <v>810</v>
      </c>
      <c r="AD28">
        <v>675</v>
      </c>
      <c r="AE28">
        <v>525</v>
      </c>
      <c r="AF28">
        <v>525</v>
      </c>
      <c r="AG28">
        <v>575</v>
      </c>
      <c r="AH28">
        <v>200</v>
      </c>
      <c r="AJ28">
        <v>250</v>
      </c>
      <c r="AK28">
        <v>625</v>
      </c>
      <c r="AL28">
        <v>725</v>
      </c>
      <c r="AM28">
        <v>525</v>
      </c>
      <c r="AN28" s="8"/>
      <c r="AO28">
        <v>625</v>
      </c>
      <c r="AP28">
        <v>910</v>
      </c>
      <c r="AQ28">
        <v>775</v>
      </c>
      <c r="AR28">
        <v>700</v>
      </c>
      <c r="AS28">
        <v>750</v>
      </c>
      <c r="AT28">
        <v>625</v>
      </c>
      <c r="AU28">
        <v>835</v>
      </c>
      <c r="AV28">
        <v>135</v>
      </c>
      <c r="AW28">
        <v>210</v>
      </c>
      <c r="AX28">
        <v>810</v>
      </c>
      <c r="AY28">
        <v>675</v>
      </c>
      <c r="AZ28">
        <v>575</v>
      </c>
      <c r="BA28">
        <v>625</v>
      </c>
      <c r="BB28">
        <v>625</v>
      </c>
    </row>
    <row r="29" spans="1:54" x14ac:dyDescent="0.25">
      <c r="A29" t="s">
        <v>69</v>
      </c>
      <c r="E29">
        <v>575</v>
      </c>
      <c r="F29">
        <v>575</v>
      </c>
      <c r="G29">
        <v>675</v>
      </c>
      <c r="I29">
        <v>200</v>
      </c>
      <c r="J29">
        <v>200</v>
      </c>
      <c r="K29">
        <v>120</v>
      </c>
      <c r="L29">
        <v>175</v>
      </c>
      <c r="M29">
        <v>120</v>
      </c>
      <c r="P29">
        <v>285</v>
      </c>
      <c r="Q29">
        <v>150</v>
      </c>
      <c r="R29">
        <v>550</v>
      </c>
      <c r="S29">
        <v>600</v>
      </c>
      <c r="T29">
        <v>885</v>
      </c>
      <c r="U29">
        <v>750</v>
      </c>
      <c r="V29">
        <v>250</v>
      </c>
      <c r="W29">
        <v>250</v>
      </c>
      <c r="X29">
        <v>175</v>
      </c>
      <c r="Y29">
        <v>525</v>
      </c>
      <c r="Z29">
        <v>525</v>
      </c>
      <c r="AA29">
        <v>810</v>
      </c>
      <c r="AB29">
        <v>675</v>
      </c>
      <c r="AC29">
        <v>810</v>
      </c>
      <c r="AD29">
        <v>675</v>
      </c>
      <c r="AE29">
        <v>525</v>
      </c>
      <c r="AF29">
        <v>525</v>
      </c>
      <c r="AG29">
        <v>600</v>
      </c>
      <c r="AH29">
        <v>200</v>
      </c>
      <c r="AJ29">
        <v>250</v>
      </c>
      <c r="AK29">
        <v>650</v>
      </c>
      <c r="AL29">
        <v>750</v>
      </c>
      <c r="AM29">
        <v>525</v>
      </c>
      <c r="AN29" s="8"/>
      <c r="AO29">
        <v>650</v>
      </c>
      <c r="AP29">
        <v>935</v>
      </c>
      <c r="AQ29">
        <v>800</v>
      </c>
      <c r="AR29">
        <v>700</v>
      </c>
      <c r="AS29">
        <v>750</v>
      </c>
      <c r="AT29">
        <v>625</v>
      </c>
      <c r="AU29">
        <v>835</v>
      </c>
      <c r="AV29">
        <v>135</v>
      </c>
      <c r="AW29">
        <v>210</v>
      </c>
      <c r="AX29">
        <v>835</v>
      </c>
      <c r="AY29">
        <v>700</v>
      </c>
      <c r="AZ29">
        <v>600</v>
      </c>
      <c r="BA29">
        <v>650</v>
      </c>
      <c r="BB29">
        <v>650</v>
      </c>
    </row>
    <row r="30" spans="1:54" x14ac:dyDescent="0.25">
      <c r="A30" t="s">
        <v>98</v>
      </c>
      <c r="E30">
        <v>575</v>
      </c>
      <c r="F30">
        <v>575</v>
      </c>
      <c r="G30">
        <v>675</v>
      </c>
      <c r="I30">
        <v>200</v>
      </c>
      <c r="J30">
        <v>200</v>
      </c>
      <c r="K30">
        <v>120</v>
      </c>
      <c r="L30">
        <v>175</v>
      </c>
      <c r="M30">
        <v>120</v>
      </c>
      <c r="P30">
        <v>285</v>
      </c>
      <c r="Q30">
        <v>150</v>
      </c>
      <c r="R30">
        <v>550</v>
      </c>
      <c r="S30">
        <v>600</v>
      </c>
      <c r="T30">
        <v>885</v>
      </c>
      <c r="U30">
        <v>750</v>
      </c>
      <c r="V30">
        <v>250</v>
      </c>
      <c r="W30">
        <v>250</v>
      </c>
      <c r="X30">
        <v>175</v>
      </c>
      <c r="Y30">
        <v>550</v>
      </c>
      <c r="Z30">
        <v>550</v>
      </c>
      <c r="AA30">
        <v>835</v>
      </c>
      <c r="AB30">
        <v>700</v>
      </c>
      <c r="AC30">
        <v>835</v>
      </c>
      <c r="AD30">
        <v>700</v>
      </c>
      <c r="AE30">
        <v>550</v>
      </c>
      <c r="AF30">
        <v>550</v>
      </c>
      <c r="AG30">
        <v>600</v>
      </c>
      <c r="AH30">
        <v>200</v>
      </c>
      <c r="AJ30">
        <v>250</v>
      </c>
      <c r="AK30">
        <v>650</v>
      </c>
      <c r="AL30">
        <v>750</v>
      </c>
      <c r="AM30">
        <v>550</v>
      </c>
      <c r="AN30" s="8"/>
      <c r="AO30">
        <v>650</v>
      </c>
      <c r="AP30">
        <v>935</v>
      </c>
      <c r="AQ30">
        <v>800</v>
      </c>
      <c r="AR30">
        <v>700</v>
      </c>
      <c r="AS30">
        <v>750</v>
      </c>
      <c r="AT30">
        <v>650</v>
      </c>
      <c r="AU30">
        <v>835</v>
      </c>
      <c r="AV30">
        <v>135</v>
      </c>
      <c r="AW30">
        <v>210</v>
      </c>
      <c r="AX30">
        <v>835</v>
      </c>
      <c r="AY30">
        <v>700</v>
      </c>
      <c r="AZ30">
        <v>600</v>
      </c>
      <c r="BA30">
        <v>650</v>
      </c>
      <c r="BB30">
        <v>650</v>
      </c>
    </row>
    <row r="31" spans="1:54" x14ac:dyDescent="0.25">
      <c r="A31" t="s">
        <v>94</v>
      </c>
      <c r="E31">
        <v>550</v>
      </c>
      <c r="F31">
        <v>550</v>
      </c>
      <c r="G31">
        <v>650</v>
      </c>
      <c r="I31">
        <v>200</v>
      </c>
      <c r="J31">
        <v>200</v>
      </c>
      <c r="K31">
        <v>120</v>
      </c>
      <c r="L31">
        <v>175</v>
      </c>
      <c r="M31">
        <v>120</v>
      </c>
      <c r="P31">
        <v>285</v>
      </c>
      <c r="Q31">
        <v>150</v>
      </c>
      <c r="R31">
        <v>525</v>
      </c>
      <c r="S31">
        <v>575</v>
      </c>
      <c r="T31">
        <v>860</v>
      </c>
      <c r="U31">
        <v>725</v>
      </c>
      <c r="V31">
        <v>250</v>
      </c>
      <c r="W31">
        <v>250</v>
      </c>
      <c r="X31">
        <v>175</v>
      </c>
      <c r="Y31">
        <v>525</v>
      </c>
      <c r="Z31">
        <v>525</v>
      </c>
      <c r="AA31">
        <v>810</v>
      </c>
      <c r="AB31">
        <v>675</v>
      </c>
      <c r="AC31">
        <v>810</v>
      </c>
      <c r="AD31">
        <v>675</v>
      </c>
      <c r="AE31">
        <v>525</v>
      </c>
      <c r="AF31">
        <v>525</v>
      </c>
      <c r="AG31">
        <v>575</v>
      </c>
      <c r="AH31">
        <v>200</v>
      </c>
      <c r="AJ31">
        <v>250</v>
      </c>
      <c r="AK31">
        <v>625</v>
      </c>
      <c r="AL31">
        <v>725</v>
      </c>
      <c r="AM31">
        <v>525</v>
      </c>
      <c r="AN31" s="8"/>
      <c r="AO31">
        <v>625</v>
      </c>
      <c r="AP31">
        <v>910</v>
      </c>
      <c r="AQ31">
        <v>775</v>
      </c>
      <c r="AR31">
        <v>650</v>
      </c>
      <c r="AS31">
        <v>700</v>
      </c>
      <c r="AT31">
        <v>625</v>
      </c>
      <c r="AU31">
        <v>785</v>
      </c>
      <c r="AV31">
        <v>135</v>
      </c>
      <c r="AW31">
        <v>210</v>
      </c>
      <c r="AX31">
        <v>810</v>
      </c>
      <c r="AY31">
        <v>675</v>
      </c>
      <c r="AZ31">
        <v>575</v>
      </c>
      <c r="BA31">
        <v>625</v>
      </c>
      <c r="BB31">
        <v>625</v>
      </c>
    </row>
    <row r="32" spans="1:54" x14ac:dyDescent="0.25">
      <c r="A32" t="s">
        <v>96</v>
      </c>
      <c r="E32">
        <v>575</v>
      </c>
      <c r="F32">
        <v>575</v>
      </c>
      <c r="G32">
        <v>675</v>
      </c>
      <c r="I32">
        <v>200</v>
      </c>
      <c r="J32">
        <v>200</v>
      </c>
      <c r="K32">
        <v>120</v>
      </c>
      <c r="L32">
        <v>175</v>
      </c>
      <c r="M32">
        <v>120</v>
      </c>
      <c r="P32">
        <v>285</v>
      </c>
      <c r="Q32">
        <v>150</v>
      </c>
      <c r="R32">
        <v>550</v>
      </c>
      <c r="S32">
        <v>600</v>
      </c>
      <c r="T32">
        <v>885</v>
      </c>
      <c r="U32">
        <v>750</v>
      </c>
      <c r="V32">
        <v>250</v>
      </c>
      <c r="W32">
        <v>250</v>
      </c>
      <c r="X32">
        <v>175</v>
      </c>
      <c r="Y32">
        <v>525</v>
      </c>
      <c r="Z32">
        <v>525</v>
      </c>
      <c r="AA32">
        <v>810</v>
      </c>
      <c r="AB32">
        <v>675</v>
      </c>
      <c r="AC32">
        <v>810</v>
      </c>
      <c r="AD32">
        <v>675</v>
      </c>
      <c r="AE32">
        <v>525</v>
      </c>
      <c r="AF32">
        <v>525</v>
      </c>
      <c r="AG32">
        <v>600</v>
      </c>
      <c r="AH32">
        <v>200</v>
      </c>
      <c r="AJ32">
        <v>250</v>
      </c>
      <c r="AK32">
        <v>650</v>
      </c>
      <c r="AL32">
        <v>750</v>
      </c>
      <c r="AM32">
        <v>525</v>
      </c>
      <c r="AN32" s="8"/>
      <c r="AO32">
        <v>650</v>
      </c>
      <c r="AP32">
        <v>935</v>
      </c>
      <c r="AQ32">
        <v>800</v>
      </c>
      <c r="AR32">
        <v>750</v>
      </c>
      <c r="AS32">
        <v>800</v>
      </c>
      <c r="AT32">
        <v>625</v>
      </c>
      <c r="AU32">
        <v>885</v>
      </c>
      <c r="AV32">
        <v>135</v>
      </c>
      <c r="AW32">
        <v>210</v>
      </c>
      <c r="AX32">
        <v>835</v>
      </c>
      <c r="AY32">
        <v>700</v>
      </c>
      <c r="AZ32">
        <v>600</v>
      </c>
      <c r="BA32">
        <v>650</v>
      </c>
      <c r="BB32">
        <v>650</v>
      </c>
    </row>
    <row r="33" spans="1:54" x14ac:dyDescent="0.25">
      <c r="A33" t="s">
        <v>67</v>
      </c>
      <c r="E33">
        <v>575</v>
      </c>
      <c r="F33">
        <v>575</v>
      </c>
      <c r="G33">
        <v>675</v>
      </c>
      <c r="I33">
        <v>200</v>
      </c>
      <c r="J33">
        <v>200</v>
      </c>
      <c r="K33">
        <v>120</v>
      </c>
      <c r="L33">
        <v>175</v>
      </c>
      <c r="M33">
        <v>120</v>
      </c>
      <c r="P33">
        <v>285</v>
      </c>
      <c r="Q33">
        <v>150</v>
      </c>
      <c r="R33">
        <v>525</v>
      </c>
      <c r="S33">
        <v>575</v>
      </c>
      <c r="T33">
        <v>860</v>
      </c>
      <c r="U33">
        <v>725</v>
      </c>
      <c r="V33">
        <v>250</v>
      </c>
      <c r="W33">
        <v>250</v>
      </c>
      <c r="X33">
        <v>175</v>
      </c>
      <c r="Y33">
        <v>450</v>
      </c>
      <c r="Z33">
        <v>450</v>
      </c>
      <c r="AA33">
        <v>735</v>
      </c>
      <c r="AB33">
        <v>600</v>
      </c>
      <c r="AC33">
        <v>735</v>
      </c>
      <c r="AD33">
        <v>600</v>
      </c>
      <c r="AE33">
        <v>450</v>
      </c>
      <c r="AF33">
        <v>450</v>
      </c>
      <c r="AG33">
        <v>575</v>
      </c>
      <c r="AH33">
        <v>200</v>
      </c>
      <c r="AJ33">
        <v>250</v>
      </c>
      <c r="AK33">
        <v>625</v>
      </c>
      <c r="AL33">
        <v>725</v>
      </c>
      <c r="AM33">
        <v>450</v>
      </c>
      <c r="AN33" s="8"/>
      <c r="AO33">
        <v>625</v>
      </c>
      <c r="AP33">
        <v>910</v>
      </c>
      <c r="AQ33">
        <v>775</v>
      </c>
      <c r="AR33">
        <v>650</v>
      </c>
      <c r="AS33">
        <v>700</v>
      </c>
      <c r="AT33">
        <v>550</v>
      </c>
      <c r="AU33">
        <v>785</v>
      </c>
      <c r="AV33">
        <v>135</v>
      </c>
      <c r="AW33">
        <v>210</v>
      </c>
      <c r="AX33">
        <v>810</v>
      </c>
      <c r="AY33">
        <v>675</v>
      </c>
      <c r="AZ33">
        <v>575</v>
      </c>
      <c r="BA33">
        <v>625</v>
      </c>
      <c r="BB33">
        <v>625</v>
      </c>
    </row>
    <row r="34" spans="1:54" x14ac:dyDescent="0.25">
      <c r="A34" t="s">
        <v>97</v>
      </c>
      <c r="E34">
        <v>550</v>
      </c>
      <c r="F34">
        <v>550</v>
      </c>
      <c r="G34">
        <v>650</v>
      </c>
      <c r="I34">
        <v>200</v>
      </c>
      <c r="J34">
        <v>200</v>
      </c>
      <c r="K34">
        <v>120</v>
      </c>
      <c r="L34">
        <v>175</v>
      </c>
      <c r="M34">
        <v>120</v>
      </c>
      <c r="P34">
        <v>285</v>
      </c>
      <c r="Q34">
        <v>150</v>
      </c>
      <c r="R34">
        <v>525</v>
      </c>
      <c r="S34">
        <v>575</v>
      </c>
      <c r="T34">
        <v>860</v>
      </c>
      <c r="U34">
        <v>725</v>
      </c>
      <c r="V34">
        <v>250</v>
      </c>
      <c r="W34">
        <v>250</v>
      </c>
      <c r="X34">
        <v>175</v>
      </c>
      <c r="Y34">
        <v>450</v>
      </c>
      <c r="Z34">
        <v>450</v>
      </c>
      <c r="AA34">
        <v>735</v>
      </c>
      <c r="AB34">
        <v>600</v>
      </c>
      <c r="AC34">
        <v>735</v>
      </c>
      <c r="AD34">
        <v>600</v>
      </c>
      <c r="AE34">
        <v>450</v>
      </c>
      <c r="AF34">
        <v>450</v>
      </c>
      <c r="AG34">
        <v>575</v>
      </c>
      <c r="AH34">
        <v>200</v>
      </c>
      <c r="AJ34">
        <v>250</v>
      </c>
      <c r="AK34">
        <v>625</v>
      </c>
      <c r="AL34">
        <v>725</v>
      </c>
      <c r="AM34">
        <v>450</v>
      </c>
      <c r="AN34" s="8"/>
      <c r="AO34">
        <v>625</v>
      </c>
      <c r="AP34">
        <v>910</v>
      </c>
      <c r="AQ34">
        <v>775</v>
      </c>
      <c r="AR34">
        <v>650</v>
      </c>
      <c r="AS34">
        <v>700</v>
      </c>
      <c r="AT34">
        <v>550</v>
      </c>
      <c r="AU34">
        <v>785</v>
      </c>
      <c r="AV34">
        <v>135</v>
      </c>
      <c r="AW34">
        <v>210</v>
      </c>
      <c r="AX34">
        <v>810</v>
      </c>
      <c r="AY34">
        <v>675</v>
      </c>
      <c r="AZ34">
        <v>575</v>
      </c>
      <c r="BA34">
        <v>625</v>
      </c>
      <c r="BB34">
        <v>625</v>
      </c>
    </row>
    <row r="35" spans="1:54" x14ac:dyDescent="0.25">
      <c r="A35" t="s">
        <v>95</v>
      </c>
      <c r="E35">
        <v>625</v>
      </c>
      <c r="F35">
        <v>625</v>
      </c>
      <c r="G35">
        <v>725</v>
      </c>
      <c r="I35">
        <v>200</v>
      </c>
      <c r="J35">
        <v>200</v>
      </c>
      <c r="K35">
        <v>120</v>
      </c>
      <c r="L35">
        <v>175</v>
      </c>
      <c r="M35">
        <v>120</v>
      </c>
      <c r="P35">
        <v>285</v>
      </c>
      <c r="Q35">
        <v>150</v>
      </c>
      <c r="R35">
        <v>600</v>
      </c>
      <c r="S35">
        <v>650</v>
      </c>
      <c r="T35">
        <v>935</v>
      </c>
      <c r="U35">
        <v>800</v>
      </c>
      <c r="V35">
        <v>250</v>
      </c>
      <c r="W35">
        <v>250</v>
      </c>
      <c r="X35">
        <v>175</v>
      </c>
      <c r="Y35">
        <v>525</v>
      </c>
      <c r="Z35">
        <v>525</v>
      </c>
      <c r="AA35">
        <v>810</v>
      </c>
      <c r="AB35">
        <v>675</v>
      </c>
      <c r="AC35">
        <v>810</v>
      </c>
      <c r="AD35">
        <v>675</v>
      </c>
      <c r="AE35">
        <v>525</v>
      </c>
      <c r="AF35">
        <v>525</v>
      </c>
      <c r="AG35">
        <v>650</v>
      </c>
      <c r="AH35">
        <v>200</v>
      </c>
      <c r="AJ35">
        <v>250</v>
      </c>
      <c r="AK35">
        <v>700</v>
      </c>
      <c r="AL35">
        <v>800</v>
      </c>
      <c r="AM35">
        <v>525</v>
      </c>
      <c r="AN35" s="8"/>
      <c r="AO35">
        <v>700</v>
      </c>
      <c r="AP35">
        <v>985</v>
      </c>
      <c r="AQ35">
        <v>850</v>
      </c>
      <c r="AR35">
        <v>700</v>
      </c>
      <c r="AS35">
        <v>750</v>
      </c>
      <c r="AT35">
        <v>625</v>
      </c>
      <c r="AU35">
        <v>835</v>
      </c>
      <c r="AV35">
        <v>135</v>
      </c>
      <c r="AW35">
        <v>210</v>
      </c>
      <c r="AX35">
        <v>885</v>
      </c>
      <c r="AY35">
        <v>750</v>
      </c>
      <c r="AZ35">
        <v>650</v>
      </c>
      <c r="BA35">
        <v>700</v>
      </c>
      <c r="BB35">
        <v>700</v>
      </c>
    </row>
    <row r="36" spans="1:54" x14ac:dyDescent="0.25">
      <c r="A36" t="s">
        <v>68</v>
      </c>
      <c r="E36">
        <v>575</v>
      </c>
      <c r="F36">
        <v>575</v>
      </c>
      <c r="G36">
        <v>675</v>
      </c>
      <c r="I36">
        <v>200</v>
      </c>
      <c r="J36">
        <v>200</v>
      </c>
      <c r="K36">
        <v>120</v>
      </c>
      <c r="L36">
        <v>175</v>
      </c>
      <c r="M36">
        <v>120</v>
      </c>
      <c r="P36">
        <v>285</v>
      </c>
      <c r="Q36">
        <v>150</v>
      </c>
      <c r="R36">
        <v>525</v>
      </c>
      <c r="S36">
        <v>575</v>
      </c>
      <c r="T36">
        <v>860</v>
      </c>
      <c r="U36">
        <v>725</v>
      </c>
      <c r="V36">
        <v>250</v>
      </c>
      <c r="W36">
        <v>250</v>
      </c>
      <c r="X36">
        <v>175</v>
      </c>
      <c r="Y36">
        <v>450</v>
      </c>
      <c r="Z36">
        <v>450</v>
      </c>
      <c r="AA36">
        <v>735</v>
      </c>
      <c r="AB36">
        <v>600</v>
      </c>
      <c r="AC36">
        <v>735</v>
      </c>
      <c r="AD36">
        <v>600</v>
      </c>
      <c r="AE36">
        <v>450</v>
      </c>
      <c r="AF36">
        <v>450</v>
      </c>
      <c r="AG36">
        <v>575</v>
      </c>
      <c r="AH36">
        <v>200</v>
      </c>
      <c r="AJ36">
        <v>250</v>
      </c>
      <c r="AK36">
        <v>625</v>
      </c>
      <c r="AL36">
        <v>725</v>
      </c>
      <c r="AM36">
        <v>450</v>
      </c>
      <c r="AN36" s="8"/>
      <c r="AO36">
        <v>625</v>
      </c>
      <c r="AP36">
        <v>910</v>
      </c>
      <c r="AQ36">
        <v>775</v>
      </c>
      <c r="AR36">
        <v>650</v>
      </c>
      <c r="AS36">
        <v>700</v>
      </c>
      <c r="AT36">
        <v>550</v>
      </c>
      <c r="AU36">
        <v>785</v>
      </c>
      <c r="AV36">
        <v>135</v>
      </c>
      <c r="AW36">
        <v>210</v>
      </c>
      <c r="AX36">
        <v>810</v>
      </c>
      <c r="AY36">
        <v>675</v>
      </c>
      <c r="AZ36">
        <v>575</v>
      </c>
      <c r="BA36">
        <v>625</v>
      </c>
      <c r="BB36">
        <v>625</v>
      </c>
    </row>
    <row r="37" spans="1:54" x14ac:dyDescent="0.25">
      <c r="A37" t="s">
        <v>70</v>
      </c>
      <c r="E37">
        <v>550</v>
      </c>
      <c r="F37">
        <v>550</v>
      </c>
      <c r="G37">
        <v>650</v>
      </c>
      <c r="I37">
        <v>200</v>
      </c>
      <c r="J37">
        <v>200</v>
      </c>
      <c r="K37">
        <v>120</v>
      </c>
      <c r="L37">
        <v>175</v>
      </c>
      <c r="M37">
        <v>120</v>
      </c>
      <c r="P37">
        <v>285</v>
      </c>
      <c r="Q37">
        <v>150</v>
      </c>
      <c r="R37">
        <v>525</v>
      </c>
      <c r="S37">
        <v>575</v>
      </c>
      <c r="T37">
        <v>860</v>
      </c>
      <c r="U37">
        <v>725</v>
      </c>
      <c r="V37">
        <v>250</v>
      </c>
      <c r="W37">
        <v>250</v>
      </c>
      <c r="X37">
        <v>175</v>
      </c>
      <c r="Y37">
        <v>450</v>
      </c>
      <c r="Z37">
        <v>450</v>
      </c>
      <c r="AA37">
        <v>735</v>
      </c>
      <c r="AB37">
        <v>600</v>
      </c>
      <c r="AC37">
        <v>735</v>
      </c>
      <c r="AD37">
        <v>600</v>
      </c>
      <c r="AE37">
        <v>450</v>
      </c>
      <c r="AF37">
        <v>450</v>
      </c>
      <c r="AG37">
        <v>575</v>
      </c>
      <c r="AH37">
        <v>200</v>
      </c>
      <c r="AJ37">
        <v>250</v>
      </c>
      <c r="AK37">
        <v>625</v>
      </c>
      <c r="AL37">
        <v>725</v>
      </c>
      <c r="AM37">
        <v>450</v>
      </c>
      <c r="AN37" s="8"/>
      <c r="AO37">
        <v>625</v>
      </c>
      <c r="AP37">
        <v>910</v>
      </c>
      <c r="AQ37">
        <v>775</v>
      </c>
      <c r="AR37">
        <v>700</v>
      </c>
      <c r="AS37">
        <v>750</v>
      </c>
      <c r="AT37">
        <v>550</v>
      </c>
      <c r="AU37">
        <v>835</v>
      </c>
      <c r="AV37">
        <v>135</v>
      </c>
      <c r="AW37">
        <v>210</v>
      </c>
      <c r="AX37">
        <v>810</v>
      </c>
      <c r="AY37">
        <v>675</v>
      </c>
      <c r="AZ37">
        <v>575</v>
      </c>
      <c r="BA37">
        <v>625</v>
      </c>
      <c r="BB37">
        <v>625</v>
      </c>
    </row>
    <row r="38" spans="1:54" x14ac:dyDescent="0.25">
      <c r="A38" t="s">
        <v>99</v>
      </c>
      <c r="E38">
        <v>550</v>
      </c>
      <c r="F38">
        <v>550</v>
      </c>
      <c r="G38">
        <v>650</v>
      </c>
      <c r="I38">
        <v>200</v>
      </c>
      <c r="J38">
        <v>200</v>
      </c>
      <c r="K38">
        <v>120</v>
      </c>
      <c r="L38">
        <v>175</v>
      </c>
      <c r="M38">
        <v>120</v>
      </c>
      <c r="P38">
        <v>285</v>
      </c>
      <c r="Q38">
        <v>150</v>
      </c>
      <c r="R38">
        <v>525</v>
      </c>
      <c r="S38">
        <v>575</v>
      </c>
      <c r="T38">
        <v>860</v>
      </c>
      <c r="U38">
        <v>725</v>
      </c>
      <c r="V38">
        <v>250</v>
      </c>
      <c r="W38">
        <v>250</v>
      </c>
      <c r="X38">
        <v>175</v>
      </c>
      <c r="Y38">
        <v>450</v>
      </c>
      <c r="Z38">
        <v>450</v>
      </c>
      <c r="AA38">
        <v>735</v>
      </c>
      <c r="AB38">
        <v>600</v>
      </c>
      <c r="AC38">
        <v>735</v>
      </c>
      <c r="AD38">
        <v>600</v>
      </c>
      <c r="AE38">
        <v>450</v>
      </c>
      <c r="AF38">
        <v>450</v>
      </c>
      <c r="AG38">
        <v>575</v>
      </c>
      <c r="AH38">
        <v>200</v>
      </c>
      <c r="AJ38">
        <v>250</v>
      </c>
      <c r="AK38">
        <v>625</v>
      </c>
      <c r="AL38">
        <v>725</v>
      </c>
      <c r="AM38">
        <v>450</v>
      </c>
      <c r="AN38" s="8"/>
      <c r="AO38">
        <v>625</v>
      </c>
      <c r="AP38">
        <v>910</v>
      </c>
      <c r="AQ38">
        <v>775</v>
      </c>
      <c r="AR38">
        <v>650</v>
      </c>
      <c r="AS38">
        <v>700</v>
      </c>
      <c r="AT38">
        <v>550</v>
      </c>
      <c r="AU38">
        <v>785</v>
      </c>
      <c r="AV38">
        <v>135</v>
      </c>
      <c r="AW38">
        <v>210</v>
      </c>
      <c r="AX38">
        <v>810</v>
      </c>
      <c r="AY38">
        <v>675</v>
      </c>
      <c r="AZ38">
        <v>575</v>
      </c>
      <c r="BA38">
        <v>625</v>
      </c>
      <c r="BB38">
        <v>625</v>
      </c>
    </row>
    <row r="39" spans="1:54" x14ac:dyDescent="0.25">
      <c r="A39" t="s">
        <v>100</v>
      </c>
      <c r="E39">
        <v>750</v>
      </c>
      <c r="F39">
        <v>750</v>
      </c>
      <c r="G39">
        <v>850</v>
      </c>
      <c r="I39">
        <v>200</v>
      </c>
      <c r="J39">
        <v>200</v>
      </c>
      <c r="K39">
        <v>120</v>
      </c>
      <c r="L39">
        <v>175</v>
      </c>
      <c r="M39">
        <v>120</v>
      </c>
      <c r="P39">
        <v>285</v>
      </c>
      <c r="Q39">
        <v>150</v>
      </c>
      <c r="R39">
        <v>725</v>
      </c>
      <c r="S39">
        <v>775</v>
      </c>
      <c r="T39">
        <v>1060</v>
      </c>
      <c r="U39">
        <v>925</v>
      </c>
      <c r="V39">
        <v>250</v>
      </c>
      <c r="W39">
        <v>250</v>
      </c>
      <c r="X39">
        <v>175</v>
      </c>
      <c r="Y39">
        <v>675</v>
      </c>
      <c r="Z39">
        <v>675</v>
      </c>
      <c r="AA39">
        <v>960</v>
      </c>
      <c r="AB39">
        <v>825</v>
      </c>
      <c r="AC39">
        <v>960</v>
      </c>
      <c r="AD39">
        <v>825</v>
      </c>
      <c r="AE39">
        <v>675</v>
      </c>
      <c r="AF39">
        <v>675</v>
      </c>
      <c r="AG39">
        <v>775</v>
      </c>
      <c r="AH39">
        <v>200</v>
      </c>
      <c r="AJ39">
        <v>250</v>
      </c>
      <c r="AK39">
        <v>825</v>
      </c>
      <c r="AL39">
        <v>925</v>
      </c>
      <c r="AM39">
        <v>675</v>
      </c>
      <c r="AN39" s="8"/>
      <c r="AO39">
        <v>825</v>
      </c>
      <c r="AP39">
        <v>1110</v>
      </c>
      <c r="AQ39">
        <v>975</v>
      </c>
      <c r="AR39">
        <v>875</v>
      </c>
      <c r="AS39">
        <v>925</v>
      </c>
      <c r="AT39">
        <v>775</v>
      </c>
      <c r="AU39">
        <v>1010</v>
      </c>
      <c r="AV39">
        <v>135</v>
      </c>
      <c r="AW39">
        <v>210</v>
      </c>
      <c r="AX39">
        <v>1010</v>
      </c>
      <c r="AY39">
        <v>875</v>
      </c>
      <c r="AZ39">
        <v>775</v>
      </c>
      <c r="BA39">
        <v>825</v>
      </c>
      <c r="BB39">
        <v>825</v>
      </c>
    </row>
    <row r="40" spans="1:54" x14ac:dyDescent="0.25">
      <c r="A40" t="s">
        <v>71</v>
      </c>
      <c r="E40">
        <v>575</v>
      </c>
      <c r="F40">
        <v>575</v>
      </c>
      <c r="G40">
        <v>675</v>
      </c>
      <c r="I40">
        <v>200</v>
      </c>
      <c r="J40">
        <v>200</v>
      </c>
      <c r="K40">
        <v>120</v>
      </c>
      <c r="L40">
        <v>175</v>
      </c>
      <c r="M40">
        <v>120</v>
      </c>
      <c r="P40">
        <v>285</v>
      </c>
      <c r="Q40">
        <v>150</v>
      </c>
      <c r="R40">
        <v>525</v>
      </c>
      <c r="S40">
        <v>575</v>
      </c>
      <c r="T40">
        <v>860</v>
      </c>
      <c r="U40">
        <v>725</v>
      </c>
      <c r="V40">
        <v>250</v>
      </c>
      <c r="W40">
        <v>250</v>
      </c>
      <c r="X40">
        <v>175</v>
      </c>
      <c r="Y40">
        <v>450</v>
      </c>
      <c r="Z40">
        <v>450</v>
      </c>
      <c r="AA40">
        <v>735</v>
      </c>
      <c r="AB40">
        <v>600</v>
      </c>
      <c r="AC40">
        <v>735</v>
      </c>
      <c r="AD40">
        <v>600</v>
      </c>
      <c r="AE40">
        <v>450</v>
      </c>
      <c r="AF40">
        <v>450</v>
      </c>
      <c r="AG40">
        <v>575</v>
      </c>
      <c r="AH40">
        <v>200</v>
      </c>
      <c r="AJ40">
        <v>250</v>
      </c>
      <c r="AK40">
        <v>625</v>
      </c>
      <c r="AL40">
        <v>725</v>
      </c>
      <c r="AM40">
        <v>450</v>
      </c>
      <c r="AN40" s="8"/>
      <c r="AO40">
        <v>625</v>
      </c>
      <c r="AP40">
        <v>910</v>
      </c>
      <c r="AQ40">
        <v>775</v>
      </c>
      <c r="AR40">
        <v>650</v>
      </c>
      <c r="AS40">
        <v>700</v>
      </c>
      <c r="AT40">
        <v>550</v>
      </c>
      <c r="AU40">
        <v>785</v>
      </c>
      <c r="AV40">
        <v>135</v>
      </c>
      <c r="AW40">
        <v>210</v>
      </c>
      <c r="AX40">
        <v>810</v>
      </c>
      <c r="AY40">
        <v>675</v>
      </c>
      <c r="AZ40">
        <v>575</v>
      </c>
      <c r="BA40">
        <v>625</v>
      </c>
      <c r="BB40">
        <v>625</v>
      </c>
    </row>
    <row r="41" spans="1:54" x14ac:dyDescent="0.25">
      <c r="A41" t="s">
        <v>101</v>
      </c>
      <c r="E41">
        <v>550</v>
      </c>
      <c r="F41">
        <v>550</v>
      </c>
      <c r="G41">
        <v>650</v>
      </c>
      <c r="I41">
        <v>200</v>
      </c>
      <c r="J41">
        <v>200</v>
      </c>
      <c r="K41">
        <v>120</v>
      </c>
      <c r="L41">
        <v>175</v>
      </c>
      <c r="M41">
        <v>120</v>
      </c>
      <c r="P41">
        <v>285</v>
      </c>
      <c r="Q41">
        <v>150</v>
      </c>
      <c r="R41">
        <v>525</v>
      </c>
      <c r="S41">
        <v>575</v>
      </c>
      <c r="T41">
        <v>860</v>
      </c>
      <c r="U41">
        <v>725</v>
      </c>
      <c r="V41">
        <v>250</v>
      </c>
      <c r="W41">
        <v>250</v>
      </c>
      <c r="X41">
        <v>175</v>
      </c>
      <c r="Y41">
        <v>450</v>
      </c>
      <c r="Z41">
        <v>450</v>
      </c>
      <c r="AA41">
        <v>735</v>
      </c>
      <c r="AB41">
        <v>600</v>
      </c>
      <c r="AC41">
        <v>735</v>
      </c>
      <c r="AD41">
        <v>600</v>
      </c>
      <c r="AE41">
        <v>450</v>
      </c>
      <c r="AF41">
        <v>450</v>
      </c>
      <c r="AG41">
        <v>575</v>
      </c>
      <c r="AH41">
        <v>200</v>
      </c>
      <c r="AJ41">
        <v>250</v>
      </c>
      <c r="AK41">
        <v>625</v>
      </c>
      <c r="AL41">
        <v>725</v>
      </c>
      <c r="AM41">
        <v>450</v>
      </c>
      <c r="AN41" s="8"/>
      <c r="AO41">
        <v>625</v>
      </c>
      <c r="AP41">
        <v>910</v>
      </c>
      <c r="AQ41">
        <v>775</v>
      </c>
      <c r="AR41">
        <v>700</v>
      </c>
      <c r="AS41">
        <v>750</v>
      </c>
      <c r="AT41">
        <v>550</v>
      </c>
      <c r="AU41">
        <v>835</v>
      </c>
      <c r="AV41">
        <v>135</v>
      </c>
      <c r="AW41">
        <v>210</v>
      </c>
      <c r="AX41">
        <v>810</v>
      </c>
      <c r="AY41">
        <v>675</v>
      </c>
      <c r="AZ41">
        <v>575</v>
      </c>
      <c r="BA41">
        <v>625</v>
      </c>
      <c r="BB41">
        <v>625</v>
      </c>
    </row>
    <row r="42" spans="1:54" x14ac:dyDescent="0.25">
      <c r="A42" t="s">
        <v>72</v>
      </c>
      <c r="E42">
        <v>550</v>
      </c>
      <c r="F42">
        <v>550</v>
      </c>
      <c r="G42">
        <v>650</v>
      </c>
      <c r="I42">
        <v>200</v>
      </c>
      <c r="J42">
        <v>200</v>
      </c>
      <c r="K42">
        <v>120</v>
      </c>
      <c r="L42">
        <v>175</v>
      </c>
      <c r="M42">
        <v>120</v>
      </c>
      <c r="P42">
        <v>285</v>
      </c>
      <c r="Q42">
        <v>150</v>
      </c>
      <c r="R42">
        <v>525</v>
      </c>
      <c r="S42">
        <v>575</v>
      </c>
      <c r="T42">
        <v>860</v>
      </c>
      <c r="U42">
        <v>725</v>
      </c>
      <c r="V42">
        <v>250</v>
      </c>
      <c r="W42">
        <v>250</v>
      </c>
      <c r="X42">
        <v>175</v>
      </c>
      <c r="Y42">
        <v>450</v>
      </c>
      <c r="Z42">
        <v>450</v>
      </c>
      <c r="AA42">
        <v>735</v>
      </c>
      <c r="AB42">
        <v>600</v>
      </c>
      <c r="AC42">
        <v>735</v>
      </c>
      <c r="AD42">
        <v>600</v>
      </c>
      <c r="AE42">
        <v>450</v>
      </c>
      <c r="AF42">
        <v>450</v>
      </c>
      <c r="AG42">
        <v>575</v>
      </c>
      <c r="AH42">
        <v>200</v>
      </c>
      <c r="AJ42">
        <v>250</v>
      </c>
      <c r="AK42">
        <v>625</v>
      </c>
      <c r="AL42">
        <v>725</v>
      </c>
      <c r="AM42">
        <v>450</v>
      </c>
      <c r="AN42" s="8"/>
      <c r="AO42">
        <v>625</v>
      </c>
      <c r="AP42">
        <v>910</v>
      </c>
      <c r="AQ42">
        <v>775</v>
      </c>
      <c r="AR42">
        <v>650</v>
      </c>
      <c r="AS42">
        <v>700</v>
      </c>
      <c r="AT42">
        <v>550</v>
      </c>
      <c r="AU42">
        <v>785</v>
      </c>
      <c r="AV42">
        <v>135</v>
      </c>
      <c r="AW42">
        <v>210</v>
      </c>
      <c r="AX42">
        <v>810</v>
      </c>
      <c r="AY42">
        <v>675</v>
      </c>
      <c r="AZ42">
        <v>575</v>
      </c>
      <c r="BA42">
        <v>625</v>
      </c>
      <c r="BB42">
        <v>625</v>
      </c>
    </row>
    <row r="43" spans="1:54" x14ac:dyDescent="0.25">
      <c r="A43" t="s">
        <v>102</v>
      </c>
      <c r="E43">
        <v>575</v>
      </c>
      <c r="F43">
        <v>575</v>
      </c>
      <c r="G43">
        <v>675</v>
      </c>
      <c r="I43">
        <v>200</v>
      </c>
      <c r="J43">
        <v>200</v>
      </c>
      <c r="K43">
        <v>120</v>
      </c>
      <c r="L43">
        <v>175</v>
      </c>
      <c r="M43">
        <v>120</v>
      </c>
      <c r="P43">
        <v>285</v>
      </c>
      <c r="Q43">
        <v>150</v>
      </c>
      <c r="R43">
        <v>550</v>
      </c>
      <c r="S43">
        <v>600</v>
      </c>
      <c r="T43">
        <v>885</v>
      </c>
      <c r="U43">
        <v>750</v>
      </c>
      <c r="V43">
        <v>250</v>
      </c>
      <c r="W43">
        <v>250</v>
      </c>
      <c r="X43">
        <v>175</v>
      </c>
      <c r="Y43">
        <v>525</v>
      </c>
      <c r="Z43">
        <v>525</v>
      </c>
      <c r="AA43">
        <v>810</v>
      </c>
      <c r="AB43">
        <v>675</v>
      </c>
      <c r="AC43">
        <v>810</v>
      </c>
      <c r="AD43">
        <v>675</v>
      </c>
      <c r="AE43">
        <v>525</v>
      </c>
      <c r="AF43">
        <v>525</v>
      </c>
      <c r="AG43">
        <v>600</v>
      </c>
      <c r="AH43">
        <v>200</v>
      </c>
      <c r="AJ43">
        <v>250</v>
      </c>
      <c r="AK43">
        <v>650</v>
      </c>
      <c r="AL43">
        <v>750</v>
      </c>
      <c r="AM43">
        <v>525</v>
      </c>
      <c r="AN43" s="8"/>
      <c r="AO43">
        <v>650</v>
      </c>
      <c r="AP43">
        <v>935</v>
      </c>
      <c r="AQ43">
        <v>800</v>
      </c>
      <c r="AR43">
        <v>700</v>
      </c>
      <c r="AS43">
        <v>750</v>
      </c>
      <c r="AT43">
        <v>625</v>
      </c>
      <c r="AU43">
        <v>835</v>
      </c>
      <c r="AV43">
        <v>135</v>
      </c>
      <c r="AW43">
        <v>210</v>
      </c>
      <c r="AX43">
        <v>835</v>
      </c>
      <c r="AY43">
        <v>700</v>
      </c>
      <c r="AZ43">
        <v>600</v>
      </c>
      <c r="BA43">
        <v>650</v>
      </c>
      <c r="BB43">
        <v>650</v>
      </c>
    </row>
    <row r="44" spans="1:54" x14ac:dyDescent="0.25">
      <c r="A44" t="s">
        <v>74</v>
      </c>
      <c r="E44">
        <v>550</v>
      </c>
      <c r="F44">
        <v>550</v>
      </c>
      <c r="G44">
        <v>650</v>
      </c>
      <c r="I44">
        <v>200</v>
      </c>
      <c r="J44">
        <v>200</v>
      </c>
      <c r="K44">
        <v>120</v>
      </c>
      <c r="L44">
        <v>175</v>
      </c>
      <c r="M44">
        <v>120</v>
      </c>
      <c r="P44">
        <v>285</v>
      </c>
      <c r="Q44">
        <v>150</v>
      </c>
      <c r="R44">
        <v>525</v>
      </c>
      <c r="S44">
        <v>575</v>
      </c>
      <c r="T44">
        <v>860</v>
      </c>
      <c r="U44">
        <v>725</v>
      </c>
      <c r="V44">
        <v>250</v>
      </c>
      <c r="W44">
        <v>250</v>
      </c>
      <c r="X44">
        <v>175</v>
      </c>
      <c r="Y44">
        <v>450</v>
      </c>
      <c r="Z44">
        <v>450</v>
      </c>
      <c r="AA44">
        <v>735</v>
      </c>
      <c r="AB44">
        <v>600</v>
      </c>
      <c r="AC44">
        <v>735</v>
      </c>
      <c r="AD44">
        <v>600</v>
      </c>
      <c r="AE44">
        <v>450</v>
      </c>
      <c r="AF44">
        <v>450</v>
      </c>
      <c r="AG44">
        <v>575</v>
      </c>
      <c r="AH44">
        <v>200</v>
      </c>
      <c r="AJ44">
        <v>250</v>
      </c>
      <c r="AK44">
        <v>625</v>
      </c>
      <c r="AL44">
        <v>725</v>
      </c>
      <c r="AM44">
        <v>450</v>
      </c>
      <c r="AN44" s="8"/>
      <c r="AO44">
        <v>625</v>
      </c>
      <c r="AP44">
        <v>910</v>
      </c>
      <c r="AQ44">
        <v>775</v>
      </c>
      <c r="AR44">
        <v>650</v>
      </c>
      <c r="AS44">
        <v>700</v>
      </c>
      <c r="AT44">
        <v>550</v>
      </c>
      <c r="AU44">
        <v>785</v>
      </c>
      <c r="AV44">
        <v>135</v>
      </c>
      <c r="AW44">
        <v>210</v>
      </c>
      <c r="AX44">
        <v>810</v>
      </c>
      <c r="AY44">
        <v>675</v>
      </c>
      <c r="AZ44">
        <v>575</v>
      </c>
      <c r="BA44">
        <v>625</v>
      </c>
      <c r="BB44">
        <v>625</v>
      </c>
    </row>
    <row r="45" spans="1:54" x14ac:dyDescent="0.25">
      <c r="A45" t="s">
        <v>73</v>
      </c>
      <c r="E45">
        <v>550</v>
      </c>
      <c r="F45">
        <v>550</v>
      </c>
      <c r="G45">
        <v>650</v>
      </c>
      <c r="I45">
        <v>200</v>
      </c>
      <c r="J45">
        <v>200</v>
      </c>
      <c r="K45">
        <v>120</v>
      </c>
      <c r="L45">
        <v>175</v>
      </c>
      <c r="M45">
        <v>120</v>
      </c>
      <c r="P45">
        <v>285</v>
      </c>
      <c r="Q45">
        <v>150</v>
      </c>
      <c r="R45">
        <v>525</v>
      </c>
      <c r="S45">
        <v>575</v>
      </c>
      <c r="T45">
        <v>860</v>
      </c>
      <c r="U45">
        <v>725</v>
      </c>
      <c r="V45">
        <v>250</v>
      </c>
      <c r="W45">
        <v>250</v>
      </c>
      <c r="X45">
        <v>175</v>
      </c>
      <c r="Y45">
        <v>475</v>
      </c>
      <c r="Z45">
        <v>475</v>
      </c>
      <c r="AA45">
        <v>760</v>
      </c>
      <c r="AB45">
        <v>625</v>
      </c>
      <c r="AC45">
        <v>760</v>
      </c>
      <c r="AD45">
        <v>625</v>
      </c>
      <c r="AE45">
        <v>475</v>
      </c>
      <c r="AF45">
        <v>475</v>
      </c>
      <c r="AG45">
        <v>575</v>
      </c>
      <c r="AH45">
        <v>200</v>
      </c>
      <c r="AJ45">
        <v>250</v>
      </c>
      <c r="AK45">
        <v>625</v>
      </c>
      <c r="AL45">
        <v>725</v>
      </c>
      <c r="AM45">
        <v>475</v>
      </c>
      <c r="AN45" s="8"/>
      <c r="AO45">
        <v>625</v>
      </c>
      <c r="AP45">
        <v>910</v>
      </c>
      <c r="AQ45">
        <v>775</v>
      </c>
      <c r="AR45">
        <v>700</v>
      </c>
      <c r="AS45">
        <v>750</v>
      </c>
      <c r="AT45">
        <v>575</v>
      </c>
      <c r="AU45">
        <v>835</v>
      </c>
      <c r="AV45">
        <v>135</v>
      </c>
      <c r="AW45">
        <v>210</v>
      </c>
      <c r="AX45">
        <v>810</v>
      </c>
      <c r="AY45">
        <v>675</v>
      </c>
      <c r="AZ45">
        <v>575</v>
      </c>
      <c r="BA45">
        <v>625</v>
      </c>
      <c r="BB45">
        <v>625</v>
      </c>
    </row>
    <row r="46" spans="1:54" x14ac:dyDescent="0.25">
      <c r="A46" t="s">
        <v>103</v>
      </c>
      <c r="E46">
        <v>550</v>
      </c>
      <c r="F46">
        <v>550</v>
      </c>
      <c r="G46">
        <v>650</v>
      </c>
      <c r="I46">
        <v>200</v>
      </c>
      <c r="J46">
        <v>200</v>
      </c>
      <c r="K46">
        <v>120</v>
      </c>
      <c r="L46">
        <v>175</v>
      </c>
      <c r="M46">
        <v>120</v>
      </c>
      <c r="P46">
        <v>285</v>
      </c>
      <c r="Q46">
        <v>150</v>
      </c>
      <c r="R46">
        <v>525</v>
      </c>
      <c r="S46">
        <v>575</v>
      </c>
      <c r="T46">
        <v>860</v>
      </c>
      <c r="U46">
        <v>725</v>
      </c>
      <c r="V46">
        <v>250</v>
      </c>
      <c r="W46">
        <v>250</v>
      </c>
      <c r="X46">
        <v>175</v>
      </c>
      <c r="Y46">
        <v>450</v>
      </c>
      <c r="Z46">
        <v>450</v>
      </c>
      <c r="AA46">
        <v>735</v>
      </c>
      <c r="AB46">
        <v>600</v>
      </c>
      <c r="AC46">
        <v>735</v>
      </c>
      <c r="AD46">
        <v>600</v>
      </c>
      <c r="AE46">
        <v>450</v>
      </c>
      <c r="AF46">
        <v>450</v>
      </c>
      <c r="AG46">
        <v>575</v>
      </c>
      <c r="AH46">
        <v>200</v>
      </c>
      <c r="AJ46">
        <v>250</v>
      </c>
      <c r="AK46">
        <v>625</v>
      </c>
      <c r="AL46">
        <v>725</v>
      </c>
      <c r="AM46">
        <v>450</v>
      </c>
      <c r="AN46" s="8"/>
      <c r="AO46">
        <v>625</v>
      </c>
      <c r="AP46">
        <v>910</v>
      </c>
      <c r="AQ46">
        <v>775</v>
      </c>
      <c r="AR46">
        <v>650</v>
      </c>
      <c r="AS46">
        <v>700</v>
      </c>
      <c r="AT46">
        <v>550</v>
      </c>
      <c r="AU46">
        <v>785</v>
      </c>
      <c r="AV46">
        <v>135</v>
      </c>
      <c r="AW46">
        <v>210</v>
      </c>
      <c r="AX46">
        <v>810</v>
      </c>
      <c r="AY46">
        <v>675</v>
      </c>
      <c r="AZ46">
        <v>575</v>
      </c>
      <c r="BA46">
        <v>625</v>
      </c>
      <c r="BB46">
        <v>625</v>
      </c>
    </row>
    <row r="47" spans="1:54" x14ac:dyDescent="0.25">
      <c r="A47" t="s">
        <v>76</v>
      </c>
      <c r="E47">
        <v>550</v>
      </c>
      <c r="F47">
        <v>550</v>
      </c>
      <c r="G47">
        <v>650</v>
      </c>
      <c r="I47">
        <v>200</v>
      </c>
      <c r="J47">
        <v>200</v>
      </c>
      <c r="K47">
        <v>120</v>
      </c>
      <c r="L47">
        <v>175</v>
      </c>
      <c r="M47">
        <v>120</v>
      </c>
      <c r="P47">
        <v>285</v>
      </c>
      <c r="Q47">
        <v>150</v>
      </c>
      <c r="R47">
        <v>525</v>
      </c>
      <c r="S47">
        <v>575</v>
      </c>
      <c r="T47">
        <v>860</v>
      </c>
      <c r="U47">
        <v>725</v>
      </c>
      <c r="V47">
        <v>250</v>
      </c>
      <c r="W47">
        <v>250</v>
      </c>
      <c r="X47">
        <v>175</v>
      </c>
      <c r="Y47">
        <v>450</v>
      </c>
      <c r="Z47">
        <v>450</v>
      </c>
      <c r="AA47">
        <v>735</v>
      </c>
      <c r="AB47">
        <v>600</v>
      </c>
      <c r="AC47">
        <v>735</v>
      </c>
      <c r="AD47">
        <v>600</v>
      </c>
      <c r="AE47">
        <v>450</v>
      </c>
      <c r="AF47">
        <v>450</v>
      </c>
      <c r="AG47">
        <v>575</v>
      </c>
      <c r="AH47">
        <v>200</v>
      </c>
      <c r="AJ47">
        <v>250</v>
      </c>
      <c r="AK47">
        <v>625</v>
      </c>
      <c r="AL47">
        <v>725</v>
      </c>
      <c r="AM47">
        <v>450</v>
      </c>
      <c r="AN47" s="8"/>
      <c r="AO47">
        <v>625</v>
      </c>
      <c r="AP47">
        <v>910</v>
      </c>
      <c r="AQ47">
        <v>775</v>
      </c>
      <c r="AR47">
        <v>650</v>
      </c>
      <c r="AS47">
        <v>700</v>
      </c>
      <c r="AT47">
        <v>550</v>
      </c>
      <c r="AU47">
        <v>785</v>
      </c>
      <c r="AV47">
        <v>135</v>
      </c>
      <c r="AW47">
        <v>210</v>
      </c>
      <c r="AX47">
        <v>810</v>
      </c>
      <c r="AY47">
        <v>675</v>
      </c>
      <c r="AZ47">
        <v>575</v>
      </c>
      <c r="BA47">
        <v>625</v>
      </c>
      <c r="BB47">
        <v>625</v>
      </c>
    </row>
    <row r="48" spans="1:54" x14ac:dyDescent="0.25">
      <c r="A48" t="s">
        <v>75</v>
      </c>
      <c r="E48">
        <v>625</v>
      </c>
      <c r="F48">
        <v>625</v>
      </c>
      <c r="G48">
        <v>725</v>
      </c>
      <c r="I48">
        <v>200</v>
      </c>
      <c r="J48">
        <v>200</v>
      </c>
      <c r="K48">
        <v>120</v>
      </c>
      <c r="L48">
        <v>175</v>
      </c>
      <c r="M48">
        <v>120</v>
      </c>
      <c r="P48">
        <v>285</v>
      </c>
      <c r="Q48">
        <v>150</v>
      </c>
      <c r="R48">
        <v>600</v>
      </c>
      <c r="S48">
        <v>650</v>
      </c>
      <c r="T48">
        <v>935</v>
      </c>
      <c r="U48">
        <v>800</v>
      </c>
      <c r="V48">
        <v>250</v>
      </c>
      <c r="W48">
        <v>250</v>
      </c>
      <c r="X48">
        <v>175</v>
      </c>
      <c r="Y48">
        <v>550</v>
      </c>
      <c r="Z48">
        <v>550</v>
      </c>
      <c r="AA48">
        <v>835</v>
      </c>
      <c r="AB48">
        <v>700</v>
      </c>
      <c r="AC48">
        <v>835</v>
      </c>
      <c r="AD48">
        <v>700</v>
      </c>
      <c r="AE48">
        <v>550</v>
      </c>
      <c r="AF48">
        <v>550</v>
      </c>
      <c r="AG48">
        <v>650</v>
      </c>
      <c r="AH48">
        <v>200</v>
      </c>
      <c r="AJ48">
        <v>250</v>
      </c>
      <c r="AK48">
        <v>700</v>
      </c>
      <c r="AL48">
        <v>800</v>
      </c>
      <c r="AM48">
        <v>550</v>
      </c>
      <c r="AN48" s="8"/>
      <c r="AO48">
        <v>700</v>
      </c>
      <c r="AP48">
        <v>985</v>
      </c>
      <c r="AQ48">
        <v>850</v>
      </c>
      <c r="AR48">
        <v>750</v>
      </c>
      <c r="AS48">
        <v>800</v>
      </c>
      <c r="AT48">
        <v>650</v>
      </c>
      <c r="AU48">
        <v>885</v>
      </c>
      <c r="AV48">
        <v>135</v>
      </c>
      <c r="AW48">
        <v>210</v>
      </c>
      <c r="AX48">
        <v>885</v>
      </c>
      <c r="AY48">
        <v>750</v>
      </c>
      <c r="AZ48">
        <v>650</v>
      </c>
      <c r="BA48">
        <v>700</v>
      </c>
      <c r="BB48">
        <v>700</v>
      </c>
    </row>
    <row r="49" spans="1:54" x14ac:dyDescent="0.25">
      <c r="A49" t="s">
        <v>77</v>
      </c>
      <c r="E49">
        <v>575</v>
      </c>
      <c r="F49">
        <v>575</v>
      </c>
      <c r="G49">
        <v>675</v>
      </c>
      <c r="I49">
        <v>200</v>
      </c>
      <c r="J49">
        <v>200</v>
      </c>
      <c r="K49">
        <v>120</v>
      </c>
      <c r="L49">
        <v>175</v>
      </c>
      <c r="M49">
        <v>120</v>
      </c>
      <c r="P49">
        <v>285</v>
      </c>
      <c r="Q49">
        <v>150</v>
      </c>
      <c r="R49">
        <v>550</v>
      </c>
      <c r="S49">
        <v>600</v>
      </c>
      <c r="T49">
        <v>885</v>
      </c>
      <c r="U49">
        <v>750</v>
      </c>
      <c r="V49">
        <v>250</v>
      </c>
      <c r="W49">
        <v>250</v>
      </c>
      <c r="X49">
        <v>175</v>
      </c>
      <c r="Y49">
        <v>525</v>
      </c>
      <c r="Z49">
        <v>525</v>
      </c>
      <c r="AA49">
        <v>810</v>
      </c>
      <c r="AB49">
        <v>675</v>
      </c>
      <c r="AC49">
        <v>810</v>
      </c>
      <c r="AD49">
        <v>675</v>
      </c>
      <c r="AE49">
        <v>525</v>
      </c>
      <c r="AF49">
        <v>525</v>
      </c>
      <c r="AG49">
        <v>600</v>
      </c>
      <c r="AH49">
        <v>200</v>
      </c>
      <c r="AJ49">
        <v>250</v>
      </c>
      <c r="AK49">
        <v>650</v>
      </c>
      <c r="AL49">
        <v>750</v>
      </c>
      <c r="AM49">
        <v>525</v>
      </c>
      <c r="AN49" s="8"/>
      <c r="AO49">
        <v>650</v>
      </c>
      <c r="AP49">
        <v>935</v>
      </c>
      <c r="AQ49">
        <v>800</v>
      </c>
      <c r="AR49">
        <v>700</v>
      </c>
      <c r="AS49">
        <v>750</v>
      </c>
      <c r="AT49">
        <v>625</v>
      </c>
      <c r="AU49">
        <v>835</v>
      </c>
      <c r="AV49">
        <v>135</v>
      </c>
      <c r="AW49">
        <v>210</v>
      </c>
      <c r="AX49">
        <v>835</v>
      </c>
      <c r="AY49">
        <v>700</v>
      </c>
      <c r="AZ49">
        <v>600</v>
      </c>
      <c r="BA49">
        <v>650</v>
      </c>
      <c r="BB49">
        <v>650</v>
      </c>
    </row>
    <row r="50" spans="1:54" x14ac:dyDescent="0.25">
      <c r="A50" t="s">
        <v>105</v>
      </c>
      <c r="E50">
        <v>550</v>
      </c>
      <c r="F50">
        <v>550</v>
      </c>
      <c r="G50">
        <v>650</v>
      </c>
      <c r="I50">
        <v>200</v>
      </c>
      <c r="J50">
        <v>200</v>
      </c>
      <c r="K50">
        <v>120</v>
      </c>
      <c r="L50">
        <v>175</v>
      </c>
      <c r="M50">
        <v>120</v>
      </c>
      <c r="P50">
        <v>285</v>
      </c>
      <c r="Q50">
        <v>150</v>
      </c>
      <c r="R50">
        <v>525</v>
      </c>
      <c r="S50">
        <v>575</v>
      </c>
      <c r="T50">
        <v>860</v>
      </c>
      <c r="U50">
        <v>725</v>
      </c>
      <c r="V50">
        <v>250</v>
      </c>
      <c r="W50">
        <v>250</v>
      </c>
      <c r="X50">
        <v>175</v>
      </c>
      <c r="Y50">
        <v>450</v>
      </c>
      <c r="Z50">
        <v>450</v>
      </c>
      <c r="AA50">
        <v>735</v>
      </c>
      <c r="AB50">
        <v>600</v>
      </c>
      <c r="AC50">
        <v>735</v>
      </c>
      <c r="AD50">
        <v>600</v>
      </c>
      <c r="AE50">
        <v>450</v>
      </c>
      <c r="AF50">
        <v>450</v>
      </c>
      <c r="AG50">
        <v>575</v>
      </c>
      <c r="AH50">
        <v>200</v>
      </c>
      <c r="AJ50">
        <v>250</v>
      </c>
      <c r="AK50">
        <v>625</v>
      </c>
      <c r="AL50">
        <v>725</v>
      </c>
      <c r="AM50">
        <v>450</v>
      </c>
      <c r="AN50" s="8"/>
      <c r="AO50">
        <v>625</v>
      </c>
      <c r="AP50">
        <v>910</v>
      </c>
      <c r="AQ50">
        <v>775</v>
      </c>
      <c r="AR50">
        <v>650</v>
      </c>
      <c r="AS50">
        <v>700</v>
      </c>
      <c r="AT50">
        <v>550</v>
      </c>
      <c r="AU50">
        <v>785</v>
      </c>
      <c r="AV50">
        <v>135</v>
      </c>
      <c r="AW50">
        <v>210</v>
      </c>
      <c r="AX50">
        <v>810</v>
      </c>
      <c r="AY50">
        <v>675</v>
      </c>
      <c r="AZ50">
        <v>575</v>
      </c>
      <c r="BA50">
        <v>625</v>
      </c>
      <c r="BB50">
        <v>625</v>
      </c>
    </row>
    <row r="51" spans="1:54" x14ac:dyDescent="0.25">
      <c r="A51" t="s">
        <v>104</v>
      </c>
      <c r="E51">
        <v>550</v>
      </c>
      <c r="F51">
        <v>550</v>
      </c>
      <c r="G51">
        <v>650</v>
      </c>
      <c r="I51">
        <v>200</v>
      </c>
      <c r="J51">
        <v>200</v>
      </c>
      <c r="K51">
        <v>120</v>
      </c>
      <c r="L51">
        <v>175</v>
      </c>
      <c r="M51">
        <v>120</v>
      </c>
      <c r="P51">
        <v>285</v>
      </c>
      <c r="Q51">
        <v>150</v>
      </c>
      <c r="R51">
        <v>525</v>
      </c>
      <c r="S51">
        <v>575</v>
      </c>
      <c r="T51">
        <v>860</v>
      </c>
      <c r="U51">
        <v>725</v>
      </c>
      <c r="V51">
        <v>250</v>
      </c>
      <c r="W51">
        <v>250</v>
      </c>
      <c r="X51">
        <v>175</v>
      </c>
      <c r="Y51">
        <v>525</v>
      </c>
      <c r="Z51">
        <v>525</v>
      </c>
      <c r="AA51">
        <v>810</v>
      </c>
      <c r="AB51">
        <v>675</v>
      </c>
      <c r="AC51">
        <v>810</v>
      </c>
      <c r="AD51">
        <v>675</v>
      </c>
      <c r="AE51">
        <v>525</v>
      </c>
      <c r="AF51">
        <v>525</v>
      </c>
      <c r="AG51">
        <v>575</v>
      </c>
      <c r="AH51">
        <v>200</v>
      </c>
      <c r="AJ51">
        <v>250</v>
      </c>
      <c r="AK51">
        <v>625</v>
      </c>
      <c r="AL51">
        <v>725</v>
      </c>
      <c r="AM51">
        <v>525</v>
      </c>
      <c r="AN51" s="8"/>
      <c r="AO51">
        <v>625</v>
      </c>
      <c r="AP51">
        <v>910</v>
      </c>
      <c r="AQ51">
        <v>775</v>
      </c>
      <c r="AR51">
        <v>650</v>
      </c>
      <c r="AS51">
        <v>700</v>
      </c>
      <c r="AT51">
        <v>625</v>
      </c>
      <c r="AU51">
        <v>785</v>
      </c>
      <c r="AV51">
        <v>135</v>
      </c>
      <c r="AW51">
        <v>210</v>
      </c>
      <c r="AX51">
        <v>810</v>
      </c>
      <c r="AY51">
        <v>675</v>
      </c>
      <c r="AZ51">
        <v>575</v>
      </c>
      <c r="BA51">
        <v>625</v>
      </c>
      <c r="BB51">
        <v>625</v>
      </c>
    </row>
    <row r="52" spans="1:54" x14ac:dyDescent="0.25">
      <c r="A52" t="s">
        <v>106</v>
      </c>
      <c r="E52">
        <v>550</v>
      </c>
      <c r="F52">
        <v>550</v>
      </c>
      <c r="G52">
        <v>650</v>
      </c>
      <c r="I52">
        <v>200</v>
      </c>
      <c r="J52">
        <v>200</v>
      </c>
      <c r="K52">
        <v>120</v>
      </c>
      <c r="L52">
        <v>175</v>
      </c>
      <c r="M52">
        <v>120</v>
      </c>
      <c r="P52">
        <v>285</v>
      </c>
      <c r="Q52">
        <v>150</v>
      </c>
      <c r="R52">
        <v>525</v>
      </c>
      <c r="S52">
        <v>575</v>
      </c>
      <c r="T52">
        <v>860</v>
      </c>
      <c r="U52">
        <v>725</v>
      </c>
      <c r="V52">
        <v>250</v>
      </c>
      <c r="W52">
        <v>250</v>
      </c>
      <c r="X52">
        <v>175</v>
      </c>
      <c r="Y52">
        <v>525</v>
      </c>
      <c r="Z52">
        <v>525</v>
      </c>
      <c r="AA52">
        <v>810</v>
      </c>
      <c r="AB52">
        <v>675</v>
      </c>
      <c r="AC52">
        <v>810</v>
      </c>
      <c r="AD52">
        <v>675</v>
      </c>
      <c r="AE52">
        <v>525</v>
      </c>
      <c r="AF52">
        <v>525</v>
      </c>
      <c r="AG52">
        <v>575</v>
      </c>
      <c r="AH52">
        <v>200</v>
      </c>
      <c r="AJ52">
        <v>250</v>
      </c>
      <c r="AK52">
        <v>625</v>
      </c>
      <c r="AL52">
        <v>725</v>
      </c>
      <c r="AM52">
        <v>525</v>
      </c>
      <c r="AN52" s="8"/>
      <c r="AO52">
        <v>625</v>
      </c>
      <c r="AP52">
        <v>910</v>
      </c>
      <c r="AQ52">
        <v>775</v>
      </c>
      <c r="AR52">
        <v>700</v>
      </c>
      <c r="AS52">
        <v>750</v>
      </c>
      <c r="AT52">
        <v>625</v>
      </c>
      <c r="AU52">
        <v>835</v>
      </c>
      <c r="AV52">
        <v>135</v>
      </c>
      <c r="AW52">
        <v>210</v>
      </c>
      <c r="AX52">
        <v>810</v>
      </c>
      <c r="AY52">
        <v>675</v>
      </c>
      <c r="AZ52">
        <v>575</v>
      </c>
      <c r="BA52">
        <v>625</v>
      </c>
      <c r="BB52">
        <v>625</v>
      </c>
    </row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</sheetData>
  <autoFilter ref="A1:BB52" xr:uid="{25C68035-47D2-4A6E-A3D0-913A5DCD90D8}"/>
  <pageMargins left="0.75" right="0.75" top="0.75" bottom="0.5" header="0.5" footer="0.7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90DC1-0435-4427-AC2D-038A86C5AE32}">
  <sheetPr codeName="Sheet14">
    <tabColor theme="6" tint="0.59999389629810485"/>
  </sheetPr>
  <dimension ref="A1:BB3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5" customHeight="1" x14ac:dyDescent="0.25"/>
  <cols>
    <col min="2" max="54" width="18.140625" customWidth="1"/>
  </cols>
  <sheetData>
    <row r="1" spans="1:54" s="6" customFormat="1" ht="7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</row>
    <row r="2" spans="1:54" x14ac:dyDescent="0.25">
      <c r="A2" s="7" t="s">
        <v>80</v>
      </c>
    </row>
    <row r="3" spans="1:54" x14ac:dyDescent="0.25">
      <c r="A3" t="s">
        <v>79</v>
      </c>
      <c r="E3">
        <v>615</v>
      </c>
      <c r="F3">
        <v>615</v>
      </c>
      <c r="G3">
        <v>615</v>
      </c>
      <c r="I3">
        <v>260</v>
      </c>
      <c r="J3">
        <v>225</v>
      </c>
      <c r="K3">
        <v>125</v>
      </c>
      <c r="L3">
        <v>175</v>
      </c>
      <c r="M3">
        <v>125</v>
      </c>
      <c r="P3">
        <v>285</v>
      </c>
      <c r="Q3">
        <v>150</v>
      </c>
      <c r="R3">
        <v>615</v>
      </c>
      <c r="S3">
        <v>665</v>
      </c>
      <c r="T3">
        <v>900</v>
      </c>
      <c r="U3">
        <v>765</v>
      </c>
      <c r="V3">
        <v>250</v>
      </c>
      <c r="W3">
        <v>615</v>
      </c>
      <c r="X3">
        <v>235</v>
      </c>
      <c r="Y3">
        <v>515</v>
      </c>
      <c r="Z3">
        <v>515</v>
      </c>
      <c r="AA3">
        <v>900</v>
      </c>
      <c r="AB3">
        <v>765</v>
      </c>
      <c r="AC3">
        <v>900</v>
      </c>
      <c r="AD3">
        <v>765</v>
      </c>
      <c r="AE3">
        <v>515</v>
      </c>
      <c r="AF3">
        <v>515</v>
      </c>
      <c r="AG3">
        <v>665</v>
      </c>
      <c r="AH3">
        <v>235</v>
      </c>
      <c r="AI3">
        <v>250</v>
      </c>
      <c r="AJ3">
        <v>235</v>
      </c>
      <c r="AK3">
        <v>765</v>
      </c>
      <c r="AL3">
        <v>150</v>
      </c>
      <c r="AM3">
        <v>615</v>
      </c>
      <c r="AN3">
        <v>765</v>
      </c>
      <c r="AO3">
        <v>715</v>
      </c>
      <c r="AP3">
        <v>1000</v>
      </c>
      <c r="AQ3">
        <v>865</v>
      </c>
      <c r="AR3">
        <v>765</v>
      </c>
      <c r="AS3">
        <v>815</v>
      </c>
      <c r="AT3">
        <v>765</v>
      </c>
      <c r="AU3">
        <v>915</v>
      </c>
      <c r="AV3">
        <v>150</v>
      </c>
      <c r="AW3">
        <v>250</v>
      </c>
      <c r="AX3">
        <v>900</v>
      </c>
      <c r="AY3">
        <v>765</v>
      </c>
      <c r="AZ3">
        <v>765</v>
      </c>
      <c r="BA3">
        <v>665</v>
      </c>
      <c r="BB3">
        <v>665</v>
      </c>
    </row>
    <row r="4" spans="1:54" x14ac:dyDescent="0.25">
      <c r="A4" t="s">
        <v>81</v>
      </c>
      <c r="E4">
        <v>650</v>
      </c>
      <c r="F4">
        <v>650</v>
      </c>
      <c r="G4">
        <v>650</v>
      </c>
      <c r="I4">
        <v>260</v>
      </c>
      <c r="J4">
        <v>225</v>
      </c>
      <c r="K4">
        <v>125</v>
      </c>
      <c r="L4">
        <v>175</v>
      </c>
      <c r="M4">
        <v>125</v>
      </c>
      <c r="P4">
        <v>285</v>
      </c>
      <c r="Q4">
        <v>150</v>
      </c>
      <c r="R4">
        <v>650</v>
      </c>
      <c r="S4">
        <v>700</v>
      </c>
      <c r="T4">
        <v>935</v>
      </c>
      <c r="U4">
        <v>800</v>
      </c>
      <c r="V4">
        <v>250</v>
      </c>
      <c r="W4">
        <v>650</v>
      </c>
      <c r="X4">
        <v>235</v>
      </c>
      <c r="Y4">
        <v>550</v>
      </c>
      <c r="Z4">
        <v>550</v>
      </c>
      <c r="AA4">
        <v>935</v>
      </c>
      <c r="AB4">
        <v>800</v>
      </c>
      <c r="AC4">
        <v>935</v>
      </c>
      <c r="AD4">
        <v>800</v>
      </c>
      <c r="AE4">
        <v>550</v>
      </c>
      <c r="AF4">
        <v>550</v>
      </c>
      <c r="AG4">
        <v>700</v>
      </c>
      <c r="AH4">
        <v>235</v>
      </c>
      <c r="AI4">
        <v>250</v>
      </c>
      <c r="AJ4">
        <v>235</v>
      </c>
      <c r="AK4">
        <v>800</v>
      </c>
      <c r="AL4">
        <v>150</v>
      </c>
      <c r="AM4">
        <v>650</v>
      </c>
      <c r="AN4">
        <v>800</v>
      </c>
      <c r="AO4">
        <v>750</v>
      </c>
      <c r="AP4">
        <v>1035</v>
      </c>
      <c r="AQ4">
        <v>900</v>
      </c>
      <c r="AR4">
        <v>800</v>
      </c>
      <c r="AS4">
        <v>850</v>
      </c>
      <c r="AT4">
        <v>800</v>
      </c>
      <c r="AU4">
        <v>950</v>
      </c>
      <c r="AV4">
        <v>150</v>
      </c>
      <c r="AW4">
        <v>250</v>
      </c>
      <c r="AX4">
        <v>935</v>
      </c>
      <c r="AY4">
        <v>800</v>
      </c>
      <c r="AZ4">
        <v>800</v>
      </c>
      <c r="BA4">
        <v>700</v>
      </c>
      <c r="BB4">
        <v>700</v>
      </c>
    </row>
    <row r="5" spans="1:54" x14ac:dyDescent="0.25">
      <c r="A5" t="s">
        <v>54</v>
      </c>
      <c r="E5">
        <v>600</v>
      </c>
      <c r="F5">
        <v>600</v>
      </c>
      <c r="G5">
        <v>600</v>
      </c>
      <c r="I5">
        <v>260</v>
      </c>
      <c r="J5">
        <v>225</v>
      </c>
      <c r="K5">
        <v>125</v>
      </c>
      <c r="L5">
        <v>175</v>
      </c>
      <c r="M5">
        <v>125</v>
      </c>
      <c r="P5">
        <v>285</v>
      </c>
      <c r="Q5">
        <v>150</v>
      </c>
      <c r="R5">
        <v>600</v>
      </c>
      <c r="S5">
        <v>650</v>
      </c>
      <c r="T5">
        <v>885</v>
      </c>
      <c r="U5">
        <v>750</v>
      </c>
      <c r="V5">
        <v>250</v>
      </c>
      <c r="W5">
        <v>600</v>
      </c>
      <c r="X5">
        <v>235</v>
      </c>
      <c r="Y5">
        <v>500</v>
      </c>
      <c r="Z5">
        <v>500</v>
      </c>
      <c r="AA5">
        <v>885</v>
      </c>
      <c r="AB5">
        <v>750</v>
      </c>
      <c r="AC5">
        <v>885</v>
      </c>
      <c r="AD5">
        <v>750</v>
      </c>
      <c r="AE5">
        <v>500</v>
      </c>
      <c r="AF5">
        <v>500</v>
      </c>
      <c r="AG5">
        <v>650</v>
      </c>
      <c r="AH5">
        <v>235</v>
      </c>
      <c r="AI5">
        <v>250</v>
      </c>
      <c r="AJ5">
        <v>235</v>
      </c>
      <c r="AK5">
        <v>750</v>
      </c>
      <c r="AL5">
        <v>150</v>
      </c>
      <c r="AM5">
        <v>600</v>
      </c>
      <c r="AN5">
        <v>750</v>
      </c>
      <c r="AO5">
        <v>700</v>
      </c>
      <c r="AP5">
        <v>985</v>
      </c>
      <c r="AQ5">
        <v>850</v>
      </c>
      <c r="AR5">
        <v>750</v>
      </c>
      <c r="AS5">
        <v>800</v>
      </c>
      <c r="AT5">
        <v>750</v>
      </c>
      <c r="AU5">
        <v>900</v>
      </c>
      <c r="AV5">
        <v>150</v>
      </c>
      <c r="AW5">
        <v>250</v>
      </c>
      <c r="AX5">
        <v>885</v>
      </c>
      <c r="AY5">
        <v>750</v>
      </c>
      <c r="AZ5">
        <v>750</v>
      </c>
      <c r="BA5">
        <v>650</v>
      </c>
      <c r="BB5">
        <v>650</v>
      </c>
    </row>
    <row r="6" spans="1:54" x14ac:dyDescent="0.25">
      <c r="A6" t="s">
        <v>56</v>
      </c>
      <c r="B6" t="s">
        <v>129</v>
      </c>
      <c r="E6">
        <v>625</v>
      </c>
      <c r="F6">
        <v>625</v>
      </c>
      <c r="G6">
        <v>625</v>
      </c>
      <c r="I6">
        <v>260</v>
      </c>
      <c r="J6">
        <v>225</v>
      </c>
      <c r="K6">
        <v>125</v>
      </c>
      <c r="L6">
        <v>175</v>
      </c>
      <c r="M6">
        <v>125</v>
      </c>
      <c r="P6">
        <v>285</v>
      </c>
      <c r="Q6">
        <v>150</v>
      </c>
      <c r="R6">
        <v>625</v>
      </c>
      <c r="S6">
        <v>675</v>
      </c>
      <c r="T6">
        <v>1060</v>
      </c>
      <c r="U6">
        <v>775</v>
      </c>
      <c r="V6">
        <v>250</v>
      </c>
      <c r="W6">
        <v>625</v>
      </c>
      <c r="X6">
        <v>235</v>
      </c>
      <c r="Y6">
        <v>525</v>
      </c>
      <c r="Z6">
        <v>525</v>
      </c>
      <c r="AA6">
        <v>910</v>
      </c>
      <c r="AB6">
        <v>775</v>
      </c>
      <c r="AC6">
        <v>910</v>
      </c>
      <c r="AD6">
        <v>775</v>
      </c>
      <c r="AE6">
        <v>525</v>
      </c>
      <c r="AF6">
        <v>525</v>
      </c>
      <c r="AG6">
        <v>675</v>
      </c>
      <c r="AH6">
        <v>235</v>
      </c>
      <c r="AI6">
        <v>250</v>
      </c>
      <c r="AJ6">
        <v>235</v>
      </c>
      <c r="AL6">
        <v>150</v>
      </c>
      <c r="AM6">
        <v>625</v>
      </c>
      <c r="AN6" s="8">
        <v>775</v>
      </c>
      <c r="AR6">
        <v>775</v>
      </c>
      <c r="AS6">
        <v>775</v>
      </c>
      <c r="AT6">
        <v>775</v>
      </c>
      <c r="AU6">
        <v>925</v>
      </c>
      <c r="AV6">
        <v>150</v>
      </c>
      <c r="AW6">
        <v>250</v>
      </c>
      <c r="AX6">
        <v>1060</v>
      </c>
      <c r="AY6">
        <v>775</v>
      </c>
      <c r="AZ6">
        <v>775</v>
      </c>
      <c r="BA6">
        <v>675</v>
      </c>
      <c r="BB6">
        <v>675</v>
      </c>
    </row>
    <row r="7" spans="1:54" x14ac:dyDescent="0.25">
      <c r="A7" t="s">
        <v>56</v>
      </c>
      <c r="B7" t="s">
        <v>121</v>
      </c>
      <c r="E7">
        <v>625</v>
      </c>
      <c r="F7">
        <v>625</v>
      </c>
      <c r="G7">
        <v>625</v>
      </c>
      <c r="I7">
        <v>260</v>
      </c>
      <c r="J7">
        <v>225</v>
      </c>
      <c r="K7">
        <v>125</v>
      </c>
      <c r="L7">
        <v>175</v>
      </c>
      <c r="M7">
        <v>125</v>
      </c>
      <c r="P7">
        <v>285</v>
      </c>
      <c r="Q7">
        <v>150</v>
      </c>
      <c r="R7">
        <v>625</v>
      </c>
      <c r="S7">
        <v>675</v>
      </c>
      <c r="T7">
        <v>1060</v>
      </c>
      <c r="U7">
        <v>775</v>
      </c>
      <c r="V7">
        <v>250</v>
      </c>
      <c r="W7">
        <v>625</v>
      </c>
      <c r="X7">
        <v>235</v>
      </c>
      <c r="Y7">
        <v>525</v>
      </c>
      <c r="Z7">
        <v>525</v>
      </c>
      <c r="AA7">
        <v>910</v>
      </c>
      <c r="AB7">
        <v>775</v>
      </c>
      <c r="AC7">
        <v>910</v>
      </c>
      <c r="AD7">
        <v>775</v>
      </c>
      <c r="AE7">
        <v>525</v>
      </c>
      <c r="AF7">
        <v>525</v>
      </c>
      <c r="AG7">
        <v>675</v>
      </c>
      <c r="AH7">
        <v>235</v>
      </c>
      <c r="AI7">
        <v>250</v>
      </c>
      <c r="AJ7">
        <v>235</v>
      </c>
      <c r="AL7">
        <v>150</v>
      </c>
      <c r="AM7">
        <v>625</v>
      </c>
      <c r="AN7">
        <v>775</v>
      </c>
      <c r="AR7">
        <v>775</v>
      </c>
      <c r="AS7">
        <v>775</v>
      </c>
      <c r="AT7">
        <v>775</v>
      </c>
      <c r="AU7">
        <v>925</v>
      </c>
      <c r="AV7">
        <v>150</v>
      </c>
      <c r="AW7">
        <v>250</v>
      </c>
      <c r="AX7">
        <v>1060</v>
      </c>
      <c r="AY7">
        <v>775</v>
      </c>
      <c r="AZ7">
        <v>775</v>
      </c>
      <c r="BA7">
        <v>675</v>
      </c>
      <c r="BB7">
        <v>675</v>
      </c>
    </row>
    <row r="8" spans="1:54" x14ac:dyDescent="0.25">
      <c r="A8" t="s">
        <v>56</v>
      </c>
      <c r="B8" t="s">
        <v>265</v>
      </c>
      <c r="E8">
        <v>625</v>
      </c>
      <c r="F8">
        <v>625</v>
      </c>
      <c r="G8">
        <v>625</v>
      </c>
      <c r="I8">
        <v>260</v>
      </c>
      <c r="J8">
        <v>225</v>
      </c>
      <c r="K8">
        <v>125</v>
      </c>
      <c r="L8">
        <v>175</v>
      </c>
      <c r="M8">
        <v>125</v>
      </c>
      <c r="P8">
        <v>285</v>
      </c>
      <c r="Q8">
        <v>150</v>
      </c>
      <c r="R8">
        <v>625</v>
      </c>
      <c r="S8">
        <v>675</v>
      </c>
      <c r="T8">
        <v>1060</v>
      </c>
      <c r="U8">
        <v>775</v>
      </c>
      <c r="V8">
        <v>250</v>
      </c>
      <c r="W8">
        <v>625</v>
      </c>
      <c r="X8">
        <v>235</v>
      </c>
      <c r="Y8">
        <v>525</v>
      </c>
      <c r="Z8">
        <v>525</v>
      </c>
      <c r="AA8">
        <v>910</v>
      </c>
      <c r="AB8">
        <v>775</v>
      </c>
      <c r="AC8">
        <v>910</v>
      </c>
      <c r="AD8">
        <v>775</v>
      </c>
      <c r="AE8">
        <v>525</v>
      </c>
      <c r="AF8">
        <v>525</v>
      </c>
      <c r="AG8">
        <v>675</v>
      </c>
      <c r="AH8">
        <v>235</v>
      </c>
      <c r="AI8">
        <v>250</v>
      </c>
      <c r="AJ8">
        <v>235</v>
      </c>
      <c r="AL8">
        <v>150</v>
      </c>
      <c r="AM8">
        <v>625</v>
      </c>
      <c r="AN8">
        <v>775</v>
      </c>
      <c r="AR8">
        <v>775</v>
      </c>
      <c r="AS8">
        <v>775</v>
      </c>
      <c r="AT8">
        <v>775</v>
      </c>
      <c r="AU8">
        <v>925</v>
      </c>
      <c r="AV8">
        <v>150</v>
      </c>
      <c r="AW8">
        <v>250</v>
      </c>
      <c r="AX8">
        <v>1060</v>
      </c>
      <c r="AY8">
        <v>775</v>
      </c>
      <c r="AZ8">
        <v>775</v>
      </c>
      <c r="BA8">
        <v>675</v>
      </c>
      <c r="BB8">
        <v>675</v>
      </c>
    </row>
    <row r="9" spans="1:54" x14ac:dyDescent="0.25">
      <c r="A9" t="s">
        <v>56</v>
      </c>
      <c r="B9" t="s">
        <v>268</v>
      </c>
      <c r="E9">
        <v>625</v>
      </c>
      <c r="F9">
        <v>625</v>
      </c>
      <c r="G9">
        <v>625</v>
      </c>
      <c r="I9">
        <v>260</v>
      </c>
      <c r="J9">
        <v>225</v>
      </c>
      <c r="K9">
        <v>125</v>
      </c>
      <c r="L9">
        <v>175</v>
      </c>
      <c r="M9">
        <v>125</v>
      </c>
      <c r="P9">
        <v>285</v>
      </c>
      <c r="Q9">
        <v>150</v>
      </c>
      <c r="R9">
        <v>625</v>
      </c>
      <c r="S9">
        <v>675</v>
      </c>
      <c r="T9">
        <v>1060</v>
      </c>
      <c r="U9">
        <v>775</v>
      </c>
      <c r="V9">
        <v>250</v>
      </c>
      <c r="W9">
        <v>625</v>
      </c>
      <c r="X9">
        <v>235</v>
      </c>
      <c r="Y9">
        <v>525</v>
      </c>
      <c r="Z9">
        <v>525</v>
      </c>
      <c r="AA9">
        <v>910</v>
      </c>
      <c r="AB9">
        <v>775</v>
      </c>
      <c r="AC9">
        <v>910</v>
      </c>
      <c r="AD9">
        <v>775</v>
      </c>
      <c r="AE9">
        <v>525</v>
      </c>
      <c r="AF9">
        <v>525</v>
      </c>
      <c r="AG9">
        <v>675</v>
      </c>
      <c r="AH9">
        <v>235</v>
      </c>
      <c r="AI9">
        <v>250</v>
      </c>
      <c r="AJ9">
        <v>235</v>
      </c>
      <c r="AL9">
        <v>150</v>
      </c>
      <c r="AM9">
        <v>625</v>
      </c>
      <c r="AN9">
        <v>775</v>
      </c>
      <c r="AR9">
        <v>775</v>
      </c>
      <c r="AS9">
        <v>775</v>
      </c>
      <c r="AT9">
        <v>775</v>
      </c>
      <c r="AU9">
        <v>925</v>
      </c>
      <c r="AV9">
        <v>150</v>
      </c>
      <c r="AW9">
        <v>250</v>
      </c>
      <c r="AX9">
        <v>1060</v>
      </c>
      <c r="AY9">
        <v>775</v>
      </c>
      <c r="AZ9">
        <v>775</v>
      </c>
      <c r="BA9">
        <v>675</v>
      </c>
      <c r="BB9">
        <v>675</v>
      </c>
    </row>
    <row r="10" spans="1:54" x14ac:dyDescent="0.25">
      <c r="A10" t="s">
        <v>56</v>
      </c>
      <c r="B10" t="s">
        <v>269</v>
      </c>
      <c r="E10">
        <v>625</v>
      </c>
      <c r="F10">
        <v>625</v>
      </c>
      <c r="G10">
        <v>625</v>
      </c>
      <c r="I10">
        <v>260</v>
      </c>
      <c r="J10">
        <v>225</v>
      </c>
      <c r="K10">
        <v>125</v>
      </c>
      <c r="L10">
        <v>175</v>
      </c>
      <c r="M10">
        <v>125</v>
      </c>
      <c r="P10">
        <v>285</v>
      </c>
      <c r="Q10">
        <v>150</v>
      </c>
      <c r="R10">
        <v>625</v>
      </c>
      <c r="S10">
        <v>675</v>
      </c>
      <c r="T10">
        <v>1060</v>
      </c>
      <c r="U10">
        <v>775</v>
      </c>
      <c r="V10">
        <v>250</v>
      </c>
      <c r="W10">
        <v>625</v>
      </c>
      <c r="X10">
        <v>235</v>
      </c>
      <c r="Y10">
        <v>525</v>
      </c>
      <c r="Z10">
        <v>525</v>
      </c>
      <c r="AA10">
        <v>910</v>
      </c>
      <c r="AB10">
        <v>775</v>
      </c>
      <c r="AC10">
        <v>910</v>
      </c>
      <c r="AD10">
        <v>775</v>
      </c>
      <c r="AE10">
        <v>525</v>
      </c>
      <c r="AF10">
        <v>525</v>
      </c>
      <c r="AG10">
        <v>675</v>
      </c>
      <c r="AH10">
        <v>235</v>
      </c>
      <c r="AI10">
        <v>250</v>
      </c>
      <c r="AJ10">
        <v>235</v>
      </c>
      <c r="AL10">
        <v>150</v>
      </c>
      <c r="AM10">
        <v>625</v>
      </c>
      <c r="AN10">
        <v>775</v>
      </c>
      <c r="AR10">
        <v>775</v>
      </c>
      <c r="AS10">
        <v>775</v>
      </c>
      <c r="AT10">
        <v>775</v>
      </c>
      <c r="AU10">
        <v>925</v>
      </c>
      <c r="AV10">
        <v>150</v>
      </c>
      <c r="AW10">
        <v>250</v>
      </c>
      <c r="AX10">
        <v>1060</v>
      </c>
      <c r="AY10">
        <v>775</v>
      </c>
      <c r="AZ10">
        <v>775</v>
      </c>
      <c r="BA10">
        <v>675</v>
      </c>
      <c r="BB10">
        <v>675</v>
      </c>
    </row>
    <row r="11" spans="1:54" x14ac:dyDescent="0.25">
      <c r="A11" t="s">
        <v>56</v>
      </c>
      <c r="B11" t="s">
        <v>271</v>
      </c>
      <c r="E11">
        <v>625</v>
      </c>
      <c r="F11">
        <v>625</v>
      </c>
      <c r="G11">
        <v>625</v>
      </c>
      <c r="I11">
        <v>260</v>
      </c>
      <c r="J11">
        <v>225</v>
      </c>
      <c r="K11">
        <v>125</v>
      </c>
      <c r="L11">
        <v>175</v>
      </c>
      <c r="M11">
        <v>125</v>
      </c>
      <c r="P11">
        <v>285</v>
      </c>
      <c r="Q11">
        <v>150</v>
      </c>
      <c r="R11">
        <v>625</v>
      </c>
      <c r="S11">
        <v>675</v>
      </c>
      <c r="T11">
        <v>1060</v>
      </c>
      <c r="U11">
        <v>775</v>
      </c>
      <c r="V11">
        <v>250</v>
      </c>
      <c r="W11">
        <v>625</v>
      </c>
      <c r="X11">
        <v>235</v>
      </c>
      <c r="Y11">
        <v>525</v>
      </c>
      <c r="Z11">
        <v>525</v>
      </c>
      <c r="AA11">
        <v>910</v>
      </c>
      <c r="AB11">
        <v>775</v>
      </c>
      <c r="AC11">
        <v>910</v>
      </c>
      <c r="AD11">
        <v>775</v>
      </c>
      <c r="AE11">
        <v>525</v>
      </c>
      <c r="AF11">
        <v>525</v>
      </c>
      <c r="AG11">
        <v>675</v>
      </c>
      <c r="AH11">
        <v>235</v>
      </c>
      <c r="AI11">
        <v>250</v>
      </c>
      <c r="AJ11">
        <v>235</v>
      </c>
      <c r="AL11">
        <v>150</v>
      </c>
      <c r="AM11">
        <v>625</v>
      </c>
      <c r="AN11">
        <v>775</v>
      </c>
      <c r="AR11">
        <v>775</v>
      </c>
      <c r="AS11">
        <v>775</v>
      </c>
      <c r="AT11">
        <v>775</v>
      </c>
      <c r="AU11">
        <v>925</v>
      </c>
      <c r="AV11">
        <v>150</v>
      </c>
      <c r="AW11">
        <v>250</v>
      </c>
      <c r="AX11">
        <v>1060</v>
      </c>
      <c r="AY11">
        <v>775</v>
      </c>
      <c r="AZ11">
        <v>775</v>
      </c>
      <c r="BA11">
        <v>675</v>
      </c>
      <c r="BB11">
        <v>675</v>
      </c>
    </row>
    <row r="12" spans="1:54" x14ac:dyDescent="0.25">
      <c r="A12" t="s">
        <v>56</v>
      </c>
      <c r="B12" t="s">
        <v>272</v>
      </c>
      <c r="E12">
        <v>625</v>
      </c>
      <c r="F12">
        <v>625</v>
      </c>
      <c r="G12">
        <v>625</v>
      </c>
      <c r="I12">
        <v>260</v>
      </c>
      <c r="J12">
        <v>225</v>
      </c>
      <c r="K12">
        <v>125</v>
      </c>
      <c r="L12">
        <v>175</v>
      </c>
      <c r="M12">
        <v>125</v>
      </c>
      <c r="P12">
        <v>285</v>
      </c>
      <c r="Q12">
        <v>150</v>
      </c>
      <c r="R12">
        <v>625</v>
      </c>
      <c r="S12">
        <v>675</v>
      </c>
      <c r="T12">
        <v>1060</v>
      </c>
      <c r="U12">
        <v>775</v>
      </c>
      <c r="V12">
        <v>250</v>
      </c>
      <c r="W12">
        <v>625</v>
      </c>
      <c r="X12">
        <v>235</v>
      </c>
      <c r="Y12">
        <v>525</v>
      </c>
      <c r="Z12">
        <v>525</v>
      </c>
      <c r="AA12">
        <v>910</v>
      </c>
      <c r="AB12">
        <v>775</v>
      </c>
      <c r="AC12">
        <v>910</v>
      </c>
      <c r="AD12">
        <v>775</v>
      </c>
      <c r="AE12">
        <v>525</v>
      </c>
      <c r="AF12">
        <v>525</v>
      </c>
      <c r="AG12">
        <v>675</v>
      </c>
      <c r="AH12">
        <v>235</v>
      </c>
      <c r="AI12">
        <v>250</v>
      </c>
      <c r="AJ12">
        <v>235</v>
      </c>
      <c r="AL12">
        <v>150</v>
      </c>
      <c r="AM12">
        <v>625</v>
      </c>
      <c r="AN12">
        <v>775</v>
      </c>
      <c r="AR12">
        <v>775</v>
      </c>
      <c r="AS12">
        <v>775</v>
      </c>
      <c r="AT12">
        <v>775</v>
      </c>
      <c r="AU12">
        <v>925</v>
      </c>
      <c r="AV12">
        <v>150</v>
      </c>
      <c r="AW12">
        <v>250</v>
      </c>
      <c r="AX12">
        <v>1060</v>
      </c>
      <c r="AY12">
        <v>775</v>
      </c>
      <c r="AZ12">
        <v>775</v>
      </c>
      <c r="BA12">
        <v>675</v>
      </c>
      <c r="BB12">
        <v>675</v>
      </c>
    </row>
    <row r="13" spans="1:54" x14ac:dyDescent="0.25">
      <c r="A13" t="s">
        <v>56</v>
      </c>
      <c r="B13" t="s">
        <v>274</v>
      </c>
      <c r="E13">
        <v>625</v>
      </c>
      <c r="F13">
        <v>625</v>
      </c>
      <c r="G13">
        <v>625</v>
      </c>
      <c r="I13">
        <v>260</v>
      </c>
      <c r="J13">
        <v>225</v>
      </c>
      <c r="K13">
        <v>125</v>
      </c>
      <c r="L13">
        <v>175</v>
      </c>
      <c r="M13">
        <v>125</v>
      </c>
      <c r="P13">
        <v>285</v>
      </c>
      <c r="Q13">
        <v>150</v>
      </c>
      <c r="R13">
        <v>625</v>
      </c>
      <c r="S13">
        <v>675</v>
      </c>
      <c r="T13">
        <v>1060</v>
      </c>
      <c r="U13">
        <v>775</v>
      </c>
      <c r="V13">
        <v>250</v>
      </c>
      <c r="W13">
        <v>625</v>
      </c>
      <c r="X13">
        <v>235</v>
      </c>
      <c r="Y13">
        <v>525</v>
      </c>
      <c r="Z13">
        <v>525</v>
      </c>
      <c r="AA13">
        <v>910</v>
      </c>
      <c r="AB13">
        <v>775</v>
      </c>
      <c r="AC13">
        <v>910</v>
      </c>
      <c r="AD13">
        <v>775</v>
      </c>
      <c r="AE13">
        <v>525</v>
      </c>
      <c r="AF13">
        <v>525</v>
      </c>
      <c r="AG13">
        <v>675</v>
      </c>
      <c r="AH13">
        <v>235</v>
      </c>
      <c r="AI13">
        <v>250</v>
      </c>
      <c r="AJ13">
        <v>235</v>
      </c>
      <c r="AL13">
        <v>150</v>
      </c>
      <c r="AM13">
        <v>625</v>
      </c>
      <c r="AN13">
        <v>775</v>
      </c>
      <c r="AR13">
        <v>775</v>
      </c>
      <c r="AS13">
        <v>775</v>
      </c>
      <c r="AT13">
        <v>775</v>
      </c>
      <c r="AU13">
        <v>925</v>
      </c>
      <c r="AV13">
        <v>150</v>
      </c>
      <c r="AW13">
        <v>250</v>
      </c>
      <c r="AX13">
        <v>1060</v>
      </c>
      <c r="AY13">
        <v>775</v>
      </c>
      <c r="AZ13">
        <v>775</v>
      </c>
      <c r="BA13">
        <v>675</v>
      </c>
      <c r="BB13">
        <v>675</v>
      </c>
    </row>
    <row r="14" spans="1:54" x14ac:dyDescent="0.25">
      <c r="A14" t="s">
        <v>56</v>
      </c>
      <c r="B14" t="s">
        <v>123</v>
      </c>
      <c r="E14">
        <v>625</v>
      </c>
      <c r="F14">
        <v>625</v>
      </c>
      <c r="G14">
        <v>625</v>
      </c>
      <c r="I14">
        <v>260</v>
      </c>
      <c r="J14">
        <v>225</v>
      </c>
      <c r="K14">
        <v>125</v>
      </c>
      <c r="L14">
        <v>175</v>
      </c>
      <c r="M14">
        <v>125</v>
      </c>
      <c r="P14">
        <v>285</v>
      </c>
      <c r="Q14">
        <v>150</v>
      </c>
      <c r="R14">
        <v>625</v>
      </c>
      <c r="S14">
        <v>675</v>
      </c>
      <c r="T14">
        <v>1060</v>
      </c>
      <c r="U14">
        <v>775</v>
      </c>
      <c r="V14">
        <v>250</v>
      </c>
      <c r="W14">
        <v>625</v>
      </c>
      <c r="X14">
        <v>235</v>
      </c>
      <c r="Y14">
        <v>525</v>
      </c>
      <c r="Z14">
        <v>525</v>
      </c>
      <c r="AA14">
        <v>910</v>
      </c>
      <c r="AB14">
        <v>775</v>
      </c>
      <c r="AC14">
        <v>910</v>
      </c>
      <c r="AD14">
        <v>775</v>
      </c>
      <c r="AE14">
        <v>525</v>
      </c>
      <c r="AF14">
        <v>525</v>
      </c>
      <c r="AG14">
        <v>675</v>
      </c>
      <c r="AH14">
        <v>235</v>
      </c>
      <c r="AI14">
        <v>250</v>
      </c>
      <c r="AJ14">
        <v>235</v>
      </c>
      <c r="AL14">
        <v>150</v>
      </c>
      <c r="AM14">
        <v>625</v>
      </c>
      <c r="AN14">
        <v>775</v>
      </c>
      <c r="AR14">
        <v>775</v>
      </c>
      <c r="AS14">
        <v>775</v>
      </c>
      <c r="AT14">
        <v>775</v>
      </c>
      <c r="AU14">
        <v>925</v>
      </c>
      <c r="AV14">
        <v>150</v>
      </c>
      <c r="AW14">
        <v>250</v>
      </c>
      <c r="AX14">
        <v>1060</v>
      </c>
      <c r="AY14">
        <v>775</v>
      </c>
      <c r="AZ14">
        <v>775</v>
      </c>
      <c r="BA14">
        <v>675</v>
      </c>
      <c r="BB14">
        <v>675</v>
      </c>
    </row>
    <row r="15" spans="1:54" x14ac:dyDescent="0.25">
      <c r="A15" t="s">
        <v>56</v>
      </c>
      <c r="B15" t="s">
        <v>137</v>
      </c>
      <c r="E15">
        <v>625</v>
      </c>
      <c r="F15">
        <v>625</v>
      </c>
      <c r="G15">
        <v>625</v>
      </c>
      <c r="I15">
        <v>260</v>
      </c>
      <c r="J15">
        <v>225</v>
      </c>
      <c r="K15">
        <v>125</v>
      </c>
      <c r="L15">
        <v>175</v>
      </c>
      <c r="M15">
        <v>125</v>
      </c>
      <c r="P15">
        <v>285</v>
      </c>
      <c r="Q15">
        <v>150</v>
      </c>
      <c r="R15">
        <v>625</v>
      </c>
      <c r="S15">
        <v>675</v>
      </c>
      <c r="T15">
        <v>1060</v>
      </c>
      <c r="U15">
        <v>775</v>
      </c>
      <c r="V15">
        <v>250</v>
      </c>
      <c r="W15">
        <v>625</v>
      </c>
      <c r="X15">
        <v>235</v>
      </c>
      <c r="Y15">
        <v>625</v>
      </c>
      <c r="Z15">
        <v>625</v>
      </c>
      <c r="AA15">
        <v>910</v>
      </c>
      <c r="AB15">
        <v>775</v>
      </c>
      <c r="AC15">
        <v>910</v>
      </c>
      <c r="AD15">
        <v>775</v>
      </c>
      <c r="AE15">
        <v>625</v>
      </c>
      <c r="AF15">
        <v>625</v>
      </c>
      <c r="AG15">
        <v>675</v>
      </c>
      <c r="AH15">
        <v>235</v>
      </c>
      <c r="AI15">
        <v>250</v>
      </c>
      <c r="AJ15">
        <v>235</v>
      </c>
      <c r="AL15">
        <v>150</v>
      </c>
      <c r="AM15">
        <v>625</v>
      </c>
      <c r="AN15">
        <v>775</v>
      </c>
      <c r="AR15">
        <v>775</v>
      </c>
      <c r="AS15">
        <v>775</v>
      </c>
      <c r="AT15">
        <v>775</v>
      </c>
      <c r="AU15">
        <v>925</v>
      </c>
      <c r="AV15">
        <v>150</v>
      </c>
      <c r="AW15">
        <v>250</v>
      </c>
      <c r="AX15">
        <v>1060</v>
      </c>
      <c r="AY15">
        <v>775</v>
      </c>
      <c r="AZ15">
        <v>775</v>
      </c>
      <c r="BA15">
        <v>675</v>
      </c>
      <c r="BB15">
        <v>675</v>
      </c>
    </row>
    <row r="16" spans="1:54" x14ac:dyDescent="0.25">
      <c r="A16" t="s">
        <v>56</v>
      </c>
      <c r="B16" t="s">
        <v>280</v>
      </c>
      <c r="E16">
        <v>625</v>
      </c>
      <c r="F16">
        <v>625</v>
      </c>
      <c r="G16">
        <v>625</v>
      </c>
      <c r="I16">
        <v>260</v>
      </c>
      <c r="J16">
        <v>225</v>
      </c>
      <c r="K16">
        <v>125</v>
      </c>
      <c r="L16">
        <v>175</v>
      </c>
      <c r="M16">
        <v>125</v>
      </c>
      <c r="P16">
        <v>285</v>
      </c>
      <c r="Q16">
        <v>150</v>
      </c>
      <c r="R16">
        <v>625</v>
      </c>
      <c r="S16">
        <v>675</v>
      </c>
      <c r="T16">
        <v>1060</v>
      </c>
      <c r="U16">
        <v>775</v>
      </c>
      <c r="V16">
        <v>250</v>
      </c>
      <c r="W16">
        <v>625</v>
      </c>
      <c r="X16">
        <v>235</v>
      </c>
      <c r="Y16">
        <v>625</v>
      </c>
      <c r="Z16">
        <v>625</v>
      </c>
      <c r="AA16">
        <v>910</v>
      </c>
      <c r="AB16">
        <v>775</v>
      </c>
      <c r="AC16">
        <v>910</v>
      </c>
      <c r="AD16">
        <v>775</v>
      </c>
      <c r="AE16">
        <v>625</v>
      </c>
      <c r="AF16">
        <v>625</v>
      </c>
      <c r="AG16">
        <v>675</v>
      </c>
      <c r="AH16">
        <v>235</v>
      </c>
      <c r="AI16">
        <v>250</v>
      </c>
      <c r="AJ16">
        <v>235</v>
      </c>
      <c r="AL16">
        <v>150</v>
      </c>
      <c r="AM16">
        <v>625</v>
      </c>
      <c r="AN16">
        <v>775</v>
      </c>
      <c r="AR16">
        <v>775</v>
      </c>
      <c r="AS16">
        <v>775</v>
      </c>
      <c r="AT16">
        <v>775</v>
      </c>
      <c r="AU16">
        <v>925</v>
      </c>
      <c r="AV16">
        <v>150</v>
      </c>
      <c r="AW16">
        <v>250</v>
      </c>
      <c r="AX16">
        <v>1060</v>
      </c>
      <c r="AY16">
        <v>775</v>
      </c>
      <c r="AZ16">
        <v>775</v>
      </c>
      <c r="BA16">
        <v>675</v>
      </c>
      <c r="BB16">
        <v>675</v>
      </c>
    </row>
    <row r="17" spans="1:54" x14ac:dyDescent="0.25">
      <c r="A17" t="s">
        <v>56</v>
      </c>
      <c r="B17" t="s">
        <v>281</v>
      </c>
      <c r="E17">
        <v>625</v>
      </c>
      <c r="F17">
        <v>625</v>
      </c>
      <c r="G17">
        <v>625</v>
      </c>
      <c r="I17">
        <v>260</v>
      </c>
      <c r="J17">
        <v>225</v>
      </c>
      <c r="K17">
        <v>125</v>
      </c>
      <c r="L17">
        <v>175</v>
      </c>
      <c r="M17">
        <v>125</v>
      </c>
      <c r="P17">
        <v>285</v>
      </c>
      <c r="Q17">
        <v>150</v>
      </c>
      <c r="R17">
        <v>625</v>
      </c>
      <c r="S17">
        <v>625</v>
      </c>
      <c r="T17">
        <v>1060</v>
      </c>
      <c r="U17">
        <v>775</v>
      </c>
      <c r="V17">
        <v>250</v>
      </c>
      <c r="W17">
        <v>625</v>
      </c>
      <c r="X17">
        <v>235</v>
      </c>
      <c r="Y17">
        <v>625</v>
      </c>
      <c r="Z17">
        <v>625</v>
      </c>
      <c r="AA17">
        <v>910</v>
      </c>
      <c r="AB17">
        <v>775</v>
      </c>
      <c r="AC17">
        <v>910</v>
      </c>
      <c r="AD17">
        <v>775</v>
      </c>
      <c r="AE17">
        <v>625</v>
      </c>
      <c r="AF17">
        <v>625</v>
      </c>
      <c r="AG17">
        <v>625</v>
      </c>
      <c r="AH17">
        <v>235</v>
      </c>
      <c r="AI17">
        <v>250</v>
      </c>
      <c r="AJ17">
        <v>235</v>
      </c>
      <c r="AL17">
        <v>150</v>
      </c>
      <c r="AM17">
        <v>625</v>
      </c>
      <c r="AN17">
        <v>775</v>
      </c>
      <c r="AR17">
        <v>775</v>
      </c>
      <c r="AS17">
        <v>725</v>
      </c>
      <c r="AT17">
        <v>775</v>
      </c>
      <c r="AU17">
        <v>925</v>
      </c>
      <c r="AV17">
        <v>150</v>
      </c>
      <c r="AW17">
        <v>250</v>
      </c>
      <c r="AX17">
        <v>1060</v>
      </c>
      <c r="AY17">
        <v>775</v>
      </c>
      <c r="AZ17">
        <v>775</v>
      </c>
      <c r="BA17">
        <v>625</v>
      </c>
      <c r="BB17">
        <v>625</v>
      </c>
    </row>
    <row r="18" spans="1:54" x14ac:dyDescent="0.25">
      <c r="A18" t="s">
        <v>56</v>
      </c>
      <c r="B18" t="s">
        <v>249</v>
      </c>
      <c r="E18">
        <v>575</v>
      </c>
      <c r="F18">
        <v>575</v>
      </c>
      <c r="G18">
        <v>575</v>
      </c>
      <c r="I18">
        <v>260</v>
      </c>
      <c r="J18">
        <v>225</v>
      </c>
      <c r="K18">
        <v>125</v>
      </c>
      <c r="L18">
        <v>175</v>
      </c>
      <c r="M18">
        <v>125</v>
      </c>
      <c r="P18">
        <v>285</v>
      </c>
      <c r="Q18">
        <v>150</v>
      </c>
      <c r="R18">
        <v>575</v>
      </c>
      <c r="S18">
        <v>675</v>
      </c>
      <c r="T18">
        <v>1010</v>
      </c>
      <c r="U18">
        <v>725</v>
      </c>
      <c r="V18">
        <v>250</v>
      </c>
      <c r="W18">
        <v>575</v>
      </c>
      <c r="X18">
        <v>235</v>
      </c>
      <c r="Y18">
        <v>625</v>
      </c>
      <c r="Z18">
        <v>625</v>
      </c>
      <c r="AA18">
        <v>910</v>
      </c>
      <c r="AB18">
        <v>775</v>
      </c>
      <c r="AC18">
        <v>910</v>
      </c>
      <c r="AD18">
        <v>775</v>
      </c>
      <c r="AE18">
        <v>625</v>
      </c>
      <c r="AF18">
        <v>625</v>
      </c>
      <c r="AG18">
        <v>675</v>
      </c>
      <c r="AH18">
        <v>235</v>
      </c>
      <c r="AI18">
        <v>250</v>
      </c>
      <c r="AJ18">
        <v>235</v>
      </c>
      <c r="AL18">
        <v>150</v>
      </c>
      <c r="AM18">
        <v>575</v>
      </c>
      <c r="AN18">
        <v>725</v>
      </c>
      <c r="AR18">
        <v>775</v>
      </c>
      <c r="AS18">
        <v>775</v>
      </c>
      <c r="AT18">
        <v>775</v>
      </c>
      <c r="AU18">
        <v>925</v>
      </c>
      <c r="AV18">
        <v>150</v>
      </c>
      <c r="AW18">
        <v>250</v>
      </c>
      <c r="AX18">
        <v>1010</v>
      </c>
      <c r="AY18">
        <v>725</v>
      </c>
      <c r="AZ18">
        <v>725</v>
      </c>
      <c r="BA18">
        <v>675</v>
      </c>
      <c r="BB18">
        <v>675</v>
      </c>
    </row>
    <row r="19" spans="1:54" x14ac:dyDescent="0.25">
      <c r="A19" t="s">
        <v>56</v>
      </c>
      <c r="B19" t="s">
        <v>256</v>
      </c>
      <c r="E19">
        <v>625</v>
      </c>
      <c r="F19">
        <v>625</v>
      </c>
      <c r="G19">
        <v>625</v>
      </c>
      <c r="I19">
        <v>260</v>
      </c>
      <c r="J19">
        <v>225</v>
      </c>
      <c r="K19">
        <v>125</v>
      </c>
      <c r="L19">
        <v>175</v>
      </c>
      <c r="M19">
        <v>125</v>
      </c>
      <c r="P19">
        <v>285</v>
      </c>
      <c r="Q19">
        <v>150</v>
      </c>
      <c r="R19">
        <v>625</v>
      </c>
      <c r="S19">
        <v>625</v>
      </c>
      <c r="T19">
        <v>1060</v>
      </c>
      <c r="U19">
        <v>775</v>
      </c>
      <c r="V19">
        <v>250</v>
      </c>
      <c r="W19">
        <v>625</v>
      </c>
      <c r="X19">
        <v>235</v>
      </c>
      <c r="Y19">
        <v>625</v>
      </c>
      <c r="Z19">
        <v>625</v>
      </c>
      <c r="AA19">
        <v>910</v>
      </c>
      <c r="AB19">
        <v>775</v>
      </c>
      <c r="AC19">
        <v>910</v>
      </c>
      <c r="AD19">
        <v>775</v>
      </c>
      <c r="AE19">
        <v>625</v>
      </c>
      <c r="AF19">
        <v>625</v>
      </c>
      <c r="AG19">
        <v>625</v>
      </c>
      <c r="AH19">
        <v>235</v>
      </c>
      <c r="AI19">
        <v>250</v>
      </c>
      <c r="AJ19">
        <v>235</v>
      </c>
      <c r="AL19">
        <v>150</v>
      </c>
      <c r="AM19">
        <v>625</v>
      </c>
      <c r="AN19">
        <v>775</v>
      </c>
      <c r="AR19">
        <v>775</v>
      </c>
      <c r="AS19">
        <v>725</v>
      </c>
      <c r="AT19">
        <v>775</v>
      </c>
      <c r="AU19">
        <v>925</v>
      </c>
      <c r="AV19">
        <v>150</v>
      </c>
      <c r="AW19">
        <v>250</v>
      </c>
      <c r="AX19">
        <v>1060</v>
      </c>
      <c r="AY19">
        <v>775</v>
      </c>
      <c r="AZ19">
        <v>775</v>
      </c>
      <c r="BA19">
        <v>625</v>
      </c>
      <c r="BB19">
        <v>625</v>
      </c>
    </row>
    <row r="20" spans="1:54" x14ac:dyDescent="0.25">
      <c r="A20" t="s">
        <v>56</v>
      </c>
      <c r="B20" t="s">
        <v>257</v>
      </c>
      <c r="E20">
        <v>625</v>
      </c>
      <c r="F20">
        <v>625</v>
      </c>
      <c r="G20">
        <v>625</v>
      </c>
      <c r="I20">
        <v>260</v>
      </c>
      <c r="J20">
        <v>225</v>
      </c>
      <c r="K20">
        <v>125</v>
      </c>
      <c r="L20">
        <v>175</v>
      </c>
      <c r="M20">
        <v>125</v>
      </c>
      <c r="P20">
        <v>285</v>
      </c>
      <c r="Q20">
        <v>150</v>
      </c>
      <c r="R20">
        <v>625</v>
      </c>
      <c r="S20">
        <v>675</v>
      </c>
      <c r="T20">
        <v>1060</v>
      </c>
      <c r="U20">
        <v>775</v>
      </c>
      <c r="V20">
        <v>250</v>
      </c>
      <c r="W20">
        <v>625</v>
      </c>
      <c r="X20">
        <v>235</v>
      </c>
      <c r="Y20">
        <v>625</v>
      </c>
      <c r="Z20">
        <v>625</v>
      </c>
      <c r="AA20">
        <v>910</v>
      </c>
      <c r="AB20">
        <v>775</v>
      </c>
      <c r="AC20">
        <v>910</v>
      </c>
      <c r="AD20">
        <v>775</v>
      </c>
      <c r="AE20">
        <v>625</v>
      </c>
      <c r="AF20">
        <v>625</v>
      </c>
      <c r="AG20">
        <v>675</v>
      </c>
      <c r="AH20">
        <v>235</v>
      </c>
      <c r="AI20">
        <v>250</v>
      </c>
      <c r="AJ20">
        <v>235</v>
      </c>
      <c r="AL20">
        <v>150</v>
      </c>
      <c r="AM20">
        <v>625</v>
      </c>
      <c r="AN20">
        <v>775</v>
      </c>
      <c r="AR20">
        <v>775</v>
      </c>
      <c r="AS20">
        <v>725</v>
      </c>
      <c r="AT20">
        <v>775</v>
      </c>
      <c r="AU20">
        <v>925</v>
      </c>
      <c r="AV20">
        <v>150</v>
      </c>
      <c r="AW20">
        <v>250</v>
      </c>
      <c r="AX20">
        <v>1060</v>
      </c>
      <c r="AY20">
        <v>775</v>
      </c>
      <c r="AZ20">
        <v>775</v>
      </c>
      <c r="BA20">
        <v>675</v>
      </c>
      <c r="BB20">
        <v>675</v>
      </c>
    </row>
    <row r="21" spans="1:54" x14ac:dyDescent="0.25">
      <c r="A21" t="s">
        <v>56</v>
      </c>
      <c r="B21" t="s">
        <v>133</v>
      </c>
      <c r="E21">
        <v>625</v>
      </c>
      <c r="F21">
        <v>625</v>
      </c>
      <c r="G21">
        <v>625</v>
      </c>
      <c r="I21">
        <v>260</v>
      </c>
      <c r="J21">
        <v>225</v>
      </c>
      <c r="K21">
        <v>125</v>
      </c>
      <c r="L21">
        <v>175</v>
      </c>
      <c r="M21">
        <v>125</v>
      </c>
      <c r="P21">
        <v>285</v>
      </c>
      <c r="Q21">
        <v>150</v>
      </c>
      <c r="R21">
        <v>625</v>
      </c>
      <c r="S21">
        <v>675</v>
      </c>
      <c r="T21">
        <v>1060</v>
      </c>
      <c r="U21">
        <v>775</v>
      </c>
      <c r="V21">
        <v>250</v>
      </c>
      <c r="W21">
        <v>625</v>
      </c>
      <c r="X21">
        <v>235</v>
      </c>
      <c r="Y21">
        <v>625</v>
      </c>
      <c r="Z21">
        <v>625</v>
      </c>
      <c r="AA21">
        <v>910</v>
      </c>
      <c r="AB21">
        <v>775</v>
      </c>
      <c r="AC21">
        <v>910</v>
      </c>
      <c r="AD21">
        <v>775</v>
      </c>
      <c r="AE21">
        <v>625</v>
      </c>
      <c r="AF21">
        <v>625</v>
      </c>
      <c r="AG21">
        <v>675</v>
      </c>
      <c r="AH21">
        <v>235</v>
      </c>
      <c r="AI21">
        <v>250</v>
      </c>
      <c r="AJ21">
        <v>235</v>
      </c>
      <c r="AL21">
        <v>150</v>
      </c>
      <c r="AM21">
        <v>625</v>
      </c>
      <c r="AN21">
        <v>775</v>
      </c>
      <c r="AR21">
        <v>775</v>
      </c>
      <c r="AS21">
        <v>775</v>
      </c>
      <c r="AT21">
        <v>775</v>
      </c>
      <c r="AU21">
        <v>925</v>
      </c>
      <c r="AV21">
        <v>150</v>
      </c>
      <c r="AW21">
        <v>250</v>
      </c>
      <c r="AX21">
        <v>1060</v>
      </c>
      <c r="AY21">
        <v>775</v>
      </c>
      <c r="AZ21">
        <v>775</v>
      </c>
      <c r="BA21">
        <v>675</v>
      </c>
      <c r="BB21">
        <v>675</v>
      </c>
    </row>
    <row r="22" spans="1:54" x14ac:dyDescent="0.25">
      <c r="A22" t="s">
        <v>56</v>
      </c>
      <c r="B22" t="s">
        <v>134</v>
      </c>
      <c r="E22">
        <v>625</v>
      </c>
      <c r="F22">
        <v>625</v>
      </c>
      <c r="G22">
        <v>625</v>
      </c>
      <c r="I22">
        <v>260</v>
      </c>
      <c r="J22">
        <v>225</v>
      </c>
      <c r="K22">
        <v>125</v>
      </c>
      <c r="L22">
        <v>175</v>
      </c>
      <c r="M22">
        <v>125</v>
      </c>
      <c r="P22">
        <v>285</v>
      </c>
      <c r="Q22">
        <v>150</v>
      </c>
      <c r="R22">
        <v>625</v>
      </c>
      <c r="S22">
        <v>625</v>
      </c>
      <c r="T22">
        <v>1060</v>
      </c>
      <c r="U22">
        <v>775</v>
      </c>
      <c r="V22">
        <v>250</v>
      </c>
      <c r="W22">
        <v>625</v>
      </c>
      <c r="X22">
        <v>235</v>
      </c>
      <c r="Y22">
        <v>625</v>
      </c>
      <c r="Z22">
        <v>625</v>
      </c>
      <c r="AA22">
        <v>910</v>
      </c>
      <c r="AB22">
        <v>775</v>
      </c>
      <c r="AC22">
        <v>910</v>
      </c>
      <c r="AD22">
        <v>775</v>
      </c>
      <c r="AE22">
        <v>625</v>
      </c>
      <c r="AF22">
        <v>625</v>
      </c>
      <c r="AG22">
        <v>625</v>
      </c>
      <c r="AH22">
        <v>235</v>
      </c>
      <c r="AI22">
        <v>250</v>
      </c>
      <c r="AJ22">
        <v>235</v>
      </c>
      <c r="AL22">
        <v>150</v>
      </c>
      <c r="AM22">
        <v>625</v>
      </c>
      <c r="AN22">
        <v>775</v>
      </c>
      <c r="AR22">
        <v>725</v>
      </c>
      <c r="AS22">
        <v>775</v>
      </c>
      <c r="AT22">
        <v>725</v>
      </c>
      <c r="AU22">
        <v>925</v>
      </c>
      <c r="AV22">
        <v>150</v>
      </c>
      <c r="AW22">
        <v>250</v>
      </c>
      <c r="AX22">
        <v>1060</v>
      </c>
      <c r="AY22">
        <v>775</v>
      </c>
      <c r="AZ22">
        <v>775</v>
      </c>
      <c r="BA22">
        <v>625</v>
      </c>
      <c r="BB22">
        <v>625</v>
      </c>
    </row>
    <row r="23" spans="1:54" x14ac:dyDescent="0.25">
      <c r="A23" t="s">
        <v>56</v>
      </c>
      <c r="B23" t="s">
        <v>258</v>
      </c>
      <c r="E23">
        <v>625</v>
      </c>
      <c r="F23">
        <v>625</v>
      </c>
      <c r="G23">
        <v>625</v>
      </c>
      <c r="I23">
        <v>260</v>
      </c>
      <c r="J23">
        <v>225</v>
      </c>
      <c r="K23">
        <v>125</v>
      </c>
      <c r="L23">
        <v>175</v>
      </c>
      <c r="M23">
        <v>125</v>
      </c>
      <c r="P23">
        <v>285</v>
      </c>
      <c r="Q23">
        <v>150</v>
      </c>
      <c r="R23">
        <v>625</v>
      </c>
      <c r="S23">
        <v>675</v>
      </c>
      <c r="T23">
        <v>1060</v>
      </c>
      <c r="U23">
        <v>775</v>
      </c>
      <c r="V23">
        <v>250</v>
      </c>
      <c r="W23">
        <v>625</v>
      </c>
      <c r="X23">
        <v>235</v>
      </c>
      <c r="Y23">
        <v>525</v>
      </c>
      <c r="Z23">
        <v>525</v>
      </c>
      <c r="AA23">
        <v>910</v>
      </c>
      <c r="AB23">
        <v>725</v>
      </c>
      <c r="AC23">
        <v>910</v>
      </c>
      <c r="AD23">
        <v>725</v>
      </c>
      <c r="AE23">
        <v>525</v>
      </c>
      <c r="AF23">
        <v>525</v>
      </c>
      <c r="AG23">
        <v>675</v>
      </c>
      <c r="AH23">
        <v>235</v>
      </c>
      <c r="AI23">
        <v>250</v>
      </c>
      <c r="AJ23">
        <v>235</v>
      </c>
      <c r="AL23">
        <v>150</v>
      </c>
      <c r="AM23">
        <v>625</v>
      </c>
      <c r="AN23">
        <v>775</v>
      </c>
      <c r="AR23">
        <v>725</v>
      </c>
      <c r="AS23">
        <v>775</v>
      </c>
      <c r="AT23">
        <v>725</v>
      </c>
      <c r="AU23">
        <v>875</v>
      </c>
      <c r="AV23">
        <v>150</v>
      </c>
      <c r="AW23">
        <v>250</v>
      </c>
      <c r="AX23">
        <v>1060</v>
      </c>
      <c r="AY23">
        <v>775</v>
      </c>
      <c r="AZ23">
        <v>775</v>
      </c>
      <c r="BA23">
        <v>675</v>
      </c>
      <c r="BB23">
        <v>675</v>
      </c>
    </row>
    <row r="24" spans="1:54" x14ac:dyDescent="0.25">
      <c r="A24" t="s">
        <v>56</v>
      </c>
      <c r="B24" t="s">
        <v>130</v>
      </c>
      <c r="E24">
        <v>625</v>
      </c>
      <c r="F24">
        <v>625</v>
      </c>
      <c r="G24">
        <v>625</v>
      </c>
      <c r="I24">
        <v>260</v>
      </c>
      <c r="J24">
        <v>225</v>
      </c>
      <c r="K24">
        <v>125</v>
      </c>
      <c r="L24">
        <v>175</v>
      </c>
      <c r="M24">
        <v>125</v>
      </c>
      <c r="P24">
        <v>285</v>
      </c>
      <c r="Q24">
        <v>150</v>
      </c>
      <c r="R24">
        <v>625</v>
      </c>
      <c r="S24">
        <v>675</v>
      </c>
      <c r="T24">
        <v>1060</v>
      </c>
      <c r="U24">
        <v>775</v>
      </c>
      <c r="V24">
        <v>250</v>
      </c>
      <c r="W24">
        <v>625</v>
      </c>
      <c r="X24">
        <v>235</v>
      </c>
      <c r="Y24">
        <v>525</v>
      </c>
      <c r="Z24">
        <v>525</v>
      </c>
      <c r="AA24">
        <v>860</v>
      </c>
      <c r="AB24">
        <v>725</v>
      </c>
      <c r="AC24">
        <v>860</v>
      </c>
      <c r="AD24">
        <v>725</v>
      </c>
      <c r="AE24">
        <v>525</v>
      </c>
      <c r="AF24">
        <v>525</v>
      </c>
      <c r="AG24">
        <v>675</v>
      </c>
      <c r="AH24">
        <v>235</v>
      </c>
      <c r="AI24">
        <v>250</v>
      </c>
      <c r="AJ24">
        <v>235</v>
      </c>
      <c r="AL24">
        <v>150</v>
      </c>
      <c r="AM24">
        <v>625</v>
      </c>
      <c r="AN24">
        <v>775</v>
      </c>
      <c r="AR24">
        <v>775</v>
      </c>
      <c r="AS24">
        <v>775</v>
      </c>
      <c r="AT24">
        <v>775</v>
      </c>
      <c r="AU24">
        <v>925</v>
      </c>
      <c r="AV24">
        <v>150</v>
      </c>
      <c r="AW24">
        <v>250</v>
      </c>
      <c r="AX24">
        <v>1060</v>
      </c>
      <c r="AY24">
        <v>775</v>
      </c>
      <c r="AZ24">
        <v>775</v>
      </c>
      <c r="BA24">
        <v>675</v>
      </c>
      <c r="BB24">
        <v>675</v>
      </c>
    </row>
    <row r="25" spans="1:54" x14ac:dyDescent="0.25">
      <c r="A25" t="s">
        <v>56</v>
      </c>
      <c r="B25" t="s">
        <v>259</v>
      </c>
      <c r="E25">
        <v>625</v>
      </c>
      <c r="F25">
        <v>625</v>
      </c>
      <c r="G25">
        <v>625</v>
      </c>
      <c r="I25">
        <v>260</v>
      </c>
      <c r="J25">
        <v>225</v>
      </c>
      <c r="K25">
        <v>125</v>
      </c>
      <c r="L25">
        <v>175</v>
      </c>
      <c r="M25">
        <v>125</v>
      </c>
      <c r="P25">
        <v>285</v>
      </c>
      <c r="Q25">
        <v>150</v>
      </c>
      <c r="R25">
        <v>625</v>
      </c>
      <c r="S25">
        <v>675</v>
      </c>
      <c r="T25">
        <v>1060</v>
      </c>
      <c r="U25">
        <v>775</v>
      </c>
      <c r="V25">
        <v>250</v>
      </c>
      <c r="W25">
        <v>625</v>
      </c>
      <c r="X25">
        <v>235</v>
      </c>
      <c r="Y25">
        <v>475</v>
      </c>
      <c r="Z25">
        <v>475</v>
      </c>
      <c r="AA25">
        <v>860</v>
      </c>
      <c r="AB25">
        <v>775</v>
      </c>
      <c r="AC25">
        <v>860</v>
      </c>
      <c r="AD25">
        <v>775</v>
      </c>
      <c r="AE25">
        <v>475</v>
      </c>
      <c r="AF25">
        <v>475</v>
      </c>
      <c r="AG25">
        <v>675</v>
      </c>
      <c r="AH25">
        <v>235</v>
      </c>
      <c r="AI25">
        <v>250</v>
      </c>
      <c r="AJ25">
        <v>235</v>
      </c>
      <c r="AL25">
        <v>150</v>
      </c>
      <c r="AM25">
        <v>625</v>
      </c>
      <c r="AN25">
        <v>775</v>
      </c>
      <c r="AR25">
        <v>775</v>
      </c>
      <c r="AS25">
        <v>775</v>
      </c>
      <c r="AT25">
        <v>775</v>
      </c>
      <c r="AU25">
        <v>925</v>
      </c>
      <c r="AV25">
        <v>150</v>
      </c>
      <c r="AW25">
        <v>250</v>
      </c>
      <c r="AX25">
        <v>1060</v>
      </c>
      <c r="AY25">
        <v>775</v>
      </c>
      <c r="AZ25">
        <v>775</v>
      </c>
      <c r="BA25">
        <v>675</v>
      </c>
      <c r="BB25">
        <v>675</v>
      </c>
    </row>
    <row r="26" spans="1:54" x14ac:dyDescent="0.25">
      <c r="A26" t="s">
        <v>56</v>
      </c>
      <c r="B26" t="s">
        <v>120</v>
      </c>
      <c r="E26">
        <v>625</v>
      </c>
      <c r="F26">
        <v>625</v>
      </c>
      <c r="G26">
        <v>625</v>
      </c>
      <c r="I26">
        <v>260</v>
      </c>
      <c r="J26">
        <v>225</v>
      </c>
      <c r="K26">
        <v>125</v>
      </c>
      <c r="L26">
        <v>175</v>
      </c>
      <c r="M26">
        <v>125</v>
      </c>
      <c r="P26">
        <v>285</v>
      </c>
      <c r="Q26">
        <v>150</v>
      </c>
      <c r="R26">
        <v>625</v>
      </c>
      <c r="S26">
        <v>675</v>
      </c>
      <c r="T26">
        <v>1060</v>
      </c>
      <c r="U26">
        <v>775</v>
      </c>
      <c r="V26">
        <v>250</v>
      </c>
      <c r="W26">
        <v>625</v>
      </c>
      <c r="X26">
        <v>235</v>
      </c>
      <c r="Y26">
        <v>525</v>
      </c>
      <c r="Z26">
        <v>525</v>
      </c>
      <c r="AA26">
        <v>910</v>
      </c>
      <c r="AB26">
        <v>775</v>
      </c>
      <c r="AC26">
        <v>910</v>
      </c>
      <c r="AD26">
        <v>775</v>
      </c>
      <c r="AE26">
        <v>525</v>
      </c>
      <c r="AF26">
        <v>525</v>
      </c>
      <c r="AG26">
        <v>675</v>
      </c>
      <c r="AH26">
        <v>235</v>
      </c>
      <c r="AI26">
        <v>250</v>
      </c>
      <c r="AJ26">
        <v>235</v>
      </c>
      <c r="AL26">
        <v>150</v>
      </c>
      <c r="AM26">
        <v>625</v>
      </c>
      <c r="AN26">
        <v>775</v>
      </c>
      <c r="AR26">
        <v>775</v>
      </c>
      <c r="AS26">
        <v>775</v>
      </c>
      <c r="AT26">
        <v>775</v>
      </c>
      <c r="AU26">
        <v>925</v>
      </c>
      <c r="AV26">
        <v>150</v>
      </c>
      <c r="AW26">
        <v>250</v>
      </c>
      <c r="AX26">
        <v>1060</v>
      </c>
      <c r="AY26">
        <v>775</v>
      </c>
      <c r="AZ26">
        <v>775</v>
      </c>
      <c r="BA26">
        <v>675</v>
      </c>
      <c r="BB26">
        <v>675</v>
      </c>
    </row>
    <row r="27" spans="1:54" x14ac:dyDescent="0.25">
      <c r="A27" t="s">
        <v>56</v>
      </c>
      <c r="B27" t="s">
        <v>135</v>
      </c>
      <c r="E27">
        <v>625</v>
      </c>
      <c r="F27">
        <v>625</v>
      </c>
      <c r="G27">
        <v>625</v>
      </c>
      <c r="I27">
        <v>260</v>
      </c>
      <c r="J27">
        <v>225</v>
      </c>
      <c r="K27">
        <v>125</v>
      </c>
      <c r="L27">
        <v>175</v>
      </c>
      <c r="M27">
        <v>125</v>
      </c>
      <c r="P27">
        <v>285</v>
      </c>
      <c r="Q27">
        <v>150</v>
      </c>
      <c r="R27">
        <v>625</v>
      </c>
      <c r="S27">
        <v>675</v>
      </c>
      <c r="T27">
        <v>1060</v>
      </c>
      <c r="U27">
        <v>775</v>
      </c>
      <c r="V27">
        <v>250</v>
      </c>
      <c r="W27">
        <v>625</v>
      </c>
      <c r="X27">
        <v>235</v>
      </c>
      <c r="Y27">
        <v>475</v>
      </c>
      <c r="Z27">
        <v>475</v>
      </c>
      <c r="AA27">
        <v>860</v>
      </c>
      <c r="AB27">
        <v>725</v>
      </c>
      <c r="AC27">
        <v>860</v>
      </c>
      <c r="AD27">
        <v>725</v>
      </c>
      <c r="AE27">
        <v>475</v>
      </c>
      <c r="AF27">
        <v>475</v>
      </c>
      <c r="AG27">
        <v>675</v>
      </c>
      <c r="AH27">
        <v>235</v>
      </c>
      <c r="AI27">
        <v>250</v>
      </c>
      <c r="AJ27">
        <v>235</v>
      </c>
      <c r="AL27">
        <v>150</v>
      </c>
      <c r="AM27">
        <v>625</v>
      </c>
      <c r="AN27">
        <v>775</v>
      </c>
      <c r="AR27">
        <v>775</v>
      </c>
      <c r="AS27">
        <v>725</v>
      </c>
      <c r="AT27">
        <v>775</v>
      </c>
      <c r="AU27">
        <v>925</v>
      </c>
      <c r="AV27">
        <v>150</v>
      </c>
      <c r="AW27">
        <v>250</v>
      </c>
      <c r="AX27">
        <v>1060</v>
      </c>
      <c r="AY27">
        <v>775</v>
      </c>
      <c r="AZ27">
        <v>775</v>
      </c>
      <c r="BA27">
        <v>675</v>
      </c>
      <c r="BB27">
        <v>675</v>
      </c>
    </row>
    <row r="28" spans="1:54" x14ac:dyDescent="0.25">
      <c r="A28" t="s">
        <v>56</v>
      </c>
      <c r="B28" t="s">
        <v>260</v>
      </c>
      <c r="E28">
        <v>625</v>
      </c>
      <c r="F28">
        <v>625</v>
      </c>
      <c r="G28">
        <v>625</v>
      </c>
      <c r="I28">
        <v>260</v>
      </c>
      <c r="J28">
        <v>225</v>
      </c>
      <c r="K28">
        <v>125</v>
      </c>
      <c r="L28">
        <v>175</v>
      </c>
      <c r="M28">
        <v>125</v>
      </c>
      <c r="P28">
        <v>285</v>
      </c>
      <c r="Q28">
        <v>150</v>
      </c>
      <c r="R28">
        <v>625</v>
      </c>
      <c r="S28">
        <v>675</v>
      </c>
      <c r="T28">
        <v>1010</v>
      </c>
      <c r="U28">
        <v>775</v>
      </c>
      <c r="V28">
        <v>250</v>
      </c>
      <c r="W28">
        <v>625</v>
      </c>
      <c r="X28">
        <v>235</v>
      </c>
      <c r="Y28">
        <v>625</v>
      </c>
      <c r="Z28">
        <v>625</v>
      </c>
      <c r="AA28">
        <v>910</v>
      </c>
      <c r="AB28">
        <v>775</v>
      </c>
      <c r="AC28">
        <v>910</v>
      </c>
      <c r="AD28">
        <v>775</v>
      </c>
      <c r="AE28">
        <v>625</v>
      </c>
      <c r="AF28">
        <v>625</v>
      </c>
      <c r="AG28">
        <v>675</v>
      </c>
      <c r="AH28">
        <v>235</v>
      </c>
      <c r="AI28">
        <v>250</v>
      </c>
      <c r="AJ28">
        <v>235</v>
      </c>
      <c r="AL28">
        <v>150</v>
      </c>
      <c r="AM28">
        <v>625</v>
      </c>
      <c r="AN28">
        <v>775</v>
      </c>
      <c r="AR28">
        <v>725</v>
      </c>
      <c r="AS28">
        <v>775</v>
      </c>
      <c r="AT28">
        <v>725</v>
      </c>
      <c r="AU28">
        <v>875</v>
      </c>
      <c r="AV28">
        <v>150</v>
      </c>
      <c r="AW28">
        <v>250</v>
      </c>
      <c r="AX28">
        <v>1010</v>
      </c>
      <c r="AY28">
        <v>775</v>
      </c>
      <c r="AZ28">
        <v>775</v>
      </c>
      <c r="BA28">
        <v>675</v>
      </c>
      <c r="BB28">
        <v>675</v>
      </c>
    </row>
    <row r="29" spans="1:54" x14ac:dyDescent="0.25">
      <c r="A29" t="s">
        <v>56</v>
      </c>
      <c r="B29" t="s">
        <v>248</v>
      </c>
      <c r="E29">
        <v>575</v>
      </c>
      <c r="F29">
        <v>575</v>
      </c>
      <c r="G29">
        <v>575</v>
      </c>
      <c r="I29">
        <v>260</v>
      </c>
      <c r="J29">
        <v>225</v>
      </c>
      <c r="K29">
        <v>125</v>
      </c>
      <c r="L29">
        <v>175</v>
      </c>
      <c r="M29">
        <v>125</v>
      </c>
      <c r="P29">
        <v>285</v>
      </c>
      <c r="Q29">
        <v>150</v>
      </c>
      <c r="R29">
        <v>575</v>
      </c>
      <c r="S29">
        <v>625</v>
      </c>
      <c r="T29">
        <v>1060</v>
      </c>
      <c r="U29">
        <v>725</v>
      </c>
      <c r="V29">
        <v>250</v>
      </c>
      <c r="W29">
        <v>575</v>
      </c>
      <c r="X29">
        <v>235</v>
      </c>
      <c r="Y29">
        <v>575</v>
      </c>
      <c r="Z29">
        <v>575</v>
      </c>
      <c r="AA29">
        <v>910</v>
      </c>
      <c r="AB29">
        <v>775</v>
      </c>
      <c r="AC29">
        <v>910</v>
      </c>
      <c r="AD29">
        <v>775</v>
      </c>
      <c r="AE29">
        <v>575</v>
      </c>
      <c r="AF29">
        <v>575</v>
      </c>
      <c r="AG29">
        <v>625</v>
      </c>
      <c r="AH29">
        <v>235</v>
      </c>
      <c r="AI29">
        <v>250</v>
      </c>
      <c r="AJ29">
        <v>235</v>
      </c>
      <c r="AL29">
        <v>150</v>
      </c>
      <c r="AM29">
        <v>575</v>
      </c>
      <c r="AN29">
        <v>725</v>
      </c>
      <c r="AR29">
        <v>775</v>
      </c>
      <c r="AS29">
        <v>725</v>
      </c>
      <c r="AT29">
        <v>775</v>
      </c>
      <c r="AU29">
        <v>925</v>
      </c>
      <c r="AV29">
        <v>150</v>
      </c>
      <c r="AW29">
        <v>250</v>
      </c>
      <c r="AX29">
        <v>1060</v>
      </c>
      <c r="AY29">
        <v>725</v>
      </c>
      <c r="AZ29">
        <v>725</v>
      </c>
      <c r="BA29">
        <v>625</v>
      </c>
      <c r="BB29">
        <v>625</v>
      </c>
    </row>
    <row r="30" spans="1:54" x14ac:dyDescent="0.25">
      <c r="A30" t="s">
        <v>56</v>
      </c>
      <c r="B30" t="s">
        <v>261</v>
      </c>
      <c r="E30">
        <v>625</v>
      </c>
      <c r="F30">
        <v>625</v>
      </c>
      <c r="G30">
        <v>625</v>
      </c>
      <c r="I30">
        <v>260</v>
      </c>
      <c r="J30">
        <v>225</v>
      </c>
      <c r="K30">
        <v>125</v>
      </c>
      <c r="L30">
        <v>175</v>
      </c>
      <c r="M30">
        <v>125</v>
      </c>
      <c r="P30">
        <v>285</v>
      </c>
      <c r="Q30">
        <v>150</v>
      </c>
      <c r="R30">
        <v>625</v>
      </c>
      <c r="S30">
        <v>675</v>
      </c>
      <c r="T30">
        <v>1010</v>
      </c>
      <c r="U30">
        <v>775</v>
      </c>
      <c r="V30">
        <v>250</v>
      </c>
      <c r="W30">
        <v>625</v>
      </c>
      <c r="X30">
        <v>235</v>
      </c>
      <c r="Y30">
        <v>525</v>
      </c>
      <c r="Z30">
        <v>525</v>
      </c>
      <c r="AA30">
        <v>910</v>
      </c>
      <c r="AB30">
        <v>775</v>
      </c>
      <c r="AC30">
        <v>910</v>
      </c>
      <c r="AD30">
        <v>775</v>
      </c>
      <c r="AE30">
        <v>525</v>
      </c>
      <c r="AF30">
        <v>525</v>
      </c>
      <c r="AG30">
        <v>675</v>
      </c>
      <c r="AH30">
        <v>235</v>
      </c>
      <c r="AI30">
        <v>250</v>
      </c>
      <c r="AJ30">
        <v>235</v>
      </c>
      <c r="AL30">
        <v>150</v>
      </c>
      <c r="AM30">
        <v>625</v>
      </c>
      <c r="AN30">
        <v>775</v>
      </c>
      <c r="AR30">
        <v>725</v>
      </c>
      <c r="AS30">
        <v>775</v>
      </c>
      <c r="AT30">
        <v>725</v>
      </c>
      <c r="AU30">
        <v>875</v>
      </c>
      <c r="AV30">
        <v>150</v>
      </c>
      <c r="AW30">
        <v>250</v>
      </c>
      <c r="AX30">
        <v>1010</v>
      </c>
      <c r="AY30">
        <v>775</v>
      </c>
      <c r="AZ30">
        <v>775</v>
      </c>
      <c r="BA30">
        <v>675</v>
      </c>
      <c r="BB30">
        <v>675</v>
      </c>
    </row>
    <row r="31" spans="1:54" x14ac:dyDescent="0.25">
      <c r="A31" t="s">
        <v>56</v>
      </c>
      <c r="B31" t="s">
        <v>122</v>
      </c>
      <c r="E31">
        <v>575</v>
      </c>
      <c r="F31">
        <v>575</v>
      </c>
      <c r="G31">
        <v>575</v>
      </c>
      <c r="I31">
        <v>260</v>
      </c>
      <c r="J31">
        <v>225</v>
      </c>
      <c r="K31">
        <v>125</v>
      </c>
      <c r="L31">
        <v>175</v>
      </c>
      <c r="M31">
        <v>125</v>
      </c>
      <c r="P31">
        <v>285</v>
      </c>
      <c r="Q31">
        <v>150</v>
      </c>
      <c r="R31">
        <v>575</v>
      </c>
      <c r="S31">
        <v>625</v>
      </c>
      <c r="T31">
        <v>1060</v>
      </c>
      <c r="U31">
        <v>725</v>
      </c>
      <c r="V31">
        <v>250</v>
      </c>
      <c r="W31">
        <v>575</v>
      </c>
      <c r="X31">
        <v>235</v>
      </c>
      <c r="Y31">
        <v>525</v>
      </c>
      <c r="Z31">
        <v>525</v>
      </c>
      <c r="AA31">
        <v>910</v>
      </c>
      <c r="AB31">
        <v>775</v>
      </c>
      <c r="AC31">
        <v>910</v>
      </c>
      <c r="AD31">
        <v>775</v>
      </c>
      <c r="AE31">
        <v>525</v>
      </c>
      <c r="AF31">
        <v>525</v>
      </c>
      <c r="AG31">
        <v>625</v>
      </c>
      <c r="AH31">
        <v>235</v>
      </c>
      <c r="AI31">
        <v>250</v>
      </c>
      <c r="AJ31">
        <v>235</v>
      </c>
      <c r="AL31">
        <v>150</v>
      </c>
      <c r="AM31">
        <v>575</v>
      </c>
      <c r="AN31">
        <v>725</v>
      </c>
      <c r="AR31">
        <v>775</v>
      </c>
      <c r="AS31">
        <v>775</v>
      </c>
      <c r="AT31">
        <v>775</v>
      </c>
      <c r="AU31">
        <v>925</v>
      </c>
      <c r="AV31">
        <v>150</v>
      </c>
      <c r="AW31">
        <v>250</v>
      </c>
      <c r="AX31">
        <v>1060</v>
      </c>
      <c r="AY31">
        <v>725</v>
      </c>
      <c r="AZ31">
        <v>725</v>
      </c>
      <c r="BA31">
        <v>625</v>
      </c>
      <c r="BB31">
        <v>625</v>
      </c>
    </row>
    <row r="32" spans="1:54" x14ac:dyDescent="0.25">
      <c r="A32" t="s">
        <v>56</v>
      </c>
      <c r="B32" t="s">
        <v>262</v>
      </c>
      <c r="E32">
        <v>625</v>
      </c>
      <c r="F32">
        <v>625</v>
      </c>
      <c r="G32">
        <v>625</v>
      </c>
      <c r="I32">
        <v>260</v>
      </c>
      <c r="J32">
        <v>225</v>
      </c>
      <c r="K32">
        <v>125</v>
      </c>
      <c r="L32">
        <v>175</v>
      </c>
      <c r="M32">
        <v>125</v>
      </c>
      <c r="P32">
        <v>285</v>
      </c>
      <c r="Q32">
        <v>150</v>
      </c>
      <c r="R32">
        <v>625</v>
      </c>
      <c r="S32">
        <v>675</v>
      </c>
      <c r="T32">
        <v>1060</v>
      </c>
      <c r="U32">
        <v>775</v>
      </c>
      <c r="V32">
        <v>250</v>
      </c>
      <c r="W32">
        <v>625</v>
      </c>
      <c r="X32">
        <v>235</v>
      </c>
      <c r="Y32">
        <v>525</v>
      </c>
      <c r="Z32">
        <v>525</v>
      </c>
      <c r="AA32">
        <v>910</v>
      </c>
      <c r="AB32">
        <v>775</v>
      </c>
      <c r="AC32">
        <v>910</v>
      </c>
      <c r="AD32">
        <v>775</v>
      </c>
      <c r="AE32">
        <v>525</v>
      </c>
      <c r="AF32">
        <v>525</v>
      </c>
      <c r="AG32">
        <v>675</v>
      </c>
      <c r="AH32">
        <v>235</v>
      </c>
      <c r="AI32">
        <v>250</v>
      </c>
      <c r="AJ32">
        <v>235</v>
      </c>
      <c r="AL32">
        <v>150</v>
      </c>
      <c r="AM32">
        <v>625</v>
      </c>
      <c r="AN32">
        <v>775</v>
      </c>
      <c r="AR32">
        <v>775</v>
      </c>
      <c r="AS32">
        <v>725</v>
      </c>
      <c r="AT32">
        <v>775</v>
      </c>
      <c r="AU32">
        <v>925</v>
      </c>
      <c r="AV32">
        <v>150</v>
      </c>
      <c r="AW32">
        <v>250</v>
      </c>
      <c r="AX32">
        <v>1060</v>
      </c>
      <c r="AY32">
        <v>775</v>
      </c>
      <c r="AZ32">
        <v>775</v>
      </c>
      <c r="BA32">
        <v>675</v>
      </c>
      <c r="BB32">
        <v>675</v>
      </c>
    </row>
    <row r="33" spans="1:54" x14ac:dyDescent="0.25">
      <c r="A33" t="s">
        <v>56</v>
      </c>
      <c r="B33" t="s">
        <v>189</v>
      </c>
      <c r="E33">
        <v>625</v>
      </c>
      <c r="F33">
        <v>625</v>
      </c>
      <c r="G33">
        <v>625</v>
      </c>
      <c r="I33">
        <v>260</v>
      </c>
      <c r="J33">
        <v>225</v>
      </c>
      <c r="K33">
        <v>125</v>
      </c>
      <c r="L33">
        <v>175</v>
      </c>
      <c r="M33">
        <v>125</v>
      </c>
      <c r="P33">
        <v>285</v>
      </c>
      <c r="Q33">
        <v>150</v>
      </c>
      <c r="R33">
        <v>625</v>
      </c>
      <c r="S33">
        <v>675</v>
      </c>
      <c r="T33">
        <v>1060</v>
      </c>
      <c r="U33">
        <v>775</v>
      </c>
      <c r="V33">
        <v>250</v>
      </c>
      <c r="W33">
        <v>625</v>
      </c>
      <c r="X33">
        <v>235</v>
      </c>
      <c r="Y33">
        <v>525</v>
      </c>
      <c r="Z33">
        <v>525</v>
      </c>
      <c r="AA33">
        <v>910</v>
      </c>
      <c r="AB33">
        <v>775</v>
      </c>
      <c r="AC33">
        <v>910</v>
      </c>
      <c r="AD33">
        <v>775</v>
      </c>
      <c r="AE33">
        <v>525</v>
      </c>
      <c r="AF33">
        <v>525</v>
      </c>
      <c r="AG33">
        <v>675</v>
      </c>
      <c r="AH33">
        <v>235</v>
      </c>
      <c r="AI33">
        <v>250</v>
      </c>
      <c r="AJ33">
        <v>235</v>
      </c>
      <c r="AL33">
        <v>150</v>
      </c>
      <c r="AM33">
        <v>625</v>
      </c>
      <c r="AN33">
        <v>775</v>
      </c>
      <c r="AR33">
        <v>775</v>
      </c>
      <c r="AS33">
        <v>725</v>
      </c>
      <c r="AT33">
        <v>775</v>
      </c>
      <c r="AU33">
        <v>925</v>
      </c>
      <c r="AV33">
        <v>150</v>
      </c>
      <c r="AW33">
        <v>250</v>
      </c>
      <c r="AX33">
        <v>1060</v>
      </c>
      <c r="AY33">
        <v>775</v>
      </c>
      <c r="AZ33">
        <v>775</v>
      </c>
      <c r="BA33">
        <v>675</v>
      </c>
      <c r="BB33">
        <v>675</v>
      </c>
    </row>
    <row r="34" spans="1:54" x14ac:dyDescent="0.25">
      <c r="A34" t="s">
        <v>56</v>
      </c>
      <c r="B34" t="s">
        <v>263</v>
      </c>
      <c r="E34">
        <v>625</v>
      </c>
      <c r="F34">
        <v>625</v>
      </c>
      <c r="G34">
        <v>625</v>
      </c>
      <c r="I34">
        <v>260</v>
      </c>
      <c r="J34">
        <v>225</v>
      </c>
      <c r="K34">
        <v>125</v>
      </c>
      <c r="L34">
        <v>175</v>
      </c>
      <c r="M34">
        <v>125</v>
      </c>
      <c r="P34">
        <v>285</v>
      </c>
      <c r="Q34">
        <v>150</v>
      </c>
      <c r="R34">
        <v>625</v>
      </c>
      <c r="S34">
        <v>625</v>
      </c>
      <c r="T34">
        <v>1060</v>
      </c>
      <c r="U34">
        <v>775</v>
      </c>
      <c r="V34">
        <v>250</v>
      </c>
      <c r="W34">
        <v>625</v>
      </c>
      <c r="X34">
        <v>235</v>
      </c>
      <c r="Y34">
        <v>525</v>
      </c>
      <c r="Z34">
        <v>525</v>
      </c>
      <c r="AA34">
        <v>910</v>
      </c>
      <c r="AB34">
        <v>775</v>
      </c>
      <c r="AC34">
        <v>910</v>
      </c>
      <c r="AD34">
        <v>775</v>
      </c>
      <c r="AE34">
        <v>525</v>
      </c>
      <c r="AF34">
        <v>525</v>
      </c>
      <c r="AG34">
        <v>625</v>
      </c>
      <c r="AH34">
        <v>235</v>
      </c>
      <c r="AI34">
        <v>250</v>
      </c>
      <c r="AJ34">
        <v>235</v>
      </c>
      <c r="AL34">
        <v>150</v>
      </c>
      <c r="AM34">
        <v>625</v>
      </c>
      <c r="AN34">
        <v>775</v>
      </c>
      <c r="AR34">
        <v>775</v>
      </c>
      <c r="AS34">
        <v>775</v>
      </c>
      <c r="AT34">
        <v>775</v>
      </c>
      <c r="AU34">
        <v>925</v>
      </c>
      <c r="AV34">
        <v>150</v>
      </c>
      <c r="AW34">
        <v>250</v>
      </c>
      <c r="AX34">
        <v>1060</v>
      </c>
      <c r="AY34">
        <v>775</v>
      </c>
      <c r="AZ34">
        <v>775</v>
      </c>
      <c r="BA34">
        <v>625</v>
      </c>
      <c r="BB34">
        <v>625</v>
      </c>
    </row>
    <row r="35" spans="1:54" x14ac:dyDescent="0.25">
      <c r="A35" t="s">
        <v>56</v>
      </c>
      <c r="B35" t="s">
        <v>264</v>
      </c>
      <c r="E35">
        <v>625</v>
      </c>
      <c r="F35">
        <v>625</v>
      </c>
      <c r="G35">
        <v>625</v>
      </c>
      <c r="I35">
        <v>260</v>
      </c>
      <c r="J35">
        <v>225</v>
      </c>
      <c r="K35">
        <v>125</v>
      </c>
      <c r="L35">
        <v>175</v>
      </c>
      <c r="M35">
        <v>125</v>
      </c>
      <c r="P35">
        <v>285</v>
      </c>
      <c r="Q35">
        <v>150</v>
      </c>
      <c r="R35">
        <v>625</v>
      </c>
      <c r="S35">
        <v>675</v>
      </c>
      <c r="T35">
        <v>1060</v>
      </c>
      <c r="U35">
        <v>775</v>
      </c>
      <c r="V35">
        <v>250</v>
      </c>
      <c r="W35">
        <v>625</v>
      </c>
      <c r="X35">
        <v>235</v>
      </c>
      <c r="Y35">
        <v>525</v>
      </c>
      <c r="Z35">
        <v>525</v>
      </c>
      <c r="AA35">
        <v>910</v>
      </c>
      <c r="AB35">
        <v>775</v>
      </c>
      <c r="AC35">
        <v>910</v>
      </c>
      <c r="AD35">
        <v>775</v>
      </c>
      <c r="AE35">
        <v>525</v>
      </c>
      <c r="AF35">
        <v>525</v>
      </c>
      <c r="AG35">
        <v>675</v>
      </c>
      <c r="AH35">
        <v>235</v>
      </c>
      <c r="AI35">
        <v>250</v>
      </c>
      <c r="AJ35">
        <v>235</v>
      </c>
      <c r="AL35">
        <v>150</v>
      </c>
      <c r="AM35">
        <v>625</v>
      </c>
      <c r="AN35">
        <v>775</v>
      </c>
      <c r="AR35">
        <v>775</v>
      </c>
      <c r="AS35">
        <v>775</v>
      </c>
      <c r="AT35">
        <v>775</v>
      </c>
      <c r="AU35">
        <v>925</v>
      </c>
      <c r="AV35">
        <v>150</v>
      </c>
      <c r="AW35">
        <v>250</v>
      </c>
      <c r="AX35">
        <v>1060</v>
      </c>
      <c r="AY35">
        <v>775</v>
      </c>
      <c r="AZ35">
        <v>775</v>
      </c>
      <c r="BA35">
        <v>675</v>
      </c>
      <c r="BB35">
        <v>675</v>
      </c>
    </row>
    <row r="36" spans="1:54" x14ac:dyDescent="0.25">
      <c r="A36" t="s">
        <v>56</v>
      </c>
      <c r="B36" t="s">
        <v>266</v>
      </c>
      <c r="E36">
        <v>625</v>
      </c>
      <c r="F36">
        <v>625</v>
      </c>
      <c r="G36">
        <v>625</v>
      </c>
      <c r="I36">
        <v>260</v>
      </c>
      <c r="J36">
        <v>225</v>
      </c>
      <c r="K36">
        <v>125</v>
      </c>
      <c r="L36">
        <v>175</v>
      </c>
      <c r="M36">
        <v>125</v>
      </c>
      <c r="P36">
        <v>285</v>
      </c>
      <c r="Q36">
        <v>150</v>
      </c>
      <c r="R36">
        <v>625</v>
      </c>
      <c r="S36">
        <v>675</v>
      </c>
      <c r="T36">
        <v>1060</v>
      </c>
      <c r="U36">
        <v>775</v>
      </c>
      <c r="V36">
        <v>250</v>
      </c>
      <c r="W36">
        <v>625</v>
      </c>
      <c r="X36">
        <v>235</v>
      </c>
      <c r="Y36">
        <v>525</v>
      </c>
      <c r="Z36">
        <v>525</v>
      </c>
      <c r="AA36">
        <v>910</v>
      </c>
      <c r="AB36">
        <v>775</v>
      </c>
      <c r="AC36">
        <v>910</v>
      </c>
      <c r="AD36">
        <v>775</v>
      </c>
      <c r="AE36">
        <v>525</v>
      </c>
      <c r="AF36">
        <v>525</v>
      </c>
      <c r="AG36">
        <v>675</v>
      </c>
      <c r="AH36">
        <v>235</v>
      </c>
      <c r="AI36">
        <v>250</v>
      </c>
      <c r="AJ36">
        <v>235</v>
      </c>
      <c r="AL36">
        <v>150</v>
      </c>
      <c r="AM36">
        <v>625</v>
      </c>
      <c r="AN36">
        <v>775</v>
      </c>
      <c r="AR36">
        <v>775</v>
      </c>
      <c r="AS36">
        <v>725</v>
      </c>
      <c r="AT36">
        <v>775</v>
      </c>
      <c r="AU36">
        <v>925</v>
      </c>
      <c r="AV36">
        <v>150</v>
      </c>
      <c r="AW36">
        <v>250</v>
      </c>
      <c r="AX36">
        <v>1060</v>
      </c>
      <c r="AY36">
        <v>775</v>
      </c>
      <c r="AZ36">
        <v>775</v>
      </c>
      <c r="BA36">
        <v>675</v>
      </c>
      <c r="BB36">
        <v>675</v>
      </c>
    </row>
    <row r="37" spans="1:54" x14ac:dyDescent="0.25">
      <c r="A37" t="s">
        <v>56</v>
      </c>
      <c r="B37" t="s">
        <v>267</v>
      </c>
      <c r="E37">
        <v>625</v>
      </c>
      <c r="F37">
        <v>625</v>
      </c>
      <c r="G37">
        <v>625</v>
      </c>
      <c r="I37">
        <v>260</v>
      </c>
      <c r="J37">
        <v>225</v>
      </c>
      <c r="K37">
        <v>125</v>
      </c>
      <c r="L37">
        <v>175</v>
      </c>
      <c r="M37">
        <v>125</v>
      </c>
      <c r="P37">
        <v>285</v>
      </c>
      <c r="Q37">
        <v>150</v>
      </c>
      <c r="R37">
        <v>625</v>
      </c>
      <c r="S37">
        <v>675</v>
      </c>
      <c r="T37">
        <v>1060</v>
      </c>
      <c r="U37">
        <v>775</v>
      </c>
      <c r="V37">
        <v>250</v>
      </c>
      <c r="W37">
        <v>625</v>
      </c>
      <c r="X37">
        <v>235</v>
      </c>
      <c r="Y37">
        <v>475</v>
      </c>
      <c r="Z37">
        <v>475</v>
      </c>
      <c r="AA37">
        <v>860</v>
      </c>
      <c r="AB37">
        <v>725</v>
      </c>
      <c r="AC37">
        <v>860</v>
      </c>
      <c r="AD37">
        <v>725</v>
      </c>
      <c r="AE37">
        <v>475</v>
      </c>
      <c r="AF37">
        <v>475</v>
      </c>
      <c r="AG37">
        <v>675</v>
      </c>
      <c r="AH37">
        <v>235</v>
      </c>
      <c r="AI37">
        <v>250</v>
      </c>
      <c r="AJ37">
        <v>235</v>
      </c>
      <c r="AL37">
        <v>150</v>
      </c>
      <c r="AM37">
        <v>625</v>
      </c>
      <c r="AN37">
        <v>775</v>
      </c>
      <c r="AR37">
        <v>775</v>
      </c>
      <c r="AS37">
        <v>775</v>
      </c>
      <c r="AT37">
        <v>775</v>
      </c>
      <c r="AU37">
        <v>925</v>
      </c>
      <c r="AV37">
        <v>150</v>
      </c>
      <c r="AW37">
        <v>250</v>
      </c>
      <c r="AX37">
        <v>1060</v>
      </c>
      <c r="AY37">
        <v>775</v>
      </c>
      <c r="AZ37">
        <v>775</v>
      </c>
      <c r="BA37">
        <v>675</v>
      </c>
      <c r="BB37">
        <v>675</v>
      </c>
    </row>
    <row r="38" spans="1:54" x14ac:dyDescent="0.25">
      <c r="A38" t="s">
        <v>56</v>
      </c>
      <c r="B38" t="s">
        <v>270</v>
      </c>
      <c r="E38">
        <v>625</v>
      </c>
      <c r="F38">
        <v>625</v>
      </c>
      <c r="G38">
        <v>625</v>
      </c>
      <c r="I38">
        <v>260</v>
      </c>
      <c r="J38">
        <v>225</v>
      </c>
      <c r="K38">
        <v>125</v>
      </c>
      <c r="L38">
        <v>175</v>
      </c>
      <c r="M38">
        <v>125</v>
      </c>
      <c r="P38">
        <v>285</v>
      </c>
      <c r="Q38">
        <v>150</v>
      </c>
      <c r="R38">
        <v>625</v>
      </c>
      <c r="S38">
        <v>625</v>
      </c>
      <c r="T38">
        <v>1060</v>
      </c>
      <c r="U38">
        <v>775</v>
      </c>
      <c r="V38">
        <v>250</v>
      </c>
      <c r="W38">
        <v>625</v>
      </c>
      <c r="X38">
        <v>235</v>
      </c>
      <c r="Y38">
        <v>525</v>
      </c>
      <c r="Z38">
        <v>525</v>
      </c>
      <c r="AA38">
        <v>910</v>
      </c>
      <c r="AB38">
        <v>775</v>
      </c>
      <c r="AC38">
        <v>910</v>
      </c>
      <c r="AD38">
        <v>775</v>
      </c>
      <c r="AE38">
        <v>525</v>
      </c>
      <c r="AF38">
        <v>525</v>
      </c>
      <c r="AG38">
        <v>625</v>
      </c>
      <c r="AH38">
        <v>235</v>
      </c>
      <c r="AI38">
        <v>250</v>
      </c>
      <c r="AJ38">
        <v>235</v>
      </c>
      <c r="AL38">
        <v>150</v>
      </c>
      <c r="AM38">
        <v>625</v>
      </c>
      <c r="AN38">
        <v>775</v>
      </c>
      <c r="AR38">
        <v>725</v>
      </c>
      <c r="AS38">
        <v>775</v>
      </c>
      <c r="AT38">
        <v>725</v>
      </c>
      <c r="AU38">
        <v>875</v>
      </c>
      <c r="AV38">
        <v>150</v>
      </c>
      <c r="AW38">
        <v>250</v>
      </c>
      <c r="AX38">
        <v>1060</v>
      </c>
      <c r="AY38">
        <v>775</v>
      </c>
      <c r="AZ38">
        <v>775</v>
      </c>
      <c r="BA38">
        <v>625</v>
      </c>
      <c r="BB38">
        <v>625</v>
      </c>
    </row>
    <row r="39" spans="1:54" x14ac:dyDescent="0.25">
      <c r="A39" t="s">
        <v>56</v>
      </c>
      <c r="B39" t="s">
        <v>273</v>
      </c>
      <c r="E39">
        <v>625</v>
      </c>
      <c r="F39">
        <v>625</v>
      </c>
      <c r="G39">
        <v>625</v>
      </c>
      <c r="I39">
        <v>260</v>
      </c>
      <c r="J39">
        <v>225</v>
      </c>
      <c r="K39">
        <v>125</v>
      </c>
      <c r="L39">
        <v>175</v>
      </c>
      <c r="M39">
        <v>125</v>
      </c>
      <c r="P39">
        <v>285</v>
      </c>
      <c r="Q39">
        <v>150</v>
      </c>
      <c r="R39">
        <v>625</v>
      </c>
      <c r="S39">
        <v>675</v>
      </c>
      <c r="T39">
        <v>1060</v>
      </c>
      <c r="U39">
        <v>775</v>
      </c>
      <c r="V39">
        <v>250</v>
      </c>
      <c r="W39">
        <v>625</v>
      </c>
      <c r="X39">
        <v>235</v>
      </c>
      <c r="Y39">
        <v>475</v>
      </c>
      <c r="Z39">
        <v>475</v>
      </c>
      <c r="AA39">
        <v>860</v>
      </c>
      <c r="AB39">
        <v>725</v>
      </c>
      <c r="AC39">
        <v>860</v>
      </c>
      <c r="AD39">
        <v>725</v>
      </c>
      <c r="AE39">
        <v>475</v>
      </c>
      <c r="AF39">
        <v>475</v>
      </c>
      <c r="AG39">
        <v>675</v>
      </c>
      <c r="AH39">
        <v>235</v>
      </c>
      <c r="AI39">
        <v>250</v>
      </c>
      <c r="AJ39">
        <v>235</v>
      </c>
      <c r="AL39">
        <v>150</v>
      </c>
      <c r="AM39">
        <v>625</v>
      </c>
      <c r="AN39">
        <v>775</v>
      </c>
      <c r="AR39">
        <v>775</v>
      </c>
      <c r="AS39">
        <v>775</v>
      </c>
      <c r="AT39">
        <v>775</v>
      </c>
      <c r="AU39">
        <v>925</v>
      </c>
      <c r="AV39">
        <v>150</v>
      </c>
      <c r="AW39">
        <v>250</v>
      </c>
      <c r="AX39">
        <v>1060</v>
      </c>
      <c r="AY39">
        <v>775</v>
      </c>
      <c r="AZ39">
        <v>775</v>
      </c>
      <c r="BA39">
        <v>675</v>
      </c>
      <c r="BB39">
        <v>675</v>
      </c>
    </row>
    <row r="40" spans="1:54" x14ac:dyDescent="0.25">
      <c r="A40" t="s">
        <v>56</v>
      </c>
      <c r="B40" t="s">
        <v>250</v>
      </c>
      <c r="E40">
        <v>575</v>
      </c>
      <c r="F40">
        <v>575</v>
      </c>
      <c r="G40">
        <v>575</v>
      </c>
      <c r="I40">
        <v>260</v>
      </c>
      <c r="J40">
        <v>225</v>
      </c>
      <c r="K40">
        <v>125</v>
      </c>
      <c r="L40">
        <v>175</v>
      </c>
      <c r="M40">
        <v>125</v>
      </c>
      <c r="P40">
        <v>285</v>
      </c>
      <c r="Q40">
        <v>150</v>
      </c>
      <c r="R40">
        <v>575</v>
      </c>
      <c r="S40">
        <v>675</v>
      </c>
      <c r="T40">
        <v>1010</v>
      </c>
      <c r="U40">
        <v>725</v>
      </c>
      <c r="V40">
        <v>250</v>
      </c>
      <c r="W40">
        <v>575</v>
      </c>
      <c r="X40">
        <v>235</v>
      </c>
      <c r="Y40">
        <v>525</v>
      </c>
      <c r="Z40">
        <v>525</v>
      </c>
      <c r="AA40">
        <v>910</v>
      </c>
      <c r="AB40">
        <v>775</v>
      </c>
      <c r="AC40">
        <v>910</v>
      </c>
      <c r="AD40">
        <v>775</v>
      </c>
      <c r="AE40">
        <v>525</v>
      </c>
      <c r="AF40">
        <v>525</v>
      </c>
      <c r="AG40">
        <v>675</v>
      </c>
      <c r="AH40">
        <v>235</v>
      </c>
      <c r="AI40">
        <v>250</v>
      </c>
      <c r="AJ40">
        <v>235</v>
      </c>
      <c r="AL40">
        <v>150</v>
      </c>
      <c r="AM40">
        <v>575</v>
      </c>
      <c r="AN40">
        <v>725</v>
      </c>
      <c r="AR40">
        <v>775</v>
      </c>
      <c r="AS40">
        <v>775</v>
      </c>
      <c r="AT40">
        <v>775</v>
      </c>
      <c r="AU40">
        <v>875</v>
      </c>
      <c r="AV40">
        <v>150</v>
      </c>
      <c r="AW40">
        <v>250</v>
      </c>
      <c r="AX40">
        <v>1010</v>
      </c>
      <c r="AY40">
        <v>725</v>
      </c>
      <c r="AZ40">
        <v>725</v>
      </c>
      <c r="BA40">
        <v>675</v>
      </c>
      <c r="BB40">
        <v>675</v>
      </c>
    </row>
    <row r="41" spans="1:54" x14ac:dyDescent="0.25">
      <c r="A41" t="s">
        <v>56</v>
      </c>
      <c r="B41" t="s">
        <v>275</v>
      </c>
      <c r="E41">
        <v>625</v>
      </c>
      <c r="F41">
        <v>625</v>
      </c>
      <c r="G41">
        <v>625</v>
      </c>
      <c r="I41">
        <v>260</v>
      </c>
      <c r="J41">
        <v>225</v>
      </c>
      <c r="K41">
        <v>125</v>
      </c>
      <c r="L41">
        <v>175</v>
      </c>
      <c r="M41">
        <v>125</v>
      </c>
      <c r="P41">
        <v>285</v>
      </c>
      <c r="Q41">
        <v>150</v>
      </c>
      <c r="R41">
        <v>625</v>
      </c>
      <c r="S41">
        <v>675</v>
      </c>
      <c r="T41">
        <v>1060</v>
      </c>
      <c r="U41">
        <v>775</v>
      </c>
      <c r="V41">
        <v>250</v>
      </c>
      <c r="W41">
        <v>625</v>
      </c>
      <c r="X41">
        <v>235</v>
      </c>
      <c r="Y41">
        <v>475</v>
      </c>
      <c r="Z41">
        <v>475</v>
      </c>
      <c r="AA41">
        <v>910</v>
      </c>
      <c r="AB41">
        <v>775</v>
      </c>
      <c r="AC41">
        <v>910</v>
      </c>
      <c r="AD41">
        <v>775</v>
      </c>
      <c r="AE41">
        <v>475</v>
      </c>
      <c r="AF41">
        <v>475</v>
      </c>
      <c r="AG41">
        <v>675</v>
      </c>
      <c r="AH41">
        <v>235</v>
      </c>
      <c r="AI41">
        <v>250</v>
      </c>
      <c r="AJ41">
        <v>235</v>
      </c>
      <c r="AL41">
        <v>150</v>
      </c>
      <c r="AM41">
        <v>625</v>
      </c>
      <c r="AN41">
        <v>775</v>
      </c>
      <c r="AR41">
        <v>725</v>
      </c>
      <c r="AS41">
        <v>775</v>
      </c>
      <c r="AT41">
        <v>725</v>
      </c>
      <c r="AU41">
        <v>925</v>
      </c>
      <c r="AV41">
        <v>150</v>
      </c>
      <c r="AW41">
        <v>250</v>
      </c>
      <c r="AX41">
        <v>1060</v>
      </c>
      <c r="AY41">
        <v>775</v>
      </c>
      <c r="AZ41">
        <v>775</v>
      </c>
      <c r="BA41">
        <v>675</v>
      </c>
      <c r="BB41">
        <v>675</v>
      </c>
    </row>
    <row r="42" spans="1:54" x14ac:dyDescent="0.25">
      <c r="A42" t="s">
        <v>56</v>
      </c>
      <c r="B42" t="s">
        <v>251</v>
      </c>
      <c r="E42">
        <v>575</v>
      </c>
      <c r="F42">
        <v>575</v>
      </c>
      <c r="G42">
        <v>575</v>
      </c>
      <c r="I42">
        <v>260</v>
      </c>
      <c r="J42">
        <v>225</v>
      </c>
      <c r="K42">
        <v>125</v>
      </c>
      <c r="L42">
        <v>175</v>
      </c>
      <c r="M42">
        <v>125</v>
      </c>
      <c r="P42">
        <v>285</v>
      </c>
      <c r="Q42">
        <v>150</v>
      </c>
      <c r="R42">
        <v>575</v>
      </c>
      <c r="S42">
        <v>675</v>
      </c>
      <c r="T42">
        <v>1010</v>
      </c>
      <c r="U42">
        <v>725</v>
      </c>
      <c r="V42">
        <v>250</v>
      </c>
      <c r="W42">
        <v>575</v>
      </c>
      <c r="X42">
        <v>235</v>
      </c>
      <c r="Y42">
        <v>475</v>
      </c>
      <c r="Z42">
        <v>475</v>
      </c>
      <c r="AA42">
        <v>860</v>
      </c>
      <c r="AB42">
        <v>725</v>
      </c>
      <c r="AC42">
        <v>860</v>
      </c>
      <c r="AD42">
        <v>725</v>
      </c>
      <c r="AE42">
        <v>475</v>
      </c>
      <c r="AF42">
        <v>475</v>
      </c>
      <c r="AG42">
        <v>675</v>
      </c>
      <c r="AH42">
        <v>235</v>
      </c>
      <c r="AI42">
        <v>250</v>
      </c>
      <c r="AJ42">
        <v>235</v>
      </c>
      <c r="AL42">
        <v>150</v>
      </c>
      <c r="AM42">
        <v>575</v>
      </c>
      <c r="AN42">
        <v>725</v>
      </c>
      <c r="AR42">
        <v>775</v>
      </c>
      <c r="AS42">
        <v>775</v>
      </c>
      <c r="AT42">
        <v>775</v>
      </c>
      <c r="AU42">
        <v>875</v>
      </c>
      <c r="AV42">
        <v>150</v>
      </c>
      <c r="AW42">
        <v>250</v>
      </c>
      <c r="AX42">
        <v>1010</v>
      </c>
      <c r="AY42">
        <v>725</v>
      </c>
      <c r="AZ42">
        <v>725</v>
      </c>
      <c r="BA42">
        <v>675</v>
      </c>
      <c r="BB42">
        <v>675</v>
      </c>
    </row>
    <row r="43" spans="1:54" x14ac:dyDescent="0.25">
      <c r="A43" t="s">
        <v>56</v>
      </c>
      <c r="B43" t="s">
        <v>276</v>
      </c>
      <c r="E43">
        <v>625</v>
      </c>
      <c r="F43">
        <v>625</v>
      </c>
      <c r="G43">
        <v>625</v>
      </c>
      <c r="I43">
        <v>260</v>
      </c>
      <c r="J43">
        <v>225</v>
      </c>
      <c r="K43">
        <v>125</v>
      </c>
      <c r="L43">
        <v>175</v>
      </c>
      <c r="M43">
        <v>125</v>
      </c>
      <c r="P43">
        <v>285</v>
      </c>
      <c r="Q43">
        <v>150</v>
      </c>
      <c r="R43">
        <v>625</v>
      </c>
      <c r="S43">
        <v>675</v>
      </c>
      <c r="T43">
        <v>1060</v>
      </c>
      <c r="U43">
        <v>775</v>
      </c>
      <c r="V43">
        <v>250</v>
      </c>
      <c r="W43">
        <v>625</v>
      </c>
      <c r="X43">
        <v>235</v>
      </c>
      <c r="Y43">
        <v>525</v>
      </c>
      <c r="Z43">
        <v>525</v>
      </c>
      <c r="AA43">
        <v>860</v>
      </c>
      <c r="AB43">
        <v>725</v>
      </c>
      <c r="AC43">
        <v>860</v>
      </c>
      <c r="AD43">
        <v>725</v>
      </c>
      <c r="AE43">
        <v>525</v>
      </c>
      <c r="AF43">
        <v>525</v>
      </c>
      <c r="AG43">
        <v>675</v>
      </c>
      <c r="AH43">
        <v>235</v>
      </c>
      <c r="AI43">
        <v>250</v>
      </c>
      <c r="AJ43">
        <v>235</v>
      </c>
      <c r="AL43">
        <v>150</v>
      </c>
      <c r="AM43">
        <v>625</v>
      </c>
      <c r="AN43">
        <v>775</v>
      </c>
      <c r="AR43">
        <v>725</v>
      </c>
      <c r="AS43">
        <v>775</v>
      </c>
      <c r="AT43">
        <v>725</v>
      </c>
      <c r="AU43">
        <v>875</v>
      </c>
      <c r="AV43">
        <v>150</v>
      </c>
      <c r="AW43">
        <v>250</v>
      </c>
      <c r="AX43">
        <v>1060</v>
      </c>
      <c r="AY43">
        <v>775</v>
      </c>
      <c r="AZ43">
        <v>775</v>
      </c>
      <c r="BA43">
        <v>675</v>
      </c>
      <c r="BB43">
        <v>675</v>
      </c>
    </row>
    <row r="44" spans="1:54" x14ac:dyDescent="0.25">
      <c r="A44" t="s">
        <v>56</v>
      </c>
      <c r="B44" t="s">
        <v>252</v>
      </c>
      <c r="E44">
        <v>575</v>
      </c>
      <c r="F44">
        <v>575</v>
      </c>
      <c r="G44">
        <v>575</v>
      </c>
      <c r="I44">
        <v>260</v>
      </c>
      <c r="J44">
        <v>225</v>
      </c>
      <c r="K44">
        <v>125</v>
      </c>
      <c r="L44">
        <v>175</v>
      </c>
      <c r="M44">
        <v>125</v>
      </c>
      <c r="P44">
        <v>285</v>
      </c>
      <c r="Q44">
        <v>150</v>
      </c>
      <c r="R44">
        <v>575</v>
      </c>
      <c r="S44">
        <v>675</v>
      </c>
      <c r="T44">
        <v>1010</v>
      </c>
      <c r="U44">
        <v>725</v>
      </c>
      <c r="V44">
        <v>250</v>
      </c>
      <c r="W44">
        <v>575</v>
      </c>
      <c r="X44">
        <v>235</v>
      </c>
      <c r="Y44">
        <v>525</v>
      </c>
      <c r="Z44">
        <v>525</v>
      </c>
      <c r="AA44">
        <v>910</v>
      </c>
      <c r="AB44">
        <v>775</v>
      </c>
      <c r="AC44">
        <v>910</v>
      </c>
      <c r="AD44">
        <v>775</v>
      </c>
      <c r="AE44">
        <v>525</v>
      </c>
      <c r="AF44">
        <v>525</v>
      </c>
      <c r="AG44">
        <v>675</v>
      </c>
      <c r="AH44">
        <v>235</v>
      </c>
      <c r="AI44">
        <v>250</v>
      </c>
      <c r="AJ44">
        <v>235</v>
      </c>
      <c r="AL44">
        <v>150</v>
      </c>
      <c r="AM44">
        <v>575</v>
      </c>
      <c r="AN44">
        <v>725</v>
      </c>
      <c r="AR44">
        <v>775</v>
      </c>
      <c r="AS44">
        <v>775</v>
      </c>
      <c r="AT44">
        <v>775</v>
      </c>
      <c r="AU44">
        <v>925</v>
      </c>
      <c r="AV44">
        <v>150</v>
      </c>
      <c r="AW44">
        <v>250</v>
      </c>
      <c r="AX44">
        <v>1010</v>
      </c>
      <c r="AY44">
        <v>725</v>
      </c>
      <c r="AZ44">
        <v>725</v>
      </c>
      <c r="BA44">
        <v>675</v>
      </c>
      <c r="BB44">
        <v>675</v>
      </c>
    </row>
    <row r="45" spans="1:54" x14ac:dyDescent="0.25">
      <c r="A45" t="s">
        <v>56</v>
      </c>
      <c r="B45" t="s">
        <v>253</v>
      </c>
      <c r="E45">
        <v>575</v>
      </c>
      <c r="F45">
        <v>575</v>
      </c>
      <c r="G45">
        <v>575</v>
      </c>
      <c r="I45">
        <v>260</v>
      </c>
      <c r="J45">
        <v>225</v>
      </c>
      <c r="K45">
        <v>125</v>
      </c>
      <c r="L45">
        <v>175</v>
      </c>
      <c r="M45">
        <v>125</v>
      </c>
      <c r="P45">
        <v>285</v>
      </c>
      <c r="Q45">
        <v>150</v>
      </c>
      <c r="R45">
        <v>575</v>
      </c>
      <c r="S45">
        <v>675</v>
      </c>
      <c r="T45">
        <v>1010</v>
      </c>
      <c r="U45">
        <v>725</v>
      </c>
      <c r="V45">
        <v>250</v>
      </c>
      <c r="W45">
        <v>575</v>
      </c>
      <c r="X45">
        <v>235</v>
      </c>
      <c r="Y45">
        <v>475</v>
      </c>
      <c r="Z45">
        <v>475</v>
      </c>
      <c r="AA45">
        <v>910</v>
      </c>
      <c r="AB45">
        <v>775</v>
      </c>
      <c r="AC45">
        <v>910</v>
      </c>
      <c r="AD45">
        <v>775</v>
      </c>
      <c r="AE45">
        <v>475</v>
      </c>
      <c r="AF45">
        <v>475</v>
      </c>
      <c r="AG45">
        <v>675</v>
      </c>
      <c r="AH45">
        <v>235</v>
      </c>
      <c r="AI45">
        <v>250</v>
      </c>
      <c r="AJ45">
        <v>235</v>
      </c>
      <c r="AL45">
        <v>150</v>
      </c>
      <c r="AM45">
        <v>575</v>
      </c>
      <c r="AN45">
        <v>725</v>
      </c>
      <c r="AR45">
        <v>775</v>
      </c>
      <c r="AS45">
        <v>775</v>
      </c>
      <c r="AT45">
        <v>775</v>
      </c>
      <c r="AU45">
        <v>925</v>
      </c>
      <c r="AV45">
        <v>150</v>
      </c>
      <c r="AW45">
        <v>250</v>
      </c>
      <c r="AX45">
        <v>1010</v>
      </c>
      <c r="AY45">
        <v>725</v>
      </c>
      <c r="AZ45">
        <v>725</v>
      </c>
      <c r="BA45">
        <v>675</v>
      </c>
      <c r="BB45">
        <v>675</v>
      </c>
    </row>
    <row r="46" spans="1:54" x14ac:dyDescent="0.25">
      <c r="A46" t="s">
        <v>56</v>
      </c>
      <c r="B46" t="s">
        <v>136</v>
      </c>
      <c r="E46">
        <v>625</v>
      </c>
      <c r="F46">
        <v>625</v>
      </c>
      <c r="G46">
        <v>625</v>
      </c>
      <c r="I46">
        <v>260</v>
      </c>
      <c r="J46">
        <v>225</v>
      </c>
      <c r="K46">
        <v>125</v>
      </c>
      <c r="L46">
        <v>175</v>
      </c>
      <c r="M46">
        <v>125</v>
      </c>
      <c r="P46">
        <v>285</v>
      </c>
      <c r="Q46">
        <v>150</v>
      </c>
      <c r="R46">
        <v>625</v>
      </c>
      <c r="S46">
        <v>625</v>
      </c>
      <c r="T46">
        <v>1060</v>
      </c>
      <c r="U46">
        <v>775</v>
      </c>
      <c r="V46">
        <v>250</v>
      </c>
      <c r="W46">
        <v>625</v>
      </c>
      <c r="X46">
        <v>235</v>
      </c>
      <c r="Y46">
        <v>525</v>
      </c>
      <c r="Z46">
        <v>525</v>
      </c>
      <c r="AA46">
        <v>860</v>
      </c>
      <c r="AB46">
        <v>725</v>
      </c>
      <c r="AC46">
        <v>860</v>
      </c>
      <c r="AD46">
        <v>725</v>
      </c>
      <c r="AE46">
        <v>525</v>
      </c>
      <c r="AF46">
        <v>525</v>
      </c>
      <c r="AG46">
        <v>625</v>
      </c>
      <c r="AH46">
        <v>235</v>
      </c>
      <c r="AI46">
        <v>250</v>
      </c>
      <c r="AJ46">
        <v>235</v>
      </c>
      <c r="AL46">
        <v>150</v>
      </c>
      <c r="AM46">
        <v>625</v>
      </c>
      <c r="AN46">
        <v>775</v>
      </c>
      <c r="AR46">
        <v>725</v>
      </c>
      <c r="AS46">
        <v>775</v>
      </c>
      <c r="AT46">
        <v>725</v>
      </c>
      <c r="AU46">
        <v>875</v>
      </c>
      <c r="AV46">
        <v>150</v>
      </c>
      <c r="AW46">
        <v>250</v>
      </c>
      <c r="AX46">
        <v>1060</v>
      </c>
      <c r="AY46">
        <v>775</v>
      </c>
      <c r="AZ46">
        <v>775</v>
      </c>
      <c r="BA46">
        <v>625</v>
      </c>
      <c r="BB46">
        <v>625</v>
      </c>
    </row>
    <row r="47" spans="1:54" x14ac:dyDescent="0.25">
      <c r="A47" t="s">
        <v>56</v>
      </c>
      <c r="B47" t="s">
        <v>277</v>
      </c>
      <c r="E47">
        <v>625</v>
      </c>
      <c r="F47">
        <v>625</v>
      </c>
      <c r="G47">
        <v>625</v>
      </c>
      <c r="I47">
        <v>260</v>
      </c>
      <c r="J47">
        <v>225</v>
      </c>
      <c r="K47">
        <v>125</v>
      </c>
      <c r="L47">
        <v>175</v>
      </c>
      <c r="M47">
        <v>125</v>
      </c>
      <c r="P47">
        <v>285</v>
      </c>
      <c r="Q47">
        <v>150</v>
      </c>
      <c r="R47">
        <v>625</v>
      </c>
      <c r="S47">
        <v>675</v>
      </c>
      <c r="T47">
        <v>1060</v>
      </c>
      <c r="U47">
        <v>775</v>
      </c>
      <c r="V47">
        <v>250</v>
      </c>
      <c r="W47">
        <v>625</v>
      </c>
      <c r="X47">
        <v>235</v>
      </c>
      <c r="Y47">
        <v>475</v>
      </c>
      <c r="Z47">
        <v>475</v>
      </c>
      <c r="AA47">
        <v>910</v>
      </c>
      <c r="AB47">
        <v>775</v>
      </c>
      <c r="AC47">
        <v>910</v>
      </c>
      <c r="AD47">
        <v>775</v>
      </c>
      <c r="AE47">
        <v>475</v>
      </c>
      <c r="AF47">
        <v>475</v>
      </c>
      <c r="AG47">
        <v>675</v>
      </c>
      <c r="AH47">
        <v>235</v>
      </c>
      <c r="AI47">
        <v>250</v>
      </c>
      <c r="AJ47">
        <v>235</v>
      </c>
      <c r="AL47">
        <v>150</v>
      </c>
      <c r="AM47">
        <v>625</v>
      </c>
      <c r="AN47">
        <v>775</v>
      </c>
      <c r="AR47">
        <v>775</v>
      </c>
      <c r="AS47">
        <v>775</v>
      </c>
      <c r="AT47">
        <v>775</v>
      </c>
      <c r="AU47">
        <v>925</v>
      </c>
      <c r="AV47">
        <v>150</v>
      </c>
      <c r="AW47">
        <v>250</v>
      </c>
      <c r="AX47">
        <v>1060</v>
      </c>
      <c r="AY47">
        <v>775</v>
      </c>
      <c r="AZ47">
        <v>775</v>
      </c>
      <c r="BA47">
        <v>675</v>
      </c>
      <c r="BB47">
        <v>675</v>
      </c>
    </row>
    <row r="48" spans="1:54" x14ac:dyDescent="0.25">
      <c r="A48" t="s">
        <v>56</v>
      </c>
      <c r="B48" t="s">
        <v>278</v>
      </c>
      <c r="E48">
        <v>575</v>
      </c>
      <c r="F48">
        <v>575</v>
      </c>
      <c r="G48">
        <v>575</v>
      </c>
      <c r="I48">
        <v>260</v>
      </c>
      <c r="J48">
        <v>225</v>
      </c>
      <c r="K48">
        <v>125</v>
      </c>
      <c r="L48">
        <v>175</v>
      </c>
      <c r="M48">
        <v>125</v>
      </c>
      <c r="P48">
        <v>285</v>
      </c>
      <c r="Q48">
        <v>150</v>
      </c>
      <c r="R48">
        <v>575</v>
      </c>
      <c r="S48">
        <v>625</v>
      </c>
      <c r="T48">
        <v>1010</v>
      </c>
      <c r="U48">
        <v>725</v>
      </c>
      <c r="V48">
        <v>250</v>
      </c>
      <c r="W48">
        <v>575</v>
      </c>
      <c r="X48">
        <v>235</v>
      </c>
      <c r="Y48">
        <v>525</v>
      </c>
      <c r="Z48">
        <v>525</v>
      </c>
      <c r="AA48">
        <v>860</v>
      </c>
      <c r="AB48">
        <v>725</v>
      </c>
      <c r="AC48">
        <v>860</v>
      </c>
      <c r="AD48">
        <v>725</v>
      </c>
      <c r="AE48">
        <v>525</v>
      </c>
      <c r="AF48">
        <v>525</v>
      </c>
      <c r="AG48">
        <v>625</v>
      </c>
      <c r="AH48">
        <v>235</v>
      </c>
      <c r="AI48">
        <v>250</v>
      </c>
      <c r="AJ48">
        <v>235</v>
      </c>
      <c r="AL48">
        <v>150</v>
      </c>
      <c r="AM48">
        <v>575</v>
      </c>
      <c r="AN48">
        <v>725</v>
      </c>
      <c r="AR48">
        <v>725</v>
      </c>
      <c r="AS48">
        <v>775</v>
      </c>
      <c r="AT48">
        <v>725</v>
      </c>
      <c r="AU48">
        <v>875</v>
      </c>
      <c r="AV48">
        <v>150</v>
      </c>
      <c r="AW48">
        <v>250</v>
      </c>
      <c r="AX48">
        <v>1010</v>
      </c>
      <c r="AY48">
        <v>725</v>
      </c>
      <c r="AZ48">
        <v>725</v>
      </c>
      <c r="BA48">
        <v>625</v>
      </c>
      <c r="BB48">
        <v>625</v>
      </c>
    </row>
    <row r="49" spans="1:54" x14ac:dyDescent="0.25">
      <c r="A49" t="s">
        <v>56</v>
      </c>
      <c r="B49" t="s">
        <v>131</v>
      </c>
      <c r="E49">
        <v>625</v>
      </c>
      <c r="F49">
        <v>625</v>
      </c>
      <c r="G49">
        <v>625</v>
      </c>
      <c r="I49">
        <v>260</v>
      </c>
      <c r="J49">
        <v>225</v>
      </c>
      <c r="K49">
        <v>125</v>
      </c>
      <c r="L49">
        <v>175</v>
      </c>
      <c r="M49">
        <v>125</v>
      </c>
      <c r="P49">
        <v>285</v>
      </c>
      <c r="Q49">
        <v>150</v>
      </c>
      <c r="R49">
        <v>625</v>
      </c>
      <c r="S49">
        <v>675</v>
      </c>
      <c r="T49">
        <v>1060</v>
      </c>
      <c r="U49">
        <v>775</v>
      </c>
      <c r="V49">
        <v>250</v>
      </c>
      <c r="W49">
        <v>625</v>
      </c>
      <c r="X49">
        <v>235</v>
      </c>
      <c r="Y49">
        <v>525</v>
      </c>
      <c r="Z49">
        <v>525</v>
      </c>
      <c r="AA49">
        <v>910</v>
      </c>
      <c r="AB49">
        <v>775</v>
      </c>
      <c r="AC49">
        <v>910</v>
      </c>
      <c r="AD49">
        <v>775</v>
      </c>
      <c r="AE49">
        <v>525</v>
      </c>
      <c r="AF49">
        <v>525</v>
      </c>
      <c r="AG49">
        <v>675</v>
      </c>
      <c r="AH49">
        <v>235</v>
      </c>
      <c r="AI49">
        <v>250</v>
      </c>
      <c r="AJ49">
        <v>235</v>
      </c>
      <c r="AL49">
        <v>150</v>
      </c>
      <c r="AM49">
        <v>625</v>
      </c>
      <c r="AN49">
        <v>775</v>
      </c>
      <c r="AR49">
        <v>775</v>
      </c>
      <c r="AS49">
        <v>725</v>
      </c>
      <c r="AT49">
        <v>775</v>
      </c>
      <c r="AU49">
        <v>925</v>
      </c>
      <c r="AV49">
        <v>150</v>
      </c>
      <c r="AW49">
        <v>250</v>
      </c>
      <c r="AX49">
        <v>1060</v>
      </c>
      <c r="AY49">
        <v>775</v>
      </c>
      <c r="AZ49">
        <v>775</v>
      </c>
      <c r="BA49">
        <v>675</v>
      </c>
      <c r="BB49">
        <v>675</v>
      </c>
    </row>
    <row r="50" spans="1:54" x14ac:dyDescent="0.25">
      <c r="A50" t="s">
        <v>56</v>
      </c>
      <c r="B50" t="s">
        <v>254</v>
      </c>
      <c r="E50">
        <v>575</v>
      </c>
      <c r="F50">
        <v>575</v>
      </c>
      <c r="G50">
        <v>575</v>
      </c>
      <c r="I50">
        <v>260</v>
      </c>
      <c r="J50">
        <v>225</v>
      </c>
      <c r="K50">
        <v>125</v>
      </c>
      <c r="L50">
        <v>175</v>
      </c>
      <c r="M50">
        <v>125</v>
      </c>
      <c r="P50">
        <v>285</v>
      </c>
      <c r="Q50">
        <v>150</v>
      </c>
      <c r="R50">
        <v>575</v>
      </c>
      <c r="S50">
        <v>675</v>
      </c>
      <c r="T50">
        <v>1010</v>
      </c>
      <c r="U50">
        <v>725</v>
      </c>
      <c r="V50">
        <v>250</v>
      </c>
      <c r="W50">
        <v>575</v>
      </c>
      <c r="X50">
        <v>235</v>
      </c>
      <c r="Y50">
        <v>525</v>
      </c>
      <c r="Z50">
        <v>525</v>
      </c>
      <c r="AA50">
        <v>910</v>
      </c>
      <c r="AB50">
        <v>775</v>
      </c>
      <c r="AC50">
        <v>910</v>
      </c>
      <c r="AD50">
        <v>775</v>
      </c>
      <c r="AE50">
        <v>525</v>
      </c>
      <c r="AF50">
        <v>525</v>
      </c>
      <c r="AG50">
        <v>675</v>
      </c>
      <c r="AH50">
        <v>235</v>
      </c>
      <c r="AI50">
        <v>250</v>
      </c>
      <c r="AJ50">
        <v>235</v>
      </c>
      <c r="AL50">
        <v>150</v>
      </c>
      <c r="AM50">
        <v>575</v>
      </c>
      <c r="AN50">
        <v>725</v>
      </c>
      <c r="AR50">
        <v>775</v>
      </c>
      <c r="AS50">
        <v>775</v>
      </c>
      <c r="AT50">
        <v>775</v>
      </c>
      <c r="AU50">
        <v>925</v>
      </c>
      <c r="AV50">
        <v>150</v>
      </c>
      <c r="AW50">
        <v>250</v>
      </c>
      <c r="AX50">
        <v>1010</v>
      </c>
      <c r="AY50">
        <v>725</v>
      </c>
      <c r="AZ50">
        <v>725</v>
      </c>
      <c r="BA50">
        <v>675</v>
      </c>
      <c r="BB50">
        <v>675</v>
      </c>
    </row>
    <row r="51" spans="1:54" x14ac:dyDescent="0.25">
      <c r="A51" t="s">
        <v>56</v>
      </c>
      <c r="B51" t="s">
        <v>132</v>
      </c>
      <c r="E51">
        <v>625</v>
      </c>
      <c r="F51">
        <v>625</v>
      </c>
      <c r="G51">
        <v>625</v>
      </c>
      <c r="I51">
        <v>260</v>
      </c>
      <c r="J51">
        <v>225</v>
      </c>
      <c r="K51">
        <v>125</v>
      </c>
      <c r="L51">
        <v>175</v>
      </c>
      <c r="M51">
        <v>125</v>
      </c>
      <c r="P51">
        <v>285</v>
      </c>
      <c r="Q51">
        <v>150</v>
      </c>
      <c r="R51">
        <v>625</v>
      </c>
      <c r="S51">
        <v>675</v>
      </c>
      <c r="T51">
        <v>1060</v>
      </c>
      <c r="U51">
        <v>775</v>
      </c>
      <c r="V51">
        <v>250</v>
      </c>
      <c r="W51">
        <v>625</v>
      </c>
      <c r="X51">
        <v>235</v>
      </c>
      <c r="Y51">
        <v>525</v>
      </c>
      <c r="Z51">
        <v>525</v>
      </c>
      <c r="AA51">
        <v>910</v>
      </c>
      <c r="AB51">
        <v>775</v>
      </c>
      <c r="AC51">
        <v>910</v>
      </c>
      <c r="AD51">
        <v>775</v>
      </c>
      <c r="AE51">
        <v>525</v>
      </c>
      <c r="AF51">
        <v>525</v>
      </c>
      <c r="AG51">
        <v>675</v>
      </c>
      <c r="AH51">
        <v>235</v>
      </c>
      <c r="AI51">
        <v>250</v>
      </c>
      <c r="AJ51">
        <v>235</v>
      </c>
      <c r="AL51">
        <v>150</v>
      </c>
      <c r="AM51">
        <v>625</v>
      </c>
      <c r="AN51">
        <v>775</v>
      </c>
      <c r="AR51">
        <v>775</v>
      </c>
      <c r="AS51">
        <v>775</v>
      </c>
      <c r="AT51">
        <v>775</v>
      </c>
      <c r="AU51">
        <v>925</v>
      </c>
      <c r="AV51">
        <v>150</v>
      </c>
      <c r="AW51">
        <v>250</v>
      </c>
      <c r="AX51">
        <v>1060</v>
      </c>
      <c r="AY51">
        <v>775</v>
      </c>
      <c r="AZ51">
        <v>775</v>
      </c>
      <c r="BA51">
        <v>675</v>
      </c>
      <c r="BB51">
        <v>675</v>
      </c>
    </row>
    <row r="52" spans="1:54" x14ac:dyDescent="0.25">
      <c r="A52" t="s">
        <v>56</v>
      </c>
      <c r="B52" t="s">
        <v>119</v>
      </c>
      <c r="E52">
        <v>625</v>
      </c>
      <c r="F52">
        <v>625</v>
      </c>
      <c r="G52">
        <v>625</v>
      </c>
      <c r="I52">
        <v>260</v>
      </c>
      <c r="J52">
        <v>225</v>
      </c>
      <c r="K52">
        <v>125</v>
      </c>
      <c r="L52">
        <v>175</v>
      </c>
      <c r="M52">
        <v>125</v>
      </c>
      <c r="P52">
        <v>285</v>
      </c>
      <c r="Q52">
        <v>150</v>
      </c>
      <c r="R52">
        <v>625</v>
      </c>
      <c r="S52">
        <v>675</v>
      </c>
      <c r="T52">
        <v>1060</v>
      </c>
      <c r="U52">
        <v>775</v>
      </c>
      <c r="V52">
        <v>250</v>
      </c>
      <c r="W52">
        <v>625</v>
      </c>
      <c r="X52">
        <v>235</v>
      </c>
      <c r="Y52">
        <v>525</v>
      </c>
      <c r="Z52">
        <v>525</v>
      </c>
      <c r="AA52">
        <v>910</v>
      </c>
      <c r="AB52">
        <v>775</v>
      </c>
      <c r="AC52">
        <v>910</v>
      </c>
      <c r="AD52">
        <v>775</v>
      </c>
      <c r="AE52">
        <v>525</v>
      </c>
      <c r="AF52">
        <v>525</v>
      </c>
      <c r="AG52">
        <v>675</v>
      </c>
      <c r="AH52">
        <v>235</v>
      </c>
      <c r="AI52">
        <v>250</v>
      </c>
      <c r="AJ52">
        <v>235</v>
      </c>
      <c r="AL52">
        <v>150</v>
      </c>
      <c r="AM52">
        <v>625</v>
      </c>
      <c r="AN52">
        <v>775</v>
      </c>
      <c r="AR52">
        <v>775</v>
      </c>
      <c r="AS52">
        <v>775</v>
      </c>
      <c r="AT52">
        <v>775</v>
      </c>
      <c r="AU52">
        <v>925</v>
      </c>
      <c r="AV52">
        <v>150</v>
      </c>
      <c r="AW52">
        <v>250</v>
      </c>
      <c r="AX52">
        <v>1060</v>
      </c>
      <c r="AY52">
        <v>775</v>
      </c>
      <c r="AZ52">
        <v>775</v>
      </c>
      <c r="BA52">
        <v>675</v>
      </c>
      <c r="BB52">
        <v>675</v>
      </c>
    </row>
    <row r="53" spans="1:54" ht="15" customHeight="1" x14ac:dyDescent="0.25">
      <c r="A53" t="s">
        <v>56</v>
      </c>
      <c r="B53" t="s">
        <v>279</v>
      </c>
      <c r="E53">
        <v>625</v>
      </c>
      <c r="F53">
        <v>625</v>
      </c>
      <c r="G53">
        <v>625</v>
      </c>
      <c r="I53">
        <v>260</v>
      </c>
      <c r="J53">
        <v>225</v>
      </c>
      <c r="K53">
        <v>125</v>
      </c>
      <c r="L53">
        <v>175</v>
      </c>
      <c r="M53">
        <v>125</v>
      </c>
      <c r="P53">
        <v>285</v>
      </c>
      <c r="Q53">
        <v>150</v>
      </c>
      <c r="R53">
        <v>625</v>
      </c>
      <c r="S53">
        <v>675</v>
      </c>
      <c r="T53">
        <v>1060</v>
      </c>
      <c r="U53">
        <v>775</v>
      </c>
      <c r="V53">
        <v>250</v>
      </c>
      <c r="W53">
        <v>625</v>
      </c>
      <c r="X53">
        <v>235</v>
      </c>
      <c r="Y53">
        <v>525</v>
      </c>
      <c r="Z53">
        <v>525</v>
      </c>
      <c r="AA53">
        <v>910</v>
      </c>
      <c r="AB53">
        <v>775</v>
      </c>
      <c r="AC53">
        <v>910</v>
      </c>
      <c r="AD53">
        <v>775</v>
      </c>
      <c r="AE53">
        <v>525</v>
      </c>
      <c r="AF53">
        <v>525</v>
      </c>
      <c r="AG53">
        <v>675</v>
      </c>
      <c r="AH53">
        <v>235</v>
      </c>
      <c r="AI53">
        <v>250</v>
      </c>
      <c r="AJ53">
        <v>235</v>
      </c>
      <c r="AL53">
        <v>150</v>
      </c>
      <c r="AM53">
        <v>625</v>
      </c>
      <c r="AN53">
        <v>775</v>
      </c>
      <c r="AR53">
        <v>775</v>
      </c>
      <c r="AS53">
        <v>775</v>
      </c>
      <c r="AT53">
        <v>775</v>
      </c>
      <c r="AU53">
        <v>925</v>
      </c>
      <c r="AV53">
        <v>150</v>
      </c>
      <c r="AW53">
        <v>250</v>
      </c>
      <c r="AX53">
        <v>1060</v>
      </c>
      <c r="AY53">
        <v>775</v>
      </c>
      <c r="AZ53">
        <v>775</v>
      </c>
      <c r="BA53">
        <v>675</v>
      </c>
      <c r="BB53">
        <v>675</v>
      </c>
    </row>
    <row r="54" spans="1:54" ht="15" customHeight="1" x14ac:dyDescent="0.25">
      <c r="A54" t="s">
        <v>56</v>
      </c>
      <c r="B54" t="s">
        <v>138</v>
      </c>
      <c r="E54">
        <v>625</v>
      </c>
      <c r="F54">
        <v>625</v>
      </c>
      <c r="G54">
        <v>625</v>
      </c>
      <c r="I54">
        <v>260</v>
      </c>
      <c r="J54">
        <v>225</v>
      </c>
      <c r="K54">
        <v>125</v>
      </c>
      <c r="L54">
        <v>175</v>
      </c>
      <c r="M54">
        <v>125</v>
      </c>
      <c r="P54">
        <v>285</v>
      </c>
      <c r="Q54">
        <v>150</v>
      </c>
      <c r="R54">
        <v>625</v>
      </c>
      <c r="S54">
        <v>675</v>
      </c>
      <c r="T54">
        <v>1060</v>
      </c>
      <c r="U54">
        <v>775</v>
      </c>
      <c r="V54">
        <v>250</v>
      </c>
      <c r="W54">
        <v>625</v>
      </c>
      <c r="X54">
        <v>235</v>
      </c>
      <c r="Y54">
        <v>525</v>
      </c>
      <c r="Z54">
        <v>525</v>
      </c>
      <c r="AA54">
        <v>910</v>
      </c>
      <c r="AB54">
        <v>775</v>
      </c>
      <c r="AC54">
        <v>910</v>
      </c>
      <c r="AD54">
        <v>775</v>
      </c>
      <c r="AE54">
        <v>525</v>
      </c>
      <c r="AF54">
        <v>525</v>
      </c>
      <c r="AG54">
        <v>675</v>
      </c>
      <c r="AH54">
        <v>235</v>
      </c>
      <c r="AI54">
        <v>250</v>
      </c>
      <c r="AJ54">
        <v>235</v>
      </c>
      <c r="AL54">
        <v>150</v>
      </c>
      <c r="AM54">
        <v>625</v>
      </c>
      <c r="AN54">
        <v>775</v>
      </c>
      <c r="AR54">
        <v>775</v>
      </c>
      <c r="AS54">
        <v>775</v>
      </c>
      <c r="AT54">
        <v>775</v>
      </c>
      <c r="AU54">
        <v>925</v>
      </c>
      <c r="AV54">
        <v>150</v>
      </c>
      <c r="AW54">
        <v>250</v>
      </c>
      <c r="AX54">
        <v>1060</v>
      </c>
      <c r="AY54">
        <v>775</v>
      </c>
      <c r="AZ54">
        <v>775</v>
      </c>
      <c r="BA54">
        <v>675</v>
      </c>
      <c r="BB54">
        <v>675</v>
      </c>
    </row>
    <row r="55" spans="1:54" ht="15" customHeight="1" x14ac:dyDescent="0.25">
      <c r="A55" t="s">
        <v>56</v>
      </c>
      <c r="B55" t="s">
        <v>124</v>
      </c>
      <c r="E55">
        <v>625</v>
      </c>
      <c r="F55">
        <v>625</v>
      </c>
      <c r="G55">
        <v>625</v>
      </c>
      <c r="I55">
        <v>260</v>
      </c>
      <c r="J55">
        <v>225</v>
      </c>
      <c r="K55">
        <v>125</v>
      </c>
      <c r="L55">
        <v>175</v>
      </c>
      <c r="M55">
        <v>125</v>
      </c>
      <c r="P55">
        <v>285</v>
      </c>
      <c r="Q55">
        <v>150</v>
      </c>
      <c r="R55">
        <v>625</v>
      </c>
      <c r="S55">
        <v>675</v>
      </c>
      <c r="T55">
        <v>1060</v>
      </c>
      <c r="U55">
        <v>775</v>
      </c>
      <c r="V55">
        <v>250</v>
      </c>
      <c r="W55">
        <v>625</v>
      </c>
      <c r="X55">
        <v>235</v>
      </c>
      <c r="Y55">
        <v>525</v>
      </c>
      <c r="Z55">
        <v>525</v>
      </c>
      <c r="AA55">
        <v>910</v>
      </c>
      <c r="AB55">
        <v>775</v>
      </c>
      <c r="AC55">
        <v>910</v>
      </c>
      <c r="AD55">
        <v>775</v>
      </c>
      <c r="AE55">
        <v>525</v>
      </c>
      <c r="AF55">
        <v>525</v>
      </c>
      <c r="AG55">
        <v>675</v>
      </c>
      <c r="AH55">
        <v>235</v>
      </c>
      <c r="AI55">
        <v>250</v>
      </c>
      <c r="AJ55">
        <v>235</v>
      </c>
      <c r="AL55">
        <v>150</v>
      </c>
      <c r="AM55">
        <v>625</v>
      </c>
      <c r="AN55">
        <v>775</v>
      </c>
      <c r="AR55">
        <v>775</v>
      </c>
      <c r="AS55">
        <v>775</v>
      </c>
      <c r="AT55">
        <v>775</v>
      </c>
      <c r="AU55">
        <v>925</v>
      </c>
      <c r="AV55">
        <v>150</v>
      </c>
      <c r="AW55">
        <v>250</v>
      </c>
      <c r="AX55">
        <v>1060</v>
      </c>
      <c r="AY55">
        <v>775</v>
      </c>
      <c r="AZ55">
        <v>775</v>
      </c>
      <c r="BA55">
        <v>675</v>
      </c>
      <c r="BB55">
        <v>675</v>
      </c>
    </row>
    <row r="56" spans="1:54" ht="15" customHeight="1" x14ac:dyDescent="0.25">
      <c r="A56" t="s">
        <v>56</v>
      </c>
      <c r="B56" t="s">
        <v>125</v>
      </c>
      <c r="E56">
        <v>625</v>
      </c>
      <c r="F56">
        <v>625</v>
      </c>
      <c r="G56">
        <v>625</v>
      </c>
      <c r="I56">
        <v>260</v>
      </c>
      <c r="J56">
        <v>225</v>
      </c>
      <c r="K56">
        <v>125</v>
      </c>
      <c r="L56">
        <v>175</v>
      </c>
      <c r="M56">
        <v>125</v>
      </c>
      <c r="P56">
        <v>285</v>
      </c>
      <c r="Q56">
        <v>150</v>
      </c>
      <c r="R56">
        <v>625</v>
      </c>
      <c r="S56">
        <v>675</v>
      </c>
      <c r="T56">
        <v>1060</v>
      </c>
      <c r="U56">
        <v>775</v>
      </c>
      <c r="V56">
        <v>250</v>
      </c>
      <c r="W56">
        <v>625</v>
      </c>
      <c r="X56">
        <v>235</v>
      </c>
      <c r="Y56">
        <v>525</v>
      </c>
      <c r="Z56">
        <v>525</v>
      </c>
      <c r="AA56">
        <v>910</v>
      </c>
      <c r="AB56">
        <v>775</v>
      </c>
      <c r="AC56">
        <v>910</v>
      </c>
      <c r="AD56">
        <v>775</v>
      </c>
      <c r="AE56">
        <v>525</v>
      </c>
      <c r="AF56">
        <v>525</v>
      </c>
      <c r="AG56">
        <v>675</v>
      </c>
      <c r="AH56">
        <v>235</v>
      </c>
      <c r="AI56">
        <v>250</v>
      </c>
      <c r="AJ56">
        <v>235</v>
      </c>
      <c r="AL56">
        <v>150</v>
      </c>
      <c r="AM56">
        <v>625</v>
      </c>
      <c r="AN56">
        <v>775</v>
      </c>
      <c r="AR56">
        <v>775</v>
      </c>
      <c r="AS56">
        <v>775</v>
      </c>
      <c r="AT56">
        <v>775</v>
      </c>
      <c r="AU56">
        <v>925</v>
      </c>
      <c r="AV56">
        <v>150</v>
      </c>
      <c r="AW56">
        <v>250</v>
      </c>
      <c r="AX56">
        <v>1060</v>
      </c>
      <c r="AY56">
        <v>775</v>
      </c>
      <c r="AZ56">
        <v>775</v>
      </c>
      <c r="BA56">
        <v>675</v>
      </c>
      <c r="BB56">
        <v>675</v>
      </c>
    </row>
    <row r="57" spans="1:54" ht="15" customHeight="1" x14ac:dyDescent="0.25">
      <c r="A57" t="s">
        <v>56</v>
      </c>
      <c r="B57" t="s">
        <v>126</v>
      </c>
      <c r="E57">
        <v>625</v>
      </c>
      <c r="F57">
        <v>625</v>
      </c>
      <c r="G57">
        <v>625</v>
      </c>
      <c r="I57">
        <v>260</v>
      </c>
      <c r="J57">
        <v>225</v>
      </c>
      <c r="K57">
        <v>125</v>
      </c>
      <c r="L57">
        <v>175</v>
      </c>
      <c r="M57">
        <v>125</v>
      </c>
      <c r="P57">
        <v>285</v>
      </c>
      <c r="Q57">
        <v>150</v>
      </c>
      <c r="R57">
        <v>625</v>
      </c>
      <c r="S57">
        <v>675</v>
      </c>
      <c r="T57">
        <v>1060</v>
      </c>
      <c r="U57">
        <v>775</v>
      </c>
      <c r="V57">
        <v>250</v>
      </c>
      <c r="W57">
        <v>625</v>
      </c>
      <c r="X57">
        <v>235</v>
      </c>
      <c r="Y57">
        <v>525</v>
      </c>
      <c r="Z57">
        <v>525</v>
      </c>
      <c r="AA57">
        <v>910</v>
      </c>
      <c r="AB57">
        <v>775</v>
      </c>
      <c r="AC57">
        <v>910</v>
      </c>
      <c r="AD57">
        <v>775</v>
      </c>
      <c r="AE57">
        <v>525</v>
      </c>
      <c r="AF57">
        <v>525</v>
      </c>
      <c r="AG57">
        <v>675</v>
      </c>
      <c r="AH57">
        <v>235</v>
      </c>
      <c r="AI57">
        <v>250</v>
      </c>
      <c r="AJ57">
        <v>235</v>
      </c>
      <c r="AL57">
        <v>150</v>
      </c>
      <c r="AM57">
        <v>625</v>
      </c>
      <c r="AN57">
        <v>775</v>
      </c>
      <c r="AR57">
        <v>775</v>
      </c>
      <c r="AS57">
        <v>775</v>
      </c>
      <c r="AT57">
        <v>775</v>
      </c>
      <c r="AU57">
        <v>925</v>
      </c>
      <c r="AV57">
        <v>150</v>
      </c>
      <c r="AW57">
        <v>250</v>
      </c>
      <c r="AX57">
        <v>1060</v>
      </c>
      <c r="AY57">
        <v>775</v>
      </c>
      <c r="AZ57">
        <v>775</v>
      </c>
      <c r="BA57">
        <v>675</v>
      </c>
      <c r="BB57">
        <v>675</v>
      </c>
    </row>
    <row r="58" spans="1:54" ht="15" customHeight="1" x14ac:dyDescent="0.25">
      <c r="A58" t="s">
        <v>56</v>
      </c>
      <c r="B58" t="s">
        <v>282</v>
      </c>
      <c r="E58">
        <v>625</v>
      </c>
      <c r="F58">
        <v>625</v>
      </c>
      <c r="G58">
        <v>625</v>
      </c>
      <c r="I58">
        <v>260</v>
      </c>
      <c r="J58">
        <v>225</v>
      </c>
      <c r="K58">
        <v>125</v>
      </c>
      <c r="L58">
        <v>175</v>
      </c>
      <c r="M58">
        <v>125</v>
      </c>
      <c r="P58">
        <v>285</v>
      </c>
      <c r="Q58">
        <v>150</v>
      </c>
      <c r="R58">
        <v>625</v>
      </c>
      <c r="S58">
        <v>675</v>
      </c>
      <c r="T58">
        <v>1060</v>
      </c>
      <c r="U58">
        <v>775</v>
      </c>
      <c r="V58">
        <v>250</v>
      </c>
      <c r="W58">
        <v>625</v>
      </c>
      <c r="X58">
        <v>235</v>
      </c>
      <c r="Y58">
        <v>525</v>
      </c>
      <c r="Z58">
        <v>525</v>
      </c>
      <c r="AA58">
        <v>910</v>
      </c>
      <c r="AB58">
        <v>775</v>
      </c>
      <c r="AC58">
        <v>910</v>
      </c>
      <c r="AD58">
        <v>775</v>
      </c>
      <c r="AE58">
        <v>525</v>
      </c>
      <c r="AF58">
        <v>525</v>
      </c>
      <c r="AG58">
        <v>675</v>
      </c>
      <c r="AH58">
        <v>235</v>
      </c>
      <c r="AI58">
        <v>250</v>
      </c>
      <c r="AJ58">
        <v>235</v>
      </c>
      <c r="AL58">
        <v>150</v>
      </c>
      <c r="AM58">
        <v>625</v>
      </c>
      <c r="AN58">
        <v>775</v>
      </c>
      <c r="AR58">
        <v>775</v>
      </c>
      <c r="AS58">
        <v>775</v>
      </c>
      <c r="AT58">
        <v>775</v>
      </c>
      <c r="AU58">
        <v>925</v>
      </c>
      <c r="AV58">
        <v>150</v>
      </c>
      <c r="AW58">
        <v>250</v>
      </c>
      <c r="AX58">
        <v>1060</v>
      </c>
      <c r="AY58">
        <v>775</v>
      </c>
      <c r="AZ58">
        <v>775</v>
      </c>
      <c r="BA58">
        <v>675</v>
      </c>
      <c r="BB58">
        <v>675</v>
      </c>
    </row>
    <row r="59" spans="1:54" ht="15" customHeight="1" x14ac:dyDescent="0.25">
      <c r="A59" t="s">
        <v>56</v>
      </c>
      <c r="B59" t="s">
        <v>127</v>
      </c>
      <c r="E59">
        <v>625</v>
      </c>
      <c r="F59">
        <v>625</v>
      </c>
      <c r="G59">
        <v>625</v>
      </c>
      <c r="I59">
        <v>260</v>
      </c>
      <c r="J59">
        <v>225</v>
      </c>
      <c r="K59">
        <v>125</v>
      </c>
      <c r="L59">
        <v>175</v>
      </c>
      <c r="M59">
        <v>125</v>
      </c>
      <c r="P59">
        <v>285</v>
      </c>
      <c r="Q59">
        <v>150</v>
      </c>
      <c r="R59">
        <v>625</v>
      </c>
      <c r="S59">
        <v>675</v>
      </c>
      <c r="T59">
        <v>1060</v>
      </c>
      <c r="U59">
        <v>775</v>
      </c>
      <c r="V59">
        <v>250</v>
      </c>
      <c r="W59">
        <v>625</v>
      </c>
      <c r="X59">
        <v>235</v>
      </c>
      <c r="Y59">
        <v>525</v>
      </c>
      <c r="Z59">
        <v>525</v>
      </c>
      <c r="AA59">
        <v>910</v>
      </c>
      <c r="AB59">
        <v>775</v>
      </c>
      <c r="AC59">
        <v>910</v>
      </c>
      <c r="AD59">
        <v>775</v>
      </c>
      <c r="AE59">
        <v>525</v>
      </c>
      <c r="AF59">
        <v>525</v>
      </c>
      <c r="AG59">
        <v>675</v>
      </c>
      <c r="AH59">
        <v>235</v>
      </c>
      <c r="AI59">
        <v>250</v>
      </c>
      <c r="AJ59">
        <v>235</v>
      </c>
      <c r="AL59">
        <v>150</v>
      </c>
      <c r="AM59">
        <v>625</v>
      </c>
      <c r="AN59">
        <v>775</v>
      </c>
      <c r="AR59">
        <v>775</v>
      </c>
      <c r="AS59">
        <v>775</v>
      </c>
      <c r="AT59">
        <v>775</v>
      </c>
      <c r="AU59">
        <v>925</v>
      </c>
      <c r="AV59">
        <v>150</v>
      </c>
      <c r="AW59">
        <v>250</v>
      </c>
      <c r="AX59">
        <v>1060</v>
      </c>
      <c r="AY59">
        <v>775</v>
      </c>
      <c r="AZ59">
        <v>775</v>
      </c>
      <c r="BA59">
        <v>675</v>
      </c>
      <c r="BB59">
        <v>675</v>
      </c>
    </row>
    <row r="60" spans="1:54" ht="15" customHeight="1" x14ac:dyDescent="0.25">
      <c r="A60" t="s">
        <v>56</v>
      </c>
      <c r="B60" t="s">
        <v>283</v>
      </c>
      <c r="E60">
        <v>625</v>
      </c>
      <c r="F60">
        <v>625</v>
      </c>
      <c r="G60">
        <v>625</v>
      </c>
      <c r="I60">
        <v>260</v>
      </c>
      <c r="J60">
        <v>225</v>
      </c>
      <c r="K60">
        <v>125</v>
      </c>
      <c r="L60">
        <v>175</v>
      </c>
      <c r="M60">
        <v>125</v>
      </c>
      <c r="P60">
        <v>285</v>
      </c>
      <c r="Q60">
        <v>150</v>
      </c>
      <c r="R60">
        <v>625</v>
      </c>
      <c r="S60">
        <v>675</v>
      </c>
      <c r="T60">
        <v>1060</v>
      </c>
      <c r="U60">
        <v>775</v>
      </c>
      <c r="V60">
        <v>250</v>
      </c>
      <c r="W60">
        <v>625</v>
      </c>
      <c r="X60">
        <v>235</v>
      </c>
      <c r="Y60">
        <v>525</v>
      </c>
      <c r="Z60">
        <v>525</v>
      </c>
      <c r="AA60">
        <v>910</v>
      </c>
      <c r="AB60">
        <v>775</v>
      </c>
      <c r="AC60">
        <v>910</v>
      </c>
      <c r="AD60">
        <v>775</v>
      </c>
      <c r="AE60">
        <v>525</v>
      </c>
      <c r="AF60">
        <v>525</v>
      </c>
      <c r="AG60">
        <v>675</v>
      </c>
      <c r="AH60">
        <v>235</v>
      </c>
      <c r="AI60">
        <v>250</v>
      </c>
      <c r="AJ60">
        <v>235</v>
      </c>
      <c r="AL60">
        <v>150</v>
      </c>
      <c r="AM60">
        <v>625</v>
      </c>
      <c r="AN60">
        <v>775</v>
      </c>
      <c r="AR60">
        <v>775</v>
      </c>
      <c r="AS60">
        <v>775</v>
      </c>
      <c r="AT60">
        <v>775</v>
      </c>
      <c r="AU60">
        <v>925</v>
      </c>
      <c r="AV60">
        <v>150</v>
      </c>
      <c r="AW60">
        <v>250</v>
      </c>
      <c r="AX60">
        <v>1060</v>
      </c>
      <c r="AY60">
        <v>775</v>
      </c>
      <c r="AZ60">
        <v>775</v>
      </c>
      <c r="BA60">
        <v>675</v>
      </c>
      <c r="BB60">
        <v>675</v>
      </c>
    </row>
    <row r="61" spans="1:54" ht="15" customHeight="1" x14ac:dyDescent="0.25">
      <c r="A61" t="s">
        <v>56</v>
      </c>
      <c r="B61" t="s">
        <v>255</v>
      </c>
      <c r="E61">
        <v>575</v>
      </c>
      <c r="F61">
        <v>575</v>
      </c>
      <c r="G61">
        <v>575</v>
      </c>
      <c r="I61">
        <v>260</v>
      </c>
      <c r="J61">
        <v>225</v>
      </c>
      <c r="K61">
        <v>125</v>
      </c>
      <c r="L61">
        <v>175</v>
      </c>
      <c r="M61">
        <v>125</v>
      </c>
      <c r="P61">
        <v>285</v>
      </c>
      <c r="Q61">
        <v>150</v>
      </c>
      <c r="R61">
        <v>575</v>
      </c>
      <c r="S61">
        <v>625</v>
      </c>
      <c r="T61">
        <v>1010</v>
      </c>
      <c r="U61">
        <v>725</v>
      </c>
      <c r="V61">
        <v>250</v>
      </c>
      <c r="W61">
        <v>575</v>
      </c>
      <c r="X61">
        <v>235</v>
      </c>
      <c r="Y61">
        <v>475</v>
      </c>
      <c r="Z61">
        <v>475</v>
      </c>
      <c r="AA61">
        <v>860</v>
      </c>
      <c r="AB61">
        <v>725</v>
      </c>
      <c r="AC61">
        <v>860</v>
      </c>
      <c r="AD61">
        <v>725</v>
      </c>
      <c r="AE61">
        <v>475</v>
      </c>
      <c r="AF61">
        <v>475</v>
      </c>
      <c r="AG61">
        <v>625</v>
      </c>
      <c r="AH61">
        <v>235</v>
      </c>
      <c r="AI61">
        <v>250</v>
      </c>
      <c r="AJ61">
        <v>235</v>
      </c>
      <c r="AL61">
        <v>150</v>
      </c>
      <c r="AM61">
        <v>575</v>
      </c>
      <c r="AN61">
        <v>725</v>
      </c>
      <c r="AR61">
        <v>725</v>
      </c>
      <c r="AS61">
        <v>725</v>
      </c>
      <c r="AT61">
        <v>725</v>
      </c>
      <c r="AU61">
        <v>875</v>
      </c>
      <c r="AV61">
        <v>150</v>
      </c>
      <c r="AW61">
        <v>250</v>
      </c>
      <c r="AX61">
        <v>1010</v>
      </c>
      <c r="AY61">
        <v>725</v>
      </c>
      <c r="AZ61">
        <v>725</v>
      </c>
      <c r="BA61">
        <v>625</v>
      </c>
      <c r="BB61">
        <v>625</v>
      </c>
    </row>
    <row r="62" spans="1:54" ht="15" customHeight="1" x14ac:dyDescent="0.25">
      <c r="A62" t="s">
        <v>56</v>
      </c>
      <c r="B62" t="s">
        <v>128</v>
      </c>
      <c r="E62">
        <v>625</v>
      </c>
      <c r="F62">
        <v>625</v>
      </c>
      <c r="G62">
        <v>625</v>
      </c>
      <c r="I62">
        <v>260</v>
      </c>
      <c r="J62">
        <v>225</v>
      </c>
      <c r="K62">
        <v>125</v>
      </c>
      <c r="L62">
        <v>175</v>
      </c>
      <c r="M62">
        <v>125</v>
      </c>
      <c r="P62">
        <v>285</v>
      </c>
      <c r="Q62">
        <v>150</v>
      </c>
      <c r="R62">
        <v>625</v>
      </c>
      <c r="S62">
        <v>675</v>
      </c>
      <c r="T62">
        <v>1060</v>
      </c>
      <c r="U62">
        <v>775</v>
      </c>
      <c r="V62">
        <v>250</v>
      </c>
      <c r="W62">
        <v>625</v>
      </c>
      <c r="X62">
        <v>235</v>
      </c>
      <c r="Y62">
        <v>525</v>
      </c>
      <c r="Z62">
        <v>525</v>
      </c>
      <c r="AA62">
        <v>910</v>
      </c>
      <c r="AB62">
        <v>775</v>
      </c>
      <c r="AC62">
        <v>910</v>
      </c>
      <c r="AD62">
        <v>775</v>
      </c>
      <c r="AE62">
        <v>525</v>
      </c>
      <c r="AF62">
        <v>525</v>
      </c>
      <c r="AG62">
        <v>675</v>
      </c>
      <c r="AH62">
        <v>235</v>
      </c>
      <c r="AI62">
        <v>250</v>
      </c>
      <c r="AJ62">
        <v>235</v>
      </c>
      <c r="AL62">
        <v>150</v>
      </c>
      <c r="AM62">
        <v>625</v>
      </c>
      <c r="AN62">
        <v>775</v>
      </c>
      <c r="AR62">
        <v>775</v>
      </c>
      <c r="AS62">
        <v>775</v>
      </c>
      <c r="AT62">
        <v>775</v>
      </c>
      <c r="AU62">
        <v>925</v>
      </c>
      <c r="AV62">
        <v>150</v>
      </c>
      <c r="AW62">
        <v>250</v>
      </c>
      <c r="AX62">
        <v>1060</v>
      </c>
      <c r="AY62">
        <v>775</v>
      </c>
      <c r="AZ62">
        <v>775</v>
      </c>
      <c r="BA62">
        <v>675</v>
      </c>
      <c r="BB62">
        <v>675</v>
      </c>
    </row>
    <row r="63" spans="1:54" ht="15" customHeight="1" x14ac:dyDescent="0.25">
      <c r="A63" t="s">
        <v>56</v>
      </c>
      <c r="B63" t="s">
        <v>139</v>
      </c>
      <c r="E63">
        <v>625</v>
      </c>
      <c r="F63">
        <v>625</v>
      </c>
      <c r="G63">
        <v>625</v>
      </c>
      <c r="I63">
        <v>260</v>
      </c>
      <c r="J63">
        <v>225</v>
      </c>
      <c r="K63">
        <v>125</v>
      </c>
      <c r="L63">
        <v>175</v>
      </c>
      <c r="M63">
        <v>125</v>
      </c>
      <c r="P63">
        <v>285</v>
      </c>
      <c r="Q63">
        <v>150</v>
      </c>
      <c r="R63">
        <v>625</v>
      </c>
      <c r="S63">
        <v>675</v>
      </c>
      <c r="T63">
        <v>1060</v>
      </c>
      <c r="U63">
        <v>775</v>
      </c>
      <c r="V63">
        <v>250</v>
      </c>
      <c r="W63">
        <v>625</v>
      </c>
      <c r="X63">
        <v>235</v>
      </c>
      <c r="Y63">
        <v>525</v>
      </c>
      <c r="Z63">
        <v>525</v>
      </c>
      <c r="AA63">
        <v>910</v>
      </c>
      <c r="AB63">
        <v>775</v>
      </c>
      <c r="AC63">
        <v>910</v>
      </c>
      <c r="AD63">
        <v>775</v>
      </c>
      <c r="AE63">
        <v>525</v>
      </c>
      <c r="AF63">
        <v>525</v>
      </c>
      <c r="AG63">
        <v>675</v>
      </c>
      <c r="AH63">
        <v>235</v>
      </c>
      <c r="AI63">
        <v>250</v>
      </c>
      <c r="AJ63">
        <v>235</v>
      </c>
      <c r="AL63">
        <v>150</v>
      </c>
      <c r="AM63">
        <v>625</v>
      </c>
      <c r="AN63">
        <v>775</v>
      </c>
      <c r="AR63">
        <v>775</v>
      </c>
      <c r="AS63">
        <v>775</v>
      </c>
      <c r="AT63">
        <v>775</v>
      </c>
      <c r="AU63">
        <v>925</v>
      </c>
      <c r="AV63">
        <v>150</v>
      </c>
      <c r="AW63">
        <v>250</v>
      </c>
      <c r="AX63">
        <v>1060</v>
      </c>
      <c r="AY63">
        <v>775</v>
      </c>
      <c r="AZ63">
        <v>775</v>
      </c>
      <c r="BA63">
        <v>675</v>
      </c>
      <c r="BB63">
        <v>675</v>
      </c>
    </row>
    <row r="64" spans="1:54" ht="15" customHeight="1" x14ac:dyDescent="0.25">
      <c r="A64" t="s">
        <v>57</v>
      </c>
      <c r="E64">
        <v>665</v>
      </c>
      <c r="F64">
        <v>665</v>
      </c>
      <c r="G64">
        <v>665</v>
      </c>
      <c r="I64">
        <v>260</v>
      </c>
      <c r="J64">
        <v>225</v>
      </c>
      <c r="K64">
        <v>125</v>
      </c>
      <c r="L64">
        <v>175</v>
      </c>
      <c r="M64">
        <v>125</v>
      </c>
      <c r="P64">
        <v>285</v>
      </c>
      <c r="Q64">
        <v>150</v>
      </c>
      <c r="R64">
        <v>665</v>
      </c>
      <c r="S64">
        <v>715</v>
      </c>
      <c r="T64">
        <v>950</v>
      </c>
      <c r="U64">
        <v>815</v>
      </c>
      <c r="V64">
        <v>250</v>
      </c>
      <c r="W64">
        <v>665</v>
      </c>
      <c r="X64">
        <v>235</v>
      </c>
      <c r="Y64">
        <v>565</v>
      </c>
      <c r="Z64">
        <v>565</v>
      </c>
      <c r="AA64">
        <v>950</v>
      </c>
      <c r="AB64">
        <v>815</v>
      </c>
      <c r="AC64">
        <v>950</v>
      </c>
      <c r="AD64">
        <v>815</v>
      </c>
      <c r="AE64">
        <v>565</v>
      </c>
      <c r="AF64">
        <v>565</v>
      </c>
      <c r="AG64">
        <v>715</v>
      </c>
      <c r="AH64">
        <v>235</v>
      </c>
      <c r="AI64">
        <v>250</v>
      </c>
      <c r="AJ64">
        <v>235</v>
      </c>
      <c r="AK64">
        <v>815</v>
      </c>
      <c r="AL64">
        <v>150</v>
      </c>
      <c r="AM64">
        <v>665</v>
      </c>
      <c r="AN64">
        <v>815</v>
      </c>
      <c r="AO64">
        <v>765</v>
      </c>
      <c r="AP64">
        <v>1050</v>
      </c>
      <c r="AQ64">
        <v>915</v>
      </c>
      <c r="AR64">
        <v>815</v>
      </c>
      <c r="AS64">
        <v>865</v>
      </c>
      <c r="AT64">
        <v>815</v>
      </c>
      <c r="AU64">
        <v>965</v>
      </c>
      <c r="AV64">
        <v>150</v>
      </c>
      <c r="AW64">
        <v>250</v>
      </c>
      <c r="AX64">
        <v>950</v>
      </c>
      <c r="AY64">
        <v>815</v>
      </c>
      <c r="AZ64">
        <v>815</v>
      </c>
      <c r="BA64">
        <v>715</v>
      </c>
      <c r="BB64">
        <v>715</v>
      </c>
    </row>
    <row r="65" spans="1:54" ht="15" customHeight="1" x14ac:dyDescent="0.25">
      <c r="A65" t="s">
        <v>58</v>
      </c>
      <c r="E65">
        <v>580</v>
      </c>
      <c r="F65">
        <v>580</v>
      </c>
      <c r="G65">
        <v>580</v>
      </c>
      <c r="I65">
        <v>260</v>
      </c>
      <c r="J65">
        <v>225</v>
      </c>
      <c r="K65">
        <v>125</v>
      </c>
      <c r="L65">
        <v>175</v>
      </c>
      <c r="M65">
        <v>125</v>
      </c>
      <c r="P65">
        <v>285</v>
      </c>
      <c r="Q65">
        <v>150</v>
      </c>
      <c r="R65">
        <v>580</v>
      </c>
      <c r="S65">
        <v>630</v>
      </c>
      <c r="T65">
        <v>865</v>
      </c>
      <c r="U65">
        <v>730</v>
      </c>
      <c r="V65">
        <v>250</v>
      </c>
      <c r="W65">
        <v>580</v>
      </c>
      <c r="X65">
        <v>235</v>
      </c>
      <c r="Y65">
        <v>480</v>
      </c>
      <c r="Z65">
        <v>480</v>
      </c>
      <c r="AA65">
        <v>865</v>
      </c>
      <c r="AB65">
        <v>730</v>
      </c>
      <c r="AC65">
        <v>865</v>
      </c>
      <c r="AD65">
        <v>730</v>
      </c>
      <c r="AE65">
        <v>480</v>
      </c>
      <c r="AF65">
        <v>480</v>
      </c>
      <c r="AG65">
        <v>630</v>
      </c>
      <c r="AH65">
        <v>235</v>
      </c>
      <c r="AI65">
        <v>250</v>
      </c>
      <c r="AJ65">
        <v>235</v>
      </c>
      <c r="AK65">
        <v>730</v>
      </c>
      <c r="AL65">
        <v>150</v>
      </c>
      <c r="AM65">
        <v>580</v>
      </c>
      <c r="AN65">
        <v>730</v>
      </c>
      <c r="AO65">
        <v>680</v>
      </c>
      <c r="AP65">
        <v>965</v>
      </c>
      <c r="AQ65">
        <v>830</v>
      </c>
      <c r="AR65">
        <v>730</v>
      </c>
      <c r="AS65">
        <v>780</v>
      </c>
      <c r="AT65">
        <v>730</v>
      </c>
      <c r="AU65">
        <v>880</v>
      </c>
      <c r="AV65">
        <v>150</v>
      </c>
      <c r="AW65">
        <v>250</v>
      </c>
      <c r="AX65">
        <v>865</v>
      </c>
      <c r="AY65">
        <v>730</v>
      </c>
      <c r="AZ65">
        <v>730</v>
      </c>
      <c r="BA65">
        <v>630</v>
      </c>
      <c r="BB65">
        <v>630</v>
      </c>
    </row>
    <row r="66" spans="1:54" ht="15" customHeight="1" x14ac:dyDescent="0.25">
      <c r="A66" t="s">
        <v>83</v>
      </c>
      <c r="E66">
        <v>575</v>
      </c>
      <c r="F66">
        <v>575</v>
      </c>
      <c r="G66">
        <v>575</v>
      </c>
      <c r="I66">
        <v>260</v>
      </c>
      <c r="J66">
        <v>225</v>
      </c>
      <c r="K66">
        <v>125</v>
      </c>
      <c r="L66">
        <v>175</v>
      </c>
      <c r="M66">
        <v>125</v>
      </c>
      <c r="P66">
        <v>285</v>
      </c>
      <c r="Q66">
        <v>150</v>
      </c>
      <c r="R66">
        <v>575</v>
      </c>
      <c r="S66">
        <v>625</v>
      </c>
      <c r="T66">
        <v>860</v>
      </c>
      <c r="U66">
        <v>725</v>
      </c>
      <c r="V66">
        <v>250</v>
      </c>
      <c r="W66">
        <v>575</v>
      </c>
      <c r="X66">
        <v>235</v>
      </c>
      <c r="Y66">
        <v>475</v>
      </c>
      <c r="Z66">
        <v>475</v>
      </c>
      <c r="AA66">
        <v>860</v>
      </c>
      <c r="AB66">
        <v>725</v>
      </c>
      <c r="AC66">
        <v>860</v>
      </c>
      <c r="AD66">
        <v>725</v>
      </c>
      <c r="AE66">
        <v>475</v>
      </c>
      <c r="AF66">
        <v>475</v>
      </c>
      <c r="AG66">
        <v>625</v>
      </c>
      <c r="AH66">
        <v>235</v>
      </c>
      <c r="AI66">
        <v>250</v>
      </c>
      <c r="AJ66">
        <v>235</v>
      </c>
      <c r="AK66">
        <v>725</v>
      </c>
      <c r="AL66">
        <v>150</v>
      </c>
      <c r="AM66">
        <v>575</v>
      </c>
      <c r="AN66">
        <v>725</v>
      </c>
      <c r="AO66">
        <v>675</v>
      </c>
      <c r="AP66">
        <v>960</v>
      </c>
      <c r="AQ66">
        <v>825</v>
      </c>
      <c r="AR66">
        <v>725</v>
      </c>
      <c r="AS66">
        <v>775</v>
      </c>
      <c r="AT66">
        <v>725</v>
      </c>
      <c r="AU66">
        <v>875</v>
      </c>
      <c r="AV66">
        <v>150</v>
      </c>
      <c r="AW66">
        <v>250</v>
      </c>
      <c r="AX66">
        <v>860</v>
      </c>
      <c r="AY66">
        <v>725</v>
      </c>
      <c r="AZ66">
        <v>725</v>
      </c>
      <c r="BA66">
        <v>625</v>
      </c>
      <c r="BB66">
        <v>625</v>
      </c>
    </row>
    <row r="67" spans="1:54" ht="15" customHeight="1" x14ac:dyDescent="0.25">
      <c r="A67" t="s">
        <v>82</v>
      </c>
      <c r="E67">
        <v>595</v>
      </c>
      <c r="F67">
        <v>595</v>
      </c>
      <c r="G67">
        <v>595</v>
      </c>
      <c r="I67">
        <v>260</v>
      </c>
      <c r="J67">
        <v>225</v>
      </c>
      <c r="K67">
        <v>125</v>
      </c>
      <c r="L67">
        <v>175</v>
      </c>
      <c r="M67">
        <v>125</v>
      </c>
      <c r="P67">
        <v>285</v>
      </c>
      <c r="Q67">
        <v>150</v>
      </c>
      <c r="R67">
        <v>595</v>
      </c>
      <c r="S67">
        <v>645</v>
      </c>
      <c r="T67">
        <v>880</v>
      </c>
      <c r="U67">
        <v>745</v>
      </c>
      <c r="V67">
        <v>250</v>
      </c>
      <c r="W67">
        <v>595</v>
      </c>
      <c r="X67">
        <v>235</v>
      </c>
      <c r="Y67">
        <v>495</v>
      </c>
      <c r="Z67">
        <v>495</v>
      </c>
      <c r="AA67">
        <v>880</v>
      </c>
      <c r="AB67">
        <v>745</v>
      </c>
      <c r="AC67">
        <v>880</v>
      </c>
      <c r="AD67">
        <v>745</v>
      </c>
      <c r="AE67">
        <v>495</v>
      </c>
      <c r="AF67">
        <v>495</v>
      </c>
      <c r="AG67">
        <v>645</v>
      </c>
      <c r="AH67">
        <v>235</v>
      </c>
      <c r="AI67">
        <v>250</v>
      </c>
      <c r="AJ67">
        <v>235</v>
      </c>
      <c r="AK67">
        <v>745</v>
      </c>
      <c r="AL67">
        <v>150</v>
      </c>
      <c r="AM67">
        <v>595</v>
      </c>
      <c r="AN67">
        <v>745</v>
      </c>
      <c r="AO67">
        <v>695</v>
      </c>
      <c r="AP67">
        <v>980</v>
      </c>
      <c r="AQ67">
        <v>845</v>
      </c>
      <c r="AR67">
        <v>745</v>
      </c>
      <c r="AS67">
        <v>795</v>
      </c>
      <c r="AT67">
        <v>745</v>
      </c>
      <c r="AU67">
        <v>895</v>
      </c>
      <c r="AV67">
        <v>150</v>
      </c>
      <c r="AW67">
        <v>250</v>
      </c>
      <c r="AX67">
        <v>880</v>
      </c>
      <c r="AY67">
        <v>745</v>
      </c>
      <c r="AZ67">
        <v>745</v>
      </c>
      <c r="BA67">
        <v>645</v>
      </c>
      <c r="BB67">
        <v>645</v>
      </c>
    </row>
    <row r="68" spans="1:54" ht="15" customHeight="1" x14ac:dyDescent="0.25">
      <c r="A68" t="s">
        <v>59</v>
      </c>
      <c r="E68">
        <v>590</v>
      </c>
      <c r="F68">
        <v>590</v>
      </c>
      <c r="G68">
        <v>590</v>
      </c>
      <c r="I68">
        <v>260</v>
      </c>
      <c r="J68">
        <v>225</v>
      </c>
      <c r="K68">
        <v>125</v>
      </c>
      <c r="L68">
        <v>175</v>
      </c>
      <c r="M68">
        <v>125</v>
      </c>
      <c r="P68">
        <v>285</v>
      </c>
      <c r="Q68">
        <v>150</v>
      </c>
      <c r="R68">
        <v>590</v>
      </c>
      <c r="S68">
        <v>640</v>
      </c>
      <c r="T68">
        <v>875</v>
      </c>
      <c r="U68">
        <v>740</v>
      </c>
      <c r="V68">
        <v>250</v>
      </c>
      <c r="W68">
        <v>590</v>
      </c>
      <c r="X68">
        <v>235</v>
      </c>
      <c r="Y68">
        <v>490</v>
      </c>
      <c r="Z68">
        <v>490</v>
      </c>
      <c r="AA68">
        <v>875</v>
      </c>
      <c r="AB68">
        <v>740</v>
      </c>
      <c r="AC68">
        <v>875</v>
      </c>
      <c r="AD68">
        <v>740</v>
      </c>
      <c r="AE68">
        <v>490</v>
      </c>
      <c r="AF68">
        <v>490</v>
      </c>
      <c r="AG68">
        <v>640</v>
      </c>
      <c r="AH68">
        <v>235</v>
      </c>
      <c r="AI68">
        <v>250</v>
      </c>
      <c r="AJ68">
        <v>235</v>
      </c>
      <c r="AK68">
        <v>740</v>
      </c>
      <c r="AL68">
        <v>150</v>
      </c>
      <c r="AM68">
        <v>590</v>
      </c>
      <c r="AN68">
        <v>740</v>
      </c>
      <c r="AO68">
        <v>690</v>
      </c>
      <c r="AP68">
        <v>975</v>
      </c>
      <c r="AQ68">
        <v>840</v>
      </c>
      <c r="AR68">
        <v>740</v>
      </c>
      <c r="AS68">
        <v>790</v>
      </c>
      <c r="AT68">
        <v>740</v>
      </c>
      <c r="AU68">
        <v>890</v>
      </c>
      <c r="AV68">
        <v>150</v>
      </c>
      <c r="AW68">
        <v>250</v>
      </c>
      <c r="AX68">
        <v>875</v>
      </c>
      <c r="AY68">
        <v>740</v>
      </c>
      <c r="AZ68">
        <v>740</v>
      </c>
      <c r="BA68">
        <v>640</v>
      </c>
      <c r="BB68">
        <v>640</v>
      </c>
    </row>
    <row r="69" spans="1:54" ht="15" customHeight="1" x14ac:dyDescent="0.25">
      <c r="A69" t="s">
        <v>60</v>
      </c>
      <c r="E69">
        <v>590</v>
      </c>
      <c r="F69">
        <v>590</v>
      </c>
      <c r="G69">
        <v>590</v>
      </c>
      <c r="I69">
        <v>260</v>
      </c>
      <c r="J69">
        <v>225</v>
      </c>
      <c r="K69">
        <v>125</v>
      </c>
      <c r="L69">
        <v>175</v>
      </c>
      <c r="M69">
        <v>125</v>
      </c>
      <c r="P69">
        <v>285</v>
      </c>
      <c r="Q69">
        <v>150</v>
      </c>
      <c r="R69">
        <v>590</v>
      </c>
      <c r="S69">
        <v>640</v>
      </c>
      <c r="T69">
        <v>875</v>
      </c>
      <c r="U69">
        <v>740</v>
      </c>
      <c r="V69">
        <v>250</v>
      </c>
      <c r="W69">
        <v>590</v>
      </c>
      <c r="X69">
        <v>235</v>
      </c>
      <c r="Y69">
        <v>490</v>
      </c>
      <c r="Z69">
        <v>490</v>
      </c>
      <c r="AA69">
        <v>875</v>
      </c>
      <c r="AB69">
        <v>740</v>
      </c>
      <c r="AC69">
        <v>875</v>
      </c>
      <c r="AD69">
        <v>740</v>
      </c>
      <c r="AE69">
        <v>490</v>
      </c>
      <c r="AF69">
        <v>490</v>
      </c>
      <c r="AG69">
        <v>640</v>
      </c>
      <c r="AH69">
        <v>235</v>
      </c>
      <c r="AI69">
        <v>250</v>
      </c>
      <c r="AJ69">
        <v>235</v>
      </c>
      <c r="AK69">
        <v>740</v>
      </c>
      <c r="AL69">
        <v>150</v>
      </c>
      <c r="AM69">
        <v>590</v>
      </c>
      <c r="AN69">
        <v>740</v>
      </c>
      <c r="AO69">
        <v>690</v>
      </c>
      <c r="AP69">
        <v>975</v>
      </c>
      <c r="AQ69">
        <v>840</v>
      </c>
      <c r="AR69">
        <v>740</v>
      </c>
      <c r="AS69">
        <v>790</v>
      </c>
      <c r="AT69">
        <v>740</v>
      </c>
      <c r="AU69">
        <v>890</v>
      </c>
      <c r="AV69">
        <v>150</v>
      </c>
      <c r="AW69">
        <v>250</v>
      </c>
      <c r="AX69">
        <v>875</v>
      </c>
      <c r="AY69">
        <v>740</v>
      </c>
      <c r="AZ69">
        <v>740</v>
      </c>
      <c r="BA69">
        <v>640</v>
      </c>
      <c r="BB69">
        <v>640</v>
      </c>
    </row>
    <row r="70" spans="1:54" ht="15" customHeight="1" x14ac:dyDescent="0.25">
      <c r="A70" t="s">
        <v>84</v>
      </c>
    </row>
    <row r="71" spans="1:54" ht="15" customHeight="1" x14ac:dyDescent="0.25">
      <c r="A71" s="7" t="s">
        <v>87</v>
      </c>
      <c r="E71" s="8">
        <v>625</v>
      </c>
      <c r="F71" s="8">
        <v>625</v>
      </c>
      <c r="G71" s="8">
        <v>625</v>
      </c>
      <c r="H71" s="8"/>
      <c r="I71" s="8">
        <v>260</v>
      </c>
      <c r="J71" s="8">
        <v>225</v>
      </c>
      <c r="K71" s="8">
        <v>125</v>
      </c>
      <c r="L71" s="8">
        <v>175</v>
      </c>
      <c r="M71" s="8">
        <v>125</v>
      </c>
      <c r="N71" s="8"/>
      <c r="O71" s="8"/>
      <c r="P71" s="8">
        <v>285</v>
      </c>
      <c r="Q71" s="8">
        <v>150</v>
      </c>
      <c r="R71" s="8">
        <v>625</v>
      </c>
      <c r="S71" s="8">
        <v>675</v>
      </c>
      <c r="T71" s="8">
        <v>910</v>
      </c>
      <c r="U71" s="8">
        <v>775</v>
      </c>
      <c r="V71" s="8">
        <v>250</v>
      </c>
      <c r="W71" s="8">
        <v>625</v>
      </c>
      <c r="X71" s="8">
        <v>235</v>
      </c>
      <c r="Y71" s="8">
        <v>525</v>
      </c>
      <c r="Z71" s="8">
        <v>525</v>
      </c>
      <c r="AA71" s="8">
        <v>910</v>
      </c>
      <c r="AB71" s="8">
        <v>775</v>
      </c>
      <c r="AC71" s="8">
        <v>910</v>
      </c>
      <c r="AD71" s="8">
        <v>775</v>
      </c>
      <c r="AE71" s="8">
        <v>525</v>
      </c>
      <c r="AF71" s="8">
        <v>525</v>
      </c>
      <c r="AG71" s="8">
        <v>675</v>
      </c>
      <c r="AH71" s="8">
        <v>235</v>
      </c>
      <c r="AI71" s="8">
        <v>250</v>
      </c>
      <c r="AJ71" s="8">
        <v>235</v>
      </c>
      <c r="AK71" s="8">
        <v>775</v>
      </c>
      <c r="AL71" s="8">
        <v>150</v>
      </c>
      <c r="AM71" s="8">
        <v>625</v>
      </c>
      <c r="AN71" s="8">
        <v>775</v>
      </c>
      <c r="AO71" s="8">
        <v>725</v>
      </c>
      <c r="AP71" s="8">
        <v>1010</v>
      </c>
      <c r="AQ71" s="8">
        <v>875</v>
      </c>
      <c r="AR71" s="8">
        <v>775</v>
      </c>
      <c r="AS71" s="8">
        <v>825</v>
      </c>
      <c r="AT71" s="8">
        <v>775</v>
      </c>
      <c r="AU71" s="8">
        <v>925</v>
      </c>
      <c r="AV71" s="8">
        <v>150</v>
      </c>
      <c r="AW71" s="8">
        <v>250</v>
      </c>
      <c r="AX71" s="8">
        <v>910</v>
      </c>
      <c r="AY71" s="8">
        <v>775</v>
      </c>
      <c r="AZ71" s="8">
        <v>775</v>
      </c>
      <c r="BA71" s="8">
        <v>675</v>
      </c>
      <c r="BB71" s="8">
        <v>675</v>
      </c>
    </row>
    <row r="72" spans="1:54" ht="15" customHeight="1" x14ac:dyDescent="0.25">
      <c r="A72" t="s">
        <v>85</v>
      </c>
      <c r="E72">
        <v>650</v>
      </c>
      <c r="F72">
        <v>650</v>
      </c>
      <c r="G72">
        <v>650</v>
      </c>
      <c r="I72">
        <v>260</v>
      </c>
      <c r="J72">
        <v>225</v>
      </c>
      <c r="K72">
        <v>125</v>
      </c>
      <c r="L72">
        <v>175</v>
      </c>
      <c r="M72">
        <v>125</v>
      </c>
      <c r="P72">
        <v>285</v>
      </c>
      <c r="Q72">
        <v>150</v>
      </c>
      <c r="R72">
        <v>650</v>
      </c>
      <c r="S72">
        <v>700</v>
      </c>
      <c r="T72">
        <v>935</v>
      </c>
      <c r="U72">
        <v>800</v>
      </c>
      <c r="V72">
        <v>250</v>
      </c>
      <c r="W72">
        <v>650</v>
      </c>
      <c r="X72">
        <v>235</v>
      </c>
      <c r="Y72">
        <v>550</v>
      </c>
      <c r="Z72">
        <v>550</v>
      </c>
      <c r="AA72">
        <v>935</v>
      </c>
      <c r="AB72">
        <v>800</v>
      </c>
      <c r="AC72">
        <v>935</v>
      </c>
      <c r="AD72">
        <v>800</v>
      </c>
      <c r="AE72">
        <v>550</v>
      </c>
      <c r="AF72">
        <v>550</v>
      </c>
      <c r="AG72">
        <v>700</v>
      </c>
      <c r="AH72">
        <v>235</v>
      </c>
      <c r="AI72">
        <v>250</v>
      </c>
      <c r="AJ72">
        <v>235</v>
      </c>
      <c r="AK72">
        <v>800</v>
      </c>
      <c r="AL72">
        <v>150</v>
      </c>
      <c r="AM72">
        <v>650</v>
      </c>
      <c r="AN72" s="8">
        <v>800</v>
      </c>
      <c r="AO72">
        <v>750</v>
      </c>
      <c r="AP72">
        <v>1035</v>
      </c>
      <c r="AQ72">
        <v>900</v>
      </c>
      <c r="AR72">
        <v>800</v>
      </c>
      <c r="AS72">
        <v>850</v>
      </c>
      <c r="AT72">
        <v>800</v>
      </c>
      <c r="AU72">
        <v>950</v>
      </c>
      <c r="AV72">
        <v>150</v>
      </c>
      <c r="AW72">
        <v>250</v>
      </c>
      <c r="AX72">
        <v>935</v>
      </c>
      <c r="AY72">
        <v>800</v>
      </c>
      <c r="AZ72">
        <v>800</v>
      </c>
      <c r="BA72">
        <v>700</v>
      </c>
      <c r="BB72">
        <v>700</v>
      </c>
    </row>
    <row r="73" spans="1:54" ht="15" customHeight="1" x14ac:dyDescent="0.25">
      <c r="A73" t="s">
        <v>61</v>
      </c>
      <c r="E73">
        <v>555</v>
      </c>
      <c r="F73">
        <v>555</v>
      </c>
      <c r="G73">
        <v>555</v>
      </c>
      <c r="I73">
        <v>260</v>
      </c>
      <c r="J73">
        <v>225</v>
      </c>
      <c r="K73">
        <v>125</v>
      </c>
      <c r="L73">
        <v>175</v>
      </c>
      <c r="M73">
        <v>125</v>
      </c>
      <c r="P73">
        <v>285</v>
      </c>
      <c r="Q73">
        <v>150</v>
      </c>
      <c r="R73">
        <v>555</v>
      </c>
      <c r="S73">
        <v>605</v>
      </c>
      <c r="T73">
        <v>840</v>
      </c>
      <c r="U73">
        <v>705</v>
      </c>
      <c r="V73">
        <v>250</v>
      </c>
      <c r="W73">
        <v>555</v>
      </c>
      <c r="X73">
        <v>235</v>
      </c>
      <c r="Y73">
        <v>455</v>
      </c>
      <c r="Z73">
        <v>455</v>
      </c>
      <c r="AA73">
        <v>840</v>
      </c>
      <c r="AB73">
        <v>705</v>
      </c>
      <c r="AC73">
        <v>840</v>
      </c>
      <c r="AD73">
        <v>705</v>
      </c>
      <c r="AE73">
        <v>455</v>
      </c>
      <c r="AF73">
        <v>455</v>
      </c>
      <c r="AG73">
        <v>605</v>
      </c>
      <c r="AH73">
        <v>235</v>
      </c>
      <c r="AI73">
        <v>250</v>
      </c>
      <c r="AJ73">
        <v>235</v>
      </c>
      <c r="AK73">
        <v>705</v>
      </c>
      <c r="AL73">
        <v>150</v>
      </c>
      <c r="AM73">
        <v>555</v>
      </c>
      <c r="AN73" s="8">
        <v>705</v>
      </c>
      <c r="AO73">
        <v>655</v>
      </c>
      <c r="AP73">
        <v>940</v>
      </c>
      <c r="AQ73">
        <v>805</v>
      </c>
      <c r="AR73">
        <v>705</v>
      </c>
      <c r="AS73">
        <v>755</v>
      </c>
      <c r="AT73">
        <v>705</v>
      </c>
      <c r="AU73">
        <v>855</v>
      </c>
      <c r="AV73">
        <v>150</v>
      </c>
      <c r="AW73">
        <v>250</v>
      </c>
      <c r="AX73">
        <v>840</v>
      </c>
      <c r="AY73">
        <v>705</v>
      </c>
      <c r="AZ73">
        <v>705</v>
      </c>
      <c r="BA73">
        <v>605</v>
      </c>
      <c r="BB73">
        <v>605</v>
      </c>
    </row>
    <row r="74" spans="1:54" ht="15" customHeight="1" x14ac:dyDescent="0.25">
      <c r="A74" t="s">
        <v>86</v>
      </c>
      <c r="E74">
        <v>580</v>
      </c>
      <c r="F74">
        <v>580</v>
      </c>
      <c r="G74">
        <v>580</v>
      </c>
      <c r="I74">
        <v>260</v>
      </c>
      <c r="J74">
        <v>225</v>
      </c>
      <c r="K74">
        <v>125</v>
      </c>
      <c r="L74">
        <v>175</v>
      </c>
      <c r="M74">
        <v>125</v>
      </c>
      <c r="P74">
        <v>285</v>
      </c>
      <c r="Q74">
        <v>150</v>
      </c>
      <c r="R74">
        <v>580</v>
      </c>
      <c r="S74">
        <v>630</v>
      </c>
      <c r="T74">
        <v>865</v>
      </c>
      <c r="U74">
        <v>730</v>
      </c>
      <c r="V74">
        <v>250</v>
      </c>
      <c r="W74">
        <v>580</v>
      </c>
      <c r="X74">
        <v>235</v>
      </c>
      <c r="Y74">
        <v>480</v>
      </c>
      <c r="Z74">
        <v>480</v>
      </c>
      <c r="AA74">
        <v>865</v>
      </c>
      <c r="AB74">
        <v>730</v>
      </c>
      <c r="AC74">
        <v>865</v>
      </c>
      <c r="AD74">
        <v>730</v>
      </c>
      <c r="AE74">
        <v>480</v>
      </c>
      <c r="AF74">
        <v>480</v>
      </c>
      <c r="AG74">
        <v>630</v>
      </c>
      <c r="AH74">
        <v>235</v>
      </c>
      <c r="AI74">
        <v>250</v>
      </c>
      <c r="AJ74">
        <v>235</v>
      </c>
      <c r="AK74">
        <v>730</v>
      </c>
      <c r="AL74">
        <v>150</v>
      </c>
      <c r="AM74">
        <v>580</v>
      </c>
      <c r="AN74" s="8">
        <v>730</v>
      </c>
      <c r="AO74">
        <v>680</v>
      </c>
      <c r="AP74">
        <v>965</v>
      </c>
      <c r="AQ74">
        <v>830</v>
      </c>
      <c r="AR74">
        <v>730</v>
      </c>
      <c r="AS74">
        <v>780</v>
      </c>
      <c r="AT74">
        <v>730</v>
      </c>
      <c r="AU74">
        <v>880</v>
      </c>
      <c r="AV74">
        <v>150</v>
      </c>
      <c r="AW74">
        <v>250</v>
      </c>
      <c r="AX74">
        <v>865</v>
      </c>
      <c r="AY74">
        <v>730</v>
      </c>
      <c r="AZ74">
        <v>730</v>
      </c>
      <c r="BA74">
        <v>630</v>
      </c>
      <c r="BB74">
        <v>630</v>
      </c>
    </row>
    <row r="75" spans="1:54" ht="15" customHeight="1" x14ac:dyDescent="0.25">
      <c r="A75" t="s">
        <v>88</v>
      </c>
      <c r="E75">
        <v>625</v>
      </c>
      <c r="F75">
        <v>625</v>
      </c>
      <c r="G75">
        <v>625</v>
      </c>
      <c r="I75">
        <v>260</v>
      </c>
      <c r="J75">
        <v>225</v>
      </c>
      <c r="K75">
        <v>125</v>
      </c>
      <c r="L75">
        <v>175</v>
      </c>
      <c r="M75">
        <v>125</v>
      </c>
      <c r="P75">
        <v>285</v>
      </c>
      <c r="Q75">
        <v>150</v>
      </c>
      <c r="R75">
        <v>625</v>
      </c>
      <c r="S75">
        <v>675</v>
      </c>
      <c r="T75">
        <v>910</v>
      </c>
      <c r="U75">
        <v>775</v>
      </c>
      <c r="V75">
        <v>250</v>
      </c>
      <c r="W75">
        <v>625</v>
      </c>
      <c r="X75">
        <v>235</v>
      </c>
      <c r="Y75">
        <v>525</v>
      </c>
      <c r="Z75">
        <v>525</v>
      </c>
      <c r="AA75">
        <v>910</v>
      </c>
      <c r="AB75">
        <v>775</v>
      </c>
      <c r="AC75">
        <v>910</v>
      </c>
      <c r="AD75">
        <v>775</v>
      </c>
      <c r="AE75">
        <v>525</v>
      </c>
      <c r="AF75">
        <v>525</v>
      </c>
      <c r="AG75">
        <v>675</v>
      </c>
      <c r="AH75">
        <v>235</v>
      </c>
      <c r="AI75">
        <v>250</v>
      </c>
      <c r="AJ75">
        <v>235</v>
      </c>
      <c r="AK75">
        <v>775</v>
      </c>
      <c r="AL75">
        <v>150</v>
      </c>
      <c r="AM75">
        <v>625</v>
      </c>
      <c r="AN75" s="8">
        <v>775</v>
      </c>
      <c r="AO75">
        <v>725</v>
      </c>
      <c r="AP75">
        <v>1010</v>
      </c>
      <c r="AQ75">
        <v>875</v>
      </c>
      <c r="AR75">
        <v>775</v>
      </c>
      <c r="AS75">
        <v>825</v>
      </c>
      <c r="AT75">
        <v>775</v>
      </c>
      <c r="AU75">
        <v>925</v>
      </c>
      <c r="AV75">
        <v>150</v>
      </c>
      <c r="AW75">
        <v>250</v>
      </c>
      <c r="AX75">
        <v>910</v>
      </c>
      <c r="AY75">
        <v>775</v>
      </c>
      <c r="AZ75">
        <v>775</v>
      </c>
      <c r="BA75">
        <v>675</v>
      </c>
      <c r="BB75">
        <v>675</v>
      </c>
    </row>
    <row r="76" spans="1:54" ht="15" customHeight="1" x14ac:dyDescent="0.25">
      <c r="A76" t="s">
        <v>62</v>
      </c>
      <c r="E76">
        <v>590</v>
      </c>
      <c r="F76">
        <v>590</v>
      </c>
      <c r="G76">
        <v>590</v>
      </c>
      <c r="I76">
        <v>260</v>
      </c>
      <c r="J76">
        <v>225</v>
      </c>
      <c r="K76">
        <v>125</v>
      </c>
      <c r="L76">
        <v>175</v>
      </c>
      <c r="M76">
        <v>125</v>
      </c>
      <c r="P76">
        <v>285</v>
      </c>
      <c r="Q76">
        <v>150</v>
      </c>
      <c r="R76">
        <v>590</v>
      </c>
      <c r="S76">
        <v>640</v>
      </c>
      <c r="T76">
        <v>875</v>
      </c>
      <c r="U76">
        <v>740</v>
      </c>
      <c r="V76">
        <v>250</v>
      </c>
      <c r="W76">
        <v>590</v>
      </c>
      <c r="X76">
        <v>235</v>
      </c>
      <c r="Y76">
        <v>490</v>
      </c>
      <c r="Z76">
        <v>490</v>
      </c>
      <c r="AA76">
        <v>875</v>
      </c>
      <c r="AB76">
        <v>740</v>
      </c>
      <c r="AC76">
        <v>875</v>
      </c>
      <c r="AD76">
        <v>740</v>
      </c>
      <c r="AE76">
        <v>490</v>
      </c>
      <c r="AF76">
        <v>490</v>
      </c>
      <c r="AG76">
        <v>640</v>
      </c>
      <c r="AH76">
        <v>235</v>
      </c>
      <c r="AI76">
        <v>250</v>
      </c>
      <c r="AJ76">
        <v>235</v>
      </c>
      <c r="AK76">
        <v>740</v>
      </c>
      <c r="AL76">
        <v>150</v>
      </c>
      <c r="AM76">
        <v>590</v>
      </c>
      <c r="AN76" s="8">
        <v>740</v>
      </c>
      <c r="AO76">
        <v>690</v>
      </c>
      <c r="AP76">
        <v>975</v>
      </c>
      <c r="AQ76">
        <v>840</v>
      </c>
      <c r="AR76">
        <v>740</v>
      </c>
      <c r="AS76">
        <v>790</v>
      </c>
      <c r="AT76">
        <v>740</v>
      </c>
      <c r="AU76">
        <v>890</v>
      </c>
      <c r="AV76">
        <v>150</v>
      </c>
      <c r="AW76">
        <v>250</v>
      </c>
      <c r="AX76">
        <v>875</v>
      </c>
      <c r="AY76">
        <v>740</v>
      </c>
      <c r="AZ76">
        <v>740</v>
      </c>
      <c r="BA76">
        <v>640</v>
      </c>
      <c r="BB76">
        <v>640</v>
      </c>
    </row>
    <row r="77" spans="1:54" ht="15" customHeight="1" x14ac:dyDescent="0.25">
      <c r="A77" t="s">
        <v>89</v>
      </c>
      <c r="E77">
        <v>595</v>
      </c>
      <c r="F77">
        <v>595</v>
      </c>
      <c r="G77">
        <v>595</v>
      </c>
      <c r="I77">
        <v>260</v>
      </c>
      <c r="J77">
        <v>225</v>
      </c>
      <c r="K77">
        <v>125</v>
      </c>
      <c r="L77">
        <v>175</v>
      </c>
      <c r="M77">
        <v>125</v>
      </c>
      <c r="P77">
        <v>285</v>
      </c>
      <c r="Q77">
        <v>150</v>
      </c>
      <c r="R77">
        <v>595</v>
      </c>
      <c r="S77">
        <v>645</v>
      </c>
      <c r="T77">
        <v>880</v>
      </c>
      <c r="U77">
        <v>745</v>
      </c>
      <c r="V77">
        <v>250</v>
      </c>
      <c r="W77">
        <v>595</v>
      </c>
      <c r="X77">
        <v>235</v>
      </c>
      <c r="Y77">
        <v>495</v>
      </c>
      <c r="Z77">
        <v>495</v>
      </c>
      <c r="AA77">
        <v>880</v>
      </c>
      <c r="AB77">
        <v>745</v>
      </c>
      <c r="AC77">
        <v>880</v>
      </c>
      <c r="AD77">
        <v>745</v>
      </c>
      <c r="AE77">
        <v>495</v>
      </c>
      <c r="AF77">
        <v>495</v>
      </c>
      <c r="AG77">
        <v>645</v>
      </c>
      <c r="AH77">
        <v>235</v>
      </c>
      <c r="AI77">
        <v>250</v>
      </c>
      <c r="AJ77">
        <v>235</v>
      </c>
      <c r="AK77">
        <v>745</v>
      </c>
      <c r="AL77">
        <v>150</v>
      </c>
      <c r="AM77">
        <v>595</v>
      </c>
      <c r="AN77" s="8">
        <v>745</v>
      </c>
      <c r="AO77">
        <v>695</v>
      </c>
      <c r="AP77">
        <v>980</v>
      </c>
      <c r="AQ77">
        <v>845</v>
      </c>
      <c r="AR77">
        <v>745</v>
      </c>
      <c r="AS77">
        <v>795</v>
      </c>
      <c r="AT77">
        <v>745</v>
      </c>
      <c r="AU77">
        <v>895</v>
      </c>
      <c r="AV77">
        <v>150</v>
      </c>
      <c r="AW77">
        <v>250</v>
      </c>
      <c r="AX77">
        <v>880</v>
      </c>
      <c r="AY77">
        <v>745</v>
      </c>
      <c r="AZ77">
        <v>745</v>
      </c>
      <c r="BA77">
        <v>645</v>
      </c>
      <c r="BB77">
        <v>645</v>
      </c>
    </row>
    <row r="78" spans="1:54" ht="15" customHeight="1" x14ac:dyDescent="0.25">
      <c r="A78" t="s">
        <v>64</v>
      </c>
      <c r="E78">
        <v>580</v>
      </c>
      <c r="F78">
        <v>580</v>
      </c>
      <c r="G78">
        <v>580</v>
      </c>
      <c r="I78">
        <v>260</v>
      </c>
      <c r="J78">
        <v>225</v>
      </c>
      <c r="K78">
        <v>125</v>
      </c>
      <c r="L78">
        <v>175</v>
      </c>
      <c r="M78">
        <v>125</v>
      </c>
      <c r="P78">
        <v>285</v>
      </c>
      <c r="Q78">
        <v>150</v>
      </c>
      <c r="R78">
        <v>580</v>
      </c>
      <c r="S78">
        <v>630</v>
      </c>
      <c r="T78">
        <v>865</v>
      </c>
      <c r="U78">
        <v>730</v>
      </c>
      <c r="V78">
        <v>250</v>
      </c>
      <c r="W78">
        <v>580</v>
      </c>
      <c r="X78">
        <v>235</v>
      </c>
      <c r="Y78">
        <v>480</v>
      </c>
      <c r="Z78">
        <v>480</v>
      </c>
      <c r="AA78">
        <v>865</v>
      </c>
      <c r="AB78">
        <v>730</v>
      </c>
      <c r="AC78">
        <v>865</v>
      </c>
      <c r="AD78">
        <v>730</v>
      </c>
      <c r="AE78">
        <v>480</v>
      </c>
      <c r="AF78">
        <v>480</v>
      </c>
      <c r="AG78">
        <v>630</v>
      </c>
      <c r="AH78">
        <v>235</v>
      </c>
      <c r="AI78">
        <v>250</v>
      </c>
      <c r="AJ78">
        <v>235</v>
      </c>
      <c r="AK78">
        <v>730</v>
      </c>
      <c r="AL78">
        <v>150</v>
      </c>
      <c r="AM78">
        <v>580</v>
      </c>
      <c r="AN78" s="8">
        <v>730</v>
      </c>
      <c r="AO78">
        <v>680</v>
      </c>
      <c r="AP78">
        <v>965</v>
      </c>
      <c r="AQ78">
        <v>830</v>
      </c>
      <c r="AR78">
        <v>730</v>
      </c>
      <c r="AS78">
        <v>780</v>
      </c>
      <c r="AT78">
        <v>730</v>
      </c>
      <c r="AU78">
        <v>880</v>
      </c>
      <c r="AV78">
        <v>150</v>
      </c>
      <c r="AW78">
        <v>250</v>
      </c>
      <c r="AX78">
        <v>865</v>
      </c>
      <c r="AY78">
        <v>730</v>
      </c>
      <c r="AZ78">
        <v>730</v>
      </c>
      <c r="BA78">
        <v>630</v>
      </c>
      <c r="BB78">
        <v>630</v>
      </c>
    </row>
    <row r="79" spans="1:54" ht="15" customHeight="1" x14ac:dyDescent="0.25">
      <c r="A79" t="s">
        <v>63</v>
      </c>
      <c r="E79">
        <v>580</v>
      </c>
      <c r="F79">
        <v>580</v>
      </c>
      <c r="G79">
        <v>580</v>
      </c>
      <c r="I79">
        <v>260</v>
      </c>
      <c r="J79">
        <v>225</v>
      </c>
      <c r="K79">
        <v>125</v>
      </c>
      <c r="L79">
        <v>175</v>
      </c>
      <c r="M79">
        <v>125</v>
      </c>
      <c r="P79">
        <v>285</v>
      </c>
      <c r="Q79">
        <v>150</v>
      </c>
      <c r="R79">
        <v>580</v>
      </c>
      <c r="S79">
        <v>630</v>
      </c>
      <c r="T79">
        <v>865</v>
      </c>
      <c r="U79">
        <v>730</v>
      </c>
      <c r="V79">
        <v>250</v>
      </c>
      <c r="W79">
        <v>580</v>
      </c>
      <c r="X79">
        <v>235</v>
      </c>
      <c r="Y79">
        <v>480</v>
      </c>
      <c r="Z79">
        <v>480</v>
      </c>
      <c r="AA79">
        <v>865</v>
      </c>
      <c r="AB79">
        <v>730</v>
      </c>
      <c r="AC79">
        <v>865</v>
      </c>
      <c r="AD79">
        <v>730</v>
      </c>
      <c r="AE79">
        <v>480</v>
      </c>
      <c r="AF79">
        <v>480</v>
      </c>
      <c r="AG79">
        <v>630</v>
      </c>
      <c r="AH79">
        <v>235</v>
      </c>
      <c r="AI79">
        <v>250</v>
      </c>
      <c r="AJ79">
        <v>235</v>
      </c>
      <c r="AK79">
        <v>730</v>
      </c>
      <c r="AL79">
        <v>150</v>
      </c>
      <c r="AM79">
        <v>580</v>
      </c>
      <c r="AN79" s="8">
        <v>730</v>
      </c>
      <c r="AO79">
        <v>680</v>
      </c>
      <c r="AP79">
        <v>965</v>
      </c>
      <c r="AQ79">
        <v>830</v>
      </c>
      <c r="AR79">
        <v>730</v>
      </c>
      <c r="AS79">
        <v>780</v>
      </c>
      <c r="AT79">
        <v>730</v>
      </c>
      <c r="AU79">
        <v>880</v>
      </c>
      <c r="AV79">
        <v>150</v>
      </c>
      <c r="AW79">
        <v>250</v>
      </c>
      <c r="AX79">
        <v>865</v>
      </c>
      <c r="AY79">
        <v>730</v>
      </c>
      <c r="AZ79">
        <v>730</v>
      </c>
      <c r="BA79">
        <v>630</v>
      </c>
      <c r="BB79">
        <v>630</v>
      </c>
    </row>
    <row r="80" spans="1:54" ht="15" customHeight="1" x14ac:dyDescent="0.25">
      <c r="A80" t="s">
        <v>90</v>
      </c>
      <c r="E80">
        <v>845</v>
      </c>
      <c r="F80">
        <v>845</v>
      </c>
      <c r="G80">
        <v>845</v>
      </c>
      <c r="I80">
        <v>260</v>
      </c>
      <c r="J80">
        <v>225</v>
      </c>
      <c r="K80">
        <v>125</v>
      </c>
      <c r="L80">
        <v>175</v>
      </c>
      <c r="M80">
        <v>125</v>
      </c>
      <c r="P80">
        <v>285</v>
      </c>
      <c r="Q80">
        <v>150</v>
      </c>
      <c r="R80">
        <v>845</v>
      </c>
      <c r="S80">
        <v>895</v>
      </c>
      <c r="T80">
        <v>1130</v>
      </c>
      <c r="U80">
        <v>995</v>
      </c>
      <c r="V80">
        <v>250</v>
      </c>
      <c r="W80">
        <v>845</v>
      </c>
      <c r="X80">
        <v>235</v>
      </c>
      <c r="Y80">
        <v>745</v>
      </c>
      <c r="Z80">
        <v>745</v>
      </c>
      <c r="AA80">
        <v>1130</v>
      </c>
      <c r="AB80">
        <v>995</v>
      </c>
      <c r="AC80">
        <v>1130</v>
      </c>
      <c r="AD80">
        <v>995</v>
      </c>
      <c r="AE80">
        <v>745</v>
      </c>
      <c r="AF80">
        <v>745</v>
      </c>
      <c r="AG80">
        <v>895</v>
      </c>
      <c r="AH80">
        <v>235</v>
      </c>
      <c r="AI80">
        <v>250</v>
      </c>
      <c r="AJ80">
        <v>235</v>
      </c>
      <c r="AK80">
        <v>995</v>
      </c>
      <c r="AL80">
        <v>150</v>
      </c>
      <c r="AM80">
        <v>845</v>
      </c>
      <c r="AN80" s="8">
        <v>995</v>
      </c>
      <c r="AO80">
        <v>945</v>
      </c>
      <c r="AP80">
        <v>1230</v>
      </c>
      <c r="AQ80">
        <v>1095</v>
      </c>
      <c r="AR80">
        <v>995</v>
      </c>
      <c r="AS80">
        <v>1045</v>
      </c>
      <c r="AT80">
        <v>995</v>
      </c>
      <c r="AU80">
        <v>1145</v>
      </c>
      <c r="AV80">
        <v>150</v>
      </c>
      <c r="AW80">
        <v>250</v>
      </c>
      <c r="AX80">
        <v>1130</v>
      </c>
      <c r="AY80">
        <v>995</v>
      </c>
      <c r="AZ80">
        <v>995</v>
      </c>
      <c r="BA80">
        <v>895</v>
      </c>
      <c r="BB80">
        <v>895</v>
      </c>
    </row>
    <row r="81" spans="1:54" ht="15" customHeight="1" x14ac:dyDescent="0.25">
      <c r="A81" t="s">
        <v>65</v>
      </c>
      <c r="E81">
        <v>585</v>
      </c>
      <c r="F81">
        <v>585</v>
      </c>
      <c r="G81">
        <v>585</v>
      </c>
      <c r="I81">
        <v>260</v>
      </c>
      <c r="J81">
        <v>225</v>
      </c>
      <c r="K81">
        <v>125</v>
      </c>
      <c r="L81">
        <v>175</v>
      </c>
      <c r="M81">
        <v>125</v>
      </c>
      <c r="P81">
        <v>285</v>
      </c>
      <c r="Q81">
        <v>150</v>
      </c>
      <c r="R81">
        <v>585</v>
      </c>
      <c r="S81">
        <v>635</v>
      </c>
      <c r="T81">
        <v>870</v>
      </c>
      <c r="U81">
        <v>735</v>
      </c>
      <c r="V81">
        <v>250</v>
      </c>
      <c r="W81">
        <v>585</v>
      </c>
      <c r="X81">
        <v>235</v>
      </c>
      <c r="Y81">
        <v>485</v>
      </c>
      <c r="Z81">
        <v>485</v>
      </c>
      <c r="AA81">
        <v>870</v>
      </c>
      <c r="AB81">
        <v>735</v>
      </c>
      <c r="AC81">
        <v>870</v>
      </c>
      <c r="AD81">
        <v>735</v>
      </c>
      <c r="AE81">
        <v>485</v>
      </c>
      <c r="AF81">
        <v>485</v>
      </c>
      <c r="AG81">
        <v>635</v>
      </c>
      <c r="AH81">
        <v>235</v>
      </c>
      <c r="AI81">
        <v>250</v>
      </c>
      <c r="AJ81">
        <v>235</v>
      </c>
      <c r="AK81">
        <v>735</v>
      </c>
      <c r="AL81">
        <v>150</v>
      </c>
      <c r="AM81">
        <v>585</v>
      </c>
      <c r="AN81" s="8">
        <v>735</v>
      </c>
      <c r="AO81">
        <v>685</v>
      </c>
      <c r="AP81">
        <v>970</v>
      </c>
      <c r="AQ81">
        <v>835</v>
      </c>
      <c r="AR81">
        <v>735</v>
      </c>
      <c r="AS81">
        <v>785</v>
      </c>
      <c r="AT81">
        <v>735</v>
      </c>
      <c r="AU81">
        <v>885</v>
      </c>
      <c r="AV81">
        <v>150</v>
      </c>
      <c r="AW81">
        <v>250</v>
      </c>
      <c r="AX81">
        <v>870</v>
      </c>
      <c r="AY81">
        <v>735</v>
      </c>
      <c r="AZ81">
        <v>735</v>
      </c>
      <c r="BA81">
        <v>635</v>
      </c>
      <c r="BB81">
        <v>635</v>
      </c>
    </row>
    <row r="82" spans="1:54" ht="15" customHeight="1" x14ac:dyDescent="0.25">
      <c r="A82" t="s">
        <v>91</v>
      </c>
      <c r="E82">
        <v>610</v>
      </c>
      <c r="F82">
        <v>610</v>
      </c>
      <c r="G82">
        <v>610</v>
      </c>
      <c r="I82">
        <v>260</v>
      </c>
      <c r="J82">
        <v>225</v>
      </c>
      <c r="K82">
        <v>125</v>
      </c>
      <c r="L82">
        <v>175</v>
      </c>
      <c r="M82">
        <v>125</v>
      </c>
      <c r="P82">
        <v>285</v>
      </c>
      <c r="Q82">
        <v>150</v>
      </c>
      <c r="R82">
        <v>610</v>
      </c>
      <c r="S82">
        <v>660</v>
      </c>
      <c r="T82">
        <v>895</v>
      </c>
      <c r="U82">
        <v>760</v>
      </c>
      <c r="V82">
        <v>250</v>
      </c>
      <c r="W82">
        <v>610</v>
      </c>
      <c r="X82">
        <v>235</v>
      </c>
      <c r="Y82">
        <v>510</v>
      </c>
      <c r="Z82">
        <v>510</v>
      </c>
      <c r="AA82">
        <v>895</v>
      </c>
      <c r="AB82">
        <v>760</v>
      </c>
      <c r="AC82">
        <v>895</v>
      </c>
      <c r="AD82">
        <v>760</v>
      </c>
      <c r="AE82">
        <v>510</v>
      </c>
      <c r="AF82">
        <v>510</v>
      </c>
      <c r="AG82">
        <v>660</v>
      </c>
      <c r="AH82">
        <v>235</v>
      </c>
      <c r="AI82">
        <v>250</v>
      </c>
      <c r="AJ82">
        <v>235</v>
      </c>
      <c r="AK82">
        <v>760</v>
      </c>
      <c r="AL82">
        <v>150</v>
      </c>
      <c r="AM82">
        <v>610</v>
      </c>
      <c r="AN82" s="8">
        <v>760</v>
      </c>
      <c r="AO82">
        <v>710</v>
      </c>
      <c r="AP82">
        <v>995</v>
      </c>
      <c r="AQ82">
        <v>860</v>
      </c>
      <c r="AR82">
        <v>760</v>
      </c>
      <c r="AS82">
        <v>810</v>
      </c>
      <c r="AT82">
        <v>760</v>
      </c>
      <c r="AU82">
        <v>910</v>
      </c>
      <c r="AV82">
        <v>150</v>
      </c>
      <c r="AW82">
        <v>250</v>
      </c>
      <c r="AX82">
        <v>895</v>
      </c>
      <c r="AY82">
        <v>760</v>
      </c>
      <c r="AZ82">
        <v>760</v>
      </c>
      <c r="BA82">
        <v>660</v>
      </c>
      <c r="BB82">
        <v>660</v>
      </c>
    </row>
    <row r="83" spans="1:54" ht="15" customHeight="1" x14ac:dyDescent="0.25">
      <c r="A83" t="s">
        <v>66</v>
      </c>
      <c r="E83">
        <v>585</v>
      </c>
      <c r="F83">
        <v>585</v>
      </c>
      <c r="G83">
        <v>585</v>
      </c>
      <c r="I83">
        <v>260</v>
      </c>
      <c r="J83">
        <v>225</v>
      </c>
      <c r="K83">
        <v>125</v>
      </c>
      <c r="L83">
        <v>175</v>
      </c>
      <c r="M83">
        <v>125</v>
      </c>
      <c r="P83">
        <v>285</v>
      </c>
      <c r="Q83">
        <v>150</v>
      </c>
      <c r="R83">
        <v>585</v>
      </c>
      <c r="S83">
        <v>635</v>
      </c>
      <c r="T83">
        <v>870</v>
      </c>
      <c r="U83">
        <v>735</v>
      </c>
      <c r="V83">
        <v>250</v>
      </c>
      <c r="W83">
        <v>585</v>
      </c>
      <c r="X83">
        <v>235</v>
      </c>
      <c r="Y83">
        <v>485</v>
      </c>
      <c r="Z83">
        <v>485</v>
      </c>
      <c r="AA83">
        <v>870</v>
      </c>
      <c r="AB83">
        <v>735</v>
      </c>
      <c r="AC83">
        <v>870</v>
      </c>
      <c r="AD83">
        <v>735</v>
      </c>
      <c r="AE83">
        <v>485</v>
      </c>
      <c r="AF83">
        <v>485</v>
      </c>
      <c r="AG83">
        <v>635</v>
      </c>
      <c r="AH83">
        <v>235</v>
      </c>
      <c r="AI83">
        <v>250</v>
      </c>
      <c r="AJ83">
        <v>235</v>
      </c>
      <c r="AK83">
        <v>735</v>
      </c>
      <c r="AL83">
        <v>150</v>
      </c>
      <c r="AM83">
        <v>585</v>
      </c>
      <c r="AN83" s="8">
        <v>735</v>
      </c>
      <c r="AO83">
        <v>685</v>
      </c>
      <c r="AP83">
        <v>970</v>
      </c>
      <c r="AQ83">
        <v>835</v>
      </c>
      <c r="AR83">
        <v>735</v>
      </c>
      <c r="AS83">
        <v>785</v>
      </c>
      <c r="AT83">
        <v>735</v>
      </c>
      <c r="AU83">
        <v>885</v>
      </c>
      <c r="AV83">
        <v>150</v>
      </c>
      <c r="AW83">
        <v>250</v>
      </c>
      <c r="AX83">
        <v>870</v>
      </c>
      <c r="AY83">
        <v>735</v>
      </c>
      <c r="AZ83">
        <v>735</v>
      </c>
      <c r="BA83">
        <v>635</v>
      </c>
      <c r="BB83">
        <v>635</v>
      </c>
    </row>
    <row r="84" spans="1:54" ht="15" customHeight="1" x14ac:dyDescent="0.25">
      <c r="A84" t="s">
        <v>92</v>
      </c>
      <c r="E84">
        <v>625</v>
      </c>
      <c r="F84">
        <v>625</v>
      </c>
      <c r="G84">
        <v>625</v>
      </c>
      <c r="I84">
        <v>260</v>
      </c>
      <c r="J84">
        <v>225</v>
      </c>
      <c r="K84">
        <v>125</v>
      </c>
      <c r="L84">
        <v>175</v>
      </c>
      <c r="M84">
        <v>125</v>
      </c>
      <c r="P84">
        <v>285</v>
      </c>
      <c r="Q84">
        <v>150</v>
      </c>
      <c r="R84">
        <v>625</v>
      </c>
      <c r="S84">
        <v>675</v>
      </c>
      <c r="T84">
        <v>910</v>
      </c>
      <c r="U84">
        <v>775</v>
      </c>
      <c r="V84">
        <v>250</v>
      </c>
      <c r="W84">
        <v>625</v>
      </c>
      <c r="X84">
        <v>235</v>
      </c>
      <c r="Y84">
        <v>525</v>
      </c>
      <c r="Z84">
        <v>525</v>
      </c>
      <c r="AA84">
        <v>910</v>
      </c>
      <c r="AB84">
        <v>775</v>
      </c>
      <c r="AC84">
        <v>910</v>
      </c>
      <c r="AD84">
        <v>775</v>
      </c>
      <c r="AE84">
        <v>525</v>
      </c>
      <c r="AF84">
        <v>525</v>
      </c>
      <c r="AG84">
        <v>675</v>
      </c>
      <c r="AH84">
        <v>235</v>
      </c>
      <c r="AI84">
        <v>250</v>
      </c>
      <c r="AJ84">
        <v>235</v>
      </c>
      <c r="AK84">
        <v>775</v>
      </c>
      <c r="AL84">
        <v>150</v>
      </c>
      <c r="AM84">
        <v>625</v>
      </c>
      <c r="AN84" s="8">
        <v>775</v>
      </c>
      <c r="AO84">
        <v>725</v>
      </c>
      <c r="AP84">
        <v>1010</v>
      </c>
      <c r="AQ84">
        <v>875</v>
      </c>
      <c r="AR84">
        <v>775</v>
      </c>
      <c r="AS84">
        <v>825</v>
      </c>
      <c r="AT84">
        <v>775</v>
      </c>
      <c r="AU84">
        <v>925</v>
      </c>
      <c r="AV84">
        <v>150</v>
      </c>
      <c r="AW84">
        <v>250</v>
      </c>
      <c r="AX84">
        <v>910</v>
      </c>
      <c r="AY84">
        <v>775</v>
      </c>
      <c r="AZ84">
        <v>775</v>
      </c>
      <c r="BA84">
        <v>675</v>
      </c>
      <c r="BB84">
        <v>675</v>
      </c>
    </row>
    <row r="85" spans="1:54" ht="15" customHeight="1" x14ac:dyDescent="0.25">
      <c r="A85" t="s">
        <v>93</v>
      </c>
      <c r="E85">
        <v>815</v>
      </c>
      <c r="F85">
        <v>815</v>
      </c>
      <c r="G85">
        <v>815</v>
      </c>
      <c r="I85">
        <v>260</v>
      </c>
      <c r="J85">
        <v>225</v>
      </c>
      <c r="K85">
        <v>125</v>
      </c>
      <c r="L85">
        <v>175</v>
      </c>
      <c r="M85">
        <v>125</v>
      </c>
      <c r="P85">
        <v>285</v>
      </c>
      <c r="Q85">
        <v>150</v>
      </c>
      <c r="R85">
        <v>815</v>
      </c>
      <c r="S85">
        <v>865</v>
      </c>
      <c r="T85">
        <v>1100</v>
      </c>
      <c r="U85">
        <v>965</v>
      </c>
      <c r="V85">
        <v>250</v>
      </c>
      <c r="W85">
        <v>815</v>
      </c>
      <c r="X85">
        <v>235</v>
      </c>
      <c r="Y85">
        <v>715</v>
      </c>
      <c r="Z85">
        <v>715</v>
      </c>
      <c r="AA85">
        <v>1100</v>
      </c>
      <c r="AB85">
        <v>965</v>
      </c>
      <c r="AC85">
        <v>1100</v>
      </c>
      <c r="AD85">
        <v>965</v>
      </c>
      <c r="AE85">
        <v>715</v>
      </c>
      <c r="AF85">
        <v>715</v>
      </c>
      <c r="AG85">
        <v>865</v>
      </c>
      <c r="AH85">
        <v>235</v>
      </c>
      <c r="AI85">
        <v>250</v>
      </c>
      <c r="AJ85">
        <v>235</v>
      </c>
      <c r="AK85">
        <v>965</v>
      </c>
      <c r="AL85">
        <v>150</v>
      </c>
      <c r="AM85">
        <v>815</v>
      </c>
      <c r="AN85" s="8">
        <v>965</v>
      </c>
      <c r="AO85">
        <v>915</v>
      </c>
      <c r="AP85">
        <v>1200</v>
      </c>
      <c r="AQ85">
        <v>1065</v>
      </c>
      <c r="AR85">
        <v>965</v>
      </c>
      <c r="AS85">
        <v>1015</v>
      </c>
      <c r="AT85">
        <v>965</v>
      </c>
      <c r="AU85">
        <v>1115</v>
      </c>
      <c r="AV85">
        <v>150</v>
      </c>
      <c r="AW85">
        <v>250</v>
      </c>
      <c r="AX85">
        <v>1100</v>
      </c>
      <c r="AY85">
        <v>965</v>
      </c>
      <c r="AZ85">
        <v>965</v>
      </c>
      <c r="BA85">
        <v>865</v>
      </c>
      <c r="BB85">
        <v>865</v>
      </c>
    </row>
    <row r="86" spans="1:54" ht="15" customHeight="1" x14ac:dyDescent="0.25">
      <c r="A86" t="s">
        <v>69</v>
      </c>
      <c r="E86">
        <v>615</v>
      </c>
      <c r="F86">
        <v>615</v>
      </c>
      <c r="G86">
        <v>615</v>
      </c>
      <c r="I86">
        <v>260</v>
      </c>
      <c r="J86">
        <v>225</v>
      </c>
      <c r="K86">
        <v>125</v>
      </c>
      <c r="L86">
        <v>175</v>
      </c>
      <c r="M86">
        <v>125</v>
      </c>
      <c r="P86">
        <v>285</v>
      </c>
      <c r="Q86">
        <v>150</v>
      </c>
      <c r="R86">
        <v>615</v>
      </c>
      <c r="S86">
        <v>665</v>
      </c>
      <c r="T86">
        <v>900</v>
      </c>
      <c r="U86">
        <v>765</v>
      </c>
      <c r="V86">
        <v>250</v>
      </c>
      <c r="W86">
        <v>615</v>
      </c>
      <c r="X86">
        <v>235</v>
      </c>
      <c r="Y86">
        <v>515</v>
      </c>
      <c r="Z86">
        <v>515</v>
      </c>
      <c r="AA86">
        <v>900</v>
      </c>
      <c r="AB86">
        <v>765</v>
      </c>
      <c r="AC86">
        <v>900</v>
      </c>
      <c r="AD86">
        <v>765</v>
      </c>
      <c r="AE86">
        <v>515</v>
      </c>
      <c r="AF86">
        <v>515</v>
      </c>
      <c r="AG86">
        <v>665</v>
      </c>
      <c r="AH86">
        <v>235</v>
      </c>
      <c r="AI86">
        <v>250</v>
      </c>
      <c r="AJ86">
        <v>235</v>
      </c>
      <c r="AK86">
        <v>765</v>
      </c>
      <c r="AL86">
        <v>150</v>
      </c>
      <c r="AM86">
        <v>615</v>
      </c>
      <c r="AN86" s="8">
        <v>765</v>
      </c>
      <c r="AO86">
        <v>715</v>
      </c>
      <c r="AP86">
        <v>1000</v>
      </c>
      <c r="AQ86">
        <v>865</v>
      </c>
      <c r="AR86">
        <v>765</v>
      </c>
      <c r="AS86">
        <v>815</v>
      </c>
      <c r="AT86">
        <v>765</v>
      </c>
      <c r="AU86">
        <v>915</v>
      </c>
      <c r="AV86">
        <v>150</v>
      </c>
      <c r="AW86">
        <v>250</v>
      </c>
      <c r="AX86">
        <v>900</v>
      </c>
      <c r="AY86">
        <v>765</v>
      </c>
      <c r="AZ86">
        <v>765</v>
      </c>
      <c r="BA86">
        <v>665</v>
      </c>
      <c r="BB86">
        <v>665</v>
      </c>
    </row>
    <row r="87" spans="1:54" ht="15" customHeight="1" x14ac:dyDescent="0.25">
      <c r="A87" t="s">
        <v>98</v>
      </c>
      <c r="E87">
        <v>895</v>
      </c>
      <c r="F87">
        <v>895</v>
      </c>
      <c r="G87">
        <v>895</v>
      </c>
      <c r="I87">
        <v>260</v>
      </c>
      <c r="J87">
        <v>225</v>
      </c>
      <c r="K87">
        <v>125</v>
      </c>
      <c r="L87">
        <v>175</v>
      </c>
      <c r="M87">
        <v>125</v>
      </c>
      <c r="P87">
        <v>285</v>
      </c>
      <c r="Q87">
        <v>150</v>
      </c>
      <c r="R87">
        <v>895</v>
      </c>
      <c r="S87">
        <v>945</v>
      </c>
      <c r="T87">
        <v>1180</v>
      </c>
      <c r="U87">
        <v>1045</v>
      </c>
      <c r="V87">
        <v>250</v>
      </c>
      <c r="W87">
        <v>895</v>
      </c>
      <c r="X87">
        <v>235</v>
      </c>
      <c r="Y87">
        <v>795</v>
      </c>
      <c r="Z87">
        <v>795</v>
      </c>
      <c r="AA87">
        <v>1180</v>
      </c>
      <c r="AB87">
        <v>1045</v>
      </c>
      <c r="AC87">
        <v>1180</v>
      </c>
      <c r="AD87">
        <v>1045</v>
      </c>
      <c r="AE87">
        <v>795</v>
      </c>
      <c r="AF87">
        <v>795</v>
      </c>
      <c r="AG87">
        <v>945</v>
      </c>
      <c r="AH87">
        <v>235</v>
      </c>
      <c r="AI87">
        <v>250</v>
      </c>
      <c r="AJ87">
        <v>235</v>
      </c>
      <c r="AK87">
        <v>1045</v>
      </c>
      <c r="AL87">
        <v>150</v>
      </c>
      <c r="AM87">
        <v>895</v>
      </c>
      <c r="AN87" s="8">
        <v>1045</v>
      </c>
      <c r="AO87">
        <v>995</v>
      </c>
      <c r="AP87">
        <v>1280</v>
      </c>
      <c r="AQ87">
        <v>1145</v>
      </c>
      <c r="AR87">
        <v>1045</v>
      </c>
      <c r="AS87">
        <v>1095</v>
      </c>
      <c r="AT87">
        <v>1045</v>
      </c>
      <c r="AU87">
        <v>1195</v>
      </c>
      <c r="AV87">
        <v>150</v>
      </c>
      <c r="AW87">
        <v>250</v>
      </c>
      <c r="AX87">
        <v>1180</v>
      </c>
      <c r="AY87">
        <v>1045</v>
      </c>
      <c r="AZ87">
        <v>1045</v>
      </c>
      <c r="BA87">
        <v>945</v>
      </c>
      <c r="BB87">
        <v>945</v>
      </c>
    </row>
    <row r="88" spans="1:54" ht="15" customHeight="1" x14ac:dyDescent="0.25">
      <c r="A88" t="s">
        <v>94</v>
      </c>
      <c r="E88">
        <v>650</v>
      </c>
      <c r="F88">
        <v>650</v>
      </c>
      <c r="G88">
        <v>650</v>
      </c>
      <c r="I88">
        <v>260</v>
      </c>
      <c r="J88">
        <v>225</v>
      </c>
      <c r="K88">
        <v>125</v>
      </c>
      <c r="L88">
        <v>175</v>
      </c>
      <c r="M88">
        <v>125</v>
      </c>
      <c r="P88">
        <v>285</v>
      </c>
      <c r="Q88">
        <v>150</v>
      </c>
      <c r="R88">
        <v>650</v>
      </c>
      <c r="S88">
        <v>700</v>
      </c>
      <c r="T88">
        <v>935</v>
      </c>
      <c r="U88">
        <v>800</v>
      </c>
      <c r="V88">
        <v>250</v>
      </c>
      <c r="W88">
        <v>650</v>
      </c>
      <c r="X88">
        <v>235</v>
      </c>
      <c r="Y88">
        <v>550</v>
      </c>
      <c r="Z88">
        <v>550</v>
      </c>
      <c r="AA88">
        <v>935</v>
      </c>
      <c r="AB88">
        <v>800</v>
      </c>
      <c r="AC88">
        <v>935</v>
      </c>
      <c r="AD88">
        <v>800</v>
      </c>
      <c r="AE88">
        <v>550</v>
      </c>
      <c r="AF88">
        <v>550</v>
      </c>
      <c r="AG88">
        <v>700</v>
      </c>
      <c r="AH88">
        <v>235</v>
      </c>
      <c r="AI88">
        <v>250</v>
      </c>
      <c r="AJ88">
        <v>235</v>
      </c>
      <c r="AK88">
        <v>800</v>
      </c>
      <c r="AL88">
        <v>150</v>
      </c>
      <c r="AM88">
        <v>650</v>
      </c>
      <c r="AN88" s="8">
        <v>800</v>
      </c>
      <c r="AO88">
        <v>750</v>
      </c>
      <c r="AP88">
        <v>1035</v>
      </c>
      <c r="AQ88">
        <v>900</v>
      </c>
      <c r="AR88">
        <v>800</v>
      </c>
      <c r="AS88">
        <v>850</v>
      </c>
      <c r="AT88">
        <v>800</v>
      </c>
      <c r="AU88">
        <v>950</v>
      </c>
      <c r="AV88">
        <v>150</v>
      </c>
      <c r="AW88">
        <v>250</v>
      </c>
      <c r="AX88">
        <v>935</v>
      </c>
      <c r="AY88">
        <v>800</v>
      </c>
      <c r="AZ88">
        <v>800</v>
      </c>
      <c r="BA88">
        <v>700</v>
      </c>
      <c r="BB88">
        <v>700</v>
      </c>
    </row>
    <row r="89" spans="1:54" ht="15" customHeight="1" x14ac:dyDescent="0.25">
      <c r="A89" t="s">
        <v>96</v>
      </c>
      <c r="E89">
        <v>665</v>
      </c>
      <c r="F89">
        <v>665</v>
      </c>
      <c r="G89">
        <v>665</v>
      </c>
      <c r="I89">
        <v>260</v>
      </c>
      <c r="J89">
        <v>225</v>
      </c>
      <c r="K89">
        <v>125</v>
      </c>
      <c r="L89">
        <v>175</v>
      </c>
      <c r="M89">
        <v>125</v>
      </c>
      <c r="P89">
        <v>285</v>
      </c>
      <c r="Q89">
        <v>150</v>
      </c>
      <c r="R89">
        <v>665</v>
      </c>
      <c r="S89">
        <v>715</v>
      </c>
      <c r="T89">
        <v>950</v>
      </c>
      <c r="U89">
        <v>815</v>
      </c>
      <c r="V89">
        <v>250</v>
      </c>
      <c r="W89">
        <v>665</v>
      </c>
      <c r="X89">
        <v>235</v>
      </c>
      <c r="Y89">
        <v>565</v>
      </c>
      <c r="Z89">
        <v>565</v>
      </c>
      <c r="AA89">
        <v>950</v>
      </c>
      <c r="AB89">
        <v>815</v>
      </c>
      <c r="AC89">
        <v>950</v>
      </c>
      <c r="AD89">
        <v>815</v>
      </c>
      <c r="AE89">
        <v>565</v>
      </c>
      <c r="AF89">
        <v>565</v>
      </c>
      <c r="AG89">
        <v>715</v>
      </c>
      <c r="AH89">
        <v>235</v>
      </c>
      <c r="AI89">
        <v>250</v>
      </c>
      <c r="AJ89">
        <v>235</v>
      </c>
      <c r="AK89">
        <v>815</v>
      </c>
      <c r="AL89">
        <v>150</v>
      </c>
      <c r="AM89">
        <v>665</v>
      </c>
      <c r="AN89" s="8">
        <v>815</v>
      </c>
      <c r="AO89">
        <v>765</v>
      </c>
      <c r="AP89">
        <v>1050</v>
      </c>
      <c r="AQ89">
        <v>915</v>
      </c>
      <c r="AR89">
        <v>815</v>
      </c>
      <c r="AS89">
        <v>865</v>
      </c>
      <c r="AT89">
        <v>815</v>
      </c>
      <c r="AU89">
        <v>965</v>
      </c>
      <c r="AV89">
        <v>150</v>
      </c>
      <c r="AW89">
        <v>250</v>
      </c>
      <c r="AX89">
        <v>950</v>
      </c>
      <c r="AY89">
        <v>815</v>
      </c>
      <c r="AZ89">
        <v>815</v>
      </c>
      <c r="BA89">
        <v>715</v>
      </c>
      <c r="BB89">
        <v>715</v>
      </c>
    </row>
    <row r="90" spans="1:54" ht="15" customHeight="1" x14ac:dyDescent="0.25">
      <c r="A90" t="s">
        <v>67</v>
      </c>
      <c r="E90">
        <v>565</v>
      </c>
      <c r="F90">
        <v>565</v>
      </c>
      <c r="G90">
        <v>565</v>
      </c>
      <c r="I90">
        <v>260</v>
      </c>
      <c r="J90">
        <v>225</v>
      </c>
      <c r="K90">
        <v>125</v>
      </c>
      <c r="L90">
        <v>175</v>
      </c>
      <c r="M90">
        <v>125</v>
      </c>
      <c r="P90">
        <v>285</v>
      </c>
      <c r="Q90">
        <v>150</v>
      </c>
      <c r="R90">
        <v>565</v>
      </c>
      <c r="S90">
        <v>615</v>
      </c>
      <c r="T90">
        <v>850</v>
      </c>
      <c r="U90">
        <v>715</v>
      </c>
      <c r="V90">
        <v>250</v>
      </c>
      <c r="W90">
        <v>565</v>
      </c>
      <c r="X90">
        <v>235</v>
      </c>
      <c r="Y90">
        <v>465</v>
      </c>
      <c r="Z90">
        <v>465</v>
      </c>
      <c r="AA90">
        <v>850</v>
      </c>
      <c r="AB90">
        <v>715</v>
      </c>
      <c r="AC90">
        <v>850</v>
      </c>
      <c r="AD90">
        <v>715</v>
      </c>
      <c r="AE90">
        <v>465</v>
      </c>
      <c r="AF90">
        <v>465</v>
      </c>
      <c r="AG90">
        <v>615</v>
      </c>
      <c r="AH90">
        <v>235</v>
      </c>
      <c r="AI90">
        <v>250</v>
      </c>
      <c r="AJ90">
        <v>235</v>
      </c>
      <c r="AK90">
        <v>715</v>
      </c>
      <c r="AL90">
        <v>150</v>
      </c>
      <c r="AM90">
        <v>565</v>
      </c>
      <c r="AN90" s="8">
        <v>715</v>
      </c>
      <c r="AO90">
        <v>665</v>
      </c>
      <c r="AP90">
        <v>950</v>
      </c>
      <c r="AQ90">
        <v>815</v>
      </c>
      <c r="AR90">
        <v>715</v>
      </c>
      <c r="AS90">
        <v>765</v>
      </c>
      <c r="AT90">
        <v>715</v>
      </c>
      <c r="AU90">
        <v>865</v>
      </c>
      <c r="AV90">
        <v>150</v>
      </c>
      <c r="AW90">
        <v>250</v>
      </c>
      <c r="AX90">
        <v>850</v>
      </c>
      <c r="AY90">
        <v>715</v>
      </c>
      <c r="AZ90">
        <v>715</v>
      </c>
      <c r="BA90">
        <v>615</v>
      </c>
      <c r="BB90">
        <v>615</v>
      </c>
    </row>
    <row r="91" spans="1:54" ht="15" customHeight="1" x14ac:dyDescent="0.25">
      <c r="A91" t="s">
        <v>97</v>
      </c>
      <c r="E91">
        <v>760</v>
      </c>
      <c r="F91">
        <v>760</v>
      </c>
      <c r="G91">
        <v>760</v>
      </c>
      <c r="I91">
        <v>260</v>
      </c>
      <c r="J91">
        <v>225</v>
      </c>
      <c r="K91">
        <v>125</v>
      </c>
      <c r="L91">
        <v>175</v>
      </c>
      <c r="M91">
        <v>125</v>
      </c>
      <c r="P91">
        <v>285</v>
      </c>
      <c r="Q91">
        <v>150</v>
      </c>
      <c r="R91">
        <v>760</v>
      </c>
      <c r="S91">
        <v>810</v>
      </c>
      <c r="T91">
        <v>1045</v>
      </c>
      <c r="U91">
        <v>910</v>
      </c>
      <c r="V91">
        <v>250</v>
      </c>
      <c r="W91">
        <v>760</v>
      </c>
      <c r="X91">
        <v>235</v>
      </c>
      <c r="Y91">
        <v>660</v>
      </c>
      <c r="Z91">
        <v>660</v>
      </c>
      <c r="AA91">
        <v>1045</v>
      </c>
      <c r="AB91">
        <v>910</v>
      </c>
      <c r="AC91">
        <v>1045</v>
      </c>
      <c r="AD91">
        <v>910</v>
      </c>
      <c r="AE91">
        <v>660</v>
      </c>
      <c r="AF91">
        <v>660</v>
      </c>
      <c r="AG91">
        <v>810</v>
      </c>
      <c r="AH91">
        <v>235</v>
      </c>
      <c r="AI91">
        <v>250</v>
      </c>
      <c r="AJ91">
        <v>235</v>
      </c>
      <c r="AK91">
        <v>910</v>
      </c>
      <c r="AL91">
        <v>150</v>
      </c>
      <c r="AM91">
        <v>760</v>
      </c>
      <c r="AN91" s="8">
        <v>910</v>
      </c>
      <c r="AO91">
        <v>860</v>
      </c>
      <c r="AP91">
        <v>1145</v>
      </c>
      <c r="AQ91">
        <v>1010</v>
      </c>
      <c r="AR91">
        <v>910</v>
      </c>
      <c r="AS91">
        <v>960</v>
      </c>
      <c r="AT91">
        <v>910</v>
      </c>
      <c r="AU91">
        <v>1060</v>
      </c>
      <c r="AV91">
        <v>150</v>
      </c>
      <c r="AW91">
        <v>250</v>
      </c>
      <c r="AX91">
        <v>1045</v>
      </c>
      <c r="AY91">
        <v>910</v>
      </c>
      <c r="AZ91">
        <v>910</v>
      </c>
      <c r="BA91">
        <v>810</v>
      </c>
      <c r="BB91">
        <v>810</v>
      </c>
    </row>
    <row r="92" spans="1:54" ht="15" customHeight="1" x14ac:dyDescent="0.25">
      <c r="A92" t="s">
        <v>95</v>
      </c>
      <c r="E92">
        <v>600</v>
      </c>
      <c r="F92">
        <v>600</v>
      </c>
      <c r="G92">
        <v>600</v>
      </c>
      <c r="I92">
        <v>260</v>
      </c>
      <c r="J92">
        <v>225</v>
      </c>
      <c r="K92">
        <v>125</v>
      </c>
      <c r="L92">
        <v>175</v>
      </c>
      <c r="M92">
        <v>125</v>
      </c>
      <c r="P92">
        <v>285</v>
      </c>
      <c r="Q92">
        <v>150</v>
      </c>
      <c r="R92">
        <v>600</v>
      </c>
      <c r="S92">
        <v>650</v>
      </c>
      <c r="T92">
        <v>885</v>
      </c>
      <c r="U92">
        <v>750</v>
      </c>
      <c r="V92">
        <v>250</v>
      </c>
      <c r="W92">
        <v>600</v>
      </c>
      <c r="X92">
        <v>235</v>
      </c>
      <c r="Y92">
        <v>500</v>
      </c>
      <c r="Z92">
        <v>500</v>
      </c>
      <c r="AA92">
        <v>885</v>
      </c>
      <c r="AB92">
        <v>750</v>
      </c>
      <c r="AC92">
        <v>885</v>
      </c>
      <c r="AD92">
        <v>750</v>
      </c>
      <c r="AE92">
        <v>500</v>
      </c>
      <c r="AF92">
        <v>500</v>
      </c>
      <c r="AG92">
        <v>650</v>
      </c>
      <c r="AH92">
        <v>235</v>
      </c>
      <c r="AI92">
        <v>250</v>
      </c>
      <c r="AJ92">
        <v>235</v>
      </c>
      <c r="AK92">
        <v>750</v>
      </c>
      <c r="AL92">
        <v>150</v>
      </c>
      <c r="AM92">
        <v>600</v>
      </c>
      <c r="AN92" s="8">
        <v>750</v>
      </c>
      <c r="AO92">
        <v>700</v>
      </c>
      <c r="AP92">
        <v>985</v>
      </c>
      <c r="AQ92">
        <v>850</v>
      </c>
      <c r="AR92">
        <v>750</v>
      </c>
      <c r="AS92">
        <v>800</v>
      </c>
      <c r="AT92">
        <v>750</v>
      </c>
      <c r="AU92">
        <v>900</v>
      </c>
      <c r="AV92">
        <v>150</v>
      </c>
      <c r="AW92">
        <v>250</v>
      </c>
      <c r="AX92">
        <v>885</v>
      </c>
      <c r="AY92">
        <v>750</v>
      </c>
      <c r="AZ92">
        <v>750</v>
      </c>
      <c r="BA92">
        <v>650</v>
      </c>
      <c r="BB92">
        <v>650</v>
      </c>
    </row>
    <row r="93" spans="1:54" ht="15" customHeight="1" x14ac:dyDescent="0.25">
      <c r="A93" t="s">
        <v>68</v>
      </c>
      <c r="E93">
        <v>595</v>
      </c>
      <c r="F93">
        <v>595</v>
      </c>
      <c r="G93">
        <v>595</v>
      </c>
      <c r="I93">
        <v>260</v>
      </c>
      <c r="J93">
        <v>225</v>
      </c>
      <c r="K93">
        <v>125</v>
      </c>
      <c r="L93">
        <v>175</v>
      </c>
      <c r="M93">
        <v>125</v>
      </c>
      <c r="P93">
        <v>285</v>
      </c>
      <c r="Q93">
        <v>150</v>
      </c>
      <c r="R93">
        <v>595</v>
      </c>
      <c r="S93">
        <v>645</v>
      </c>
      <c r="T93">
        <v>880</v>
      </c>
      <c r="U93">
        <v>745</v>
      </c>
      <c r="V93">
        <v>250</v>
      </c>
      <c r="W93">
        <v>595</v>
      </c>
      <c r="X93">
        <v>235</v>
      </c>
      <c r="Y93">
        <v>495</v>
      </c>
      <c r="Z93">
        <v>495</v>
      </c>
      <c r="AA93">
        <v>880</v>
      </c>
      <c r="AB93">
        <v>745</v>
      </c>
      <c r="AC93">
        <v>880</v>
      </c>
      <c r="AD93">
        <v>745</v>
      </c>
      <c r="AE93">
        <v>495</v>
      </c>
      <c r="AF93">
        <v>495</v>
      </c>
      <c r="AG93">
        <v>645</v>
      </c>
      <c r="AH93">
        <v>235</v>
      </c>
      <c r="AI93">
        <v>250</v>
      </c>
      <c r="AJ93">
        <v>235</v>
      </c>
      <c r="AK93">
        <v>745</v>
      </c>
      <c r="AL93">
        <v>150</v>
      </c>
      <c r="AM93">
        <v>595</v>
      </c>
      <c r="AN93" s="8">
        <v>745</v>
      </c>
      <c r="AO93">
        <v>695</v>
      </c>
      <c r="AP93">
        <v>980</v>
      </c>
      <c r="AQ93">
        <v>845</v>
      </c>
      <c r="AR93">
        <v>745</v>
      </c>
      <c r="AS93">
        <v>795</v>
      </c>
      <c r="AT93">
        <v>745</v>
      </c>
      <c r="AU93">
        <v>895</v>
      </c>
      <c r="AV93">
        <v>150</v>
      </c>
      <c r="AW93">
        <v>250</v>
      </c>
      <c r="AX93">
        <v>880</v>
      </c>
      <c r="AY93">
        <v>745</v>
      </c>
      <c r="AZ93">
        <v>745</v>
      </c>
      <c r="BA93">
        <v>645</v>
      </c>
      <c r="BB93">
        <v>645</v>
      </c>
    </row>
    <row r="94" spans="1:54" ht="15" customHeight="1" x14ac:dyDescent="0.25">
      <c r="A94" t="s">
        <v>70</v>
      </c>
      <c r="E94">
        <v>575</v>
      </c>
      <c r="F94">
        <v>575</v>
      </c>
      <c r="G94">
        <v>575</v>
      </c>
      <c r="I94">
        <v>260</v>
      </c>
      <c r="J94">
        <v>225</v>
      </c>
      <c r="K94">
        <v>125</v>
      </c>
      <c r="L94">
        <v>175</v>
      </c>
      <c r="M94">
        <v>125</v>
      </c>
      <c r="P94">
        <v>285</v>
      </c>
      <c r="Q94">
        <v>150</v>
      </c>
      <c r="R94">
        <v>575</v>
      </c>
      <c r="S94">
        <v>625</v>
      </c>
      <c r="T94">
        <v>860</v>
      </c>
      <c r="U94">
        <v>725</v>
      </c>
      <c r="V94">
        <v>250</v>
      </c>
      <c r="W94">
        <v>575</v>
      </c>
      <c r="X94">
        <v>235</v>
      </c>
      <c r="Y94">
        <v>475</v>
      </c>
      <c r="Z94">
        <v>475</v>
      </c>
      <c r="AA94">
        <v>860</v>
      </c>
      <c r="AB94">
        <v>725</v>
      </c>
      <c r="AC94">
        <v>860</v>
      </c>
      <c r="AD94">
        <v>725</v>
      </c>
      <c r="AE94">
        <v>475</v>
      </c>
      <c r="AF94">
        <v>475</v>
      </c>
      <c r="AG94">
        <v>625</v>
      </c>
      <c r="AH94">
        <v>235</v>
      </c>
      <c r="AI94">
        <v>250</v>
      </c>
      <c r="AJ94">
        <v>235</v>
      </c>
      <c r="AK94">
        <v>725</v>
      </c>
      <c r="AL94">
        <v>150</v>
      </c>
      <c r="AM94">
        <v>575</v>
      </c>
      <c r="AN94" s="8">
        <v>725</v>
      </c>
      <c r="AO94">
        <v>675</v>
      </c>
      <c r="AP94">
        <v>960</v>
      </c>
      <c r="AQ94">
        <v>825</v>
      </c>
      <c r="AR94">
        <v>725</v>
      </c>
      <c r="AS94">
        <v>775</v>
      </c>
      <c r="AT94">
        <v>725</v>
      </c>
      <c r="AU94">
        <v>875</v>
      </c>
      <c r="AV94">
        <v>150</v>
      </c>
      <c r="AW94">
        <v>250</v>
      </c>
      <c r="AX94">
        <v>860</v>
      </c>
      <c r="AY94">
        <v>725</v>
      </c>
      <c r="AZ94">
        <v>725</v>
      </c>
      <c r="BA94">
        <v>625</v>
      </c>
      <c r="BB94">
        <v>625</v>
      </c>
    </row>
    <row r="95" spans="1:54" ht="15" customHeight="1" x14ac:dyDescent="0.25">
      <c r="A95" t="s">
        <v>99</v>
      </c>
      <c r="E95">
        <v>685</v>
      </c>
      <c r="F95">
        <v>685</v>
      </c>
      <c r="G95">
        <v>685</v>
      </c>
      <c r="I95">
        <v>260</v>
      </c>
      <c r="J95">
        <v>225</v>
      </c>
      <c r="K95">
        <v>125</v>
      </c>
      <c r="L95">
        <v>175</v>
      </c>
      <c r="M95">
        <v>125</v>
      </c>
      <c r="P95">
        <v>285</v>
      </c>
      <c r="Q95">
        <v>150</v>
      </c>
      <c r="R95">
        <v>685</v>
      </c>
      <c r="S95">
        <v>735</v>
      </c>
      <c r="T95">
        <v>970</v>
      </c>
      <c r="U95">
        <v>835</v>
      </c>
      <c r="V95">
        <v>250</v>
      </c>
      <c r="W95">
        <v>685</v>
      </c>
      <c r="X95">
        <v>235</v>
      </c>
      <c r="Y95">
        <v>585</v>
      </c>
      <c r="Z95">
        <v>585</v>
      </c>
      <c r="AA95">
        <v>970</v>
      </c>
      <c r="AB95">
        <v>835</v>
      </c>
      <c r="AC95">
        <v>970</v>
      </c>
      <c r="AD95">
        <v>835</v>
      </c>
      <c r="AE95">
        <v>585</v>
      </c>
      <c r="AF95">
        <v>585</v>
      </c>
      <c r="AG95">
        <v>735</v>
      </c>
      <c r="AH95">
        <v>235</v>
      </c>
      <c r="AI95">
        <v>250</v>
      </c>
      <c r="AJ95">
        <v>235</v>
      </c>
      <c r="AK95">
        <v>835</v>
      </c>
      <c r="AL95">
        <v>150</v>
      </c>
      <c r="AM95">
        <v>685</v>
      </c>
      <c r="AN95" s="8">
        <v>835</v>
      </c>
      <c r="AO95">
        <v>785</v>
      </c>
      <c r="AP95">
        <v>1070</v>
      </c>
      <c r="AQ95">
        <v>935</v>
      </c>
      <c r="AR95">
        <v>835</v>
      </c>
      <c r="AS95">
        <v>885</v>
      </c>
      <c r="AT95">
        <v>835</v>
      </c>
      <c r="AU95">
        <v>985</v>
      </c>
      <c r="AV95">
        <v>150</v>
      </c>
      <c r="AW95">
        <v>250</v>
      </c>
      <c r="AX95">
        <v>970</v>
      </c>
      <c r="AY95">
        <v>835</v>
      </c>
      <c r="AZ95">
        <v>835</v>
      </c>
      <c r="BA95">
        <v>735</v>
      </c>
      <c r="BB95">
        <v>735</v>
      </c>
    </row>
    <row r="96" spans="1:54" ht="15" customHeight="1" x14ac:dyDescent="0.25">
      <c r="A96" t="s">
        <v>100</v>
      </c>
      <c r="E96">
        <v>785</v>
      </c>
      <c r="F96">
        <v>785</v>
      </c>
      <c r="G96">
        <v>785</v>
      </c>
      <c r="I96">
        <v>260</v>
      </c>
      <c r="J96">
        <v>225</v>
      </c>
      <c r="K96">
        <v>125</v>
      </c>
      <c r="L96">
        <v>175</v>
      </c>
      <c r="M96">
        <v>125</v>
      </c>
      <c r="P96">
        <v>285</v>
      </c>
      <c r="Q96">
        <v>150</v>
      </c>
      <c r="R96">
        <v>785</v>
      </c>
      <c r="S96">
        <v>835</v>
      </c>
      <c r="T96">
        <v>1070</v>
      </c>
      <c r="U96">
        <v>935</v>
      </c>
      <c r="V96">
        <v>250</v>
      </c>
      <c r="W96">
        <v>785</v>
      </c>
      <c r="X96">
        <v>235</v>
      </c>
      <c r="Y96">
        <v>685</v>
      </c>
      <c r="Z96">
        <v>685</v>
      </c>
      <c r="AA96">
        <v>1070</v>
      </c>
      <c r="AB96">
        <v>935</v>
      </c>
      <c r="AC96">
        <v>1070</v>
      </c>
      <c r="AD96">
        <v>935</v>
      </c>
      <c r="AE96">
        <v>685</v>
      </c>
      <c r="AF96">
        <v>685</v>
      </c>
      <c r="AG96">
        <v>835</v>
      </c>
      <c r="AH96">
        <v>235</v>
      </c>
      <c r="AI96">
        <v>250</v>
      </c>
      <c r="AJ96">
        <v>235</v>
      </c>
      <c r="AK96">
        <v>935</v>
      </c>
      <c r="AL96">
        <v>150</v>
      </c>
      <c r="AM96">
        <v>785</v>
      </c>
      <c r="AN96" s="8">
        <v>935</v>
      </c>
      <c r="AO96">
        <v>885</v>
      </c>
      <c r="AP96">
        <v>1170</v>
      </c>
      <c r="AQ96">
        <v>1035</v>
      </c>
      <c r="AR96">
        <v>935</v>
      </c>
      <c r="AS96">
        <v>985</v>
      </c>
      <c r="AT96">
        <v>935</v>
      </c>
      <c r="AU96">
        <v>1085</v>
      </c>
      <c r="AV96">
        <v>150</v>
      </c>
      <c r="AW96">
        <v>250</v>
      </c>
      <c r="AX96">
        <v>1070</v>
      </c>
      <c r="AY96">
        <v>935</v>
      </c>
      <c r="AZ96">
        <v>935</v>
      </c>
      <c r="BA96">
        <v>835</v>
      </c>
      <c r="BB96">
        <v>835</v>
      </c>
    </row>
    <row r="97" spans="1:54" ht="15" customHeight="1" x14ac:dyDescent="0.25">
      <c r="A97" t="s">
        <v>71</v>
      </c>
      <c r="E97">
        <v>585</v>
      </c>
      <c r="F97">
        <v>585</v>
      </c>
      <c r="G97">
        <v>585</v>
      </c>
      <c r="I97">
        <v>260</v>
      </c>
      <c r="J97">
        <v>225</v>
      </c>
      <c r="K97">
        <v>125</v>
      </c>
      <c r="L97">
        <v>175</v>
      </c>
      <c r="M97">
        <v>125</v>
      </c>
      <c r="P97">
        <v>285</v>
      </c>
      <c r="Q97">
        <v>150</v>
      </c>
      <c r="R97">
        <v>585</v>
      </c>
      <c r="S97">
        <v>635</v>
      </c>
      <c r="T97">
        <v>870</v>
      </c>
      <c r="U97">
        <v>735</v>
      </c>
      <c r="V97">
        <v>250</v>
      </c>
      <c r="W97">
        <v>585</v>
      </c>
      <c r="X97">
        <v>235</v>
      </c>
      <c r="Y97">
        <v>485</v>
      </c>
      <c r="Z97">
        <v>485</v>
      </c>
      <c r="AA97">
        <v>870</v>
      </c>
      <c r="AB97">
        <v>735</v>
      </c>
      <c r="AC97">
        <v>870</v>
      </c>
      <c r="AD97">
        <v>735</v>
      </c>
      <c r="AE97">
        <v>485</v>
      </c>
      <c r="AF97">
        <v>485</v>
      </c>
      <c r="AG97">
        <v>635</v>
      </c>
      <c r="AH97">
        <v>235</v>
      </c>
      <c r="AI97">
        <v>250</v>
      </c>
      <c r="AJ97">
        <v>235</v>
      </c>
      <c r="AK97">
        <v>735</v>
      </c>
      <c r="AL97">
        <v>150</v>
      </c>
      <c r="AM97">
        <v>585</v>
      </c>
      <c r="AN97" s="8">
        <v>735</v>
      </c>
      <c r="AO97">
        <v>685</v>
      </c>
      <c r="AP97">
        <v>970</v>
      </c>
      <c r="AQ97">
        <v>835</v>
      </c>
      <c r="AR97">
        <v>735</v>
      </c>
      <c r="AS97">
        <v>785</v>
      </c>
      <c r="AT97">
        <v>735</v>
      </c>
      <c r="AU97">
        <v>885</v>
      </c>
      <c r="AV97">
        <v>150</v>
      </c>
      <c r="AW97">
        <v>250</v>
      </c>
      <c r="AX97">
        <v>870</v>
      </c>
      <c r="AY97">
        <v>735</v>
      </c>
      <c r="AZ97">
        <v>735</v>
      </c>
      <c r="BA97">
        <v>635</v>
      </c>
      <c r="BB97">
        <v>635</v>
      </c>
    </row>
    <row r="98" spans="1:54" ht="15" customHeight="1" x14ac:dyDescent="0.25">
      <c r="A98" t="s">
        <v>101</v>
      </c>
      <c r="E98">
        <v>565</v>
      </c>
      <c r="F98">
        <v>565</v>
      </c>
      <c r="G98">
        <v>565</v>
      </c>
      <c r="I98">
        <v>260</v>
      </c>
      <c r="J98">
        <v>225</v>
      </c>
      <c r="K98">
        <v>125</v>
      </c>
      <c r="L98">
        <v>175</v>
      </c>
      <c r="M98">
        <v>125</v>
      </c>
      <c r="P98">
        <v>285</v>
      </c>
      <c r="Q98">
        <v>150</v>
      </c>
      <c r="R98">
        <v>565</v>
      </c>
      <c r="S98">
        <v>615</v>
      </c>
      <c r="T98">
        <v>850</v>
      </c>
      <c r="U98">
        <v>715</v>
      </c>
      <c r="V98">
        <v>250</v>
      </c>
      <c r="W98">
        <v>565</v>
      </c>
      <c r="X98">
        <v>235</v>
      </c>
      <c r="Y98">
        <v>465</v>
      </c>
      <c r="Z98">
        <v>465</v>
      </c>
      <c r="AA98">
        <v>850</v>
      </c>
      <c r="AB98">
        <v>715</v>
      </c>
      <c r="AC98">
        <v>850</v>
      </c>
      <c r="AD98">
        <v>715</v>
      </c>
      <c r="AE98">
        <v>465</v>
      </c>
      <c r="AF98">
        <v>465</v>
      </c>
      <c r="AG98">
        <v>615</v>
      </c>
      <c r="AH98">
        <v>235</v>
      </c>
      <c r="AI98">
        <v>250</v>
      </c>
      <c r="AJ98">
        <v>235</v>
      </c>
      <c r="AK98">
        <v>715</v>
      </c>
      <c r="AL98">
        <v>150</v>
      </c>
      <c r="AM98">
        <v>565</v>
      </c>
      <c r="AN98" s="8">
        <v>715</v>
      </c>
      <c r="AO98">
        <v>665</v>
      </c>
      <c r="AP98">
        <v>950</v>
      </c>
      <c r="AQ98">
        <v>815</v>
      </c>
      <c r="AR98">
        <v>715</v>
      </c>
      <c r="AS98">
        <v>765</v>
      </c>
      <c r="AT98">
        <v>715</v>
      </c>
      <c r="AU98">
        <v>865</v>
      </c>
      <c r="AV98">
        <v>150</v>
      </c>
      <c r="AW98">
        <v>250</v>
      </c>
      <c r="AX98">
        <v>850</v>
      </c>
      <c r="AY98">
        <v>715</v>
      </c>
      <c r="AZ98">
        <v>715</v>
      </c>
      <c r="BA98">
        <v>615</v>
      </c>
      <c r="BB98">
        <v>615</v>
      </c>
    </row>
    <row r="99" spans="1:54" ht="15" customHeight="1" x14ac:dyDescent="0.25">
      <c r="A99" t="s">
        <v>72</v>
      </c>
      <c r="E99">
        <v>605</v>
      </c>
      <c r="F99">
        <v>605</v>
      </c>
      <c r="G99">
        <v>605</v>
      </c>
      <c r="I99">
        <v>260</v>
      </c>
      <c r="J99">
        <v>225</v>
      </c>
      <c r="K99">
        <v>125</v>
      </c>
      <c r="L99">
        <v>175</v>
      </c>
      <c r="M99">
        <v>125</v>
      </c>
      <c r="P99">
        <v>285</v>
      </c>
      <c r="Q99">
        <v>150</v>
      </c>
      <c r="R99">
        <v>605</v>
      </c>
      <c r="S99">
        <v>655</v>
      </c>
      <c r="T99">
        <v>890</v>
      </c>
      <c r="U99">
        <v>755</v>
      </c>
      <c r="V99">
        <v>250</v>
      </c>
      <c r="W99">
        <v>605</v>
      </c>
      <c r="X99">
        <v>235</v>
      </c>
      <c r="Y99">
        <v>505</v>
      </c>
      <c r="Z99">
        <v>505</v>
      </c>
      <c r="AA99">
        <v>890</v>
      </c>
      <c r="AB99">
        <v>755</v>
      </c>
      <c r="AC99">
        <v>890</v>
      </c>
      <c r="AD99">
        <v>755</v>
      </c>
      <c r="AE99">
        <v>505</v>
      </c>
      <c r="AF99">
        <v>505</v>
      </c>
      <c r="AG99">
        <v>655</v>
      </c>
      <c r="AH99">
        <v>235</v>
      </c>
      <c r="AI99">
        <v>250</v>
      </c>
      <c r="AJ99">
        <v>235</v>
      </c>
      <c r="AK99">
        <v>755</v>
      </c>
      <c r="AL99">
        <v>150</v>
      </c>
      <c r="AM99">
        <v>605</v>
      </c>
      <c r="AN99" s="8">
        <v>755</v>
      </c>
      <c r="AO99">
        <v>705</v>
      </c>
      <c r="AP99">
        <v>990</v>
      </c>
      <c r="AQ99">
        <v>855</v>
      </c>
      <c r="AR99">
        <v>755</v>
      </c>
      <c r="AS99">
        <v>805</v>
      </c>
      <c r="AT99">
        <v>755</v>
      </c>
      <c r="AU99">
        <v>905</v>
      </c>
      <c r="AV99">
        <v>150</v>
      </c>
      <c r="AW99">
        <v>250</v>
      </c>
      <c r="AX99">
        <v>890</v>
      </c>
      <c r="AY99">
        <v>755</v>
      </c>
      <c r="AZ99">
        <v>755</v>
      </c>
      <c r="BA99">
        <v>655</v>
      </c>
      <c r="BB99">
        <v>655</v>
      </c>
    </row>
    <row r="100" spans="1:54" ht="15" customHeight="1" x14ac:dyDescent="0.25">
      <c r="A100" t="s">
        <v>102</v>
      </c>
      <c r="E100">
        <v>800</v>
      </c>
      <c r="F100">
        <v>800</v>
      </c>
      <c r="G100">
        <v>800</v>
      </c>
      <c r="I100">
        <v>260</v>
      </c>
      <c r="J100">
        <v>225</v>
      </c>
      <c r="K100">
        <v>125</v>
      </c>
      <c r="L100">
        <v>175</v>
      </c>
      <c r="M100">
        <v>125</v>
      </c>
      <c r="P100">
        <v>285</v>
      </c>
      <c r="Q100">
        <v>150</v>
      </c>
      <c r="R100">
        <v>800</v>
      </c>
      <c r="S100">
        <v>850</v>
      </c>
      <c r="T100">
        <v>1085</v>
      </c>
      <c r="U100">
        <v>950</v>
      </c>
      <c r="V100">
        <v>250</v>
      </c>
      <c r="W100">
        <v>800</v>
      </c>
      <c r="X100">
        <v>235</v>
      </c>
      <c r="Y100">
        <v>700</v>
      </c>
      <c r="Z100">
        <v>700</v>
      </c>
      <c r="AA100">
        <v>1085</v>
      </c>
      <c r="AB100">
        <v>950</v>
      </c>
      <c r="AC100">
        <v>1085</v>
      </c>
      <c r="AD100">
        <v>950</v>
      </c>
      <c r="AE100">
        <v>700</v>
      </c>
      <c r="AF100">
        <v>700</v>
      </c>
      <c r="AG100">
        <v>850</v>
      </c>
      <c r="AH100">
        <v>235</v>
      </c>
      <c r="AI100">
        <v>250</v>
      </c>
      <c r="AJ100">
        <v>235</v>
      </c>
      <c r="AK100">
        <v>950</v>
      </c>
      <c r="AL100">
        <v>150</v>
      </c>
      <c r="AM100">
        <v>800</v>
      </c>
      <c r="AN100" s="8">
        <v>950</v>
      </c>
      <c r="AO100">
        <v>900</v>
      </c>
      <c r="AP100">
        <v>1185</v>
      </c>
      <c r="AQ100">
        <v>1050</v>
      </c>
      <c r="AR100">
        <v>950</v>
      </c>
      <c r="AS100">
        <v>1000</v>
      </c>
      <c r="AT100">
        <v>950</v>
      </c>
      <c r="AU100">
        <v>1100</v>
      </c>
      <c r="AV100">
        <v>150</v>
      </c>
      <c r="AW100">
        <v>250</v>
      </c>
      <c r="AX100">
        <v>1085</v>
      </c>
      <c r="AY100">
        <v>950</v>
      </c>
      <c r="AZ100">
        <v>950</v>
      </c>
      <c r="BA100">
        <v>850</v>
      </c>
      <c r="BB100">
        <v>850</v>
      </c>
    </row>
    <row r="101" spans="1:54" ht="15" customHeight="1" x14ac:dyDescent="0.25">
      <c r="A101" t="s">
        <v>74</v>
      </c>
      <c r="E101">
        <v>640</v>
      </c>
      <c r="F101">
        <v>640</v>
      </c>
      <c r="G101">
        <v>640</v>
      </c>
      <c r="I101">
        <v>260</v>
      </c>
      <c r="J101">
        <v>225</v>
      </c>
      <c r="K101">
        <v>125</v>
      </c>
      <c r="L101">
        <v>175</v>
      </c>
      <c r="M101">
        <v>125</v>
      </c>
      <c r="P101">
        <v>285</v>
      </c>
      <c r="Q101">
        <v>150</v>
      </c>
      <c r="R101">
        <v>640</v>
      </c>
      <c r="S101">
        <v>690</v>
      </c>
      <c r="T101">
        <v>925</v>
      </c>
      <c r="U101">
        <v>790</v>
      </c>
      <c r="V101">
        <v>250</v>
      </c>
      <c r="W101">
        <v>640</v>
      </c>
      <c r="X101">
        <v>235</v>
      </c>
      <c r="Y101">
        <v>540</v>
      </c>
      <c r="Z101">
        <v>540</v>
      </c>
      <c r="AA101">
        <v>925</v>
      </c>
      <c r="AB101">
        <v>790</v>
      </c>
      <c r="AC101">
        <v>925</v>
      </c>
      <c r="AD101">
        <v>790</v>
      </c>
      <c r="AE101">
        <v>540</v>
      </c>
      <c r="AF101">
        <v>540</v>
      </c>
      <c r="AG101">
        <v>690</v>
      </c>
      <c r="AH101">
        <v>235</v>
      </c>
      <c r="AI101">
        <v>250</v>
      </c>
      <c r="AJ101">
        <v>235</v>
      </c>
      <c r="AK101">
        <v>790</v>
      </c>
      <c r="AL101">
        <v>150</v>
      </c>
      <c r="AM101">
        <v>640</v>
      </c>
      <c r="AN101" s="8">
        <v>790</v>
      </c>
      <c r="AO101">
        <v>740</v>
      </c>
      <c r="AP101">
        <v>1025</v>
      </c>
      <c r="AQ101">
        <v>890</v>
      </c>
      <c r="AR101">
        <v>790</v>
      </c>
      <c r="AS101">
        <v>840</v>
      </c>
      <c r="AT101">
        <v>790</v>
      </c>
      <c r="AU101">
        <v>940</v>
      </c>
      <c r="AV101">
        <v>150</v>
      </c>
      <c r="AW101">
        <v>250</v>
      </c>
      <c r="AX101">
        <v>925</v>
      </c>
      <c r="AY101">
        <v>790</v>
      </c>
      <c r="AZ101">
        <v>790</v>
      </c>
      <c r="BA101">
        <v>690</v>
      </c>
      <c r="BB101">
        <v>690</v>
      </c>
    </row>
    <row r="102" spans="1:54" ht="15" customHeight="1" x14ac:dyDescent="0.25">
      <c r="A102" t="s">
        <v>73</v>
      </c>
      <c r="E102">
        <v>660</v>
      </c>
      <c r="F102">
        <v>660</v>
      </c>
      <c r="G102">
        <v>660</v>
      </c>
      <c r="I102">
        <v>260</v>
      </c>
      <c r="J102">
        <v>225</v>
      </c>
      <c r="K102">
        <v>125</v>
      </c>
      <c r="L102">
        <v>175</v>
      </c>
      <c r="M102">
        <v>125</v>
      </c>
      <c r="P102">
        <v>285</v>
      </c>
      <c r="Q102">
        <v>150</v>
      </c>
      <c r="R102">
        <v>660</v>
      </c>
      <c r="S102">
        <v>710</v>
      </c>
      <c r="T102">
        <v>945</v>
      </c>
      <c r="U102">
        <v>810</v>
      </c>
      <c r="V102">
        <v>250</v>
      </c>
      <c r="W102">
        <v>660</v>
      </c>
      <c r="X102">
        <v>235</v>
      </c>
      <c r="Y102">
        <v>560</v>
      </c>
      <c r="Z102">
        <v>560</v>
      </c>
      <c r="AA102">
        <v>945</v>
      </c>
      <c r="AB102">
        <v>810</v>
      </c>
      <c r="AC102">
        <v>945</v>
      </c>
      <c r="AD102">
        <v>810</v>
      </c>
      <c r="AE102">
        <v>560</v>
      </c>
      <c r="AF102">
        <v>560</v>
      </c>
      <c r="AG102">
        <v>710</v>
      </c>
      <c r="AH102">
        <v>235</v>
      </c>
      <c r="AI102">
        <v>250</v>
      </c>
      <c r="AJ102">
        <v>235</v>
      </c>
      <c r="AK102">
        <v>810</v>
      </c>
      <c r="AL102">
        <v>150</v>
      </c>
      <c r="AM102">
        <v>660</v>
      </c>
      <c r="AN102" s="8">
        <v>810</v>
      </c>
      <c r="AO102">
        <v>760</v>
      </c>
      <c r="AP102">
        <v>1045</v>
      </c>
      <c r="AQ102">
        <v>910</v>
      </c>
      <c r="AR102">
        <v>810</v>
      </c>
      <c r="AS102">
        <v>860</v>
      </c>
      <c r="AT102">
        <v>810</v>
      </c>
      <c r="AU102">
        <v>960</v>
      </c>
      <c r="AV102">
        <v>150</v>
      </c>
      <c r="AW102">
        <v>250</v>
      </c>
      <c r="AX102">
        <v>945</v>
      </c>
      <c r="AY102">
        <v>810</v>
      </c>
      <c r="AZ102">
        <v>810</v>
      </c>
      <c r="BA102">
        <v>710</v>
      </c>
      <c r="BB102">
        <v>710</v>
      </c>
    </row>
    <row r="103" spans="1:54" ht="15" customHeight="1" x14ac:dyDescent="0.25">
      <c r="A103" t="s">
        <v>103</v>
      </c>
      <c r="E103">
        <v>605</v>
      </c>
      <c r="F103">
        <v>605</v>
      </c>
      <c r="G103">
        <v>605</v>
      </c>
      <c r="I103">
        <v>260</v>
      </c>
      <c r="J103">
        <v>225</v>
      </c>
      <c r="K103">
        <v>125</v>
      </c>
      <c r="L103">
        <v>175</v>
      </c>
      <c r="M103">
        <v>125</v>
      </c>
      <c r="P103">
        <v>285</v>
      </c>
      <c r="Q103">
        <v>150</v>
      </c>
      <c r="R103">
        <v>605</v>
      </c>
      <c r="S103">
        <v>655</v>
      </c>
      <c r="T103">
        <v>890</v>
      </c>
      <c r="U103">
        <v>755</v>
      </c>
      <c r="V103">
        <v>250</v>
      </c>
      <c r="W103">
        <v>605</v>
      </c>
      <c r="X103">
        <v>235</v>
      </c>
      <c r="Y103">
        <v>505</v>
      </c>
      <c r="Z103">
        <v>505</v>
      </c>
      <c r="AA103">
        <v>890</v>
      </c>
      <c r="AB103">
        <v>755</v>
      </c>
      <c r="AC103">
        <v>890</v>
      </c>
      <c r="AD103">
        <v>755</v>
      </c>
      <c r="AE103">
        <v>505</v>
      </c>
      <c r="AF103">
        <v>505</v>
      </c>
      <c r="AG103">
        <v>655</v>
      </c>
      <c r="AH103">
        <v>235</v>
      </c>
      <c r="AI103">
        <v>250</v>
      </c>
      <c r="AJ103">
        <v>235</v>
      </c>
      <c r="AK103">
        <v>755</v>
      </c>
      <c r="AL103">
        <v>150</v>
      </c>
      <c r="AM103">
        <v>605</v>
      </c>
      <c r="AN103" s="8">
        <v>755</v>
      </c>
      <c r="AO103">
        <v>705</v>
      </c>
      <c r="AP103">
        <v>990</v>
      </c>
      <c r="AQ103">
        <v>855</v>
      </c>
      <c r="AR103">
        <v>755</v>
      </c>
      <c r="AS103">
        <v>805</v>
      </c>
      <c r="AT103">
        <v>755</v>
      </c>
      <c r="AU103">
        <v>905</v>
      </c>
      <c r="AV103">
        <v>150</v>
      </c>
      <c r="AW103">
        <v>250</v>
      </c>
      <c r="AX103">
        <v>890</v>
      </c>
      <c r="AY103">
        <v>755</v>
      </c>
      <c r="AZ103">
        <v>755</v>
      </c>
      <c r="BA103">
        <v>655</v>
      </c>
      <c r="BB103">
        <v>655</v>
      </c>
    </row>
    <row r="104" spans="1:54" ht="15" customHeight="1" x14ac:dyDescent="0.25">
      <c r="A104" t="s">
        <v>76</v>
      </c>
      <c r="E104">
        <v>595</v>
      </c>
      <c r="F104">
        <v>595</v>
      </c>
      <c r="G104">
        <v>595</v>
      </c>
      <c r="I104">
        <v>260</v>
      </c>
      <c r="J104">
        <v>225</v>
      </c>
      <c r="K104">
        <v>125</v>
      </c>
      <c r="L104">
        <v>175</v>
      </c>
      <c r="M104">
        <v>125</v>
      </c>
      <c r="P104">
        <v>285</v>
      </c>
      <c r="Q104">
        <v>150</v>
      </c>
      <c r="R104">
        <v>595</v>
      </c>
      <c r="S104">
        <v>645</v>
      </c>
      <c r="T104">
        <v>880</v>
      </c>
      <c r="U104">
        <v>745</v>
      </c>
      <c r="V104">
        <v>250</v>
      </c>
      <c r="W104">
        <v>595</v>
      </c>
      <c r="X104">
        <v>235</v>
      </c>
      <c r="Y104">
        <v>495</v>
      </c>
      <c r="Z104">
        <v>495</v>
      </c>
      <c r="AA104">
        <v>880</v>
      </c>
      <c r="AB104">
        <v>745</v>
      </c>
      <c r="AC104">
        <v>880</v>
      </c>
      <c r="AD104">
        <v>745</v>
      </c>
      <c r="AE104">
        <v>495</v>
      </c>
      <c r="AF104">
        <v>495</v>
      </c>
      <c r="AG104">
        <v>645</v>
      </c>
      <c r="AH104">
        <v>235</v>
      </c>
      <c r="AI104">
        <v>250</v>
      </c>
      <c r="AJ104">
        <v>235</v>
      </c>
      <c r="AK104">
        <v>745</v>
      </c>
      <c r="AL104">
        <v>150</v>
      </c>
      <c r="AM104">
        <v>595</v>
      </c>
      <c r="AN104" s="8">
        <v>745</v>
      </c>
      <c r="AO104">
        <v>695</v>
      </c>
      <c r="AP104">
        <v>980</v>
      </c>
      <c r="AQ104">
        <v>845</v>
      </c>
      <c r="AR104">
        <v>745</v>
      </c>
      <c r="AS104">
        <v>795</v>
      </c>
      <c r="AT104">
        <v>745</v>
      </c>
      <c r="AU104">
        <v>895</v>
      </c>
      <c r="AV104">
        <v>150</v>
      </c>
      <c r="AW104">
        <v>250</v>
      </c>
      <c r="AX104">
        <v>880</v>
      </c>
      <c r="AY104">
        <v>745</v>
      </c>
      <c r="AZ104">
        <v>745</v>
      </c>
      <c r="BA104">
        <v>645</v>
      </c>
      <c r="BB104">
        <v>645</v>
      </c>
    </row>
    <row r="105" spans="1:54" ht="15" customHeight="1" x14ac:dyDescent="0.25">
      <c r="A105" t="s">
        <v>75</v>
      </c>
      <c r="E105">
        <v>875</v>
      </c>
      <c r="F105">
        <v>875</v>
      </c>
      <c r="G105">
        <v>875</v>
      </c>
      <c r="I105">
        <v>260</v>
      </c>
      <c r="J105">
        <v>225</v>
      </c>
      <c r="K105">
        <v>125</v>
      </c>
      <c r="L105">
        <v>175</v>
      </c>
      <c r="M105">
        <v>125</v>
      </c>
      <c r="P105">
        <v>285</v>
      </c>
      <c r="Q105">
        <v>150</v>
      </c>
      <c r="R105">
        <v>875</v>
      </c>
      <c r="S105">
        <v>925</v>
      </c>
      <c r="T105">
        <v>1160</v>
      </c>
      <c r="U105">
        <v>1025</v>
      </c>
      <c r="V105">
        <v>250</v>
      </c>
      <c r="W105">
        <v>875</v>
      </c>
      <c r="X105">
        <v>235</v>
      </c>
      <c r="Y105">
        <v>775</v>
      </c>
      <c r="Z105">
        <v>775</v>
      </c>
      <c r="AA105">
        <v>1160</v>
      </c>
      <c r="AB105">
        <v>1025</v>
      </c>
      <c r="AC105">
        <v>1160</v>
      </c>
      <c r="AD105">
        <v>1025</v>
      </c>
      <c r="AE105">
        <v>775</v>
      </c>
      <c r="AF105">
        <v>775</v>
      </c>
      <c r="AG105">
        <v>925</v>
      </c>
      <c r="AH105">
        <v>235</v>
      </c>
      <c r="AI105">
        <v>250</v>
      </c>
      <c r="AJ105">
        <v>235</v>
      </c>
      <c r="AK105">
        <v>1025</v>
      </c>
      <c r="AL105">
        <v>150</v>
      </c>
      <c r="AM105">
        <v>875</v>
      </c>
      <c r="AN105" s="8">
        <v>1025</v>
      </c>
      <c r="AO105">
        <v>975</v>
      </c>
      <c r="AP105">
        <v>1260</v>
      </c>
      <c r="AQ105">
        <v>1125</v>
      </c>
      <c r="AR105">
        <v>1025</v>
      </c>
      <c r="AS105">
        <v>1075</v>
      </c>
      <c r="AT105">
        <v>1025</v>
      </c>
      <c r="AU105">
        <v>1175</v>
      </c>
      <c r="AV105">
        <v>150</v>
      </c>
      <c r="AW105">
        <v>250</v>
      </c>
      <c r="AX105">
        <v>1160</v>
      </c>
      <c r="AY105">
        <v>1025</v>
      </c>
      <c r="AZ105">
        <v>1025</v>
      </c>
      <c r="BA105">
        <v>925</v>
      </c>
      <c r="BB105">
        <v>925</v>
      </c>
    </row>
    <row r="106" spans="1:54" ht="15" customHeight="1" x14ac:dyDescent="0.25">
      <c r="A106" t="s">
        <v>77</v>
      </c>
      <c r="E106">
        <v>775</v>
      </c>
      <c r="F106">
        <v>775</v>
      </c>
      <c r="G106">
        <v>775</v>
      </c>
      <c r="I106">
        <v>260</v>
      </c>
      <c r="J106">
        <v>225</v>
      </c>
      <c r="K106">
        <v>125</v>
      </c>
      <c r="L106">
        <v>175</v>
      </c>
      <c r="M106">
        <v>125</v>
      </c>
      <c r="P106">
        <v>285</v>
      </c>
      <c r="Q106">
        <v>150</v>
      </c>
      <c r="R106">
        <v>775</v>
      </c>
      <c r="S106">
        <v>825</v>
      </c>
      <c r="T106">
        <v>1060</v>
      </c>
      <c r="U106">
        <v>925</v>
      </c>
      <c r="V106">
        <v>250</v>
      </c>
      <c r="W106">
        <v>775</v>
      </c>
      <c r="X106">
        <v>235</v>
      </c>
      <c r="Y106">
        <v>675</v>
      </c>
      <c r="Z106">
        <v>675</v>
      </c>
      <c r="AA106">
        <v>1060</v>
      </c>
      <c r="AB106">
        <v>925</v>
      </c>
      <c r="AC106">
        <v>1060</v>
      </c>
      <c r="AD106">
        <v>925</v>
      </c>
      <c r="AE106">
        <v>675</v>
      </c>
      <c r="AF106">
        <v>675</v>
      </c>
      <c r="AG106">
        <v>825</v>
      </c>
      <c r="AH106">
        <v>235</v>
      </c>
      <c r="AI106">
        <v>250</v>
      </c>
      <c r="AJ106">
        <v>235</v>
      </c>
      <c r="AK106">
        <v>925</v>
      </c>
      <c r="AL106">
        <v>150</v>
      </c>
      <c r="AM106">
        <v>775</v>
      </c>
      <c r="AN106" s="8">
        <v>925</v>
      </c>
      <c r="AO106">
        <v>875</v>
      </c>
      <c r="AP106">
        <v>1160</v>
      </c>
      <c r="AQ106">
        <v>1025</v>
      </c>
      <c r="AR106">
        <v>925</v>
      </c>
      <c r="AS106">
        <v>975</v>
      </c>
      <c r="AT106">
        <v>925</v>
      </c>
      <c r="AU106">
        <v>1075</v>
      </c>
      <c r="AV106">
        <v>150</v>
      </c>
      <c r="AW106">
        <v>250</v>
      </c>
      <c r="AX106">
        <v>1060</v>
      </c>
      <c r="AY106">
        <v>925</v>
      </c>
      <c r="AZ106">
        <v>925</v>
      </c>
      <c r="BA106">
        <v>825</v>
      </c>
      <c r="BB106">
        <v>825</v>
      </c>
    </row>
    <row r="107" spans="1:54" ht="15" customHeight="1" x14ac:dyDescent="0.25">
      <c r="A107" t="s">
        <v>105</v>
      </c>
      <c r="E107">
        <v>610</v>
      </c>
      <c r="F107">
        <v>610</v>
      </c>
      <c r="G107">
        <v>610</v>
      </c>
      <c r="I107">
        <v>260</v>
      </c>
      <c r="J107">
        <v>225</v>
      </c>
      <c r="K107">
        <v>125</v>
      </c>
      <c r="L107">
        <v>175</v>
      </c>
      <c r="M107">
        <v>125</v>
      </c>
      <c r="P107">
        <v>285</v>
      </c>
      <c r="Q107">
        <v>150</v>
      </c>
      <c r="R107">
        <v>610</v>
      </c>
      <c r="S107">
        <v>660</v>
      </c>
      <c r="T107">
        <v>895</v>
      </c>
      <c r="U107">
        <v>760</v>
      </c>
      <c r="V107">
        <v>250</v>
      </c>
      <c r="W107">
        <v>610</v>
      </c>
      <c r="X107">
        <v>235</v>
      </c>
      <c r="Y107">
        <v>510</v>
      </c>
      <c r="Z107">
        <v>510</v>
      </c>
      <c r="AA107">
        <v>895</v>
      </c>
      <c r="AB107">
        <v>760</v>
      </c>
      <c r="AC107">
        <v>895</v>
      </c>
      <c r="AD107">
        <v>760</v>
      </c>
      <c r="AE107">
        <v>510</v>
      </c>
      <c r="AF107">
        <v>510</v>
      </c>
      <c r="AG107">
        <v>660</v>
      </c>
      <c r="AH107">
        <v>235</v>
      </c>
      <c r="AI107">
        <v>250</v>
      </c>
      <c r="AJ107">
        <v>235</v>
      </c>
      <c r="AK107">
        <v>760</v>
      </c>
      <c r="AL107">
        <v>150</v>
      </c>
      <c r="AM107">
        <v>610</v>
      </c>
      <c r="AN107" s="8">
        <v>760</v>
      </c>
      <c r="AO107">
        <v>710</v>
      </c>
      <c r="AP107">
        <v>995</v>
      </c>
      <c r="AQ107">
        <v>860</v>
      </c>
      <c r="AR107">
        <v>760</v>
      </c>
      <c r="AS107">
        <v>810</v>
      </c>
      <c r="AT107">
        <v>760</v>
      </c>
      <c r="AU107">
        <v>910</v>
      </c>
      <c r="AV107">
        <v>150</v>
      </c>
      <c r="AW107">
        <v>250</v>
      </c>
      <c r="AX107">
        <v>895</v>
      </c>
      <c r="AY107">
        <v>760</v>
      </c>
      <c r="AZ107">
        <v>760</v>
      </c>
      <c r="BA107">
        <v>660</v>
      </c>
      <c r="BB107">
        <v>660</v>
      </c>
    </row>
    <row r="108" spans="1:54" ht="15" customHeight="1" x14ac:dyDescent="0.25">
      <c r="A108" t="s">
        <v>104</v>
      </c>
      <c r="E108">
        <v>695</v>
      </c>
      <c r="F108">
        <v>695</v>
      </c>
      <c r="G108">
        <v>695</v>
      </c>
      <c r="I108">
        <v>260</v>
      </c>
      <c r="J108">
        <v>225</v>
      </c>
      <c r="K108">
        <v>125</v>
      </c>
      <c r="L108">
        <v>175</v>
      </c>
      <c r="M108">
        <v>125</v>
      </c>
      <c r="P108">
        <v>285</v>
      </c>
      <c r="Q108">
        <v>150</v>
      </c>
      <c r="R108">
        <v>695</v>
      </c>
      <c r="S108">
        <v>745</v>
      </c>
      <c r="T108">
        <v>980</v>
      </c>
      <c r="U108">
        <v>845</v>
      </c>
      <c r="V108">
        <v>250</v>
      </c>
      <c r="W108">
        <v>695</v>
      </c>
      <c r="X108">
        <v>235</v>
      </c>
      <c r="Y108">
        <v>595</v>
      </c>
      <c r="Z108">
        <v>595</v>
      </c>
      <c r="AA108">
        <v>980</v>
      </c>
      <c r="AB108">
        <v>845</v>
      </c>
      <c r="AC108">
        <v>980</v>
      </c>
      <c r="AD108">
        <v>845</v>
      </c>
      <c r="AE108">
        <v>595</v>
      </c>
      <c r="AF108">
        <v>595</v>
      </c>
      <c r="AG108">
        <v>745</v>
      </c>
      <c r="AH108">
        <v>235</v>
      </c>
      <c r="AI108">
        <v>250</v>
      </c>
      <c r="AJ108">
        <v>235</v>
      </c>
      <c r="AK108">
        <v>845</v>
      </c>
      <c r="AL108">
        <v>150</v>
      </c>
      <c r="AM108">
        <v>695</v>
      </c>
      <c r="AN108" s="8">
        <v>845</v>
      </c>
      <c r="AO108">
        <v>795</v>
      </c>
      <c r="AP108">
        <v>1080</v>
      </c>
      <c r="AQ108">
        <v>945</v>
      </c>
      <c r="AR108">
        <v>845</v>
      </c>
      <c r="AS108">
        <v>895</v>
      </c>
      <c r="AT108">
        <v>845</v>
      </c>
      <c r="AU108">
        <v>995</v>
      </c>
      <c r="AV108">
        <v>150</v>
      </c>
      <c r="AW108">
        <v>250</v>
      </c>
      <c r="AX108">
        <v>980</v>
      </c>
      <c r="AY108">
        <v>845</v>
      </c>
      <c r="AZ108">
        <v>845</v>
      </c>
      <c r="BA108">
        <v>745</v>
      </c>
      <c r="BB108">
        <v>745</v>
      </c>
    </row>
    <row r="109" spans="1:54" ht="15" customHeight="1" x14ac:dyDescent="0.25">
      <c r="A109" t="s">
        <v>106</v>
      </c>
      <c r="E109">
        <v>775</v>
      </c>
      <c r="F109">
        <v>775</v>
      </c>
      <c r="G109">
        <v>775</v>
      </c>
      <c r="I109">
        <v>260</v>
      </c>
      <c r="J109">
        <v>225</v>
      </c>
      <c r="K109">
        <v>125</v>
      </c>
      <c r="L109">
        <v>175</v>
      </c>
      <c r="M109">
        <v>125</v>
      </c>
      <c r="P109">
        <v>285</v>
      </c>
      <c r="Q109">
        <v>150</v>
      </c>
      <c r="R109">
        <v>775</v>
      </c>
      <c r="S109">
        <v>825</v>
      </c>
      <c r="T109">
        <v>1060</v>
      </c>
      <c r="U109">
        <v>925</v>
      </c>
      <c r="V109">
        <v>250</v>
      </c>
      <c r="W109">
        <v>775</v>
      </c>
      <c r="X109">
        <v>235</v>
      </c>
      <c r="Y109">
        <v>675</v>
      </c>
      <c r="Z109">
        <v>675</v>
      </c>
      <c r="AA109">
        <v>1060</v>
      </c>
      <c r="AB109">
        <v>925</v>
      </c>
      <c r="AC109">
        <v>1060</v>
      </c>
      <c r="AD109">
        <v>925</v>
      </c>
      <c r="AE109">
        <v>675</v>
      </c>
      <c r="AF109">
        <v>675</v>
      </c>
      <c r="AG109">
        <v>825</v>
      </c>
      <c r="AH109">
        <v>235</v>
      </c>
      <c r="AI109">
        <v>250</v>
      </c>
      <c r="AJ109">
        <v>235</v>
      </c>
      <c r="AK109">
        <v>925</v>
      </c>
      <c r="AL109">
        <v>150</v>
      </c>
      <c r="AM109">
        <v>775</v>
      </c>
      <c r="AN109" s="8">
        <v>925</v>
      </c>
      <c r="AO109">
        <v>875</v>
      </c>
      <c r="AP109">
        <v>1160</v>
      </c>
      <c r="AQ109">
        <v>1025</v>
      </c>
      <c r="AR109">
        <v>925</v>
      </c>
      <c r="AS109">
        <v>975</v>
      </c>
      <c r="AT109">
        <v>925</v>
      </c>
      <c r="AU109">
        <v>1075</v>
      </c>
      <c r="AV109">
        <v>150</v>
      </c>
      <c r="AW109">
        <v>250</v>
      </c>
      <c r="AX109">
        <v>1060</v>
      </c>
      <c r="AY109">
        <v>925</v>
      </c>
      <c r="AZ109">
        <v>925</v>
      </c>
      <c r="BA109">
        <v>825</v>
      </c>
      <c r="BB109">
        <v>825</v>
      </c>
    </row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  <row r="183" customFormat="1" ht="15" customHeight="1" x14ac:dyDescent="0.25"/>
    <row r="184" customFormat="1" ht="15" customHeight="1" x14ac:dyDescent="0.25"/>
    <row r="185" customFormat="1" ht="15" customHeight="1" x14ac:dyDescent="0.25"/>
    <row r="186" customFormat="1" ht="15" customHeight="1" x14ac:dyDescent="0.25"/>
    <row r="187" customFormat="1" ht="15" customHeight="1" x14ac:dyDescent="0.25"/>
    <row r="188" customFormat="1" ht="15" customHeight="1" x14ac:dyDescent="0.25"/>
    <row r="189" customFormat="1" ht="15" customHeight="1" x14ac:dyDescent="0.25"/>
    <row r="190" customFormat="1" ht="15" customHeight="1" x14ac:dyDescent="0.25"/>
    <row r="191" customFormat="1" ht="15" customHeight="1" x14ac:dyDescent="0.25"/>
    <row r="192" customFormat="1" ht="15" customHeight="1" x14ac:dyDescent="0.25"/>
    <row r="193" customFormat="1" ht="15" customHeight="1" x14ac:dyDescent="0.25"/>
    <row r="194" customFormat="1" ht="15" customHeight="1" x14ac:dyDescent="0.25"/>
    <row r="195" customFormat="1" ht="15" customHeight="1" x14ac:dyDescent="0.25"/>
    <row r="196" customFormat="1" ht="15" customHeight="1" x14ac:dyDescent="0.25"/>
    <row r="197" customFormat="1" ht="15" customHeight="1" x14ac:dyDescent="0.25"/>
    <row r="198" customFormat="1" ht="15" customHeight="1" x14ac:dyDescent="0.25"/>
    <row r="199" customFormat="1" ht="15" customHeight="1" x14ac:dyDescent="0.25"/>
    <row r="200" customFormat="1" ht="15" customHeight="1" x14ac:dyDescent="0.25"/>
    <row r="201" customFormat="1" ht="15" customHeight="1" x14ac:dyDescent="0.25"/>
    <row r="202" customFormat="1" ht="15" customHeight="1" x14ac:dyDescent="0.25"/>
    <row r="203" customFormat="1" ht="15" customHeight="1" x14ac:dyDescent="0.25"/>
    <row r="204" customFormat="1" ht="15" customHeight="1" x14ac:dyDescent="0.25"/>
    <row r="205" customFormat="1" ht="15" customHeight="1" x14ac:dyDescent="0.25"/>
    <row r="206" customFormat="1" ht="15" customHeight="1" x14ac:dyDescent="0.25"/>
    <row r="207" customFormat="1" ht="15" customHeight="1" x14ac:dyDescent="0.25"/>
    <row r="208" customFormat="1" ht="15" customHeight="1" x14ac:dyDescent="0.25"/>
    <row r="209" customFormat="1" ht="1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ht="15" customHeight="1" x14ac:dyDescent="0.25"/>
    <row r="217" customFormat="1" ht="15" customHeight="1" x14ac:dyDescent="0.25"/>
    <row r="218" customFormat="1" ht="15" customHeight="1" x14ac:dyDescent="0.25"/>
    <row r="219" customFormat="1" ht="15" customHeight="1" x14ac:dyDescent="0.25"/>
    <row r="220" customFormat="1" ht="15" customHeight="1" x14ac:dyDescent="0.25"/>
    <row r="221" customFormat="1" ht="15" customHeight="1" x14ac:dyDescent="0.25"/>
    <row r="222" customFormat="1" ht="15" customHeight="1" x14ac:dyDescent="0.25"/>
    <row r="223" customFormat="1" ht="15" customHeight="1" x14ac:dyDescent="0.25"/>
    <row r="224" customFormat="1" ht="15" customHeight="1" x14ac:dyDescent="0.25"/>
    <row r="225" customFormat="1" ht="15" customHeight="1" x14ac:dyDescent="0.25"/>
    <row r="226" customFormat="1" ht="15" customHeight="1" x14ac:dyDescent="0.25"/>
    <row r="227" customFormat="1" ht="15" customHeight="1" x14ac:dyDescent="0.25"/>
    <row r="228" customFormat="1" ht="15" customHeight="1" x14ac:dyDescent="0.25"/>
    <row r="229" customFormat="1" ht="15" customHeight="1" x14ac:dyDescent="0.25"/>
    <row r="230" customFormat="1" ht="15" customHeight="1" x14ac:dyDescent="0.25"/>
    <row r="231" customFormat="1" ht="15" customHeight="1" x14ac:dyDescent="0.25"/>
    <row r="232" customFormat="1" ht="15" customHeight="1" x14ac:dyDescent="0.25"/>
    <row r="233" customFormat="1" ht="15" customHeight="1" x14ac:dyDescent="0.25"/>
    <row r="234" customFormat="1" ht="15" customHeight="1" x14ac:dyDescent="0.25"/>
    <row r="235" customFormat="1" ht="15" customHeight="1" x14ac:dyDescent="0.25"/>
    <row r="236" customFormat="1" ht="15" customHeight="1" x14ac:dyDescent="0.25"/>
    <row r="237" customFormat="1" ht="15" customHeight="1" x14ac:dyDescent="0.25"/>
    <row r="238" customFormat="1" ht="15" customHeight="1" x14ac:dyDescent="0.25"/>
    <row r="239" customFormat="1" ht="15" customHeight="1" x14ac:dyDescent="0.25"/>
    <row r="240" customFormat="1" ht="15" customHeight="1" x14ac:dyDescent="0.25"/>
    <row r="241" customFormat="1" ht="15" customHeight="1" x14ac:dyDescent="0.25"/>
    <row r="242" customFormat="1" ht="15" customHeight="1" x14ac:dyDescent="0.25"/>
    <row r="243" customFormat="1" ht="15" customHeight="1" x14ac:dyDescent="0.25"/>
    <row r="244" customFormat="1" ht="15" customHeight="1" x14ac:dyDescent="0.25"/>
    <row r="245" customFormat="1" ht="15" customHeight="1" x14ac:dyDescent="0.25"/>
    <row r="246" customFormat="1" ht="15" customHeight="1" x14ac:dyDescent="0.25"/>
    <row r="247" customFormat="1" ht="15" customHeight="1" x14ac:dyDescent="0.25"/>
    <row r="248" customFormat="1" ht="15" customHeight="1" x14ac:dyDescent="0.25"/>
    <row r="249" customFormat="1" ht="15" customHeight="1" x14ac:dyDescent="0.25"/>
    <row r="250" customFormat="1" ht="15" customHeight="1" x14ac:dyDescent="0.25"/>
    <row r="251" customFormat="1" ht="15" customHeight="1" x14ac:dyDescent="0.25"/>
    <row r="252" customFormat="1" ht="1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ht="15" customHeight="1" x14ac:dyDescent="0.25"/>
    <row r="260" customFormat="1" ht="15" customHeight="1" x14ac:dyDescent="0.25"/>
    <row r="261" customFormat="1" ht="15" customHeight="1" x14ac:dyDescent="0.25"/>
    <row r="262" customFormat="1" ht="15" customHeight="1" x14ac:dyDescent="0.25"/>
    <row r="263" customFormat="1" ht="15" customHeight="1" x14ac:dyDescent="0.25"/>
    <row r="264" customFormat="1" ht="15" customHeight="1" x14ac:dyDescent="0.25"/>
    <row r="265" customFormat="1" ht="15" customHeight="1" x14ac:dyDescent="0.25"/>
    <row r="266" customFormat="1" ht="15" customHeight="1" x14ac:dyDescent="0.25"/>
    <row r="267" customFormat="1" ht="15" customHeight="1" x14ac:dyDescent="0.25"/>
    <row r="268" customFormat="1" ht="15" customHeight="1" x14ac:dyDescent="0.25"/>
    <row r="269" customFormat="1" ht="15" customHeight="1" x14ac:dyDescent="0.25"/>
    <row r="270" customFormat="1" ht="15" customHeight="1" x14ac:dyDescent="0.25"/>
    <row r="271" customFormat="1" ht="15" customHeight="1" x14ac:dyDescent="0.25"/>
    <row r="272" customFormat="1" ht="15" customHeight="1" x14ac:dyDescent="0.25"/>
    <row r="273" customFormat="1" ht="15" customHeight="1" x14ac:dyDescent="0.25"/>
    <row r="274" customFormat="1" ht="15" customHeight="1" x14ac:dyDescent="0.25"/>
    <row r="275" customFormat="1" ht="15" customHeight="1" x14ac:dyDescent="0.25"/>
    <row r="276" customFormat="1" ht="15" customHeight="1" x14ac:dyDescent="0.25"/>
    <row r="277" customFormat="1" ht="15" customHeight="1" x14ac:dyDescent="0.25"/>
    <row r="278" customFormat="1" ht="15" customHeight="1" x14ac:dyDescent="0.25"/>
    <row r="279" customFormat="1" ht="15" customHeight="1" x14ac:dyDescent="0.25"/>
    <row r="280" customFormat="1" ht="15" customHeight="1" x14ac:dyDescent="0.25"/>
    <row r="281" customFormat="1" ht="15" customHeight="1" x14ac:dyDescent="0.25"/>
    <row r="282" customFormat="1" ht="15" customHeight="1" x14ac:dyDescent="0.25"/>
    <row r="283" customFormat="1" ht="15" customHeight="1" x14ac:dyDescent="0.25"/>
    <row r="284" customFormat="1" ht="15" customHeight="1" x14ac:dyDescent="0.25"/>
    <row r="285" customFormat="1" ht="15" customHeight="1" x14ac:dyDescent="0.25"/>
    <row r="286" customFormat="1" ht="15" customHeight="1" x14ac:dyDescent="0.25"/>
    <row r="287" customFormat="1" ht="15" customHeight="1" x14ac:dyDescent="0.25"/>
    <row r="288" customFormat="1" ht="15" customHeight="1" x14ac:dyDescent="0.25"/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ht="1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" customHeight="1" x14ac:dyDescent="0.25"/>
    <row r="560" customFormat="1" ht="15" customHeight="1" x14ac:dyDescent="0.25"/>
    <row r="561" customFormat="1" ht="15" customHeight="1" x14ac:dyDescent="0.25"/>
    <row r="562" customFormat="1" ht="15" customHeight="1" x14ac:dyDescent="0.25"/>
    <row r="563" customFormat="1" ht="15" customHeight="1" x14ac:dyDescent="0.25"/>
    <row r="564" customFormat="1" ht="15" customHeight="1" x14ac:dyDescent="0.25"/>
    <row r="565" customFormat="1" ht="15" customHeight="1" x14ac:dyDescent="0.25"/>
    <row r="566" customFormat="1" ht="15" customHeight="1" x14ac:dyDescent="0.25"/>
    <row r="567" customFormat="1" ht="15" customHeight="1" x14ac:dyDescent="0.25"/>
    <row r="568" customFormat="1" ht="15" customHeight="1" x14ac:dyDescent="0.25"/>
    <row r="569" customFormat="1" ht="15" customHeight="1" x14ac:dyDescent="0.25"/>
    <row r="570" customFormat="1" ht="15" customHeight="1" x14ac:dyDescent="0.25"/>
    <row r="571" customFormat="1" ht="15" customHeight="1" x14ac:dyDescent="0.25"/>
    <row r="572" customFormat="1" ht="15" customHeight="1" x14ac:dyDescent="0.25"/>
    <row r="573" customFormat="1" ht="15" customHeight="1" x14ac:dyDescent="0.25"/>
    <row r="574" customFormat="1" ht="15" customHeight="1" x14ac:dyDescent="0.25"/>
    <row r="575" customFormat="1" ht="15" customHeight="1" x14ac:dyDescent="0.25"/>
    <row r="576" customFormat="1" ht="15" customHeight="1" x14ac:dyDescent="0.25"/>
    <row r="577" customFormat="1" ht="15" customHeight="1" x14ac:dyDescent="0.25"/>
    <row r="578" customFormat="1" ht="15" customHeight="1" x14ac:dyDescent="0.25"/>
    <row r="579" customFormat="1" ht="15" customHeight="1" x14ac:dyDescent="0.25"/>
    <row r="580" customFormat="1" ht="15" customHeight="1" x14ac:dyDescent="0.25"/>
    <row r="581" customFormat="1" ht="15" customHeight="1" x14ac:dyDescent="0.25"/>
    <row r="582" customFormat="1" ht="15" customHeight="1" x14ac:dyDescent="0.25"/>
    <row r="583" customFormat="1" ht="15" customHeight="1" x14ac:dyDescent="0.25"/>
    <row r="584" customFormat="1" ht="15" customHeight="1" x14ac:dyDescent="0.25"/>
    <row r="585" customFormat="1" ht="15" customHeight="1" x14ac:dyDescent="0.25"/>
    <row r="586" customFormat="1" ht="15" customHeight="1" x14ac:dyDescent="0.25"/>
    <row r="587" customFormat="1" ht="15" customHeight="1" x14ac:dyDescent="0.25"/>
    <row r="588" customFormat="1" ht="15" customHeight="1" x14ac:dyDescent="0.25"/>
    <row r="589" customFormat="1" ht="15" customHeight="1" x14ac:dyDescent="0.25"/>
    <row r="590" customFormat="1" ht="15" customHeight="1" x14ac:dyDescent="0.25"/>
    <row r="591" customFormat="1" ht="15" customHeight="1" x14ac:dyDescent="0.25"/>
    <row r="592" customFormat="1" ht="15" customHeight="1" x14ac:dyDescent="0.25"/>
    <row r="593" customFormat="1" ht="15" customHeight="1" x14ac:dyDescent="0.25"/>
    <row r="594" customFormat="1" ht="15" customHeight="1" x14ac:dyDescent="0.25"/>
    <row r="595" customFormat="1" ht="15" customHeight="1" x14ac:dyDescent="0.25"/>
    <row r="596" customFormat="1" ht="15" customHeight="1" x14ac:dyDescent="0.25"/>
    <row r="597" customFormat="1" ht="15" customHeight="1" x14ac:dyDescent="0.25"/>
    <row r="598" customFormat="1" ht="15" customHeight="1" x14ac:dyDescent="0.25"/>
    <row r="599" customFormat="1" ht="15" customHeight="1" x14ac:dyDescent="0.25"/>
    <row r="600" customFormat="1" ht="15" customHeight="1" x14ac:dyDescent="0.25"/>
    <row r="601" customFormat="1" ht="15" customHeight="1" x14ac:dyDescent="0.25"/>
    <row r="602" customFormat="1" ht="15" customHeight="1" x14ac:dyDescent="0.25"/>
    <row r="603" customFormat="1" ht="15" customHeight="1" x14ac:dyDescent="0.25"/>
    <row r="604" customFormat="1" ht="15" customHeight="1" x14ac:dyDescent="0.25"/>
    <row r="605" customFormat="1" ht="15" customHeight="1" x14ac:dyDescent="0.25"/>
    <row r="606" customFormat="1" ht="15" customHeight="1" x14ac:dyDescent="0.25"/>
    <row r="607" customFormat="1" ht="15" customHeight="1" x14ac:dyDescent="0.25"/>
    <row r="608" customFormat="1" ht="15" customHeight="1" x14ac:dyDescent="0.25"/>
    <row r="609" customFormat="1" ht="15" customHeight="1" x14ac:dyDescent="0.25"/>
    <row r="610" customFormat="1" ht="15" customHeight="1" x14ac:dyDescent="0.25"/>
    <row r="611" customFormat="1" ht="15" customHeight="1" x14ac:dyDescent="0.25"/>
    <row r="612" customFormat="1" ht="15" customHeight="1" x14ac:dyDescent="0.25"/>
    <row r="613" customFormat="1" ht="15" customHeight="1" x14ac:dyDescent="0.25"/>
    <row r="614" customFormat="1" ht="15" customHeight="1" x14ac:dyDescent="0.25"/>
    <row r="615" customFormat="1" ht="15" customHeight="1" x14ac:dyDescent="0.25"/>
    <row r="616" customFormat="1" ht="15" customHeight="1" x14ac:dyDescent="0.25"/>
    <row r="617" customFormat="1" ht="15" customHeight="1" x14ac:dyDescent="0.25"/>
    <row r="618" customFormat="1" ht="15" customHeight="1" x14ac:dyDescent="0.25"/>
    <row r="619" customFormat="1" ht="15" customHeight="1" x14ac:dyDescent="0.25"/>
    <row r="620" customFormat="1" ht="15" customHeight="1" x14ac:dyDescent="0.25"/>
    <row r="621" customFormat="1" ht="15" customHeight="1" x14ac:dyDescent="0.25"/>
    <row r="622" customFormat="1" ht="15" customHeight="1" x14ac:dyDescent="0.25"/>
    <row r="623" customFormat="1" ht="15" customHeight="1" x14ac:dyDescent="0.25"/>
    <row r="624" customFormat="1" ht="15" customHeight="1" x14ac:dyDescent="0.25"/>
    <row r="625" customFormat="1" ht="15" customHeight="1" x14ac:dyDescent="0.25"/>
    <row r="626" customFormat="1" ht="15" customHeight="1" x14ac:dyDescent="0.25"/>
    <row r="627" customFormat="1" ht="15" customHeight="1" x14ac:dyDescent="0.25"/>
    <row r="628" customFormat="1" ht="15" customHeight="1" x14ac:dyDescent="0.25"/>
    <row r="629" customFormat="1" ht="15" customHeight="1" x14ac:dyDescent="0.25"/>
    <row r="630" customFormat="1" ht="15" customHeight="1" x14ac:dyDescent="0.25"/>
    <row r="631" customFormat="1" ht="15" customHeight="1" x14ac:dyDescent="0.25"/>
    <row r="632" customFormat="1" ht="15" customHeight="1" x14ac:dyDescent="0.25"/>
    <row r="633" customFormat="1" ht="15" customHeight="1" x14ac:dyDescent="0.25"/>
    <row r="634" customFormat="1" ht="15" customHeight="1" x14ac:dyDescent="0.25"/>
    <row r="635" customFormat="1" ht="15" customHeight="1" x14ac:dyDescent="0.25"/>
    <row r="636" customFormat="1" ht="15" customHeight="1" x14ac:dyDescent="0.25"/>
    <row r="637" customFormat="1" ht="15" customHeight="1" x14ac:dyDescent="0.25"/>
    <row r="638" customFormat="1" ht="15" customHeight="1" x14ac:dyDescent="0.25"/>
    <row r="639" customFormat="1" ht="15" customHeight="1" x14ac:dyDescent="0.25"/>
    <row r="640" customFormat="1" ht="15" customHeight="1" x14ac:dyDescent="0.25"/>
    <row r="641" customFormat="1" ht="15" customHeight="1" x14ac:dyDescent="0.25"/>
    <row r="642" customFormat="1" ht="15" customHeight="1" x14ac:dyDescent="0.25"/>
    <row r="643" customFormat="1" ht="15" customHeight="1" x14ac:dyDescent="0.25"/>
    <row r="644" customFormat="1" ht="15" customHeight="1" x14ac:dyDescent="0.25"/>
    <row r="645" customFormat="1" ht="15" customHeight="1" x14ac:dyDescent="0.25"/>
    <row r="646" customFormat="1" ht="15" customHeight="1" x14ac:dyDescent="0.25"/>
    <row r="647" customFormat="1" ht="15" customHeight="1" x14ac:dyDescent="0.25"/>
    <row r="648" customFormat="1" ht="15" customHeight="1" x14ac:dyDescent="0.25"/>
    <row r="649" customFormat="1" ht="15" customHeight="1" x14ac:dyDescent="0.25"/>
    <row r="650" customFormat="1" ht="15" customHeight="1" x14ac:dyDescent="0.25"/>
    <row r="651" customFormat="1" ht="15" customHeight="1" x14ac:dyDescent="0.25"/>
    <row r="652" customFormat="1" ht="15" customHeight="1" x14ac:dyDescent="0.25"/>
    <row r="653" customFormat="1" ht="15" customHeight="1" x14ac:dyDescent="0.25"/>
    <row r="654" customFormat="1" ht="15" customHeight="1" x14ac:dyDescent="0.25"/>
    <row r="655" customFormat="1" ht="15" customHeight="1" x14ac:dyDescent="0.25"/>
    <row r="656" customFormat="1" ht="15" customHeight="1" x14ac:dyDescent="0.25"/>
    <row r="657" customFormat="1" ht="15" customHeight="1" x14ac:dyDescent="0.25"/>
    <row r="658" customFormat="1" ht="15" customHeight="1" x14ac:dyDescent="0.25"/>
    <row r="659" customFormat="1" ht="15" customHeight="1" x14ac:dyDescent="0.25"/>
    <row r="660" customFormat="1" ht="15" customHeight="1" x14ac:dyDescent="0.25"/>
    <row r="661" customFormat="1" ht="15" customHeight="1" x14ac:dyDescent="0.25"/>
    <row r="662" customFormat="1" ht="15" customHeight="1" x14ac:dyDescent="0.25"/>
    <row r="663" customFormat="1" ht="15" customHeight="1" x14ac:dyDescent="0.25"/>
    <row r="664" customFormat="1" ht="15" customHeight="1" x14ac:dyDescent="0.25"/>
    <row r="665" customFormat="1" ht="15" customHeight="1" x14ac:dyDescent="0.25"/>
    <row r="666" customFormat="1" ht="15" customHeight="1" x14ac:dyDescent="0.25"/>
    <row r="667" customFormat="1" ht="15" customHeight="1" x14ac:dyDescent="0.25"/>
    <row r="668" customFormat="1" ht="15" customHeight="1" x14ac:dyDescent="0.25"/>
    <row r="669" customFormat="1" ht="15" customHeight="1" x14ac:dyDescent="0.25"/>
    <row r="670" customFormat="1" ht="15" customHeight="1" x14ac:dyDescent="0.25"/>
    <row r="671" customFormat="1" ht="15" customHeight="1" x14ac:dyDescent="0.25"/>
    <row r="672" customFormat="1" ht="15" customHeight="1" x14ac:dyDescent="0.25"/>
    <row r="673" customFormat="1" ht="15" customHeight="1" x14ac:dyDescent="0.25"/>
    <row r="674" customFormat="1" ht="15" customHeight="1" x14ac:dyDescent="0.25"/>
    <row r="675" customFormat="1" ht="15" customHeight="1" x14ac:dyDescent="0.25"/>
    <row r="676" customFormat="1" ht="15" customHeight="1" x14ac:dyDescent="0.25"/>
    <row r="677" customFormat="1" ht="15" customHeight="1" x14ac:dyDescent="0.25"/>
    <row r="678" customFormat="1" ht="15" customHeight="1" x14ac:dyDescent="0.25"/>
    <row r="679" customFormat="1" ht="15" customHeight="1" x14ac:dyDescent="0.25"/>
    <row r="680" customFormat="1" ht="15" customHeight="1" x14ac:dyDescent="0.25"/>
    <row r="681" customFormat="1" ht="15" customHeight="1" x14ac:dyDescent="0.25"/>
    <row r="682" customFormat="1" ht="15" customHeight="1" x14ac:dyDescent="0.25"/>
    <row r="683" customFormat="1" ht="15" customHeight="1" x14ac:dyDescent="0.25"/>
    <row r="684" customFormat="1" ht="15" customHeight="1" x14ac:dyDescent="0.25"/>
    <row r="685" customFormat="1" ht="15" customHeight="1" x14ac:dyDescent="0.25"/>
    <row r="686" customFormat="1" ht="15" customHeight="1" x14ac:dyDescent="0.25"/>
    <row r="687" customFormat="1" ht="15" customHeight="1" x14ac:dyDescent="0.25"/>
    <row r="688" customFormat="1" ht="15" customHeight="1" x14ac:dyDescent="0.25"/>
    <row r="689" customFormat="1" ht="15" customHeight="1" x14ac:dyDescent="0.25"/>
    <row r="690" customFormat="1" ht="15" customHeight="1" x14ac:dyDescent="0.25"/>
    <row r="691" customFormat="1" ht="15" customHeight="1" x14ac:dyDescent="0.25"/>
    <row r="692" customFormat="1" ht="15" customHeight="1" x14ac:dyDescent="0.25"/>
    <row r="693" customFormat="1" ht="15" customHeight="1" x14ac:dyDescent="0.25"/>
    <row r="694" customFormat="1" ht="15" customHeight="1" x14ac:dyDescent="0.25"/>
    <row r="695" customFormat="1" ht="15" customHeight="1" x14ac:dyDescent="0.25"/>
    <row r="696" customFormat="1" ht="15" customHeight="1" x14ac:dyDescent="0.25"/>
    <row r="697" customFormat="1" ht="15" customHeight="1" x14ac:dyDescent="0.25"/>
    <row r="698" customFormat="1" ht="15" customHeight="1" x14ac:dyDescent="0.25"/>
    <row r="699" customFormat="1" ht="15" customHeight="1" x14ac:dyDescent="0.25"/>
    <row r="700" customFormat="1" ht="15" customHeight="1" x14ac:dyDescent="0.25"/>
    <row r="701" customFormat="1" ht="15" customHeight="1" x14ac:dyDescent="0.25"/>
    <row r="702" customFormat="1" ht="15" customHeight="1" x14ac:dyDescent="0.25"/>
    <row r="703" customFormat="1" ht="15" customHeight="1" x14ac:dyDescent="0.25"/>
    <row r="704" customFormat="1" ht="15" customHeight="1" x14ac:dyDescent="0.25"/>
    <row r="705" customFormat="1" ht="15" customHeight="1" x14ac:dyDescent="0.25"/>
    <row r="706" customFormat="1" ht="15" customHeight="1" x14ac:dyDescent="0.25"/>
    <row r="707" customFormat="1" ht="15" customHeight="1" x14ac:dyDescent="0.25"/>
    <row r="708" customFormat="1" ht="15" customHeight="1" x14ac:dyDescent="0.25"/>
    <row r="709" customFormat="1" ht="15" customHeight="1" x14ac:dyDescent="0.25"/>
    <row r="710" customFormat="1" ht="15" customHeight="1" x14ac:dyDescent="0.25"/>
    <row r="711" customFormat="1" ht="15" customHeight="1" x14ac:dyDescent="0.25"/>
    <row r="712" customFormat="1" ht="15" customHeight="1" x14ac:dyDescent="0.25"/>
    <row r="713" customFormat="1" ht="15" customHeight="1" x14ac:dyDescent="0.25"/>
    <row r="714" customFormat="1" ht="15" customHeight="1" x14ac:dyDescent="0.25"/>
    <row r="715" customFormat="1" ht="15" customHeight="1" x14ac:dyDescent="0.25"/>
    <row r="716" customFormat="1" ht="15" customHeight="1" x14ac:dyDescent="0.25"/>
    <row r="717" customFormat="1" ht="15" customHeight="1" x14ac:dyDescent="0.25"/>
    <row r="718" customFormat="1" ht="15" customHeight="1" x14ac:dyDescent="0.25"/>
    <row r="719" customFormat="1" ht="15" customHeight="1" x14ac:dyDescent="0.25"/>
    <row r="720" customFormat="1" ht="15" customHeight="1" x14ac:dyDescent="0.25"/>
    <row r="721" customFormat="1" ht="15" customHeight="1" x14ac:dyDescent="0.25"/>
    <row r="722" customFormat="1" ht="15" customHeight="1" x14ac:dyDescent="0.25"/>
    <row r="723" customFormat="1" ht="15" customHeight="1" x14ac:dyDescent="0.25"/>
    <row r="724" customFormat="1" ht="15" customHeight="1" x14ac:dyDescent="0.25"/>
    <row r="725" customFormat="1" ht="15" customHeight="1" x14ac:dyDescent="0.25"/>
    <row r="726" customFormat="1" ht="15" customHeight="1" x14ac:dyDescent="0.25"/>
    <row r="727" customFormat="1" ht="15" customHeight="1" x14ac:dyDescent="0.25"/>
    <row r="728" customFormat="1" ht="15" customHeight="1" x14ac:dyDescent="0.25"/>
    <row r="729" customFormat="1" ht="15" customHeight="1" x14ac:dyDescent="0.25"/>
    <row r="730" customFormat="1" ht="15" customHeight="1" x14ac:dyDescent="0.25"/>
    <row r="731" customFormat="1" ht="15" customHeight="1" x14ac:dyDescent="0.25"/>
    <row r="732" customFormat="1" ht="15" customHeight="1" x14ac:dyDescent="0.25"/>
    <row r="733" customFormat="1" ht="15" customHeight="1" x14ac:dyDescent="0.25"/>
    <row r="734" customFormat="1" ht="15" customHeight="1" x14ac:dyDescent="0.25"/>
    <row r="735" customFormat="1" ht="15" customHeight="1" x14ac:dyDescent="0.25"/>
    <row r="736" customFormat="1" ht="15" customHeight="1" x14ac:dyDescent="0.25"/>
    <row r="737" customFormat="1" ht="15" customHeight="1" x14ac:dyDescent="0.25"/>
    <row r="738" customFormat="1" ht="15" customHeight="1" x14ac:dyDescent="0.25"/>
    <row r="739" customFormat="1" ht="15" customHeight="1" x14ac:dyDescent="0.25"/>
    <row r="740" customFormat="1" ht="15" customHeight="1" x14ac:dyDescent="0.25"/>
    <row r="741" customFormat="1" ht="15" customHeight="1" x14ac:dyDescent="0.25"/>
    <row r="742" customFormat="1" ht="15" customHeight="1" x14ac:dyDescent="0.25"/>
    <row r="743" customFormat="1" ht="15" customHeight="1" x14ac:dyDescent="0.25"/>
    <row r="744" customFormat="1" ht="15" customHeight="1" x14ac:dyDescent="0.25"/>
    <row r="745" customFormat="1" ht="15" customHeight="1" x14ac:dyDescent="0.25"/>
    <row r="746" customFormat="1" ht="15" customHeight="1" x14ac:dyDescent="0.25"/>
    <row r="747" customFormat="1" ht="15" customHeight="1" x14ac:dyDescent="0.25"/>
    <row r="748" customFormat="1" ht="15" customHeight="1" x14ac:dyDescent="0.25"/>
    <row r="749" customFormat="1" ht="15" customHeight="1" x14ac:dyDescent="0.25"/>
    <row r="750" customFormat="1" ht="15" customHeight="1" x14ac:dyDescent="0.25"/>
    <row r="751" customFormat="1" ht="15" customHeight="1" x14ac:dyDescent="0.25"/>
    <row r="752" customFormat="1" ht="15" customHeight="1" x14ac:dyDescent="0.25"/>
    <row r="753" customFormat="1" ht="15" customHeight="1" x14ac:dyDescent="0.25"/>
    <row r="754" customFormat="1" ht="15" customHeight="1" x14ac:dyDescent="0.25"/>
    <row r="755" customFormat="1" ht="15" customHeight="1" x14ac:dyDescent="0.25"/>
    <row r="756" customFormat="1" ht="15" customHeight="1" x14ac:dyDescent="0.25"/>
    <row r="757" customFormat="1" ht="15" customHeight="1" x14ac:dyDescent="0.25"/>
    <row r="758" customFormat="1" ht="15" customHeight="1" x14ac:dyDescent="0.25"/>
    <row r="759" customFormat="1" ht="15" customHeight="1" x14ac:dyDescent="0.25"/>
    <row r="760" customFormat="1" ht="15" customHeight="1" x14ac:dyDescent="0.25"/>
    <row r="761" customFormat="1" ht="15" customHeight="1" x14ac:dyDescent="0.25"/>
    <row r="762" customFormat="1" ht="15" customHeight="1" x14ac:dyDescent="0.25"/>
    <row r="763" customFormat="1" ht="15" customHeight="1" x14ac:dyDescent="0.25"/>
    <row r="764" customFormat="1" ht="15" customHeight="1" x14ac:dyDescent="0.25"/>
    <row r="765" customFormat="1" ht="15" customHeight="1" x14ac:dyDescent="0.25"/>
    <row r="766" customFormat="1" ht="15" customHeight="1" x14ac:dyDescent="0.25"/>
    <row r="767" customFormat="1" ht="15" customHeight="1" x14ac:dyDescent="0.25"/>
    <row r="768" customFormat="1" ht="15" customHeight="1" x14ac:dyDescent="0.25"/>
    <row r="769" customFormat="1" ht="15" customHeight="1" x14ac:dyDescent="0.25"/>
    <row r="770" customFormat="1" ht="15" customHeight="1" x14ac:dyDescent="0.25"/>
    <row r="771" customFormat="1" ht="15" customHeight="1" x14ac:dyDescent="0.25"/>
    <row r="772" customFormat="1" ht="15" customHeight="1" x14ac:dyDescent="0.25"/>
    <row r="773" customFormat="1" ht="15" customHeight="1" x14ac:dyDescent="0.25"/>
    <row r="774" customFormat="1" ht="15" customHeight="1" x14ac:dyDescent="0.25"/>
    <row r="775" customFormat="1" ht="15" customHeight="1" x14ac:dyDescent="0.25"/>
    <row r="776" customFormat="1" ht="15" customHeight="1" x14ac:dyDescent="0.25"/>
    <row r="777" customFormat="1" ht="15" customHeight="1" x14ac:dyDescent="0.25"/>
    <row r="778" customFormat="1" ht="15" customHeight="1" x14ac:dyDescent="0.25"/>
    <row r="779" customFormat="1" ht="15" customHeight="1" x14ac:dyDescent="0.25"/>
    <row r="780" customFormat="1" ht="15" customHeight="1" x14ac:dyDescent="0.25"/>
    <row r="781" customFormat="1" ht="15" customHeight="1" x14ac:dyDescent="0.25"/>
    <row r="782" customFormat="1" ht="15" customHeight="1" x14ac:dyDescent="0.25"/>
    <row r="783" customFormat="1" ht="15" customHeight="1" x14ac:dyDescent="0.25"/>
    <row r="784" customFormat="1" ht="15" customHeight="1" x14ac:dyDescent="0.25"/>
    <row r="785" customFormat="1" ht="15" customHeight="1" x14ac:dyDescent="0.25"/>
    <row r="786" customFormat="1" ht="15" customHeight="1" x14ac:dyDescent="0.25"/>
    <row r="787" customFormat="1" ht="15" customHeight="1" x14ac:dyDescent="0.25"/>
    <row r="788" customFormat="1" ht="15" customHeight="1" x14ac:dyDescent="0.25"/>
    <row r="789" customFormat="1" ht="15" customHeight="1" x14ac:dyDescent="0.25"/>
    <row r="790" customFormat="1" ht="15" customHeight="1" x14ac:dyDescent="0.25"/>
    <row r="791" customFormat="1" ht="15" customHeight="1" x14ac:dyDescent="0.25"/>
    <row r="792" customFormat="1" ht="15" customHeight="1" x14ac:dyDescent="0.25"/>
    <row r="793" customFormat="1" ht="15" customHeight="1" x14ac:dyDescent="0.25"/>
    <row r="794" customFormat="1" ht="15" customHeight="1" x14ac:dyDescent="0.25"/>
    <row r="795" customFormat="1" ht="15" customHeight="1" x14ac:dyDescent="0.25"/>
    <row r="796" customFormat="1" ht="15" customHeight="1" x14ac:dyDescent="0.25"/>
    <row r="797" customFormat="1" ht="15" customHeight="1" x14ac:dyDescent="0.25"/>
    <row r="798" customFormat="1" ht="15" customHeight="1" x14ac:dyDescent="0.25"/>
    <row r="799" customFormat="1" ht="15" customHeight="1" x14ac:dyDescent="0.25"/>
    <row r="800" customFormat="1" ht="15" customHeight="1" x14ac:dyDescent="0.25"/>
    <row r="801" customFormat="1" ht="15" customHeight="1" x14ac:dyDescent="0.25"/>
    <row r="802" customFormat="1" ht="15" customHeight="1" x14ac:dyDescent="0.25"/>
    <row r="803" customFormat="1" ht="15" customHeight="1" x14ac:dyDescent="0.25"/>
    <row r="804" customFormat="1" ht="15" customHeight="1" x14ac:dyDescent="0.25"/>
    <row r="805" customFormat="1" ht="15" customHeight="1" x14ac:dyDescent="0.25"/>
    <row r="806" customFormat="1" ht="15" customHeight="1" x14ac:dyDescent="0.25"/>
    <row r="807" customFormat="1" ht="15" customHeight="1" x14ac:dyDescent="0.25"/>
    <row r="808" customFormat="1" ht="15" customHeight="1" x14ac:dyDescent="0.25"/>
    <row r="809" customFormat="1" ht="15" customHeight="1" x14ac:dyDescent="0.25"/>
    <row r="810" customFormat="1" ht="15" customHeight="1" x14ac:dyDescent="0.25"/>
    <row r="811" customFormat="1" ht="15" customHeight="1" x14ac:dyDescent="0.25"/>
    <row r="812" customFormat="1" ht="15" customHeight="1" x14ac:dyDescent="0.25"/>
    <row r="813" customFormat="1" ht="15" customHeight="1" x14ac:dyDescent="0.25"/>
    <row r="814" customFormat="1" ht="15" customHeight="1" x14ac:dyDescent="0.25"/>
    <row r="815" customFormat="1" ht="15" customHeight="1" x14ac:dyDescent="0.25"/>
    <row r="816" customFormat="1" ht="15" customHeight="1" x14ac:dyDescent="0.25"/>
    <row r="817" customFormat="1" ht="15" customHeight="1" x14ac:dyDescent="0.25"/>
    <row r="818" customFormat="1" ht="15" customHeight="1" x14ac:dyDescent="0.25"/>
    <row r="819" customFormat="1" ht="15" customHeight="1" x14ac:dyDescent="0.25"/>
    <row r="820" customFormat="1" ht="15" customHeight="1" x14ac:dyDescent="0.25"/>
    <row r="821" customFormat="1" ht="15" customHeight="1" x14ac:dyDescent="0.25"/>
    <row r="822" customFormat="1" ht="15" customHeight="1" x14ac:dyDescent="0.25"/>
    <row r="823" customFormat="1" ht="15" customHeight="1" x14ac:dyDescent="0.25"/>
    <row r="824" customFormat="1" ht="15" customHeight="1" x14ac:dyDescent="0.25"/>
    <row r="825" customFormat="1" ht="15" customHeight="1" x14ac:dyDescent="0.25"/>
    <row r="826" customFormat="1" ht="15" customHeight="1" x14ac:dyDescent="0.25"/>
    <row r="827" customFormat="1" ht="15" customHeight="1" x14ac:dyDescent="0.25"/>
    <row r="828" customFormat="1" ht="15" customHeight="1" x14ac:dyDescent="0.25"/>
    <row r="829" customFormat="1" ht="15" customHeight="1" x14ac:dyDescent="0.25"/>
    <row r="830" customFormat="1" ht="15" customHeight="1" x14ac:dyDescent="0.25"/>
    <row r="831" customFormat="1" ht="15" customHeight="1" x14ac:dyDescent="0.25"/>
    <row r="832" customFormat="1" ht="15" customHeight="1" x14ac:dyDescent="0.25"/>
    <row r="833" customFormat="1" ht="15" customHeight="1" x14ac:dyDescent="0.25"/>
    <row r="834" customFormat="1" ht="15" customHeight="1" x14ac:dyDescent="0.25"/>
    <row r="835" customFormat="1" ht="15" customHeight="1" x14ac:dyDescent="0.25"/>
    <row r="836" customFormat="1" ht="15" customHeight="1" x14ac:dyDescent="0.25"/>
    <row r="837" customFormat="1" ht="15" customHeight="1" x14ac:dyDescent="0.25"/>
    <row r="838" customFormat="1" ht="15" customHeight="1" x14ac:dyDescent="0.25"/>
    <row r="839" customFormat="1" ht="15" customHeight="1" x14ac:dyDescent="0.25"/>
    <row r="840" customFormat="1" ht="15" customHeight="1" x14ac:dyDescent="0.25"/>
    <row r="841" customFormat="1" ht="15" customHeight="1" x14ac:dyDescent="0.25"/>
    <row r="842" customFormat="1" ht="15" customHeight="1" x14ac:dyDescent="0.25"/>
    <row r="843" customFormat="1" ht="15" customHeight="1" x14ac:dyDescent="0.25"/>
    <row r="844" customFormat="1" ht="15" customHeight="1" x14ac:dyDescent="0.25"/>
    <row r="845" customFormat="1" ht="15" customHeight="1" x14ac:dyDescent="0.25"/>
    <row r="846" customFormat="1" ht="15" customHeight="1" x14ac:dyDescent="0.25"/>
    <row r="847" customFormat="1" ht="15" customHeight="1" x14ac:dyDescent="0.25"/>
    <row r="848" customFormat="1" ht="15" customHeight="1" x14ac:dyDescent="0.25"/>
    <row r="849" customFormat="1" ht="15" customHeight="1" x14ac:dyDescent="0.25"/>
    <row r="850" customFormat="1" ht="15" customHeight="1" x14ac:dyDescent="0.25"/>
    <row r="851" customFormat="1" ht="15" customHeight="1" x14ac:dyDescent="0.25"/>
    <row r="852" customFormat="1" ht="15" customHeight="1" x14ac:dyDescent="0.25"/>
    <row r="853" customFormat="1" ht="15" customHeight="1" x14ac:dyDescent="0.25"/>
    <row r="854" customFormat="1" ht="15" customHeight="1" x14ac:dyDescent="0.25"/>
    <row r="855" customFormat="1" ht="15" customHeight="1" x14ac:dyDescent="0.25"/>
    <row r="856" customFormat="1" ht="15" customHeight="1" x14ac:dyDescent="0.25"/>
    <row r="857" customFormat="1" ht="15" customHeight="1" x14ac:dyDescent="0.25"/>
    <row r="858" customFormat="1" ht="15" customHeight="1" x14ac:dyDescent="0.25"/>
    <row r="859" customFormat="1" ht="15" customHeight="1" x14ac:dyDescent="0.25"/>
    <row r="860" customFormat="1" ht="15" customHeight="1" x14ac:dyDescent="0.25"/>
    <row r="861" customFormat="1" ht="15" customHeight="1" x14ac:dyDescent="0.25"/>
    <row r="862" customFormat="1" ht="15" customHeight="1" x14ac:dyDescent="0.25"/>
    <row r="863" customFormat="1" ht="15" customHeight="1" x14ac:dyDescent="0.25"/>
    <row r="864" customFormat="1" ht="15" customHeight="1" x14ac:dyDescent="0.25"/>
    <row r="865" customFormat="1" ht="15" customHeight="1" x14ac:dyDescent="0.25"/>
    <row r="866" customFormat="1" ht="15" customHeight="1" x14ac:dyDescent="0.25"/>
    <row r="867" customFormat="1" ht="15" customHeight="1" x14ac:dyDescent="0.25"/>
    <row r="868" customFormat="1" ht="15" customHeight="1" x14ac:dyDescent="0.25"/>
    <row r="869" customFormat="1" ht="15" customHeight="1" x14ac:dyDescent="0.25"/>
    <row r="870" customFormat="1" ht="15" customHeight="1" x14ac:dyDescent="0.25"/>
    <row r="871" customFormat="1" ht="15" customHeight="1" x14ac:dyDescent="0.25"/>
    <row r="872" customFormat="1" ht="15" customHeight="1" x14ac:dyDescent="0.25"/>
    <row r="873" customFormat="1" ht="15" customHeight="1" x14ac:dyDescent="0.25"/>
    <row r="874" customFormat="1" ht="15" customHeight="1" x14ac:dyDescent="0.25"/>
    <row r="875" customFormat="1" ht="15" customHeight="1" x14ac:dyDescent="0.25"/>
    <row r="876" customFormat="1" ht="15" customHeight="1" x14ac:dyDescent="0.25"/>
    <row r="877" customFormat="1" ht="15" customHeight="1" x14ac:dyDescent="0.25"/>
    <row r="878" customFormat="1" ht="15" customHeight="1" x14ac:dyDescent="0.25"/>
    <row r="879" customFormat="1" ht="15" customHeight="1" x14ac:dyDescent="0.25"/>
    <row r="880" customFormat="1" ht="15" customHeight="1" x14ac:dyDescent="0.25"/>
    <row r="881" customFormat="1" ht="15" customHeight="1" x14ac:dyDescent="0.25"/>
    <row r="882" customFormat="1" ht="15" customHeight="1" x14ac:dyDescent="0.25"/>
    <row r="883" customFormat="1" ht="15" customHeight="1" x14ac:dyDescent="0.25"/>
    <row r="884" customFormat="1" ht="15" customHeight="1" x14ac:dyDescent="0.25"/>
    <row r="885" customFormat="1" ht="15" customHeight="1" x14ac:dyDescent="0.25"/>
    <row r="886" customFormat="1" ht="15" customHeight="1" x14ac:dyDescent="0.25"/>
    <row r="887" customFormat="1" ht="15" customHeight="1" x14ac:dyDescent="0.25"/>
    <row r="888" customFormat="1" ht="15" customHeight="1" x14ac:dyDescent="0.25"/>
    <row r="889" customFormat="1" ht="15" customHeight="1" x14ac:dyDescent="0.25"/>
    <row r="890" customFormat="1" ht="15" customHeight="1" x14ac:dyDescent="0.25"/>
    <row r="891" customFormat="1" ht="15" customHeight="1" x14ac:dyDescent="0.25"/>
    <row r="892" customFormat="1" ht="15" customHeight="1" x14ac:dyDescent="0.25"/>
    <row r="893" customFormat="1" ht="15" customHeight="1" x14ac:dyDescent="0.25"/>
    <row r="894" customFormat="1" ht="15" customHeight="1" x14ac:dyDescent="0.25"/>
    <row r="895" customFormat="1" ht="15" customHeight="1" x14ac:dyDescent="0.25"/>
    <row r="896" customFormat="1" ht="15" customHeight="1" x14ac:dyDescent="0.25"/>
    <row r="897" customFormat="1" ht="15" customHeight="1" x14ac:dyDescent="0.25"/>
    <row r="898" customFormat="1" ht="15" customHeight="1" x14ac:dyDescent="0.25"/>
    <row r="899" customFormat="1" ht="15" customHeight="1" x14ac:dyDescent="0.25"/>
    <row r="900" customFormat="1" ht="15" customHeight="1" x14ac:dyDescent="0.25"/>
    <row r="901" customFormat="1" ht="15" customHeight="1" x14ac:dyDescent="0.25"/>
    <row r="902" customFormat="1" ht="15" customHeight="1" x14ac:dyDescent="0.25"/>
    <row r="903" customFormat="1" ht="15" customHeight="1" x14ac:dyDescent="0.25"/>
    <row r="904" customFormat="1" ht="15" customHeight="1" x14ac:dyDescent="0.25"/>
    <row r="905" customFormat="1" ht="15" customHeight="1" x14ac:dyDescent="0.25"/>
    <row r="906" customFormat="1" ht="15" customHeight="1" x14ac:dyDescent="0.25"/>
    <row r="907" customFormat="1" ht="15" customHeight="1" x14ac:dyDescent="0.25"/>
    <row r="908" customFormat="1" ht="15" customHeight="1" x14ac:dyDescent="0.25"/>
    <row r="909" customFormat="1" ht="15" customHeight="1" x14ac:dyDescent="0.25"/>
    <row r="910" customFormat="1" ht="15" customHeight="1" x14ac:dyDescent="0.25"/>
    <row r="911" customFormat="1" ht="15" customHeight="1" x14ac:dyDescent="0.25"/>
    <row r="912" customFormat="1" ht="15" customHeight="1" x14ac:dyDescent="0.25"/>
    <row r="913" customFormat="1" ht="15" customHeight="1" x14ac:dyDescent="0.25"/>
    <row r="914" customFormat="1" ht="15" customHeight="1" x14ac:dyDescent="0.25"/>
    <row r="915" customFormat="1" ht="15" customHeight="1" x14ac:dyDescent="0.25"/>
    <row r="916" customFormat="1" ht="15" customHeight="1" x14ac:dyDescent="0.25"/>
    <row r="917" customFormat="1" ht="15" customHeight="1" x14ac:dyDescent="0.25"/>
    <row r="918" customFormat="1" ht="15" customHeight="1" x14ac:dyDescent="0.25"/>
    <row r="919" customFormat="1" ht="15" customHeight="1" x14ac:dyDescent="0.25"/>
    <row r="920" customFormat="1" ht="15" customHeight="1" x14ac:dyDescent="0.25"/>
    <row r="921" customFormat="1" ht="15" customHeight="1" x14ac:dyDescent="0.25"/>
    <row r="922" customFormat="1" ht="15" customHeight="1" x14ac:dyDescent="0.25"/>
    <row r="923" customFormat="1" ht="15" customHeight="1" x14ac:dyDescent="0.25"/>
    <row r="924" customFormat="1" ht="15" customHeight="1" x14ac:dyDescent="0.25"/>
    <row r="925" customFormat="1" ht="15" customHeight="1" x14ac:dyDescent="0.25"/>
    <row r="926" customFormat="1" ht="15" customHeight="1" x14ac:dyDescent="0.25"/>
    <row r="927" customFormat="1" ht="15" customHeight="1" x14ac:dyDescent="0.25"/>
    <row r="928" customFormat="1" ht="15" customHeight="1" x14ac:dyDescent="0.25"/>
    <row r="929" customFormat="1" ht="15" customHeight="1" x14ac:dyDescent="0.25"/>
    <row r="930" customFormat="1" ht="15" customHeight="1" x14ac:dyDescent="0.25"/>
    <row r="931" customFormat="1" ht="15" customHeight="1" x14ac:dyDescent="0.25"/>
    <row r="932" customFormat="1" ht="15" customHeight="1" x14ac:dyDescent="0.25"/>
    <row r="933" customFormat="1" ht="15" customHeight="1" x14ac:dyDescent="0.25"/>
    <row r="934" customFormat="1" ht="15" customHeight="1" x14ac:dyDescent="0.25"/>
    <row r="935" customFormat="1" ht="15" customHeight="1" x14ac:dyDescent="0.25"/>
    <row r="936" customFormat="1" ht="15" customHeight="1" x14ac:dyDescent="0.25"/>
    <row r="937" customFormat="1" ht="15" customHeight="1" x14ac:dyDescent="0.25"/>
    <row r="938" customFormat="1" ht="15" customHeight="1" x14ac:dyDescent="0.25"/>
    <row r="939" customFormat="1" ht="15" customHeight="1" x14ac:dyDescent="0.25"/>
    <row r="940" customFormat="1" ht="15" customHeight="1" x14ac:dyDescent="0.25"/>
    <row r="941" customFormat="1" ht="15" customHeight="1" x14ac:dyDescent="0.25"/>
    <row r="942" customFormat="1" ht="15" customHeight="1" x14ac:dyDescent="0.25"/>
    <row r="943" customFormat="1" ht="15" customHeight="1" x14ac:dyDescent="0.25"/>
    <row r="944" customFormat="1" ht="15" customHeight="1" x14ac:dyDescent="0.25"/>
    <row r="945" customFormat="1" ht="15" customHeight="1" x14ac:dyDescent="0.25"/>
    <row r="946" customFormat="1" ht="15" customHeight="1" x14ac:dyDescent="0.25"/>
    <row r="947" customFormat="1" ht="15" customHeight="1" x14ac:dyDescent="0.25"/>
    <row r="948" customFormat="1" ht="15" customHeight="1" x14ac:dyDescent="0.25"/>
    <row r="949" customFormat="1" ht="15" customHeight="1" x14ac:dyDescent="0.25"/>
    <row r="950" customFormat="1" ht="15" customHeight="1" x14ac:dyDescent="0.25"/>
    <row r="951" customFormat="1" ht="15" customHeight="1" x14ac:dyDescent="0.25"/>
    <row r="952" customFormat="1" ht="15" customHeight="1" x14ac:dyDescent="0.25"/>
    <row r="953" customFormat="1" ht="15" customHeight="1" x14ac:dyDescent="0.25"/>
    <row r="954" customFormat="1" ht="15" customHeight="1" x14ac:dyDescent="0.25"/>
    <row r="955" customFormat="1" ht="15" customHeight="1" x14ac:dyDescent="0.25"/>
    <row r="956" customFormat="1" ht="15" customHeight="1" x14ac:dyDescent="0.25"/>
    <row r="957" customFormat="1" ht="15" customHeight="1" x14ac:dyDescent="0.25"/>
    <row r="958" customFormat="1" ht="15" customHeight="1" x14ac:dyDescent="0.25"/>
    <row r="959" customFormat="1" ht="15" customHeight="1" x14ac:dyDescent="0.25"/>
    <row r="960" customFormat="1" ht="15" customHeight="1" x14ac:dyDescent="0.25"/>
    <row r="961" customFormat="1" ht="15" customHeight="1" x14ac:dyDescent="0.25"/>
    <row r="962" customFormat="1" ht="15" customHeight="1" x14ac:dyDescent="0.25"/>
    <row r="963" customFormat="1" ht="15" customHeight="1" x14ac:dyDescent="0.25"/>
    <row r="964" customFormat="1" ht="15" customHeight="1" x14ac:dyDescent="0.25"/>
    <row r="965" customFormat="1" ht="15" customHeight="1" x14ac:dyDescent="0.25"/>
    <row r="966" customFormat="1" ht="15" customHeight="1" x14ac:dyDescent="0.25"/>
    <row r="967" customFormat="1" ht="15" customHeight="1" x14ac:dyDescent="0.25"/>
    <row r="968" customFormat="1" ht="15" customHeight="1" x14ac:dyDescent="0.25"/>
    <row r="969" customFormat="1" ht="15" customHeight="1" x14ac:dyDescent="0.25"/>
    <row r="970" customFormat="1" ht="15" customHeight="1" x14ac:dyDescent="0.25"/>
    <row r="971" customFormat="1" ht="15" customHeight="1" x14ac:dyDescent="0.25"/>
    <row r="972" customFormat="1" ht="15" customHeight="1" x14ac:dyDescent="0.25"/>
    <row r="973" customFormat="1" ht="15" customHeight="1" x14ac:dyDescent="0.25"/>
    <row r="974" customFormat="1" ht="15" customHeight="1" x14ac:dyDescent="0.25"/>
    <row r="975" customFormat="1" ht="15" customHeight="1" x14ac:dyDescent="0.25"/>
    <row r="976" customFormat="1" ht="15" customHeight="1" x14ac:dyDescent="0.25"/>
    <row r="977" customFormat="1" ht="15" customHeight="1" x14ac:dyDescent="0.25"/>
    <row r="978" customFormat="1" ht="15" customHeight="1" x14ac:dyDescent="0.25"/>
    <row r="979" customFormat="1" ht="15" customHeight="1" x14ac:dyDescent="0.25"/>
    <row r="980" customFormat="1" ht="15" customHeight="1" x14ac:dyDescent="0.25"/>
    <row r="981" customFormat="1" ht="15" customHeight="1" x14ac:dyDescent="0.25"/>
    <row r="982" customFormat="1" ht="15" customHeight="1" x14ac:dyDescent="0.25"/>
    <row r="983" customFormat="1" ht="15" customHeight="1" x14ac:dyDescent="0.25"/>
    <row r="984" customFormat="1" ht="15" customHeight="1" x14ac:dyDescent="0.25"/>
    <row r="985" customFormat="1" ht="15" customHeight="1" x14ac:dyDescent="0.25"/>
    <row r="986" customFormat="1" ht="15" customHeight="1" x14ac:dyDescent="0.25"/>
    <row r="987" customFormat="1" ht="15" customHeight="1" x14ac:dyDescent="0.25"/>
    <row r="988" customFormat="1" ht="15" customHeight="1" x14ac:dyDescent="0.25"/>
    <row r="989" customFormat="1" ht="15" customHeight="1" x14ac:dyDescent="0.25"/>
    <row r="990" customFormat="1" ht="15" customHeight="1" x14ac:dyDescent="0.25"/>
    <row r="991" customFormat="1" ht="15" customHeight="1" x14ac:dyDescent="0.25"/>
    <row r="992" customFormat="1" ht="15" customHeight="1" x14ac:dyDescent="0.25"/>
    <row r="993" customFormat="1" ht="15" customHeight="1" x14ac:dyDescent="0.25"/>
    <row r="994" customFormat="1" ht="15" customHeight="1" x14ac:dyDescent="0.25"/>
    <row r="995" customFormat="1" ht="15" customHeight="1" x14ac:dyDescent="0.25"/>
    <row r="996" customFormat="1" ht="15" customHeight="1" x14ac:dyDescent="0.25"/>
    <row r="997" customFormat="1" ht="15" customHeight="1" x14ac:dyDescent="0.25"/>
    <row r="998" customFormat="1" ht="15" customHeight="1" x14ac:dyDescent="0.25"/>
    <row r="999" customFormat="1" ht="15" customHeight="1" x14ac:dyDescent="0.25"/>
    <row r="1000" customFormat="1" ht="15" customHeight="1" x14ac:dyDescent="0.25"/>
    <row r="1001" customFormat="1" ht="15" customHeight="1" x14ac:dyDescent="0.25"/>
    <row r="1002" customFormat="1" ht="15" customHeight="1" x14ac:dyDescent="0.25"/>
    <row r="1003" customFormat="1" ht="15" customHeight="1" x14ac:dyDescent="0.25"/>
    <row r="1004" customFormat="1" ht="15" customHeight="1" x14ac:dyDescent="0.25"/>
    <row r="1005" customFormat="1" ht="15" customHeight="1" x14ac:dyDescent="0.25"/>
    <row r="1006" customFormat="1" ht="15" customHeight="1" x14ac:dyDescent="0.25"/>
    <row r="1007" customFormat="1" ht="15" customHeight="1" x14ac:dyDescent="0.25"/>
    <row r="1008" customFormat="1" ht="15" customHeight="1" x14ac:dyDescent="0.25"/>
    <row r="1009" customFormat="1" ht="15" customHeight="1" x14ac:dyDescent="0.25"/>
    <row r="1010" customFormat="1" ht="15" customHeight="1" x14ac:dyDescent="0.25"/>
    <row r="1011" customFormat="1" ht="15" customHeight="1" x14ac:dyDescent="0.25"/>
    <row r="1012" customFormat="1" ht="15" customHeight="1" x14ac:dyDescent="0.25"/>
    <row r="1013" customFormat="1" ht="15" customHeight="1" x14ac:dyDescent="0.25"/>
    <row r="1014" customFormat="1" ht="15" customHeight="1" x14ac:dyDescent="0.25"/>
    <row r="1015" customFormat="1" ht="15" customHeight="1" x14ac:dyDescent="0.25"/>
    <row r="1016" customFormat="1" ht="15" customHeight="1" x14ac:dyDescent="0.25"/>
    <row r="1017" customFormat="1" ht="15" customHeight="1" x14ac:dyDescent="0.25"/>
    <row r="1018" customFormat="1" ht="15" customHeight="1" x14ac:dyDescent="0.25"/>
    <row r="1019" customFormat="1" ht="15" customHeight="1" x14ac:dyDescent="0.25"/>
    <row r="1020" customFormat="1" ht="15" customHeight="1" x14ac:dyDescent="0.25"/>
    <row r="1021" customFormat="1" ht="15" customHeight="1" x14ac:dyDescent="0.25"/>
    <row r="1022" customFormat="1" ht="15" customHeight="1" x14ac:dyDescent="0.25"/>
    <row r="1023" customFormat="1" ht="15" customHeight="1" x14ac:dyDescent="0.25"/>
    <row r="1024" customFormat="1" ht="15" customHeight="1" x14ac:dyDescent="0.25"/>
    <row r="1025" customFormat="1" ht="15" customHeight="1" x14ac:dyDescent="0.25"/>
    <row r="1026" customFormat="1" ht="15" customHeight="1" x14ac:dyDescent="0.25"/>
    <row r="1027" customFormat="1" ht="15" customHeight="1" x14ac:dyDescent="0.25"/>
    <row r="1028" customFormat="1" ht="15" customHeight="1" x14ac:dyDescent="0.25"/>
    <row r="1029" customFormat="1" ht="15" customHeight="1" x14ac:dyDescent="0.25"/>
    <row r="1030" customFormat="1" ht="15" customHeight="1" x14ac:dyDescent="0.25"/>
    <row r="1031" customFormat="1" ht="15" customHeight="1" x14ac:dyDescent="0.25"/>
    <row r="1032" customFormat="1" ht="15" customHeight="1" x14ac:dyDescent="0.25"/>
    <row r="1033" customFormat="1" ht="15" customHeight="1" x14ac:dyDescent="0.25"/>
    <row r="1034" customFormat="1" ht="15" customHeight="1" x14ac:dyDescent="0.25"/>
    <row r="1035" customFormat="1" ht="15" customHeight="1" x14ac:dyDescent="0.25"/>
    <row r="1036" customFormat="1" ht="15" customHeight="1" x14ac:dyDescent="0.25"/>
    <row r="1037" customFormat="1" ht="15" customHeight="1" x14ac:dyDescent="0.25"/>
    <row r="1038" customFormat="1" ht="15" customHeight="1" x14ac:dyDescent="0.25"/>
    <row r="1039" customFormat="1" ht="15" customHeight="1" x14ac:dyDescent="0.25"/>
    <row r="1040" customFormat="1" ht="15" customHeight="1" x14ac:dyDescent="0.25"/>
    <row r="1041" customFormat="1" ht="15" customHeight="1" x14ac:dyDescent="0.25"/>
    <row r="1042" customFormat="1" ht="15" customHeight="1" x14ac:dyDescent="0.25"/>
    <row r="1043" customFormat="1" ht="15" customHeight="1" x14ac:dyDescent="0.25"/>
    <row r="1044" customFormat="1" ht="15" customHeight="1" x14ac:dyDescent="0.25"/>
    <row r="1045" customFormat="1" ht="15" customHeight="1" x14ac:dyDescent="0.25"/>
    <row r="1046" customFormat="1" ht="15" customHeight="1" x14ac:dyDescent="0.25"/>
    <row r="1047" customFormat="1" ht="15" customHeight="1" x14ac:dyDescent="0.25"/>
    <row r="1048" customFormat="1" ht="15" customHeight="1" x14ac:dyDescent="0.25"/>
    <row r="1049" customFormat="1" ht="15" customHeight="1" x14ac:dyDescent="0.25"/>
    <row r="1050" customFormat="1" ht="15" customHeight="1" x14ac:dyDescent="0.25"/>
    <row r="1051" customFormat="1" ht="15" customHeight="1" x14ac:dyDescent="0.25"/>
    <row r="1052" customFormat="1" ht="15" customHeight="1" x14ac:dyDescent="0.25"/>
    <row r="1053" customFormat="1" ht="15" customHeight="1" x14ac:dyDescent="0.25"/>
    <row r="1054" customFormat="1" ht="15" customHeight="1" x14ac:dyDescent="0.25"/>
    <row r="1055" customFormat="1" ht="15" customHeight="1" x14ac:dyDescent="0.25"/>
    <row r="1056" customFormat="1" ht="15" customHeight="1" x14ac:dyDescent="0.25"/>
    <row r="1057" customFormat="1" ht="15" customHeight="1" x14ac:dyDescent="0.25"/>
    <row r="1058" customFormat="1" ht="15" customHeight="1" x14ac:dyDescent="0.25"/>
    <row r="1059" customFormat="1" ht="15" customHeight="1" x14ac:dyDescent="0.25"/>
    <row r="1060" customFormat="1" ht="15" customHeight="1" x14ac:dyDescent="0.25"/>
    <row r="1061" customFormat="1" ht="15" customHeight="1" x14ac:dyDescent="0.25"/>
    <row r="1062" customFormat="1" ht="15" customHeight="1" x14ac:dyDescent="0.25"/>
    <row r="1063" customFormat="1" ht="15" customHeight="1" x14ac:dyDescent="0.25"/>
    <row r="1064" customFormat="1" ht="15" customHeight="1" x14ac:dyDescent="0.25"/>
    <row r="1065" customFormat="1" ht="15" customHeight="1" x14ac:dyDescent="0.25"/>
    <row r="1066" customFormat="1" ht="15" customHeight="1" x14ac:dyDescent="0.25"/>
    <row r="1067" customFormat="1" ht="15" customHeight="1" x14ac:dyDescent="0.25"/>
    <row r="1068" customFormat="1" ht="15" customHeight="1" x14ac:dyDescent="0.25"/>
    <row r="1069" customFormat="1" ht="15" customHeight="1" x14ac:dyDescent="0.25"/>
    <row r="1070" customFormat="1" ht="15" customHeight="1" x14ac:dyDescent="0.25"/>
    <row r="1071" customFormat="1" ht="15" customHeight="1" x14ac:dyDescent="0.25"/>
    <row r="1072" customFormat="1" ht="15" customHeight="1" x14ac:dyDescent="0.25"/>
    <row r="1073" customFormat="1" ht="15" customHeight="1" x14ac:dyDescent="0.25"/>
    <row r="1074" customFormat="1" ht="15" customHeight="1" x14ac:dyDescent="0.25"/>
    <row r="1075" customFormat="1" ht="15" customHeight="1" x14ac:dyDescent="0.25"/>
    <row r="1076" customFormat="1" ht="15" customHeight="1" x14ac:dyDescent="0.25"/>
    <row r="1077" customFormat="1" ht="15" customHeight="1" x14ac:dyDescent="0.25"/>
    <row r="1078" customFormat="1" ht="15" customHeight="1" x14ac:dyDescent="0.25"/>
    <row r="1079" customFormat="1" ht="15" customHeight="1" x14ac:dyDescent="0.25"/>
    <row r="1080" customFormat="1" ht="15" customHeight="1" x14ac:dyDescent="0.25"/>
    <row r="1081" customFormat="1" ht="15" customHeight="1" x14ac:dyDescent="0.25"/>
    <row r="1082" customFormat="1" ht="15" customHeight="1" x14ac:dyDescent="0.25"/>
    <row r="1083" customFormat="1" ht="15" customHeight="1" x14ac:dyDescent="0.25"/>
    <row r="1084" customFormat="1" ht="15" customHeight="1" x14ac:dyDescent="0.25"/>
    <row r="1085" customFormat="1" ht="15" customHeight="1" x14ac:dyDescent="0.25"/>
    <row r="1086" customFormat="1" ht="15" customHeight="1" x14ac:dyDescent="0.25"/>
    <row r="1087" customFormat="1" ht="15" customHeight="1" x14ac:dyDescent="0.25"/>
    <row r="1088" customFormat="1" ht="15" customHeight="1" x14ac:dyDescent="0.25"/>
    <row r="1089" customFormat="1" ht="15" customHeight="1" x14ac:dyDescent="0.25"/>
    <row r="1090" customFormat="1" ht="15" customHeight="1" x14ac:dyDescent="0.25"/>
    <row r="1091" customFormat="1" ht="15" customHeight="1" x14ac:dyDescent="0.25"/>
    <row r="1092" customFormat="1" ht="15" customHeight="1" x14ac:dyDescent="0.25"/>
    <row r="1093" customFormat="1" ht="15" customHeight="1" x14ac:dyDescent="0.25"/>
    <row r="1094" customFormat="1" ht="15" customHeight="1" x14ac:dyDescent="0.25"/>
    <row r="1095" customFormat="1" ht="15" customHeight="1" x14ac:dyDescent="0.25"/>
    <row r="1096" customFormat="1" ht="15" customHeight="1" x14ac:dyDescent="0.25"/>
    <row r="1097" customFormat="1" ht="15" customHeight="1" x14ac:dyDescent="0.25"/>
    <row r="1098" customFormat="1" ht="15" customHeight="1" x14ac:dyDescent="0.25"/>
    <row r="1099" customFormat="1" ht="15" customHeight="1" x14ac:dyDescent="0.25"/>
    <row r="1100" customFormat="1" ht="15" customHeight="1" x14ac:dyDescent="0.25"/>
    <row r="1101" customFormat="1" ht="15" customHeight="1" x14ac:dyDescent="0.25"/>
    <row r="1102" customFormat="1" ht="15" customHeight="1" x14ac:dyDescent="0.25"/>
    <row r="1103" customFormat="1" ht="15" customHeight="1" x14ac:dyDescent="0.25"/>
    <row r="1104" customFormat="1" ht="15" customHeight="1" x14ac:dyDescent="0.25"/>
    <row r="1105" customFormat="1" ht="15" customHeight="1" x14ac:dyDescent="0.25"/>
    <row r="1106" customFormat="1" ht="15" customHeight="1" x14ac:dyDescent="0.25"/>
    <row r="1107" customFormat="1" ht="15" customHeight="1" x14ac:dyDescent="0.25"/>
    <row r="1108" customFormat="1" ht="15" customHeight="1" x14ac:dyDescent="0.25"/>
    <row r="1109" customFormat="1" ht="15" customHeight="1" x14ac:dyDescent="0.25"/>
    <row r="1110" customFormat="1" ht="15" customHeight="1" x14ac:dyDescent="0.25"/>
    <row r="1111" customFormat="1" ht="15" customHeight="1" x14ac:dyDescent="0.25"/>
    <row r="1112" customFormat="1" ht="15" customHeight="1" x14ac:dyDescent="0.25"/>
    <row r="1113" customFormat="1" ht="15" customHeight="1" x14ac:dyDescent="0.25"/>
    <row r="1114" customFormat="1" ht="15" customHeight="1" x14ac:dyDescent="0.25"/>
    <row r="1115" customFormat="1" ht="15" customHeight="1" x14ac:dyDescent="0.25"/>
    <row r="1116" customFormat="1" ht="15" customHeight="1" x14ac:dyDescent="0.25"/>
    <row r="1117" customFormat="1" ht="15" customHeight="1" x14ac:dyDescent="0.25"/>
    <row r="1118" customFormat="1" ht="15" customHeight="1" x14ac:dyDescent="0.25"/>
    <row r="1119" customFormat="1" ht="15" customHeight="1" x14ac:dyDescent="0.25"/>
    <row r="1120" customFormat="1" ht="15" customHeight="1" x14ac:dyDescent="0.25"/>
    <row r="1121" customFormat="1" ht="15" customHeight="1" x14ac:dyDescent="0.25"/>
    <row r="1122" customFormat="1" ht="15" customHeight="1" x14ac:dyDescent="0.25"/>
    <row r="1123" customFormat="1" ht="15" customHeight="1" x14ac:dyDescent="0.25"/>
    <row r="1124" customFormat="1" ht="15" customHeight="1" x14ac:dyDescent="0.25"/>
    <row r="1125" customFormat="1" ht="15" customHeight="1" x14ac:dyDescent="0.25"/>
    <row r="1126" customFormat="1" ht="15" customHeight="1" x14ac:dyDescent="0.25"/>
    <row r="1127" customFormat="1" ht="15" customHeight="1" x14ac:dyDescent="0.25"/>
    <row r="1128" customFormat="1" ht="15" customHeight="1" x14ac:dyDescent="0.25"/>
    <row r="1129" customFormat="1" ht="15" customHeight="1" x14ac:dyDescent="0.25"/>
    <row r="1130" customFormat="1" ht="15" customHeight="1" x14ac:dyDescent="0.25"/>
    <row r="1131" customFormat="1" ht="15" customHeight="1" x14ac:dyDescent="0.25"/>
    <row r="1132" customFormat="1" ht="15" customHeight="1" x14ac:dyDescent="0.25"/>
    <row r="1133" customFormat="1" ht="15" customHeight="1" x14ac:dyDescent="0.25"/>
    <row r="1134" customFormat="1" ht="15" customHeight="1" x14ac:dyDescent="0.25"/>
    <row r="1135" customFormat="1" ht="15" customHeight="1" x14ac:dyDescent="0.25"/>
    <row r="1136" customFormat="1" ht="15" customHeight="1" x14ac:dyDescent="0.25"/>
    <row r="1137" customFormat="1" ht="15" customHeight="1" x14ac:dyDescent="0.25"/>
    <row r="1138" customFormat="1" ht="15" customHeight="1" x14ac:dyDescent="0.25"/>
    <row r="1139" customFormat="1" ht="15" customHeight="1" x14ac:dyDescent="0.25"/>
    <row r="1140" customFormat="1" ht="15" customHeight="1" x14ac:dyDescent="0.25"/>
    <row r="1141" customFormat="1" ht="15" customHeight="1" x14ac:dyDescent="0.25"/>
    <row r="1142" customFormat="1" ht="15" customHeight="1" x14ac:dyDescent="0.25"/>
    <row r="1143" customFormat="1" ht="15" customHeight="1" x14ac:dyDescent="0.25"/>
    <row r="1144" customFormat="1" ht="15" customHeight="1" x14ac:dyDescent="0.25"/>
    <row r="1145" customFormat="1" ht="15" customHeight="1" x14ac:dyDescent="0.25"/>
    <row r="1146" customFormat="1" ht="15" customHeight="1" x14ac:dyDescent="0.25"/>
    <row r="1147" customFormat="1" ht="15" customHeight="1" x14ac:dyDescent="0.25"/>
    <row r="1148" customFormat="1" ht="15" customHeight="1" x14ac:dyDescent="0.25"/>
    <row r="1149" customFormat="1" ht="15" customHeight="1" x14ac:dyDescent="0.25"/>
    <row r="1150" customFormat="1" ht="15" customHeight="1" x14ac:dyDescent="0.25"/>
    <row r="1151" customFormat="1" ht="15" customHeight="1" x14ac:dyDescent="0.25"/>
    <row r="1152" customFormat="1" ht="15" customHeight="1" x14ac:dyDescent="0.25"/>
    <row r="1153" customFormat="1" ht="15" customHeight="1" x14ac:dyDescent="0.25"/>
    <row r="1154" customFormat="1" ht="15" customHeight="1" x14ac:dyDescent="0.25"/>
    <row r="1155" customFormat="1" ht="15" customHeight="1" x14ac:dyDescent="0.25"/>
    <row r="1156" customFormat="1" ht="15" customHeight="1" x14ac:dyDescent="0.25"/>
    <row r="1157" customFormat="1" ht="15" customHeight="1" x14ac:dyDescent="0.25"/>
    <row r="1158" customFormat="1" ht="15" customHeight="1" x14ac:dyDescent="0.25"/>
    <row r="1159" customFormat="1" ht="15" customHeight="1" x14ac:dyDescent="0.25"/>
    <row r="1160" customFormat="1" ht="15" customHeight="1" x14ac:dyDescent="0.25"/>
    <row r="1161" customFormat="1" ht="15" customHeight="1" x14ac:dyDescent="0.25"/>
    <row r="1162" customFormat="1" ht="15" customHeight="1" x14ac:dyDescent="0.25"/>
    <row r="1163" customFormat="1" ht="15" customHeight="1" x14ac:dyDescent="0.25"/>
    <row r="1164" customFormat="1" ht="15" customHeight="1" x14ac:dyDescent="0.25"/>
    <row r="1165" customFormat="1" ht="15" customHeight="1" x14ac:dyDescent="0.25"/>
    <row r="1166" customFormat="1" ht="15" customHeight="1" x14ac:dyDescent="0.25"/>
    <row r="1167" customFormat="1" ht="15" customHeight="1" x14ac:dyDescent="0.25"/>
    <row r="1168" customFormat="1" ht="15" customHeight="1" x14ac:dyDescent="0.25"/>
    <row r="1169" customFormat="1" ht="15" customHeight="1" x14ac:dyDescent="0.25"/>
    <row r="1170" customFormat="1" ht="15" customHeight="1" x14ac:dyDescent="0.25"/>
    <row r="1171" customFormat="1" ht="15" customHeight="1" x14ac:dyDescent="0.25"/>
    <row r="1172" customFormat="1" ht="15" customHeight="1" x14ac:dyDescent="0.25"/>
    <row r="1173" customFormat="1" ht="15" customHeight="1" x14ac:dyDescent="0.25"/>
    <row r="1174" customFormat="1" ht="15" customHeight="1" x14ac:dyDescent="0.25"/>
    <row r="1175" customFormat="1" ht="15" customHeight="1" x14ac:dyDescent="0.25"/>
    <row r="1176" customFormat="1" ht="15" customHeight="1" x14ac:dyDescent="0.25"/>
    <row r="1177" customFormat="1" ht="15" customHeight="1" x14ac:dyDescent="0.25"/>
    <row r="1178" customFormat="1" ht="15" customHeight="1" x14ac:dyDescent="0.25"/>
    <row r="1179" customFormat="1" ht="15" customHeight="1" x14ac:dyDescent="0.25"/>
    <row r="1180" customFormat="1" ht="15" customHeight="1" x14ac:dyDescent="0.25"/>
    <row r="1181" customFormat="1" ht="15" customHeight="1" x14ac:dyDescent="0.25"/>
    <row r="1182" customFormat="1" ht="15" customHeight="1" x14ac:dyDescent="0.25"/>
    <row r="1183" customFormat="1" ht="15" customHeight="1" x14ac:dyDescent="0.25"/>
    <row r="1184" customFormat="1" ht="15" customHeight="1" x14ac:dyDescent="0.25"/>
    <row r="1185" customFormat="1" ht="15" customHeight="1" x14ac:dyDescent="0.25"/>
    <row r="1186" customFormat="1" ht="15" customHeight="1" x14ac:dyDescent="0.25"/>
    <row r="1187" customFormat="1" ht="15" customHeight="1" x14ac:dyDescent="0.25"/>
    <row r="1188" customFormat="1" ht="15" customHeight="1" x14ac:dyDescent="0.25"/>
    <row r="1189" customFormat="1" ht="15" customHeight="1" x14ac:dyDescent="0.25"/>
    <row r="1190" customFormat="1" ht="15" customHeight="1" x14ac:dyDescent="0.25"/>
    <row r="1191" customFormat="1" ht="15" customHeight="1" x14ac:dyDescent="0.25"/>
    <row r="1192" customFormat="1" ht="15" customHeight="1" x14ac:dyDescent="0.25"/>
    <row r="1193" customFormat="1" ht="15" customHeight="1" x14ac:dyDescent="0.25"/>
    <row r="1194" customFormat="1" ht="15" customHeight="1" x14ac:dyDescent="0.25"/>
    <row r="1195" customFormat="1" ht="15" customHeight="1" x14ac:dyDescent="0.25"/>
    <row r="1196" customFormat="1" ht="15" customHeight="1" x14ac:dyDescent="0.25"/>
    <row r="1197" customFormat="1" ht="15" customHeight="1" x14ac:dyDescent="0.25"/>
    <row r="1198" customFormat="1" ht="15" customHeight="1" x14ac:dyDescent="0.25"/>
    <row r="1199" customFormat="1" ht="15" customHeight="1" x14ac:dyDescent="0.25"/>
    <row r="1200" customFormat="1" ht="15" customHeight="1" x14ac:dyDescent="0.25"/>
    <row r="1201" customFormat="1" ht="15" customHeight="1" x14ac:dyDescent="0.25"/>
    <row r="1202" customFormat="1" ht="15" customHeight="1" x14ac:dyDescent="0.25"/>
    <row r="1203" customFormat="1" ht="15" customHeight="1" x14ac:dyDescent="0.25"/>
    <row r="1204" customFormat="1" ht="15" customHeight="1" x14ac:dyDescent="0.25"/>
    <row r="1205" customFormat="1" ht="15" customHeight="1" x14ac:dyDescent="0.25"/>
    <row r="1206" customFormat="1" ht="15" customHeight="1" x14ac:dyDescent="0.25"/>
    <row r="1207" customFormat="1" ht="15" customHeight="1" x14ac:dyDescent="0.25"/>
    <row r="1208" customFormat="1" ht="15" customHeight="1" x14ac:dyDescent="0.25"/>
    <row r="1209" customFormat="1" ht="15" customHeight="1" x14ac:dyDescent="0.25"/>
    <row r="1210" customFormat="1" ht="15" customHeight="1" x14ac:dyDescent="0.25"/>
    <row r="1211" customFormat="1" ht="15" customHeight="1" x14ac:dyDescent="0.25"/>
    <row r="1212" customFormat="1" ht="15" customHeight="1" x14ac:dyDescent="0.25"/>
    <row r="1213" customFormat="1" ht="15" customHeight="1" x14ac:dyDescent="0.25"/>
    <row r="1214" customFormat="1" ht="15" customHeight="1" x14ac:dyDescent="0.25"/>
    <row r="1215" customFormat="1" ht="15" customHeight="1" x14ac:dyDescent="0.25"/>
    <row r="1216" customFormat="1" ht="15" customHeight="1" x14ac:dyDescent="0.25"/>
    <row r="1217" customFormat="1" ht="15" customHeight="1" x14ac:dyDescent="0.25"/>
    <row r="1218" customFormat="1" ht="15" customHeight="1" x14ac:dyDescent="0.25"/>
    <row r="1219" customFormat="1" ht="15" customHeight="1" x14ac:dyDescent="0.25"/>
    <row r="1220" customFormat="1" ht="15" customHeight="1" x14ac:dyDescent="0.25"/>
    <row r="1221" customFormat="1" ht="15" customHeight="1" x14ac:dyDescent="0.25"/>
    <row r="1222" customFormat="1" ht="15" customHeight="1" x14ac:dyDescent="0.25"/>
    <row r="1223" customFormat="1" ht="15" customHeight="1" x14ac:dyDescent="0.25"/>
    <row r="1224" customFormat="1" ht="15" customHeight="1" x14ac:dyDescent="0.25"/>
    <row r="1225" customFormat="1" ht="15" customHeight="1" x14ac:dyDescent="0.25"/>
    <row r="1226" customFormat="1" ht="15" customHeight="1" x14ac:dyDescent="0.25"/>
    <row r="1227" customFormat="1" ht="15" customHeight="1" x14ac:dyDescent="0.25"/>
    <row r="1228" customFormat="1" ht="15" customHeight="1" x14ac:dyDescent="0.25"/>
    <row r="1229" customFormat="1" ht="15" customHeight="1" x14ac:dyDescent="0.25"/>
    <row r="1230" customFormat="1" ht="15" customHeight="1" x14ac:dyDescent="0.25"/>
    <row r="1231" customFormat="1" ht="15" customHeight="1" x14ac:dyDescent="0.25"/>
    <row r="1232" customFormat="1" ht="15" customHeight="1" x14ac:dyDescent="0.25"/>
    <row r="1233" customFormat="1" ht="15" customHeight="1" x14ac:dyDescent="0.25"/>
    <row r="1234" customFormat="1" ht="15" customHeight="1" x14ac:dyDescent="0.25"/>
    <row r="1235" customFormat="1" ht="15" customHeight="1" x14ac:dyDescent="0.25"/>
    <row r="1236" customFormat="1" ht="15" customHeight="1" x14ac:dyDescent="0.25"/>
    <row r="1237" customFormat="1" ht="15" customHeight="1" x14ac:dyDescent="0.25"/>
    <row r="1238" customFormat="1" ht="15" customHeight="1" x14ac:dyDescent="0.25"/>
    <row r="1239" customFormat="1" ht="15" customHeight="1" x14ac:dyDescent="0.25"/>
    <row r="1240" customFormat="1" ht="15" customHeight="1" x14ac:dyDescent="0.25"/>
    <row r="1241" customFormat="1" ht="15" customHeight="1" x14ac:dyDescent="0.25"/>
    <row r="1242" customFormat="1" ht="15" customHeight="1" x14ac:dyDescent="0.25"/>
    <row r="1243" customFormat="1" ht="15" customHeight="1" x14ac:dyDescent="0.25"/>
    <row r="1244" customFormat="1" ht="15" customHeight="1" x14ac:dyDescent="0.25"/>
    <row r="1245" customFormat="1" ht="15" customHeight="1" x14ac:dyDescent="0.25"/>
    <row r="1246" customFormat="1" ht="15" customHeight="1" x14ac:dyDescent="0.25"/>
    <row r="1247" customFormat="1" ht="15" customHeight="1" x14ac:dyDescent="0.25"/>
    <row r="1248" customFormat="1" ht="15" customHeight="1" x14ac:dyDescent="0.25"/>
    <row r="1249" customFormat="1" ht="15" customHeight="1" x14ac:dyDescent="0.25"/>
    <row r="1250" customFormat="1" ht="15" customHeight="1" x14ac:dyDescent="0.25"/>
    <row r="1251" customFormat="1" ht="15" customHeight="1" x14ac:dyDescent="0.25"/>
    <row r="1252" customFormat="1" ht="15" customHeight="1" x14ac:dyDescent="0.25"/>
    <row r="1253" customFormat="1" ht="15" customHeight="1" x14ac:dyDescent="0.25"/>
    <row r="1254" customFormat="1" ht="15" customHeight="1" x14ac:dyDescent="0.25"/>
    <row r="1255" customFormat="1" ht="15" customHeight="1" x14ac:dyDescent="0.25"/>
    <row r="1256" customFormat="1" ht="15" customHeight="1" x14ac:dyDescent="0.25"/>
    <row r="1257" customFormat="1" ht="15" customHeight="1" x14ac:dyDescent="0.25"/>
    <row r="1258" customFormat="1" ht="15" customHeight="1" x14ac:dyDescent="0.25"/>
    <row r="1259" customFormat="1" ht="15" customHeight="1" x14ac:dyDescent="0.25"/>
    <row r="1260" customFormat="1" ht="15" customHeight="1" x14ac:dyDescent="0.25"/>
    <row r="1261" customFormat="1" ht="15" customHeight="1" x14ac:dyDescent="0.25"/>
    <row r="1262" customFormat="1" ht="15" customHeight="1" x14ac:dyDescent="0.25"/>
    <row r="1263" customFormat="1" ht="15" customHeight="1" x14ac:dyDescent="0.25"/>
    <row r="1264" customFormat="1" ht="15" customHeight="1" x14ac:dyDescent="0.25"/>
    <row r="1265" customFormat="1" ht="15" customHeight="1" x14ac:dyDescent="0.25"/>
    <row r="1266" customFormat="1" ht="15" customHeight="1" x14ac:dyDescent="0.25"/>
    <row r="1267" customFormat="1" ht="15" customHeight="1" x14ac:dyDescent="0.25"/>
    <row r="1268" customFormat="1" ht="15" customHeight="1" x14ac:dyDescent="0.25"/>
    <row r="1269" customFormat="1" ht="15" customHeight="1" x14ac:dyDescent="0.25"/>
    <row r="1270" customFormat="1" ht="15" customHeight="1" x14ac:dyDescent="0.25"/>
    <row r="1271" customFormat="1" ht="15" customHeight="1" x14ac:dyDescent="0.25"/>
    <row r="1272" customFormat="1" ht="15" customHeight="1" x14ac:dyDescent="0.25"/>
    <row r="1273" customFormat="1" ht="15" customHeight="1" x14ac:dyDescent="0.25"/>
    <row r="1274" customFormat="1" ht="15" customHeight="1" x14ac:dyDescent="0.25"/>
    <row r="1275" customFormat="1" ht="15" customHeight="1" x14ac:dyDescent="0.25"/>
    <row r="1276" customFormat="1" ht="15" customHeight="1" x14ac:dyDescent="0.25"/>
    <row r="1277" customFormat="1" ht="15" customHeight="1" x14ac:dyDescent="0.25"/>
    <row r="1278" customFormat="1" ht="15" customHeight="1" x14ac:dyDescent="0.25"/>
    <row r="1279" customFormat="1" ht="15" customHeight="1" x14ac:dyDescent="0.25"/>
    <row r="1280" customFormat="1" ht="15" customHeight="1" x14ac:dyDescent="0.25"/>
    <row r="1281" customFormat="1" ht="15" customHeight="1" x14ac:dyDescent="0.25"/>
    <row r="1282" customFormat="1" ht="15" customHeight="1" x14ac:dyDescent="0.25"/>
    <row r="1283" customFormat="1" ht="15" customHeight="1" x14ac:dyDescent="0.25"/>
    <row r="1284" customFormat="1" ht="15" customHeight="1" x14ac:dyDescent="0.25"/>
    <row r="1285" customFormat="1" ht="15" customHeight="1" x14ac:dyDescent="0.25"/>
    <row r="1286" customFormat="1" ht="15" customHeight="1" x14ac:dyDescent="0.25"/>
    <row r="1287" customFormat="1" ht="15" customHeight="1" x14ac:dyDescent="0.25"/>
    <row r="1288" customFormat="1" ht="15" customHeight="1" x14ac:dyDescent="0.25"/>
    <row r="1289" customFormat="1" ht="15" customHeight="1" x14ac:dyDescent="0.25"/>
    <row r="1290" customFormat="1" ht="15" customHeight="1" x14ac:dyDescent="0.25"/>
    <row r="1291" customFormat="1" ht="15" customHeight="1" x14ac:dyDescent="0.25"/>
    <row r="1292" customFormat="1" ht="15" customHeight="1" x14ac:dyDescent="0.25"/>
    <row r="1293" customFormat="1" ht="15" customHeight="1" x14ac:dyDescent="0.25"/>
    <row r="1294" customFormat="1" ht="15" customHeight="1" x14ac:dyDescent="0.25"/>
    <row r="1295" customFormat="1" ht="15" customHeight="1" x14ac:dyDescent="0.25"/>
    <row r="1296" customFormat="1" ht="15" customHeight="1" x14ac:dyDescent="0.25"/>
    <row r="1297" customFormat="1" ht="15" customHeight="1" x14ac:dyDescent="0.25"/>
    <row r="1298" customFormat="1" ht="15" customHeight="1" x14ac:dyDescent="0.25"/>
    <row r="1299" customFormat="1" ht="15" customHeight="1" x14ac:dyDescent="0.25"/>
    <row r="1300" customFormat="1" ht="15" customHeight="1" x14ac:dyDescent="0.25"/>
    <row r="1301" customFormat="1" ht="15" customHeight="1" x14ac:dyDescent="0.25"/>
    <row r="1302" customFormat="1" ht="15" customHeight="1" x14ac:dyDescent="0.25"/>
    <row r="1303" customFormat="1" ht="15" customHeight="1" x14ac:dyDescent="0.25"/>
    <row r="1304" customFormat="1" ht="15" customHeight="1" x14ac:dyDescent="0.25"/>
    <row r="1305" customFormat="1" ht="15" customHeight="1" x14ac:dyDescent="0.25"/>
    <row r="1306" customFormat="1" ht="15" customHeight="1" x14ac:dyDescent="0.25"/>
    <row r="1307" customFormat="1" ht="15" customHeight="1" x14ac:dyDescent="0.25"/>
    <row r="1308" customFormat="1" ht="15" customHeight="1" x14ac:dyDescent="0.25"/>
    <row r="1309" customFormat="1" ht="15" customHeight="1" x14ac:dyDescent="0.25"/>
    <row r="1310" customFormat="1" ht="15" customHeight="1" x14ac:dyDescent="0.25"/>
    <row r="1311" customFormat="1" ht="15" customHeight="1" x14ac:dyDescent="0.25"/>
    <row r="1312" customFormat="1" ht="15" customHeight="1" x14ac:dyDescent="0.25"/>
    <row r="1313" customFormat="1" ht="15" customHeight="1" x14ac:dyDescent="0.25"/>
    <row r="1314" customFormat="1" ht="15" customHeight="1" x14ac:dyDescent="0.25"/>
    <row r="1315" customFormat="1" ht="15" customHeight="1" x14ac:dyDescent="0.25"/>
    <row r="1316" customFormat="1" ht="15" customHeight="1" x14ac:dyDescent="0.25"/>
    <row r="1317" customFormat="1" ht="15" customHeight="1" x14ac:dyDescent="0.25"/>
    <row r="1318" customFormat="1" ht="15" customHeight="1" x14ac:dyDescent="0.25"/>
    <row r="1319" customFormat="1" ht="15" customHeight="1" x14ac:dyDescent="0.25"/>
    <row r="1320" customFormat="1" ht="15" customHeight="1" x14ac:dyDescent="0.25"/>
    <row r="1321" customFormat="1" ht="15" customHeight="1" x14ac:dyDescent="0.25"/>
    <row r="1322" customFormat="1" ht="15" customHeight="1" x14ac:dyDescent="0.25"/>
    <row r="1323" customFormat="1" ht="15" customHeight="1" x14ac:dyDescent="0.25"/>
    <row r="1324" customFormat="1" ht="15" customHeight="1" x14ac:dyDescent="0.25"/>
    <row r="1325" customFormat="1" ht="15" customHeight="1" x14ac:dyDescent="0.25"/>
    <row r="1326" customFormat="1" ht="15" customHeight="1" x14ac:dyDescent="0.25"/>
    <row r="1327" customFormat="1" ht="15" customHeight="1" x14ac:dyDescent="0.25"/>
    <row r="1328" customFormat="1" ht="15" customHeight="1" x14ac:dyDescent="0.25"/>
    <row r="1329" customFormat="1" ht="15" customHeight="1" x14ac:dyDescent="0.25"/>
    <row r="1330" customFormat="1" ht="15" customHeight="1" x14ac:dyDescent="0.25"/>
    <row r="1331" customFormat="1" ht="15" customHeight="1" x14ac:dyDescent="0.25"/>
    <row r="1332" customFormat="1" ht="15" customHeight="1" x14ac:dyDescent="0.25"/>
    <row r="1333" customFormat="1" ht="15" customHeight="1" x14ac:dyDescent="0.25"/>
    <row r="1334" customFormat="1" ht="15" customHeight="1" x14ac:dyDescent="0.25"/>
    <row r="1335" customFormat="1" ht="15" customHeight="1" x14ac:dyDescent="0.25"/>
    <row r="1336" customFormat="1" ht="15" customHeight="1" x14ac:dyDescent="0.25"/>
    <row r="1337" customFormat="1" ht="15" customHeight="1" x14ac:dyDescent="0.25"/>
    <row r="1338" customFormat="1" ht="15" customHeight="1" x14ac:dyDescent="0.25"/>
    <row r="1339" customFormat="1" ht="15" customHeight="1" x14ac:dyDescent="0.25"/>
    <row r="1340" customFormat="1" ht="15" customHeight="1" x14ac:dyDescent="0.25"/>
    <row r="1341" customFormat="1" ht="15" customHeight="1" x14ac:dyDescent="0.25"/>
    <row r="1342" customFormat="1" ht="15" customHeight="1" x14ac:dyDescent="0.25"/>
    <row r="1343" customFormat="1" ht="15" customHeight="1" x14ac:dyDescent="0.25"/>
    <row r="1344" customFormat="1" ht="15" customHeight="1" x14ac:dyDescent="0.25"/>
    <row r="1345" customFormat="1" ht="15" customHeight="1" x14ac:dyDescent="0.25"/>
    <row r="1346" customFormat="1" ht="15" customHeight="1" x14ac:dyDescent="0.25"/>
    <row r="1347" customFormat="1" ht="15" customHeight="1" x14ac:dyDescent="0.25"/>
    <row r="1348" customFormat="1" ht="15" customHeight="1" x14ac:dyDescent="0.25"/>
    <row r="1349" customFormat="1" ht="15" customHeight="1" x14ac:dyDescent="0.25"/>
    <row r="1350" customFormat="1" ht="15" customHeight="1" x14ac:dyDescent="0.25"/>
    <row r="1351" customFormat="1" ht="15" customHeight="1" x14ac:dyDescent="0.25"/>
    <row r="1352" customFormat="1" ht="15" customHeight="1" x14ac:dyDescent="0.25"/>
    <row r="1353" customFormat="1" ht="15" customHeight="1" x14ac:dyDescent="0.25"/>
    <row r="1354" customFormat="1" ht="15" customHeight="1" x14ac:dyDescent="0.25"/>
    <row r="1355" customFormat="1" ht="15" customHeight="1" x14ac:dyDescent="0.25"/>
    <row r="1356" customFormat="1" ht="15" customHeight="1" x14ac:dyDescent="0.25"/>
    <row r="1357" customFormat="1" ht="15" customHeight="1" x14ac:dyDescent="0.25"/>
    <row r="1358" customFormat="1" ht="15" customHeight="1" x14ac:dyDescent="0.25"/>
    <row r="1359" customFormat="1" ht="15" customHeight="1" x14ac:dyDescent="0.25"/>
    <row r="1360" customFormat="1" ht="15" customHeight="1" x14ac:dyDescent="0.25"/>
    <row r="1361" customFormat="1" ht="15" customHeight="1" x14ac:dyDescent="0.25"/>
    <row r="1362" customFormat="1" ht="15" customHeight="1" x14ac:dyDescent="0.25"/>
    <row r="1363" customFormat="1" ht="15" customHeight="1" x14ac:dyDescent="0.25"/>
    <row r="1364" customFormat="1" ht="15" customHeight="1" x14ac:dyDescent="0.25"/>
    <row r="1365" customFormat="1" ht="15" customHeight="1" x14ac:dyDescent="0.25"/>
    <row r="1366" customFormat="1" ht="15" customHeight="1" x14ac:dyDescent="0.25"/>
    <row r="1367" customFormat="1" ht="15" customHeight="1" x14ac:dyDescent="0.25"/>
    <row r="1368" customFormat="1" ht="15" customHeight="1" x14ac:dyDescent="0.25"/>
    <row r="1369" customFormat="1" ht="15" customHeight="1" x14ac:dyDescent="0.25"/>
    <row r="1370" customFormat="1" ht="15" customHeight="1" x14ac:dyDescent="0.25"/>
    <row r="1371" customFormat="1" ht="15" customHeight="1" x14ac:dyDescent="0.25"/>
    <row r="1372" customFormat="1" ht="15" customHeight="1" x14ac:dyDescent="0.25"/>
    <row r="1373" customFormat="1" ht="15" customHeight="1" x14ac:dyDescent="0.25"/>
    <row r="1374" customFormat="1" ht="15" customHeight="1" x14ac:dyDescent="0.25"/>
    <row r="1375" customFormat="1" ht="15" customHeight="1" x14ac:dyDescent="0.25"/>
    <row r="1376" customFormat="1" ht="15" customHeight="1" x14ac:dyDescent="0.25"/>
    <row r="1377" customFormat="1" ht="15" customHeight="1" x14ac:dyDescent="0.25"/>
    <row r="1378" customFormat="1" ht="15" customHeight="1" x14ac:dyDescent="0.25"/>
    <row r="1379" customFormat="1" ht="15" customHeight="1" x14ac:dyDescent="0.25"/>
    <row r="1380" customFormat="1" ht="15" customHeight="1" x14ac:dyDescent="0.25"/>
    <row r="1381" customFormat="1" ht="15" customHeight="1" x14ac:dyDescent="0.25"/>
    <row r="1382" customFormat="1" ht="15" customHeight="1" x14ac:dyDescent="0.25"/>
    <row r="1383" customFormat="1" ht="15" customHeight="1" x14ac:dyDescent="0.25"/>
    <row r="1384" customFormat="1" ht="15" customHeight="1" x14ac:dyDescent="0.25"/>
    <row r="1385" customFormat="1" ht="15" customHeight="1" x14ac:dyDescent="0.25"/>
    <row r="1386" customFormat="1" ht="15" customHeight="1" x14ac:dyDescent="0.25"/>
    <row r="1387" customFormat="1" ht="15" customHeight="1" x14ac:dyDescent="0.25"/>
    <row r="1388" customFormat="1" ht="15" customHeight="1" x14ac:dyDescent="0.25"/>
    <row r="1389" customFormat="1" ht="15" customHeight="1" x14ac:dyDescent="0.25"/>
    <row r="1390" customFormat="1" ht="15" customHeight="1" x14ac:dyDescent="0.25"/>
    <row r="1391" customFormat="1" ht="15" customHeight="1" x14ac:dyDescent="0.25"/>
    <row r="1392" customFormat="1" ht="15" customHeight="1" x14ac:dyDescent="0.25"/>
    <row r="1393" customFormat="1" ht="15" customHeight="1" x14ac:dyDescent="0.25"/>
    <row r="1394" customFormat="1" ht="15" customHeight="1" x14ac:dyDescent="0.25"/>
    <row r="1395" customFormat="1" ht="15" customHeight="1" x14ac:dyDescent="0.25"/>
    <row r="1396" customFormat="1" ht="15" customHeight="1" x14ac:dyDescent="0.25"/>
    <row r="1397" customFormat="1" ht="15" customHeight="1" x14ac:dyDescent="0.25"/>
    <row r="1398" customFormat="1" ht="15" customHeight="1" x14ac:dyDescent="0.25"/>
    <row r="1399" customFormat="1" ht="15" customHeight="1" x14ac:dyDescent="0.25"/>
    <row r="1400" customFormat="1" ht="15" customHeight="1" x14ac:dyDescent="0.25"/>
    <row r="1401" customFormat="1" ht="15" customHeight="1" x14ac:dyDescent="0.25"/>
    <row r="1402" customFormat="1" ht="15" customHeight="1" x14ac:dyDescent="0.25"/>
    <row r="1403" customFormat="1" ht="15" customHeight="1" x14ac:dyDescent="0.25"/>
    <row r="1404" customFormat="1" ht="15" customHeight="1" x14ac:dyDescent="0.25"/>
    <row r="1405" customFormat="1" ht="15" customHeight="1" x14ac:dyDescent="0.25"/>
    <row r="1406" customFormat="1" ht="15" customHeight="1" x14ac:dyDescent="0.25"/>
    <row r="1407" customFormat="1" ht="15" customHeight="1" x14ac:dyDescent="0.25"/>
    <row r="1408" customFormat="1" ht="15" customHeight="1" x14ac:dyDescent="0.25"/>
    <row r="1409" customFormat="1" ht="15" customHeight="1" x14ac:dyDescent="0.25"/>
    <row r="1410" customFormat="1" ht="15" customHeight="1" x14ac:dyDescent="0.25"/>
    <row r="1411" customFormat="1" ht="15" customHeight="1" x14ac:dyDescent="0.25"/>
    <row r="1412" customFormat="1" ht="15" customHeight="1" x14ac:dyDescent="0.25"/>
    <row r="1413" customFormat="1" ht="15" customHeight="1" x14ac:dyDescent="0.25"/>
    <row r="1414" customFormat="1" ht="15" customHeight="1" x14ac:dyDescent="0.25"/>
    <row r="1415" customFormat="1" ht="15" customHeight="1" x14ac:dyDescent="0.25"/>
    <row r="1416" customFormat="1" ht="15" customHeight="1" x14ac:dyDescent="0.25"/>
    <row r="1417" customFormat="1" ht="15" customHeight="1" x14ac:dyDescent="0.25"/>
    <row r="1418" customFormat="1" ht="15" customHeight="1" x14ac:dyDescent="0.25"/>
    <row r="1419" customFormat="1" ht="15" customHeight="1" x14ac:dyDescent="0.25"/>
    <row r="1420" customFormat="1" ht="15" customHeight="1" x14ac:dyDescent="0.25"/>
    <row r="1421" customFormat="1" ht="15" customHeight="1" x14ac:dyDescent="0.25"/>
    <row r="1422" customFormat="1" ht="15" customHeight="1" x14ac:dyDescent="0.25"/>
    <row r="1423" customFormat="1" ht="15" customHeight="1" x14ac:dyDescent="0.25"/>
    <row r="1424" customFormat="1" ht="15" customHeight="1" x14ac:dyDescent="0.25"/>
    <row r="1425" customFormat="1" ht="15" customHeight="1" x14ac:dyDescent="0.25"/>
    <row r="1426" customFormat="1" ht="15" customHeight="1" x14ac:dyDescent="0.25"/>
    <row r="1427" customFormat="1" ht="15" customHeight="1" x14ac:dyDescent="0.25"/>
    <row r="1428" customFormat="1" ht="15" customHeight="1" x14ac:dyDescent="0.25"/>
    <row r="1429" customFormat="1" ht="15" customHeight="1" x14ac:dyDescent="0.25"/>
    <row r="1430" customFormat="1" ht="15" customHeight="1" x14ac:dyDescent="0.25"/>
    <row r="1431" customFormat="1" ht="15" customHeight="1" x14ac:dyDescent="0.25"/>
    <row r="1432" customFormat="1" ht="15" customHeight="1" x14ac:dyDescent="0.25"/>
    <row r="1433" customFormat="1" ht="15" customHeight="1" x14ac:dyDescent="0.25"/>
    <row r="1434" customFormat="1" ht="15" customHeight="1" x14ac:dyDescent="0.25"/>
    <row r="1435" customFormat="1" ht="15" customHeight="1" x14ac:dyDescent="0.25"/>
    <row r="1436" customFormat="1" ht="15" customHeight="1" x14ac:dyDescent="0.25"/>
    <row r="1437" customFormat="1" ht="15" customHeight="1" x14ac:dyDescent="0.25"/>
    <row r="1438" customFormat="1" ht="15" customHeight="1" x14ac:dyDescent="0.25"/>
    <row r="1439" customFormat="1" ht="15" customHeight="1" x14ac:dyDescent="0.25"/>
    <row r="1440" customFormat="1" ht="15" customHeight="1" x14ac:dyDescent="0.25"/>
    <row r="1441" customFormat="1" ht="15" customHeight="1" x14ac:dyDescent="0.25"/>
    <row r="1442" customFormat="1" ht="15" customHeight="1" x14ac:dyDescent="0.25"/>
    <row r="1443" customFormat="1" ht="15" customHeight="1" x14ac:dyDescent="0.25"/>
    <row r="1444" customFormat="1" ht="15" customHeight="1" x14ac:dyDescent="0.25"/>
    <row r="1445" customFormat="1" ht="15" customHeight="1" x14ac:dyDescent="0.25"/>
    <row r="1446" customFormat="1" ht="15" customHeight="1" x14ac:dyDescent="0.25"/>
    <row r="1447" customFormat="1" ht="15" customHeight="1" x14ac:dyDescent="0.25"/>
    <row r="1448" customFormat="1" ht="15" customHeight="1" x14ac:dyDescent="0.25"/>
    <row r="1449" customFormat="1" ht="15" customHeight="1" x14ac:dyDescent="0.25"/>
    <row r="1450" customFormat="1" ht="15" customHeight="1" x14ac:dyDescent="0.25"/>
    <row r="1451" customFormat="1" ht="15" customHeight="1" x14ac:dyDescent="0.25"/>
    <row r="1452" customFormat="1" ht="15" customHeight="1" x14ac:dyDescent="0.25"/>
    <row r="1453" customFormat="1" ht="15" customHeight="1" x14ac:dyDescent="0.25"/>
    <row r="1454" customFormat="1" ht="15" customHeight="1" x14ac:dyDescent="0.25"/>
    <row r="1455" customFormat="1" ht="15" customHeight="1" x14ac:dyDescent="0.25"/>
    <row r="1456" customFormat="1" ht="15" customHeight="1" x14ac:dyDescent="0.25"/>
    <row r="1457" customFormat="1" ht="15" customHeight="1" x14ac:dyDescent="0.25"/>
    <row r="1458" customFormat="1" ht="15" customHeight="1" x14ac:dyDescent="0.25"/>
    <row r="1459" customFormat="1" ht="15" customHeight="1" x14ac:dyDescent="0.25"/>
    <row r="1460" customFormat="1" ht="15" customHeight="1" x14ac:dyDescent="0.25"/>
    <row r="1461" customFormat="1" ht="15" customHeight="1" x14ac:dyDescent="0.25"/>
    <row r="1462" customFormat="1" ht="15" customHeight="1" x14ac:dyDescent="0.25"/>
    <row r="1463" customFormat="1" ht="15" customHeight="1" x14ac:dyDescent="0.25"/>
    <row r="1464" customFormat="1" ht="15" customHeight="1" x14ac:dyDescent="0.25"/>
    <row r="1465" customFormat="1" ht="15" customHeight="1" x14ac:dyDescent="0.25"/>
    <row r="1466" customFormat="1" ht="15" customHeight="1" x14ac:dyDescent="0.25"/>
    <row r="1467" customFormat="1" ht="15" customHeight="1" x14ac:dyDescent="0.25"/>
    <row r="1468" customFormat="1" ht="15" customHeight="1" x14ac:dyDescent="0.25"/>
    <row r="1469" customFormat="1" ht="15" customHeight="1" x14ac:dyDescent="0.25"/>
    <row r="1470" customFormat="1" ht="15" customHeight="1" x14ac:dyDescent="0.25"/>
    <row r="1471" customFormat="1" ht="15" customHeight="1" x14ac:dyDescent="0.25"/>
    <row r="1472" customFormat="1" ht="15" customHeight="1" x14ac:dyDescent="0.25"/>
    <row r="1473" customFormat="1" ht="15" customHeight="1" x14ac:dyDescent="0.25"/>
    <row r="1474" customFormat="1" ht="15" customHeight="1" x14ac:dyDescent="0.25"/>
    <row r="1475" customFormat="1" ht="15" customHeight="1" x14ac:dyDescent="0.25"/>
    <row r="1476" customFormat="1" ht="15" customHeight="1" x14ac:dyDescent="0.25"/>
    <row r="1477" customFormat="1" ht="15" customHeight="1" x14ac:dyDescent="0.25"/>
    <row r="1478" customFormat="1" ht="15" customHeight="1" x14ac:dyDescent="0.25"/>
    <row r="1479" customFormat="1" ht="15" customHeight="1" x14ac:dyDescent="0.25"/>
    <row r="1480" customFormat="1" ht="15" customHeight="1" x14ac:dyDescent="0.25"/>
    <row r="1481" customFormat="1" ht="15" customHeight="1" x14ac:dyDescent="0.25"/>
    <row r="1482" customFormat="1" ht="15" customHeight="1" x14ac:dyDescent="0.25"/>
    <row r="1483" customFormat="1" ht="15" customHeight="1" x14ac:dyDescent="0.25"/>
    <row r="1484" customFormat="1" ht="15" customHeight="1" x14ac:dyDescent="0.25"/>
    <row r="1485" customFormat="1" ht="15" customHeight="1" x14ac:dyDescent="0.25"/>
    <row r="1486" customFormat="1" ht="15" customHeight="1" x14ac:dyDescent="0.25"/>
    <row r="1487" customFormat="1" ht="15" customHeight="1" x14ac:dyDescent="0.25"/>
    <row r="1488" customFormat="1" ht="15" customHeight="1" x14ac:dyDescent="0.25"/>
    <row r="1489" customFormat="1" ht="15" customHeight="1" x14ac:dyDescent="0.25"/>
    <row r="1490" customFormat="1" ht="15" customHeight="1" x14ac:dyDescent="0.25"/>
    <row r="1491" customFormat="1" ht="15" customHeight="1" x14ac:dyDescent="0.25"/>
    <row r="1492" customFormat="1" ht="15" customHeight="1" x14ac:dyDescent="0.25"/>
    <row r="1493" customFormat="1" ht="15" customHeight="1" x14ac:dyDescent="0.25"/>
    <row r="1494" customFormat="1" ht="15" customHeight="1" x14ac:dyDescent="0.25"/>
    <row r="1495" customFormat="1" ht="15" customHeight="1" x14ac:dyDescent="0.25"/>
    <row r="1496" customFormat="1" ht="15" customHeight="1" x14ac:dyDescent="0.25"/>
    <row r="1497" customFormat="1" ht="15" customHeight="1" x14ac:dyDescent="0.25"/>
    <row r="1498" customFormat="1" ht="15" customHeight="1" x14ac:dyDescent="0.25"/>
    <row r="1499" customFormat="1" ht="15" customHeight="1" x14ac:dyDescent="0.25"/>
    <row r="1500" customFormat="1" ht="15" customHeight="1" x14ac:dyDescent="0.25"/>
    <row r="1501" customFormat="1" ht="15" customHeight="1" x14ac:dyDescent="0.25"/>
    <row r="1502" customFormat="1" ht="15" customHeight="1" x14ac:dyDescent="0.25"/>
    <row r="1503" customFormat="1" ht="15" customHeight="1" x14ac:dyDescent="0.25"/>
    <row r="1504" customFormat="1" ht="15" customHeight="1" x14ac:dyDescent="0.25"/>
    <row r="1505" customFormat="1" ht="15" customHeight="1" x14ac:dyDescent="0.25"/>
    <row r="1506" customFormat="1" ht="15" customHeight="1" x14ac:dyDescent="0.25"/>
    <row r="1507" customFormat="1" ht="15" customHeight="1" x14ac:dyDescent="0.25"/>
    <row r="1508" customFormat="1" ht="15" customHeight="1" x14ac:dyDescent="0.25"/>
    <row r="1509" customFormat="1" ht="15" customHeight="1" x14ac:dyDescent="0.25"/>
    <row r="1510" customFormat="1" ht="15" customHeight="1" x14ac:dyDescent="0.25"/>
    <row r="1511" customFormat="1" ht="15" customHeight="1" x14ac:dyDescent="0.25"/>
    <row r="1512" customFormat="1" ht="15" customHeight="1" x14ac:dyDescent="0.25"/>
    <row r="1513" customFormat="1" ht="15" customHeight="1" x14ac:dyDescent="0.25"/>
    <row r="1514" customFormat="1" ht="15" customHeight="1" x14ac:dyDescent="0.25"/>
    <row r="1515" customFormat="1" ht="15" customHeight="1" x14ac:dyDescent="0.25"/>
    <row r="1516" customFormat="1" ht="15" customHeight="1" x14ac:dyDescent="0.25"/>
    <row r="1517" customFormat="1" ht="15" customHeight="1" x14ac:dyDescent="0.25"/>
    <row r="1518" customFormat="1" ht="15" customHeight="1" x14ac:dyDescent="0.25"/>
    <row r="1519" customFormat="1" ht="15" customHeight="1" x14ac:dyDescent="0.25"/>
    <row r="1520" customFormat="1" ht="15" customHeight="1" x14ac:dyDescent="0.25"/>
    <row r="1521" customFormat="1" ht="15" customHeight="1" x14ac:dyDescent="0.25"/>
    <row r="1522" customFormat="1" ht="15" customHeight="1" x14ac:dyDescent="0.25"/>
    <row r="1523" customFormat="1" ht="15" customHeight="1" x14ac:dyDescent="0.25"/>
    <row r="1524" customFormat="1" ht="15" customHeight="1" x14ac:dyDescent="0.25"/>
    <row r="1525" customFormat="1" ht="15" customHeight="1" x14ac:dyDescent="0.25"/>
    <row r="1526" customFormat="1" ht="15" customHeight="1" x14ac:dyDescent="0.25"/>
    <row r="1527" customFormat="1" ht="15" customHeight="1" x14ac:dyDescent="0.25"/>
    <row r="1528" customFormat="1" ht="15" customHeight="1" x14ac:dyDescent="0.25"/>
    <row r="1529" customFormat="1" ht="15" customHeight="1" x14ac:dyDescent="0.25"/>
    <row r="1530" customFormat="1" ht="15" customHeight="1" x14ac:dyDescent="0.25"/>
    <row r="1531" customFormat="1" ht="15" customHeight="1" x14ac:dyDescent="0.25"/>
    <row r="1532" customFormat="1" ht="15" customHeight="1" x14ac:dyDescent="0.25"/>
    <row r="1533" customFormat="1" ht="15" customHeight="1" x14ac:dyDescent="0.25"/>
    <row r="1534" customFormat="1" ht="15" customHeight="1" x14ac:dyDescent="0.25"/>
    <row r="1535" customFormat="1" ht="15" customHeight="1" x14ac:dyDescent="0.25"/>
    <row r="1536" customFormat="1" ht="15" customHeight="1" x14ac:dyDescent="0.25"/>
    <row r="1537" customFormat="1" ht="15" customHeight="1" x14ac:dyDescent="0.25"/>
    <row r="1538" customFormat="1" ht="15" customHeight="1" x14ac:dyDescent="0.25"/>
    <row r="1539" customFormat="1" ht="15" customHeight="1" x14ac:dyDescent="0.25"/>
    <row r="1540" customFormat="1" ht="15" customHeight="1" x14ac:dyDescent="0.25"/>
    <row r="1541" customFormat="1" ht="15" customHeight="1" x14ac:dyDescent="0.25"/>
    <row r="1542" customFormat="1" ht="15" customHeight="1" x14ac:dyDescent="0.25"/>
    <row r="1543" customFormat="1" ht="15" customHeight="1" x14ac:dyDescent="0.25"/>
    <row r="1544" customFormat="1" ht="15" customHeight="1" x14ac:dyDescent="0.25"/>
    <row r="1545" customFormat="1" ht="15" customHeight="1" x14ac:dyDescent="0.25"/>
    <row r="1546" customFormat="1" ht="15" customHeight="1" x14ac:dyDescent="0.25"/>
    <row r="1547" customFormat="1" ht="15" customHeight="1" x14ac:dyDescent="0.25"/>
    <row r="1548" customFormat="1" ht="15" customHeight="1" x14ac:dyDescent="0.25"/>
    <row r="1549" customFormat="1" ht="15" customHeight="1" x14ac:dyDescent="0.25"/>
    <row r="1550" customFormat="1" ht="15" customHeight="1" x14ac:dyDescent="0.25"/>
    <row r="1551" customFormat="1" ht="15" customHeight="1" x14ac:dyDescent="0.25"/>
    <row r="1552" customFormat="1" ht="15" customHeight="1" x14ac:dyDescent="0.25"/>
    <row r="1553" customFormat="1" ht="15" customHeight="1" x14ac:dyDescent="0.25"/>
    <row r="1554" customFormat="1" ht="15" customHeight="1" x14ac:dyDescent="0.25"/>
    <row r="1555" customFormat="1" ht="15" customHeight="1" x14ac:dyDescent="0.25"/>
    <row r="1556" customFormat="1" ht="15" customHeight="1" x14ac:dyDescent="0.25"/>
    <row r="1557" customFormat="1" ht="15" customHeight="1" x14ac:dyDescent="0.25"/>
    <row r="1558" customFormat="1" ht="15" customHeight="1" x14ac:dyDescent="0.25"/>
    <row r="1559" customFormat="1" ht="15" customHeight="1" x14ac:dyDescent="0.25"/>
    <row r="1560" customFormat="1" ht="15" customHeight="1" x14ac:dyDescent="0.25"/>
    <row r="1561" customFormat="1" ht="15" customHeight="1" x14ac:dyDescent="0.25"/>
    <row r="1562" customFormat="1" ht="15" customHeight="1" x14ac:dyDescent="0.25"/>
    <row r="1563" customFormat="1" ht="15" customHeight="1" x14ac:dyDescent="0.25"/>
    <row r="1564" customFormat="1" ht="15" customHeight="1" x14ac:dyDescent="0.25"/>
    <row r="1565" customFormat="1" ht="15" customHeight="1" x14ac:dyDescent="0.25"/>
    <row r="1566" customFormat="1" ht="15" customHeight="1" x14ac:dyDescent="0.25"/>
    <row r="1567" customFormat="1" ht="15" customHeight="1" x14ac:dyDescent="0.25"/>
    <row r="1568" customFormat="1" ht="15" customHeight="1" x14ac:dyDescent="0.25"/>
    <row r="1569" customFormat="1" ht="15" customHeight="1" x14ac:dyDescent="0.25"/>
    <row r="1570" customFormat="1" ht="15" customHeight="1" x14ac:dyDescent="0.25"/>
    <row r="1571" customFormat="1" ht="15" customHeight="1" x14ac:dyDescent="0.25"/>
    <row r="1572" customFormat="1" ht="15" customHeight="1" x14ac:dyDescent="0.25"/>
    <row r="1573" customFormat="1" ht="15" customHeight="1" x14ac:dyDescent="0.25"/>
    <row r="1574" customFormat="1" ht="15" customHeight="1" x14ac:dyDescent="0.25"/>
    <row r="1575" customFormat="1" ht="15" customHeight="1" x14ac:dyDescent="0.25"/>
    <row r="1576" customFormat="1" ht="15" customHeight="1" x14ac:dyDescent="0.25"/>
    <row r="1577" customFormat="1" ht="15" customHeight="1" x14ac:dyDescent="0.25"/>
    <row r="1578" customFormat="1" ht="15" customHeight="1" x14ac:dyDescent="0.25"/>
    <row r="1579" customFormat="1" ht="15" customHeight="1" x14ac:dyDescent="0.25"/>
    <row r="1580" customFormat="1" ht="15" customHeight="1" x14ac:dyDescent="0.25"/>
    <row r="1581" customFormat="1" ht="15" customHeight="1" x14ac:dyDescent="0.25"/>
    <row r="1582" customFormat="1" ht="15" customHeight="1" x14ac:dyDescent="0.25"/>
    <row r="1583" customFormat="1" ht="15" customHeight="1" x14ac:dyDescent="0.25"/>
    <row r="1584" customFormat="1" ht="15" customHeight="1" x14ac:dyDescent="0.25"/>
    <row r="1585" customFormat="1" ht="15" customHeight="1" x14ac:dyDescent="0.25"/>
    <row r="1586" customFormat="1" ht="15" customHeight="1" x14ac:dyDescent="0.25"/>
    <row r="1587" customFormat="1" ht="15" customHeight="1" x14ac:dyDescent="0.25"/>
    <row r="1588" customFormat="1" ht="15" customHeight="1" x14ac:dyDescent="0.25"/>
    <row r="1589" customFormat="1" ht="15" customHeight="1" x14ac:dyDescent="0.25"/>
    <row r="1590" customFormat="1" ht="15" customHeight="1" x14ac:dyDescent="0.25"/>
    <row r="1591" customFormat="1" ht="15" customHeight="1" x14ac:dyDescent="0.25"/>
    <row r="1592" customFormat="1" ht="15" customHeight="1" x14ac:dyDescent="0.25"/>
    <row r="1593" customFormat="1" ht="15" customHeight="1" x14ac:dyDescent="0.25"/>
    <row r="1594" customFormat="1" ht="15" customHeight="1" x14ac:dyDescent="0.25"/>
    <row r="1595" customFormat="1" ht="15" customHeight="1" x14ac:dyDescent="0.25"/>
    <row r="1596" customFormat="1" ht="15" customHeight="1" x14ac:dyDescent="0.25"/>
    <row r="1597" customFormat="1" ht="15" customHeight="1" x14ac:dyDescent="0.25"/>
    <row r="1598" customFormat="1" ht="15" customHeight="1" x14ac:dyDescent="0.25"/>
    <row r="1599" customFormat="1" ht="15" customHeight="1" x14ac:dyDescent="0.25"/>
    <row r="1600" customFormat="1" ht="15" customHeight="1" x14ac:dyDescent="0.25"/>
    <row r="1601" customFormat="1" ht="15" customHeight="1" x14ac:dyDescent="0.25"/>
    <row r="1602" customFormat="1" ht="15" customHeight="1" x14ac:dyDescent="0.25"/>
    <row r="1603" customFormat="1" ht="15" customHeight="1" x14ac:dyDescent="0.25"/>
    <row r="1604" customFormat="1" ht="15" customHeight="1" x14ac:dyDescent="0.25"/>
    <row r="1605" customFormat="1" ht="15" customHeight="1" x14ac:dyDescent="0.25"/>
    <row r="1606" customFormat="1" ht="15" customHeight="1" x14ac:dyDescent="0.25"/>
    <row r="1607" customFormat="1" ht="15" customHeight="1" x14ac:dyDescent="0.25"/>
    <row r="1608" customFormat="1" ht="15" customHeight="1" x14ac:dyDescent="0.25"/>
    <row r="1609" customFormat="1" ht="15" customHeight="1" x14ac:dyDescent="0.25"/>
    <row r="1610" customFormat="1" ht="15" customHeight="1" x14ac:dyDescent="0.25"/>
    <row r="1611" customFormat="1" ht="15" customHeight="1" x14ac:dyDescent="0.25"/>
    <row r="1612" customFormat="1" ht="15" customHeight="1" x14ac:dyDescent="0.25"/>
    <row r="1613" customFormat="1" ht="15" customHeight="1" x14ac:dyDescent="0.25"/>
    <row r="1614" customFormat="1" ht="15" customHeight="1" x14ac:dyDescent="0.25"/>
    <row r="1615" customFormat="1" ht="15" customHeight="1" x14ac:dyDescent="0.25"/>
    <row r="1616" customFormat="1" ht="15" customHeight="1" x14ac:dyDescent="0.25"/>
    <row r="1617" customFormat="1" ht="15" customHeight="1" x14ac:dyDescent="0.25"/>
    <row r="1618" customFormat="1" ht="15" customHeight="1" x14ac:dyDescent="0.25"/>
    <row r="1619" customFormat="1" ht="15" customHeight="1" x14ac:dyDescent="0.25"/>
    <row r="1620" customFormat="1" ht="15" customHeight="1" x14ac:dyDescent="0.25"/>
    <row r="1621" customFormat="1" ht="15" customHeight="1" x14ac:dyDescent="0.25"/>
    <row r="1622" customFormat="1" ht="15" customHeight="1" x14ac:dyDescent="0.25"/>
    <row r="1623" customFormat="1" ht="15" customHeight="1" x14ac:dyDescent="0.25"/>
    <row r="1624" customFormat="1" ht="15" customHeight="1" x14ac:dyDescent="0.25"/>
    <row r="1625" customFormat="1" ht="15" customHeight="1" x14ac:dyDescent="0.25"/>
    <row r="1626" customFormat="1" ht="15" customHeight="1" x14ac:dyDescent="0.25"/>
    <row r="1627" customFormat="1" ht="15" customHeight="1" x14ac:dyDescent="0.25"/>
    <row r="1628" customFormat="1" ht="15" customHeight="1" x14ac:dyDescent="0.25"/>
    <row r="1629" customFormat="1" ht="15" customHeight="1" x14ac:dyDescent="0.25"/>
    <row r="1630" customFormat="1" ht="15" customHeight="1" x14ac:dyDescent="0.25"/>
    <row r="1631" customFormat="1" ht="15" customHeight="1" x14ac:dyDescent="0.25"/>
    <row r="1632" customFormat="1" ht="15" customHeight="1" x14ac:dyDescent="0.25"/>
    <row r="1633" customFormat="1" ht="15" customHeight="1" x14ac:dyDescent="0.25"/>
    <row r="1634" customFormat="1" ht="15" customHeight="1" x14ac:dyDescent="0.25"/>
    <row r="1635" customFormat="1" ht="15" customHeight="1" x14ac:dyDescent="0.25"/>
    <row r="1636" customFormat="1" ht="15" customHeight="1" x14ac:dyDescent="0.25"/>
    <row r="1637" customFormat="1" ht="15" customHeight="1" x14ac:dyDescent="0.25"/>
    <row r="1638" customFormat="1" ht="15" customHeight="1" x14ac:dyDescent="0.25"/>
    <row r="1639" customFormat="1" ht="15" customHeight="1" x14ac:dyDescent="0.25"/>
    <row r="1640" customFormat="1" ht="15" customHeight="1" x14ac:dyDescent="0.25"/>
    <row r="1641" customFormat="1" ht="15" customHeight="1" x14ac:dyDescent="0.25"/>
    <row r="1642" customFormat="1" ht="15" customHeight="1" x14ac:dyDescent="0.25"/>
    <row r="1643" customFormat="1" ht="15" customHeight="1" x14ac:dyDescent="0.25"/>
    <row r="1644" customFormat="1" ht="15" customHeight="1" x14ac:dyDescent="0.25"/>
    <row r="1645" customFormat="1" ht="15" customHeight="1" x14ac:dyDescent="0.25"/>
    <row r="1646" customFormat="1" ht="15" customHeight="1" x14ac:dyDescent="0.25"/>
    <row r="1647" customFormat="1" ht="15" customHeight="1" x14ac:dyDescent="0.25"/>
    <row r="1648" customFormat="1" ht="15" customHeight="1" x14ac:dyDescent="0.25"/>
    <row r="1649" customFormat="1" ht="15" customHeight="1" x14ac:dyDescent="0.25"/>
    <row r="1650" customFormat="1" ht="15" customHeight="1" x14ac:dyDescent="0.25"/>
    <row r="1651" customFormat="1" ht="15" customHeight="1" x14ac:dyDescent="0.25"/>
    <row r="1652" customFormat="1" ht="15" customHeight="1" x14ac:dyDescent="0.25"/>
    <row r="1653" customFormat="1" ht="15" customHeight="1" x14ac:dyDescent="0.25"/>
    <row r="1654" customFormat="1" ht="15" customHeight="1" x14ac:dyDescent="0.25"/>
    <row r="1655" customFormat="1" ht="15" customHeight="1" x14ac:dyDescent="0.25"/>
    <row r="1656" customFormat="1" ht="15" customHeight="1" x14ac:dyDescent="0.25"/>
    <row r="1657" customFormat="1" ht="15" customHeight="1" x14ac:dyDescent="0.25"/>
    <row r="1658" customFormat="1" ht="15" customHeight="1" x14ac:dyDescent="0.25"/>
    <row r="1659" customFormat="1" ht="15" customHeight="1" x14ac:dyDescent="0.25"/>
    <row r="1660" customFormat="1" ht="15" customHeight="1" x14ac:dyDescent="0.25"/>
    <row r="1661" customFormat="1" ht="15" customHeight="1" x14ac:dyDescent="0.25"/>
    <row r="1662" customFormat="1" ht="15" customHeight="1" x14ac:dyDescent="0.25"/>
    <row r="1663" customFormat="1" ht="15" customHeight="1" x14ac:dyDescent="0.25"/>
    <row r="1664" customFormat="1" ht="15" customHeight="1" x14ac:dyDescent="0.25"/>
    <row r="1665" customFormat="1" ht="15" customHeight="1" x14ac:dyDescent="0.25"/>
    <row r="1666" customFormat="1" ht="15" customHeight="1" x14ac:dyDescent="0.25"/>
    <row r="1667" customFormat="1" ht="15" customHeight="1" x14ac:dyDescent="0.25"/>
    <row r="1668" customFormat="1" ht="15" customHeight="1" x14ac:dyDescent="0.25"/>
    <row r="1669" customFormat="1" ht="15" customHeight="1" x14ac:dyDescent="0.25"/>
    <row r="1670" customFormat="1" ht="15" customHeight="1" x14ac:dyDescent="0.25"/>
    <row r="1671" customFormat="1" ht="15" customHeight="1" x14ac:dyDescent="0.25"/>
    <row r="1672" customFormat="1" ht="15" customHeight="1" x14ac:dyDescent="0.25"/>
    <row r="1673" customFormat="1" ht="15" customHeight="1" x14ac:dyDescent="0.25"/>
    <row r="1674" customFormat="1" ht="15" customHeight="1" x14ac:dyDescent="0.25"/>
    <row r="1675" customFormat="1" ht="15" customHeight="1" x14ac:dyDescent="0.25"/>
    <row r="1676" customFormat="1" ht="15" customHeight="1" x14ac:dyDescent="0.25"/>
    <row r="1677" customFormat="1" ht="15" customHeight="1" x14ac:dyDescent="0.25"/>
    <row r="1678" customFormat="1" ht="15" customHeight="1" x14ac:dyDescent="0.25"/>
    <row r="1679" customFormat="1" ht="15" customHeight="1" x14ac:dyDescent="0.25"/>
    <row r="1680" customFormat="1" ht="15" customHeight="1" x14ac:dyDescent="0.25"/>
    <row r="1681" customFormat="1" ht="15" customHeight="1" x14ac:dyDescent="0.25"/>
    <row r="1682" customFormat="1" ht="15" customHeight="1" x14ac:dyDescent="0.25"/>
    <row r="1683" customFormat="1" ht="15" customHeight="1" x14ac:dyDescent="0.25"/>
    <row r="1684" customFormat="1" ht="15" customHeight="1" x14ac:dyDescent="0.25"/>
    <row r="1685" customFormat="1" ht="15" customHeight="1" x14ac:dyDescent="0.25"/>
    <row r="1686" customFormat="1" ht="15" customHeight="1" x14ac:dyDescent="0.25"/>
    <row r="1687" customFormat="1" ht="15" customHeight="1" x14ac:dyDescent="0.25"/>
    <row r="1688" customFormat="1" ht="15" customHeight="1" x14ac:dyDescent="0.25"/>
    <row r="1689" customFormat="1" ht="15" customHeight="1" x14ac:dyDescent="0.25"/>
    <row r="1690" customFormat="1" ht="15" customHeight="1" x14ac:dyDescent="0.25"/>
    <row r="1691" customFormat="1" ht="15" customHeight="1" x14ac:dyDescent="0.25"/>
    <row r="1692" customFormat="1" ht="15" customHeight="1" x14ac:dyDescent="0.25"/>
    <row r="1693" customFormat="1" ht="15" customHeight="1" x14ac:dyDescent="0.25"/>
    <row r="1694" customFormat="1" ht="15" customHeight="1" x14ac:dyDescent="0.25"/>
    <row r="1695" customFormat="1" ht="15" customHeight="1" x14ac:dyDescent="0.25"/>
    <row r="1696" customFormat="1" ht="15" customHeight="1" x14ac:dyDescent="0.25"/>
    <row r="1697" customFormat="1" ht="15" customHeight="1" x14ac:dyDescent="0.25"/>
    <row r="1698" customFormat="1" ht="15" customHeight="1" x14ac:dyDescent="0.25"/>
    <row r="1699" customFormat="1" ht="15" customHeight="1" x14ac:dyDescent="0.25"/>
    <row r="1700" customFormat="1" ht="15" customHeight="1" x14ac:dyDescent="0.25"/>
    <row r="1701" customFormat="1" ht="15" customHeight="1" x14ac:dyDescent="0.25"/>
    <row r="1702" customFormat="1" ht="15" customHeight="1" x14ac:dyDescent="0.25"/>
    <row r="1703" customFormat="1" ht="15" customHeight="1" x14ac:dyDescent="0.25"/>
    <row r="1704" customFormat="1" ht="15" customHeight="1" x14ac:dyDescent="0.25"/>
    <row r="1705" customFormat="1" ht="15" customHeight="1" x14ac:dyDescent="0.25"/>
    <row r="1706" customFormat="1" ht="15" customHeight="1" x14ac:dyDescent="0.25"/>
    <row r="1707" customFormat="1" ht="15" customHeight="1" x14ac:dyDescent="0.25"/>
    <row r="1708" customFormat="1" ht="15" customHeight="1" x14ac:dyDescent="0.25"/>
    <row r="1709" customFormat="1" ht="15" customHeight="1" x14ac:dyDescent="0.25"/>
    <row r="1710" customFormat="1" ht="15" customHeight="1" x14ac:dyDescent="0.25"/>
    <row r="1711" customFormat="1" ht="15" customHeight="1" x14ac:dyDescent="0.25"/>
    <row r="1712" customFormat="1" ht="15" customHeight="1" x14ac:dyDescent="0.25"/>
    <row r="1713" customFormat="1" ht="15" customHeight="1" x14ac:dyDescent="0.25"/>
    <row r="1714" customFormat="1" ht="15" customHeight="1" x14ac:dyDescent="0.25"/>
    <row r="1715" customFormat="1" ht="15" customHeight="1" x14ac:dyDescent="0.25"/>
    <row r="1716" customFormat="1" ht="15" customHeight="1" x14ac:dyDescent="0.25"/>
    <row r="1717" customFormat="1" ht="15" customHeight="1" x14ac:dyDescent="0.25"/>
    <row r="1718" customFormat="1" ht="15" customHeight="1" x14ac:dyDescent="0.25"/>
    <row r="1719" customFormat="1" ht="15" customHeight="1" x14ac:dyDescent="0.25"/>
    <row r="1720" customFormat="1" ht="15" customHeight="1" x14ac:dyDescent="0.25"/>
    <row r="1721" customFormat="1" ht="15" customHeight="1" x14ac:dyDescent="0.25"/>
    <row r="1722" customFormat="1" ht="15" customHeight="1" x14ac:dyDescent="0.25"/>
    <row r="1723" customFormat="1" ht="15" customHeight="1" x14ac:dyDescent="0.25"/>
    <row r="1724" customFormat="1" ht="15" customHeight="1" x14ac:dyDescent="0.25"/>
    <row r="1725" customFormat="1" ht="15" customHeight="1" x14ac:dyDescent="0.25"/>
    <row r="1726" customFormat="1" ht="15" customHeight="1" x14ac:dyDescent="0.25"/>
    <row r="1727" customFormat="1" ht="15" customHeight="1" x14ac:dyDescent="0.25"/>
    <row r="1728" customFormat="1" ht="15" customHeight="1" x14ac:dyDescent="0.25"/>
    <row r="1729" customFormat="1" ht="15" customHeight="1" x14ac:dyDescent="0.25"/>
    <row r="1730" customFormat="1" ht="15" customHeight="1" x14ac:dyDescent="0.25"/>
    <row r="1731" customFormat="1" ht="15" customHeight="1" x14ac:dyDescent="0.25"/>
    <row r="1732" customFormat="1" ht="15" customHeight="1" x14ac:dyDescent="0.25"/>
    <row r="1733" customFormat="1" ht="15" customHeight="1" x14ac:dyDescent="0.25"/>
    <row r="1734" customFormat="1" ht="15" customHeight="1" x14ac:dyDescent="0.25"/>
    <row r="1735" customFormat="1" ht="15" customHeight="1" x14ac:dyDescent="0.25"/>
    <row r="1736" customFormat="1" ht="15" customHeight="1" x14ac:dyDescent="0.25"/>
    <row r="1737" customFormat="1" ht="15" customHeight="1" x14ac:dyDescent="0.25"/>
    <row r="1738" customFormat="1" ht="15" customHeight="1" x14ac:dyDescent="0.25"/>
    <row r="1739" customFormat="1" ht="15" customHeight="1" x14ac:dyDescent="0.25"/>
    <row r="1740" customFormat="1" ht="15" customHeight="1" x14ac:dyDescent="0.25"/>
    <row r="1741" customFormat="1" ht="15" customHeight="1" x14ac:dyDescent="0.25"/>
    <row r="1742" customFormat="1" ht="15" customHeight="1" x14ac:dyDescent="0.25"/>
    <row r="1743" customFormat="1" ht="15" customHeight="1" x14ac:dyDescent="0.25"/>
    <row r="1744" customFormat="1" ht="15" customHeight="1" x14ac:dyDescent="0.25"/>
    <row r="1745" customFormat="1" ht="15" customHeight="1" x14ac:dyDescent="0.25"/>
    <row r="1746" customFormat="1" ht="15" customHeight="1" x14ac:dyDescent="0.25"/>
    <row r="1747" customFormat="1" ht="15" customHeight="1" x14ac:dyDescent="0.25"/>
    <row r="1748" customFormat="1" ht="15" customHeight="1" x14ac:dyDescent="0.25"/>
    <row r="1749" customFormat="1" ht="15" customHeight="1" x14ac:dyDescent="0.25"/>
    <row r="1750" customFormat="1" ht="15" customHeight="1" x14ac:dyDescent="0.25"/>
    <row r="1751" customFormat="1" ht="15" customHeight="1" x14ac:dyDescent="0.25"/>
    <row r="1752" customFormat="1" ht="15" customHeight="1" x14ac:dyDescent="0.25"/>
    <row r="1753" customFormat="1" ht="15" customHeight="1" x14ac:dyDescent="0.25"/>
    <row r="1754" customFormat="1" ht="15" customHeight="1" x14ac:dyDescent="0.25"/>
    <row r="1755" customFormat="1" ht="15" customHeight="1" x14ac:dyDescent="0.25"/>
    <row r="1756" customFormat="1" ht="15" customHeight="1" x14ac:dyDescent="0.25"/>
    <row r="1757" customFormat="1" ht="15" customHeight="1" x14ac:dyDescent="0.25"/>
    <row r="1758" customFormat="1" ht="15" customHeight="1" x14ac:dyDescent="0.25"/>
    <row r="1759" customFormat="1" ht="15" customHeight="1" x14ac:dyDescent="0.25"/>
    <row r="1760" customFormat="1" ht="15" customHeight="1" x14ac:dyDescent="0.25"/>
    <row r="1761" customFormat="1" ht="15" customHeight="1" x14ac:dyDescent="0.25"/>
    <row r="1762" customFormat="1" ht="15" customHeight="1" x14ac:dyDescent="0.25"/>
    <row r="1763" customFormat="1" ht="15" customHeight="1" x14ac:dyDescent="0.25"/>
    <row r="1764" customFormat="1" ht="15" customHeight="1" x14ac:dyDescent="0.25"/>
    <row r="1765" customFormat="1" ht="15" customHeight="1" x14ac:dyDescent="0.25"/>
    <row r="1766" customFormat="1" ht="15" customHeight="1" x14ac:dyDescent="0.25"/>
    <row r="1767" customFormat="1" ht="15" customHeight="1" x14ac:dyDescent="0.25"/>
    <row r="1768" customFormat="1" ht="15" customHeight="1" x14ac:dyDescent="0.25"/>
    <row r="1769" customFormat="1" ht="15" customHeight="1" x14ac:dyDescent="0.25"/>
    <row r="1770" customFormat="1" ht="15" customHeight="1" x14ac:dyDescent="0.25"/>
    <row r="1771" customFormat="1" ht="15" customHeight="1" x14ac:dyDescent="0.25"/>
    <row r="1772" customFormat="1" ht="15" customHeight="1" x14ac:dyDescent="0.25"/>
    <row r="1773" customFormat="1" ht="15" customHeight="1" x14ac:dyDescent="0.25"/>
    <row r="1774" customFormat="1" ht="15" customHeight="1" x14ac:dyDescent="0.25"/>
    <row r="1775" customFormat="1" ht="15" customHeight="1" x14ac:dyDescent="0.25"/>
    <row r="1776" customFormat="1" ht="15" customHeight="1" x14ac:dyDescent="0.25"/>
    <row r="1777" customFormat="1" ht="15" customHeight="1" x14ac:dyDescent="0.25"/>
    <row r="1778" customFormat="1" ht="15" customHeight="1" x14ac:dyDescent="0.25"/>
    <row r="1779" customFormat="1" ht="15" customHeight="1" x14ac:dyDescent="0.25"/>
    <row r="1780" customFormat="1" ht="15" customHeight="1" x14ac:dyDescent="0.25"/>
    <row r="1781" customFormat="1" ht="15" customHeight="1" x14ac:dyDescent="0.25"/>
    <row r="1782" customFormat="1" ht="15" customHeight="1" x14ac:dyDescent="0.25"/>
    <row r="1783" customFormat="1" ht="15" customHeight="1" x14ac:dyDescent="0.25"/>
    <row r="1784" customFormat="1" ht="15" customHeight="1" x14ac:dyDescent="0.25"/>
    <row r="1785" customFormat="1" ht="15" customHeight="1" x14ac:dyDescent="0.25"/>
    <row r="1786" customFormat="1" ht="15" customHeight="1" x14ac:dyDescent="0.25"/>
    <row r="1787" customFormat="1" ht="15" customHeight="1" x14ac:dyDescent="0.25"/>
    <row r="1788" customFormat="1" ht="15" customHeight="1" x14ac:dyDescent="0.25"/>
    <row r="1789" customFormat="1" ht="15" customHeight="1" x14ac:dyDescent="0.25"/>
    <row r="1790" customFormat="1" ht="15" customHeight="1" x14ac:dyDescent="0.25"/>
    <row r="1791" customFormat="1" ht="15" customHeight="1" x14ac:dyDescent="0.25"/>
    <row r="1792" customFormat="1" ht="15" customHeight="1" x14ac:dyDescent="0.25"/>
    <row r="1793" customFormat="1" ht="15" customHeight="1" x14ac:dyDescent="0.25"/>
    <row r="1794" customFormat="1" ht="15" customHeight="1" x14ac:dyDescent="0.25"/>
    <row r="1795" customFormat="1" ht="15" customHeight="1" x14ac:dyDescent="0.25"/>
    <row r="1796" customFormat="1" ht="15" customHeight="1" x14ac:dyDescent="0.25"/>
    <row r="1797" customFormat="1" ht="15" customHeight="1" x14ac:dyDescent="0.25"/>
    <row r="1798" customFormat="1" ht="15" customHeight="1" x14ac:dyDescent="0.25"/>
    <row r="1799" customFormat="1" ht="15" customHeight="1" x14ac:dyDescent="0.25"/>
    <row r="1800" customFormat="1" ht="15" customHeight="1" x14ac:dyDescent="0.25"/>
    <row r="1801" customFormat="1" ht="15" customHeight="1" x14ac:dyDescent="0.25"/>
    <row r="1802" customFormat="1" ht="15" customHeight="1" x14ac:dyDescent="0.25"/>
    <row r="1803" customFormat="1" ht="15" customHeight="1" x14ac:dyDescent="0.25"/>
    <row r="1804" customFormat="1" ht="15" customHeight="1" x14ac:dyDescent="0.25"/>
    <row r="1805" customFormat="1" ht="15" customHeight="1" x14ac:dyDescent="0.25"/>
    <row r="1806" customFormat="1" ht="15" customHeight="1" x14ac:dyDescent="0.25"/>
    <row r="1807" customFormat="1" ht="15" customHeight="1" x14ac:dyDescent="0.25"/>
    <row r="1808" customFormat="1" ht="15" customHeight="1" x14ac:dyDescent="0.25"/>
    <row r="1809" customFormat="1" ht="15" customHeight="1" x14ac:dyDescent="0.25"/>
    <row r="1810" customFormat="1" ht="15" customHeight="1" x14ac:dyDescent="0.25"/>
    <row r="1811" customFormat="1" ht="15" customHeight="1" x14ac:dyDescent="0.25"/>
    <row r="1812" customFormat="1" ht="15" customHeight="1" x14ac:dyDescent="0.25"/>
    <row r="1813" customFormat="1" ht="15" customHeight="1" x14ac:dyDescent="0.25"/>
    <row r="1814" customFormat="1" ht="15" customHeight="1" x14ac:dyDescent="0.25"/>
    <row r="1815" customFormat="1" ht="15" customHeight="1" x14ac:dyDescent="0.25"/>
    <row r="1816" customFormat="1" ht="15" customHeight="1" x14ac:dyDescent="0.25"/>
    <row r="1817" customFormat="1" ht="15" customHeight="1" x14ac:dyDescent="0.25"/>
    <row r="1818" customFormat="1" ht="15" customHeight="1" x14ac:dyDescent="0.25"/>
    <row r="1819" customFormat="1" ht="15" customHeight="1" x14ac:dyDescent="0.25"/>
    <row r="1820" customFormat="1" ht="15" customHeight="1" x14ac:dyDescent="0.25"/>
    <row r="1821" customFormat="1" ht="15" customHeight="1" x14ac:dyDescent="0.25"/>
    <row r="1822" customFormat="1" ht="15" customHeight="1" x14ac:dyDescent="0.25"/>
    <row r="1823" customFormat="1" ht="15" customHeight="1" x14ac:dyDescent="0.25"/>
    <row r="1824" customFormat="1" ht="15" customHeight="1" x14ac:dyDescent="0.25"/>
    <row r="1825" customFormat="1" ht="15" customHeight="1" x14ac:dyDescent="0.25"/>
    <row r="1826" customFormat="1" ht="15" customHeight="1" x14ac:dyDescent="0.25"/>
    <row r="1827" customFormat="1" ht="15" customHeight="1" x14ac:dyDescent="0.25"/>
    <row r="1828" customFormat="1" ht="15" customHeight="1" x14ac:dyDescent="0.25"/>
    <row r="1829" customFormat="1" ht="15" customHeight="1" x14ac:dyDescent="0.25"/>
    <row r="1830" customFormat="1" ht="15" customHeight="1" x14ac:dyDescent="0.25"/>
    <row r="1831" customFormat="1" ht="15" customHeight="1" x14ac:dyDescent="0.25"/>
    <row r="1832" customFormat="1" ht="15" customHeight="1" x14ac:dyDescent="0.25"/>
    <row r="1833" customFormat="1" ht="15" customHeight="1" x14ac:dyDescent="0.25"/>
    <row r="1834" customFormat="1" ht="15" customHeight="1" x14ac:dyDescent="0.25"/>
    <row r="1835" customFormat="1" ht="15" customHeight="1" x14ac:dyDescent="0.25"/>
    <row r="1836" customFormat="1" ht="15" customHeight="1" x14ac:dyDescent="0.25"/>
    <row r="1837" customFormat="1" ht="15" customHeight="1" x14ac:dyDescent="0.25"/>
    <row r="1838" customFormat="1" ht="15" customHeight="1" x14ac:dyDescent="0.25"/>
    <row r="1839" customFormat="1" ht="15" customHeight="1" x14ac:dyDescent="0.25"/>
    <row r="1840" customFormat="1" ht="15" customHeight="1" x14ac:dyDescent="0.25"/>
    <row r="1841" customFormat="1" ht="15" customHeight="1" x14ac:dyDescent="0.25"/>
    <row r="1842" customFormat="1" ht="15" customHeight="1" x14ac:dyDescent="0.25"/>
    <row r="1843" customFormat="1" ht="15" customHeight="1" x14ac:dyDescent="0.25"/>
    <row r="1844" customFormat="1" ht="15" customHeight="1" x14ac:dyDescent="0.25"/>
    <row r="1845" customFormat="1" ht="15" customHeight="1" x14ac:dyDescent="0.25"/>
    <row r="1846" customFormat="1" ht="15" customHeight="1" x14ac:dyDescent="0.25"/>
    <row r="1847" customFormat="1" ht="15" customHeight="1" x14ac:dyDescent="0.25"/>
    <row r="1848" customFormat="1" ht="15" customHeight="1" x14ac:dyDescent="0.25"/>
    <row r="1849" customFormat="1" ht="15" customHeight="1" x14ac:dyDescent="0.25"/>
    <row r="1850" customFormat="1" ht="15" customHeight="1" x14ac:dyDescent="0.25"/>
    <row r="1851" customFormat="1" ht="15" customHeight="1" x14ac:dyDescent="0.25"/>
    <row r="1852" customFormat="1" ht="15" customHeight="1" x14ac:dyDescent="0.25"/>
    <row r="1853" customFormat="1" ht="15" customHeight="1" x14ac:dyDescent="0.25"/>
    <row r="1854" customFormat="1" ht="15" customHeight="1" x14ac:dyDescent="0.25"/>
    <row r="1855" customFormat="1" ht="15" customHeight="1" x14ac:dyDescent="0.25"/>
    <row r="1856" customFormat="1" ht="15" customHeight="1" x14ac:dyDescent="0.25"/>
    <row r="1857" customFormat="1" ht="15" customHeight="1" x14ac:dyDescent="0.25"/>
    <row r="1858" customFormat="1" ht="15" customHeight="1" x14ac:dyDescent="0.25"/>
    <row r="1859" customFormat="1" ht="15" customHeight="1" x14ac:dyDescent="0.25"/>
    <row r="1860" customFormat="1" ht="15" customHeight="1" x14ac:dyDescent="0.25"/>
    <row r="1861" customFormat="1" ht="15" customHeight="1" x14ac:dyDescent="0.25"/>
    <row r="1862" customFormat="1" ht="15" customHeight="1" x14ac:dyDescent="0.25"/>
    <row r="1863" customFormat="1" ht="15" customHeight="1" x14ac:dyDescent="0.25"/>
    <row r="1864" customFormat="1" ht="15" customHeight="1" x14ac:dyDescent="0.25"/>
    <row r="1865" customFormat="1" ht="15" customHeight="1" x14ac:dyDescent="0.25"/>
    <row r="1866" customFormat="1" ht="15" customHeight="1" x14ac:dyDescent="0.25"/>
    <row r="1867" customFormat="1" ht="15" customHeight="1" x14ac:dyDescent="0.25"/>
    <row r="1868" customFormat="1" ht="15" customHeight="1" x14ac:dyDescent="0.25"/>
    <row r="1869" customFormat="1" ht="15" customHeight="1" x14ac:dyDescent="0.25"/>
    <row r="1870" customFormat="1" ht="15" customHeight="1" x14ac:dyDescent="0.25"/>
    <row r="1871" customFormat="1" ht="15" customHeight="1" x14ac:dyDescent="0.25"/>
    <row r="1872" customFormat="1" ht="15" customHeight="1" x14ac:dyDescent="0.25"/>
    <row r="1873" customFormat="1" ht="15" customHeight="1" x14ac:dyDescent="0.25"/>
    <row r="1874" customFormat="1" ht="15" customHeight="1" x14ac:dyDescent="0.25"/>
    <row r="1875" customFormat="1" ht="15" customHeight="1" x14ac:dyDescent="0.25"/>
    <row r="1876" customFormat="1" ht="15" customHeight="1" x14ac:dyDescent="0.25"/>
    <row r="1877" customFormat="1" ht="15" customHeight="1" x14ac:dyDescent="0.25"/>
    <row r="1878" customFormat="1" ht="15" customHeight="1" x14ac:dyDescent="0.25"/>
    <row r="1879" customFormat="1" ht="15" customHeight="1" x14ac:dyDescent="0.25"/>
    <row r="1880" customFormat="1" ht="15" customHeight="1" x14ac:dyDescent="0.25"/>
    <row r="1881" customFormat="1" ht="15" customHeight="1" x14ac:dyDescent="0.25"/>
    <row r="1882" customFormat="1" ht="15" customHeight="1" x14ac:dyDescent="0.25"/>
    <row r="1883" customFormat="1" ht="15" customHeight="1" x14ac:dyDescent="0.25"/>
    <row r="1884" customFormat="1" ht="15" customHeight="1" x14ac:dyDescent="0.25"/>
    <row r="1885" customFormat="1" ht="15" customHeight="1" x14ac:dyDescent="0.25"/>
    <row r="1886" customFormat="1" ht="15" customHeight="1" x14ac:dyDescent="0.25"/>
    <row r="1887" customFormat="1" ht="15" customHeight="1" x14ac:dyDescent="0.25"/>
    <row r="1888" customFormat="1" ht="15" customHeight="1" x14ac:dyDescent="0.25"/>
    <row r="1889" customFormat="1" ht="15" customHeight="1" x14ac:dyDescent="0.25"/>
    <row r="1890" customFormat="1" ht="15" customHeight="1" x14ac:dyDescent="0.25"/>
    <row r="1891" customFormat="1" ht="15" customHeight="1" x14ac:dyDescent="0.25"/>
    <row r="1892" customFormat="1" ht="15" customHeight="1" x14ac:dyDescent="0.25"/>
    <row r="1893" customFormat="1" ht="15" customHeight="1" x14ac:dyDescent="0.25"/>
    <row r="1894" customFormat="1" ht="15" customHeight="1" x14ac:dyDescent="0.25"/>
    <row r="1895" customFormat="1" ht="15" customHeight="1" x14ac:dyDescent="0.25"/>
    <row r="1896" customFormat="1" ht="15" customHeight="1" x14ac:dyDescent="0.25"/>
    <row r="1897" customFormat="1" ht="15" customHeight="1" x14ac:dyDescent="0.25"/>
    <row r="1898" customFormat="1" ht="15" customHeight="1" x14ac:dyDescent="0.25"/>
    <row r="1899" customFormat="1" ht="15" customHeight="1" x14ac:dyDescent="0.25"/>
    <row r="1900" customFormat="1" ht="15" customHeight="1" x14ac:dyDescent="0.25"/>
    <row r="1901" customFormat="1" ht="15" customHeight="1" x14ac:dyDescent="0.25"/>
    <row r="1902" customFormat="1" ht="15" customHeight="1" x14ac:dyDescent="0.25"/>
    <row r="1903" customFormat="1" ht="15" customHeight="1" x14ac:dyDescent="0.25"/>
    <row r="1904" customFormat="1" ht="15" customHeight="1" x14ac:dyDescent="0.25"/>
    <row r="1905" customFormat="1" ht="15" customHeight="1" x14ac:dyDescent="0.25"/>
    <row r="1906" customFormat="1" ht="15" customHeight="1" x14ac:dyDescent="0.25"/>
    <row r="1907" customFormat="1" ht="15" customHeight="1" x14ac:dyDescent="0.25"/>
    <row r="1908" customFormat="1" ht="15" customHeight="1" x14ac:dyDescent="0.25"/>
    <row r="1909" customFormat="1" ht="15" customHeight="1" x14ac:dyDescent="0.25"/>
    <row r="1910" customFormat="1" ht="15" customHeight="1" x14ac:dyDescent="0.25"/>
    <row r="1911" customFormat="1" ht="15" customHeight="1" x14ac:dyDescent="0.25"/>
    <row r="1912" customFormat="1" ht="15" customHeight="1" x14ac:dyDescent="0.25"/>
    <row r="1913" customFormat="1" ht="15" customHeight="1" x14ac:dyDescent="0.25"/>
    <row r="1914" customFormat="1" ht="15" customHeight="1" x14ac:dyDescent="0.25"/>
    <row r="1915" customFormat="1" ht="15" customHeight="1" x14ac:dyDescent="0.25"/>
    <row r="1916" customFormat="1" ht="15" customHeight="1" x14ac:dyDescent="0.25"/>
    <row r="1917" customFormat="1" ht="15" customHeight="1" x14ac:dyDescent="0.25"/>
    <row r="1918" customFormat="1" ht="15" customHeight="1" x14ac:dyDescent="0.25"/>
    <row r="1919" customFormat="1" ht="15" customHeight="1" x14ac:dyDescent="0.25"/>
    <row r="1920" customFormat="1" ht="15" customHeight="1" x14ac:dyDescent="0.25"/>
    <row r="1921" customFormat="1" ht="15" customHeight="1" x14ac:dyDescent="0.25"/>
    <row r="1922" customFormat="1" ht="15" customHeight="1" x14ac:dyDescent="0.25"/>
    <row r="1923" customFormat="1" ht="15" customHeight="1" x14ac:dyDescent="0.25"/>
    <row r="1924" customFormat="1" ht="15" customHeight="1" x14ac:dyDescent="0.25"/>
    <row r="1925" customFormat="1" ht="15" customHeight="1" x14ac:dyDescent="0.25"/>
    <row r="1926" customFormat="1" ht="15" customHeight="1" x14ac:dyDescent="0.25"/>
    <row r="1927" customFormat="1" ht="15" customHeight="1" x14ac:dyDescent="0.25"/>
    <row r="1928" customFormat="1" ht="15" customHeight="1" x14ac:dyDescent="0.25"/>
    <row r="1929" customFormat="1" ht="15" customHeight="1" x14ac:dyDescent="0.25"/>
    <row r="1930" customFormat="1" ht="15" customHeight="1" x14ac:dyDescent="0.25"/>
    <row r="1931" customFormat="1" ht="15" customHeight="1" x14ac:dyDescent="0.25"/>
    <row r="1932" customFormat="1" ht="15" customHeight="1" x14ac:dyDescent="0.25"/>
    <row r="1933" customFormat="1" ht="15" customHeight="1" x14ac:dyDescent="0.25"/>
    <row r="1934" customFormat="1" ht="15" customHeight="1" x14ac:dyDescent="0.25"/>
    <row r="1935" customFormat="1" ht="15" customHeight="1" x14ac:dyDescent="0.25"/>
    <row r="1936" customFormat="1" ht="15" customHeight="1" x14ac:dyDescent="0.25"/>
    <row r="1937" customFormat="1" ht="15" customHeight="1" x14ac:dyDescent="0.25"/>
    <row r="1938" customFormat="1" ht="15" customHeight="1" x14ac:dyDescent="0.25"/>
    <row r="1939" customFormat="1" ht="15" customHeight="1" x14ac:dyDescent="0.25"/>
    <row r="1940" customFormat="1" ht="15" customHeight="1" x14ac:dyDescent="0.25"/>
    <row r="1941" customFormat="1" ht="15" customHeight="1" x14ac:dyDescent="0.25"/>
    <row r="1942" customFormat="1" ht="15" customHeight="1" x14ac:dyDescent="0.25"/>
    <row r="1943" customFormat="1" ht="15" customHeight="1" x14ac:dyDescent="0.25"/>
    <row r="1944" customFormat="1" ht="15" customHeight="1" x14ac:dyDescent="0.25"/>
    <row r="1945" customFormat="1" ht="15" customHeight="1" x14ac:dyDescent="0.25"/>
    <row r="1946" customFormat="1" ht="15" customHeight="1" x14ac:dyDescent="0.25"/>
    <row r="1947" customFormat="1" ht="15" customHeight="1" x14ac:dyDescent="0.25"/>
    <row r="1948" customFormat="1" ht="15" customHeight="1" x14ac:dyDescent="0.25"/>
    <row r="1949" customFormat="1" ht="15" customHeight="1" x14ac:dyDescent="0.25"/>
    <row r="1950" customFormat="1" ht="15" customHeight="1" x14ac:dyDescent="0.25"/>
    <row r="1951" customFormat="1" ht="15" customHeight="1" x14ac:dyDescent="0.25"/>
    <row r="1952" customFormat="1" ht="15" customHeight="1" x14ac:dyDescent="0.25"/>
    <row r="1953" customFormat="1" ht="15" customHeight="1" x14ac:dyDescent="0.25"/>
    <row r="1954" customFormat="1" ht="15" customHeight="1" x14ac:dyDescent="0.25"/>
    <row r="1955" customFormat="1" ht="15" customHeight="1" x14ac:dyDescent="0.25"/>
    <row r="1956" customFormat="1" ht="15" customHeight="1" x14ac:dyDescent="0.25"/>
    <row r="1957" customFormat="1" ht="15" customHeight="1" x14ac:dyDescent="0.25"/>
    <row r="1958" customFormat="1" ht="15" customHeight="1" x14ac:dyDescent="0.25"/>
    <row r="1959" customFormat="1" ht="15" customHeight="1" x14ac:dyDescent="0.25"/>
    <row r="1960" customFormat="1" ht="15" customHeight="1" x14ac:dyDescent="0.25"/>
    <row r="1961" customFormat="1" ht="15" customHeight="1" x14ac:dyDescent="0.25"/>
    <row r="1962" customFormat="1" ht="15" customHeight="1" x14ac:dyDescent="0.25"/>
    <row r="1963" customFormat="1" ht="15" customHeight="1" x14ac:dyDescent="0.25"/>
    <row r="1964" customFormat="1" ht="15" customHeight="1" x14ac:dyDescent="0.25"/>
    <row r="1965" customFormat="1" ht="15" customHeight="1" x14ac:dyDescent="0.25"/>
    <row r="1966" customFormat="1" ht="15" customHeight="1" x14ac:dyDescent="0.25"/>
    <row r="1967" customFormat="1" ht="15" customHeight="1" x14ac:dyDescent="0.25"/>
    <row r="1968" customFormat="1" ht="15" customHeight="1" x14ac:dyDescent="0.25"/>
    <row r="1969" customFormat="1" ht="15" customHeight="1" x14ac:dyDescent="0.25"/>
    <row r="1970" customFormat="1" ht="15" customHeight="1" x14ac:dyDescent="0.25"/>
    <row r="1971" customFormat="1" ht="15" customHeight="1" x14ac:dyDescent="0.25"/>
    <row r="1972" customFormat="1" ht="15" customHeight="1" x14ac:dyDescent="0.25"/>
    <row r="1973" customFormat="1" ht="15" customHeight="1" x14ac:dyDescent="0.25"/>
    <row r="1974" customFormat="1" ht="15" customHeight="1" x14ac:dyDescent="0.25"/>
    <row r="1975" customFormat="1" ht="15" customHeight="1" x14ac:dyDescent="0.25"/>
    <row r="1976" customFormat="1" ht="15" customHeight="1" x14ac:dyDescent="0.25"/>
    <row r="1977" customFormat="1" ht="15" customHeight="1" x14ac:dyDescent="0.25"/>
    <row r="1978" customFormat="1" ht="15" customHeight="1" x14ac:dyDescent="0.25"/>
    <row r="1979" customFormat="1" ht="15" customHeight="1" x14ac:dyDescent="0.25"/>
    <row r="1980" customFormat="1" ht="15" customHeight="1" x14ac:dyDescent="0.25"/>
    <row r="1981" customFormat="1" ht="15" customHeight="1" x14ac:dyDescent="0.25"/>
    <row r="1982" customFormat="1" ht="15" customHeight="1" x14ac:dyDescent="0.25"/>
    <row r="1983" customFormat="1" ht="15" customHeight="1" x14ac:dyDescent="0.25"/>
    <row r="1984" customFormat="1" ht="15" customHeight="1" x14ac:dyDescent="0.25"/>
    <row r="1985" customFormat="1" ht="15" customHeight="1" x14ac:dyDescent="0.25"/>
    <row r="1986" customFormat="1" ht="15" customHeight="1" x14ac:dyDescent="0.25"/>
    <row r="1987" customFormat="1" ht="15" customHeight="1" x14ac:dyDescent="0.25"/>
    <row r="1988" customFormat="1" ht="15" customHeight="1" x14ac:dyDescent="0.25"/>
    <row r="1989" customFormat="1" ht="15" customHeight="1" x14ac:dyDescent="0.25"/>
    <row r="1990" customFormat="1" ht="15" customHeight="1" x14ac:dyDescent="0.25"/>
    <row r="1991" customFormat="1" ht="15" customHeight="1" x14ac:dyDescent="0.25"/>
    <row r="1992" customFormat="1" ht="15" customHeight="1" x14ac:dyDescent="0.25"/>
    <row r="1993" customFormat="1" ht="15" customHeight="1" x14ac:dyDescent="0.25"/>
    <row r="1994" customFormat="1" ht="15" customHeight="1" x14ac:dyDescent="0.25"/>
    <row r="1995" customFormat="1" ht="15" customHeight="1" x14ac:dyDescent="0.25"/>
    <row r="1996" customFormat="1" ht="15" customHeight="1" x14ac:dyDescent="0.25"/>
    <row r="1997" customFormat="1" ht="15" customHeight="1" x14ac:dyDescent="0.25"/>
    <row r="1998" customFormat="1" ht="15" customHeight="1" x14ac:dyDescent="0.25"/>
    <row r="1999" customFormat="1" ht="15" customHeight="1" x14ac:dyDescent="0.25"/>
    <row r="2000" customFormat="1" ht="15" customHeight="1" x14ac:dyDescent="0.25"/>
    <row r="2001" customFormat="1" ht="15" customHeight="1" x14ac:dyDescent="0.25"/>
    <row r="2002" customFormat="1" ht="15" customHeight="1" x14ac:dyDescent="0.25"/>
    <row r="2003" customFormat="1" ht="15" customHeight="1" x14ac:dyDescent="0.25"/>
    <row r="2004" customFormat="1" ht="15" customHeight="1" x14ac:dyDescent="0.25"/>
    <row r="2005" customFormat="1" ht="15" customHeight="1" x14ac:dyDescent="0.25"/>
    <row r="2006" customFormat="1" ht="15" customHeight="1" x14ac:dyDescent="0.25"/>
    <row r="2007" customFormat="1" ht="15" customHeight="1" x14ac:dyDescent="0.25"/>
    <row r="2008" customFormat="1" ht="15" customHeight="1" x14ac:dyDescent="0.25"/>
    <row r="2009" customFormat="1" ht="15" customHeight="1" x14ac:dyDescent="0.25"/>
    <row r="2010" customFormat="1" ht="15" customHeight="1" x14ac:dyDescent="0.25"/>
    <row r="2011" customFormat="1" ht="15" customHeight="1" x14ac:dyDescent="0.25"/>
    <row r="2012" customFormat="1" ht="15" customHeight="1" x14ac:dyDescent="0.25"/>
    <row r="2013" customFormat="1" ht="15" customHeight="1" x14ac:dyDescent="0.25"/>
    <row r="2014" customFormat="1" ht="15" customHeight="1" x14ac:dyDescent="0.25"/>
    <row r="2015" customFormat="1" ht="15" customHeight="1" x14ac:dyDescent="0.25"/>
    <row r="2016" customFormat="1" ht="15" customHeight="1" x14ac:dyDescent="0.25"/>
    <row r="2017" customFormat="1" ht="15" customHeight="1" x14ac:dyDescent="0.25"/>
    <row r="2018" customFormat="1" ht="15" customHeight="1" x14ac:dyDescent="0.25"/>
    <row r="2019" customFormat="1" ht="15" customHeight="1" x14ac:dyDescent="0.25"/>
    <row r="2020" customFormat="1" ht="15" customHeight="1" x14ac:dyDescent="0.25"/>
    <row r="2021" customFormat="1" ht="15" customHeight="1" x14ac:dyDescent="0.25"/>
    <row r="2022" customFormat="1" ht="15" customHeight="1" x14ac:dyDescent="0.25"/>
    <row r="2023" customFormat="1" ht="15" customHeight="1" x14ac:dyDescent="0.25"/>
    <row r="2024" customFormat="1" ht="15" customHeight="1" x14ac:dyDescent="0.25"/>
    <row r="2025" customFormat="1" ht="15" customHeight="1" x14ac:dyDescent="0.25"/>
    <row r="2026" customFormat="1" ht="15" customHeight="1" x14ac:dyDescent="0.25"/>
    <row r="2027" customFormat="1" ht="15" customHeight="1" x14ac:dyDescent="0.25"/>
    <row r="2028" customFormat="1" ht="15" customHeight="1" x14ac:dyDescent="0.25"/>
    <row r="2029" customFormat="1" ht="15" customHeight="1" x14ac:dyDescent="0.25"/>
    <row r="2030" customFormat="1" ht="15" customHeight="1" x14ac:dyDescent="0.25"/>
    <row r="2031" customFormat="1" ht="15" customHeight="1" x14ac:dyDescent="0.25"/>
    <row r="2032" customFormat="1" ht="15" customHeight="1" x14ac:dyDescent="0.25"/>
    <row r="2033" customFormat="1" ht="15" customHeight="1" x14ac:dyDescent="0.25"/>
    <row r="2034" customFormat="1" ht="15" customHeight="1" x14ac:dyDescent="0.25"/>
    <row r="2035" customFormat="1" ht="15" customHeight="1" x14ac:dyDescent="0.25"/>
    <row r="2036" customFormat="1" ht="15" customHeight="1" x14ac:dyDescent="0.25"/>
    <row r="2037" customFormat="1" ht="15" customHeight="1" x14ac:dyDescent="0.25"/>
    <row r="2038" customFormat="1" ht="15" customHeight="1" x14ac:dyDescent="0.25"/>
    <row r="2039" customFormat="1" ht="15" customHeight="1" x14ac:dyDescent="0.25"/>
    <row r="2040" customFormat="1" ht="15" customHeight="1" x14ac:dyDescent="0.25"/>
    <row r="2041" customFormat="1" ht="15" customHeight="1" x14ac:dyDescent="0.25"/>
    <row r="2042" customFormat="1" ht="15" customHeight="1" x14ac:dyDescent="0.25"/>
    <row r="2043" customFormat="1" ht="15" customHeight="1" x14ac:dyDescent="0.25"/>
    <row r="2044" customFormat="1" ht="15" customHeight="1" x14ac:dyDescent="0.25"/>
    <row r="2045" customFormat="1" ht="15" customHeight="1" x14ac:dyDescent="0.25"/>
    <row r="2046" customFormat="1" ht="15" customHeight="1" x14ac:dyDescent="0.25"/>
    <row r="2047" customFormat="1" ht="15" customHeight="1" x14ac:dyDescent="0.25"/>
    <row r="2048" customFormat="1" ht="15" customHeight="1" x14ac:dyDescent="0.25"/>
    <row r="2049" customFormat="1" ht="15" customHeight="1" x14ac:dyDescent="0.25"/>
    <row r="2050" customFormat="1" ht="15" customHeight="1" x14ac:dyDescent="0.25"/>
    <row r="2051" customFormat="1" ht="15" customHeight="1" x14ac:dyDescent="0.25"/>
    <row r="2052" customFormat="1" ht="15" customHeight="1" x14ac:dyDescent="0.25"/>
    <row r="2053" customFormat="1" ht="15" customHeight="1" x14ac:dyDescent="0.25"/>
    <row r="2054" customFormat="1" ht="15" customHeight="1" x14ac:dyDescent="0.25"/>
    <row r="2055" customFormat="1" ht="15" customHeight="1" x14ac:dyDescent="0.25"/>
    <row r="2056" customFormat="1" ht="15" customHeight="1" x14ac:dyDescent="0.25"/>
    <row r="2057" customFormat="1" ht="15" customHeight="1" x14ac:dyDescent="0.25"/>
    <row r="2058" customFormat="1" ht="15" customHeight="1" x14ac:dyDescent="0.25"/>
    <row r="2059" customFormat="1" ht="15" customHeight="1" x14ac:dyDescent="0.25"/>
    <row r="2060" customFormat="1" ht="15" customHeight="1" x14ac:dyDescent="0.25"/>
    <row r="2061" customFormat="1" ht="15" customHeight="1" x14ac:dyDescent="0.25"/>
    <row r="2062" customFormat="1" ht="15" customHeight="1" x14ac:dyDescent="0.25"/>
    <row r="2063" customFormat="1" ht="15" customHeight="1" x14ac:dyDescent="0.25"/>
    <row r="2064" customFormat="1" ht="15" customHeight="1" x14ac:dyDescent="0.25"/>
    <row r="2065" customFormat="1" ht="15" customHeight="1" x14ac:dyDescent="0.25"/>
    <row r="2066" customFormat="1" ht="15" customHeight="1" x14ac:dyDescent="0.25"/>
    <row r="2067" customFormat="1" ht="15" customHeight="1" x14ac:dyDescent="0.25"/>
    <row r="2068" customFormat="1" ht="15" customHeight="1" x14ac:dyDescent="0.25"/>
    <row r="2069" customFormat="1" ht="15" customHeight="1" x14ac:dyDescent="0.25"/>
    <row r="2070" customFormat="1" ht="15" customHeight="1" x14ac:dyDescent="0.25"/>
    <row r="2071" customFormat="1" ht="15" customHeight="1" x14ac:dyDescent="0.25"/>
    <row r="2072" customFormat="1" ht="15" customHeight="1" x14ac:dyDescent="0.25"/>
    <row r="2073" customFormat="1" ht="15" customHeight="1" x14ac:dyDescent="0.25"/>
    <row r="2074" customFormat="1" ht="15" customHeight="1" x14ac:dyDescent="0.25"/>
    <row r="2075" customFormat="1" ht="15" customHeight="1" x14ac:dyDescent="0.25"/>
    <row r="2076" customFormat="1" ht="15" customHeight="1" x14ac:dyDescent="0.25"/>
    <row r="2077" customFormat="1" ht="15" customHeight="1" x14ac:dyDescent="0.25"/>
    <row r="2078" customFormat="1" ht="15" customHeight="1" x14ac:dyDescent="0.25"/>
    <row r="2079" customFormat="1" ht="15" customHeight="1" x14ac:dyDescent="0.25"/>
    <row r="2080" customFormat="1" ht="15" customHeight="1" x14ac:dyDescent="0.25"/>
    <row r="2081" customFormat="1" ht="15" customHeight="1" x14ac:dyDescent="0.25"/>
    <row r="2082" customFormat="1" ht="15" customHeight="1" x14ac:dyDescent="0.25"/>
    <row r="2083" customFormat="1" ht="15" customHeight="1" x14ac:dyDescent="0.25"/>
    <row r="2084" customFormat="1" ht="15" customHeight="1" x14ac:dyDescent="0.25"/>
    <row r="2085" customFormat="1" ht="15" customHeight="1" x14ac:dyDescent="0.25"/>
    <row r="2086" customFormat="1" ht="15" customHeight="1" x14ac:dyDescent="0.25"/>
    <row r="2087" customFormat="1" ht="15" customHeight="1" x14ac:dyDescent="0.25"/>
    <row r="2088" customFormat="1" ht="15" customHeight="1" x14ac:dyDescent="0.25"/>
    <row r="2089" customFormat="1" ht="15" customHeight="1" x14ac:dyDescent="0.25"/>
    <row r="2090" customFormat="1" ht="15" customHeight="1" x14ac:dyDescent="0.25"/>
    <row r="2091" customFormat="1" ht="15" customHeight="1" x14ac:dyDescent="0.25"/>
    <row r="2092" customFormat="1" ht="15" customHeight="1" x14ac:dyDescent="0.25"/>
    <row r="2093" customFormat="1" ht="15" customHeight="1" x14ac:dyDescent="0.25"/>
    <row r="2094" customFormat="1" ht="15" customHeight="1" x14ac:dyDescent="0.25"/>
    <row r="2095" customFormat="1" ht="15" customHeight="1" x14ac:dyDescent="0.25"/>
    <row r="2096" customFormat="1" ht="15" customHeight="1" x14ac:dyDescent="0.25"/>
    <row r="2097" customFormat="1" ht="15" customHeight="1" x14ac:dyDescent="0.25"/>
    <row r="2098" customFormat="1" ht="15" customHeight="1" x14ac:dyDescent="0.25"/>
    <row r="2099" customFormat="1" ht="15" customHeight="1" x14ac:dyDescent="0.25"/>
    <row r="2100" customFormat="1" ht="15" customHeight="1" x14ac:dyDescent="0.25"/>
    <row r="2101" customFormat="1" ht="15" customHeight="1" x14ac:dyDescent="0.25"/>
    <row r="2102" customFormat="1" ht="15" customHeight="1" x14ac:dyDescent="0.25"/>
    <row r="2103" customFormat="1" ht="15" customHeight="1" x14ac:dyDescent="0.25"/>
    <row r="2104" customFormat="1" ht="15" customHeight="1" x14ac:dyDescent="0.25"/>
    <row r="2105" customFormat="1" ht="15" customHeight="1" x14ac:dyDescent="0.25"/>
    <row r="2106" customFormat="1" ht="15" customHeight="1" x14ac:dyDescent="0.25"/>
    <row r="2107" customFormat="1" ht="15" customHeight="1" x14ac:dyDescent="0.25"/>
    <row r="2108" customFormat="1" ht="15" customHeight="1" x14ac:dyDescent="0.25"/>
    <row r="2109" customFormat="1" ht="15" customHeight="1" x14ac:dyDescent="0.25"/>
    <row r="2110" customFormat="1" ht="15" customHeight="1" x14ac:dyDescent="0.25"/>
    <row r="2111" customFormat="1" ht="15" customHeight="1" x14ac:dyDescent="0.25"/>
    <row r="2112" customFormat="1" ht="15" customHeight="1" x14ac:dyDescent="0.25"/>
    <row r="2113" customFormat="1" ht="15" customHeight="1" x14ac:dyDescent="0.25"/>
    <row r="2114" customFormat="1" ht="15" customHeight="1" x14ac:dyDescent="0.25"/>
    <row r="2115" customFormat="1" ht="15" customHeight="1" x14ac:dyDescent="0.25"/>
    <row r="2116" customFormat="1" ht="15" customHeight="1" x14ac:dyDescent="0.25"/>
    <row r="2117" customFormat="1" ht="15" customHeight="1" x14ac:dyDescent="0.25"/>
    <row r="2118" customFormat="1" ht="15" customHeight="1" x14ac:dyDescent="0.25"/>
    <row r="2119" customFormat="1" ht="15" customHeight="1" x14ac:dyDescent="0.25"/>
    <row r="2120" customFormat="1" ht="15" customHeight="1" x14ac:dyDescent="0.25"/>
    <row r="2121" customFormat="1" ht="15" customHeight="1" x14ac:dyDescent="0.25"/>
    <row r="2122" customFormat="1" ht="15" customHeight="1" x14ac:dyDescent="0.25"/>
    <row r="2123" customFormat="1" ht="15" customHeight="1" x14ac:dyDescent="0.25"/>
    <row r="2124" customFormat="1" ht="15" customHeight="1" x14ac:dyDescent="0.25"/>
    <row r="2125" customFormat="1" ht="15" customHeight="1" x14ac:dyDescent="0.25"/>
    <row r="2126" customFormat="1" ht="15" customHeight="1" x14ac:dyDescent="0.25"/>
    <row r="2127" customFormat="1" ht="15" customHeight="1" x14ac:dyDescent="0.25"/>
    <row r="2128" customFormat="1" ht="15" customHeight="1" x14ac:dyDescent="0.25"/>
    <row r="2129" customFormat="1" ht="15" customHeight="1" x14ac:dyDescent="0.25"/>
    <row r="2130" customFormat="1" ht="15" customHeight="1" x14ac:dyDescent="0.25"/>
    <row r="2131" customFormat="1" ht="15" customHeight="1" x14ac:dyDescent="0.25"/>
    <row r="2132" customFormat="1" ht="15" customHeight="1" x14ac:dyDescent="0.25"/>
    <row r="2133" customFormat="1" ht="15" customHeight="1" x14ac:dyDescent="0.25"/>
    <row r="2134" customFormat="1" ht="15" customHeight="1" x14ac:dyDescent="0.25"/>
    <row r="2135" customFormat="1" ht="15" customHeight="1" x14ac:dyDescent="0.25"/>
    <row r="2136" customFormat="1" ht="15" customHeight="1" x14ac:dyDescent="0.25"/>
    <row r="2137" customFormat="1" ht="15" customHeight="1" x14ac:dyDescent="0.25"/>
    <row r="2138" customFormat="1" ht="15" customHeight="1" x14ac:dyDescent="0.25"/>
    <row r="2139" customFormat="1" ht="15" customHeight="1" x14ac:dyDescent="0.25"/>
    <row r="2140" customFormat="1" ht="15" customHeight="1" x14ac:dyDescent="0.25"/>
    <row r="2141" customFormat="1" ht="15" customHeight="1" x14ac:dyDescent="0.25"/>
    <row r="2142" customFormat="1" ht="15" customHeight="1" x14ac:dyDescent="0.25"/>
    <row r="2143" customFormat="1" ht="15" customHeight="1" x14ac:dyDescent="0.25"/>
    <row r="2144" customFormat="1" ht="15" customHeight="1" x14ac:dyDescent="0.25"/>
    <row r="2145" customFormat="1" ht="15" customHeight="1" x14ac:dyDescent="0.25"/>
    <row r="2146" customFormat="1" ht="15" customHeight="1" x14ac:dyDescent="0.25"/>
    <row r="2147" customFormat="1" ht="15" customHeight="1" x14ac:dyDescent="0.25"/>
    <row r="2148" customFormat="1" ht="15" customHeight="1" x14ac:dyDescent="0.25"/>
    <row r="2149" customFormat="1" ht="15" customHeight="1" x14ac:dyDescent="0.25"/>
    <row r="2150" customFormat="1" ht="15" customHeight="1" x14ac:dyDescent="0.25"/>
    <row r="2151" customFormat="1" ht="15" customHeight="1" x14ac:dyDescent="0.25"/>
    <row r="2152" customFormat="1" ht="15" customHeight="1" x14ac:dyDescent="0.25"/>
    <row r="2153" customFormat="1" ht="15" customHeight="1" x14ac:dyDescent="0.25"/>
    <row r="2154" customFormat="1" ht="15" customHeight="1" x14ac:dyDescent="0.25"/>
    <row r="2155" customFormat="1" ht="15" customHeight="1" x14ac:dyDescent="0.25"/>
    <row r="2156" customFormat="1" ht="15" customHeight="1" x14ac:dyDescent="0.25"/>
    <row r="2157" customFormat="1" ht="15" customHeight="1" x14ac:dyDescent="0.25"/>
    <row r="2158" customFormat="1" ht="15" customHeight="1" x14ac:dyDescent="0.25"/>
    <row r="2159" customFormat="1" ht="15" customHeight="1" x14ac:dyDescent="0.25"/>
    <row r="2160" customFormat="1" ht="15" customHeight="1" x14ac:dyDescent="0.25"/>
    <row r="2161" customFormat="1" ht="15" customHeight="1" x14ac:dyDescent="0.25"/>
    <row r="2162" customFormat="1" ht="15" customHeight="1" x14ac:dyDescent="0.25"/>
    <row r="2163" customFormat="1" ht="15" customHeight="1" x14ac:dyDescent="0.25"/>
    <row r="2164" customFormat="1" ht="15" customHeight="1" x14ac:dyDescent="0.25"/>
    <row r="2165" customFormat="1" ht="15" customHeight="1" x14ac:dyDescent="0.25"/>
    <row r="2166" customFormat="1" ht="15" customHeight="1" x14ac:dyDescent="0.25"/>
    <row r="2167" customFormat="1" ht="15" customHeight="1" x14ac:dyDescent="0.25"/>
    <row r="2168" customFormat="1" ht="15" customHeight="1" x14ac:dyDescent="0.25"/>
    <row r="2169" customFormat="1" ht="15" customHeight="1" x14ac:dyDescent="0.25"/>
    <row r="2170" customFormat="1" ht="15" customHeight="1" x14ac:dyDescent="0.25"/>
    <row r="2171" customFormat="1" ht="15" customHeight="1" x14ac:dyDescent="0.25"/>
    <row r="2172" customFormat="1" ht="15" customHeight="1" x14ac:dyDescent="0.25"/>
    <row r="2173" customFormat="1" ht="15" customHeight="1" x14ac:dyDescent="0.25"/>
    <row r="2174" customFormat="1" ht="15" customHeight="1" x14ac:dyDescent="0.25"/>
    <row r="2175" customFormat="1" ht="15" customHeight="1" x14ac:dyDescent="0.25"/>
    <row r="2176" customFormat="1" ht="15" customHeight="1" x14ac:dyDescent="0.25"/>
    <row r="2177" customFormat="1" ht="15" customHeight="1" x14ac:dyDescent="0.25"/>
    <row r="2178" customFormat="1" ht="15" customHeight="1" x14ac:dyDescent="0.25"/>
    <row r="2179" customFormat="1" ht="15" customHeight="1" x14ac:dyDescent="0.25"/>
    <row r="2180" customFormat="1" ht="15" customHeight="1" x14ac:dyDescent="0.25"/>
    <row r="2181" customFormat="1" ht="15" customHeight="1" x14ac:dyDescent="0.25"/>
    <row r="2182" customFormat="1" ht="15" customHeight="1" x14ac:dyDescent="0.25"/>
    <row r="2183" customFormat="1" ht="15" customHeight="1" x14ac:dyDescent="0.25"/>
    <row r="2184" customFormat="1" ht="15" customHeight="1" x14ac:dyDescent="0.25"/>
    <row r="2185" customFormat="1" ht="15" customHeight="1" x14ac:dyDescent="0.25"/>
    <row r="2186" customFormat="1" ht="15" customHeight="1" x14ac:dyDescent="0.25"/>
    <row r="2187" customFormat="1" ht="15" customHeight="1" x14ac:dyDescent="0.25"/>
    <row r="2188" customFormat="1" ht="15" customHeight="1" x14ac:dyDescent="0.25"/>
    <row r="2189" customFormat="1" ht="15" customHeight="1" x14ac:dyDescent="0.25"/>
    <row r="2190" customFormat="1" ht="15" customHeight="1" x14ac:dyDescent="0.25"/>
    <row r="2191" customFormat="1" ht="15" customHeight="1" x14ac:dyDescent="0.25"/>
    <row r="2192" customFormat="1" ht="15" customHeight="1" x14ac:dyDescent="0.25"/>
    <row r="2193" customFormat="1" ht="15" customHeight="1" x14ac:dyDescent="0.25"/>
    <row r="2194" customFormat="1" ht="15" customHeight="1" x14ac:dyDescent="0.25"/>
    <row r="2195" customFormat="1" ht="15" customHeight="1" x14ac:dyDescent="0.25"/>
    <row r="2196" customFormat="1" ht="15" customHeight="1" x14ac:dyDescent="0.25"/>
    <row r="2197" customFormat="1" ht="15" customHeight="1" x14ac:dyDescent="0.25"/>
    <row r="2198" customFormat="1" ht="15" customHeight="1" x14ac:dyDescent="0.25"/>
    <row r="2199" customFormat="1" ht="15" customHeight="1" x14ac:dyDescent="0.25"/>
    <row r="2200" customFormat="1" ht="15" customHeight="1" x14ac:dyDescent="0.25"/>
    <row r="2201" customFormat="1" ht="15" customHeight="1" x14ac:dyDescent="0.25"/>
    <row r="2202" customFormat="1" ht="15" customHeight="1" x14ac:dyDescent="0.25"/>
    <row r="2203" customFormat="1" ht="15" customHeight="1" x14ac:dyDescent="0.25"/>
    <row r="2204" customFormat="1" ht="15" customHeight="1" x14ac:dyDescent="0.25"/>
    <row r="2205" customFormat="1" ht="15" customHeight="1" x14ac:dyDescent="0.25"/>
    <row r="2206" customFormat="1" ht="15" customHeight="1" x14ac:dyDescent="0.25"/>
    <row r="2207" customFormat="1" ht="15" customHeight="1" x14ac:dyDescent="0.25"/>
    <row r="2208" customFormat="1" ht="15" customHeight="1" x14ac:dyDescent="0.25"/>
    <row r="2209" customFormat="1" ht="15" customHeight="1" x14ac:dyDescent="0.25"/>
    <row r="2210" customFormat="1" ht="15" customHeight="1" x14ac:dyDescent="0.25"/>
    <row r="2211" customFormat="1" ht="15" customHeight="1" x14ac:dyDescent="0.25"/>
    <row r="2212" customFormat="1" ht="15" customHeight="1" x14ac:dyDescent="0.25"/>
    <row r="2213" customFormat="1" ht="15" customHeight="1" x14ac:dyDescent="0.25"/>
    <row r="2214" customFormat="1" ht="15" customHeight="1" x14ac:dyDescent="0.25"/>
    <row r="2215" customFormat="1" ht="15" customHeight="1" x14ac:dyDescent="0.25"/>
    <row r="2216" customFormat="1" ht="15" customHeight="1" x14ac:dyDescent="0.25"/>
    <row r="2217" customFormat="1" ht="15" customHeight="1" x14ac:dyDescent="0.25"/>
    <row r="2218" customFormat="1" ht="15" customHeight="1" x14ac:dyDescent="0.25"/>
    <row r="2219" customFormat="1" ht="15" customHeight="1" x14ac:dyDescent="0.25"/>
    <row r="2220" customFormat="1" ht="15" customHeight="1" x14ac:dyDescent="0.25"/>
    <row r="2221" customFormat="1" ht="15" customHeight="1" x14ac:dyDescent="0.25"/>
    <row r="2222" customFormat="1" ht="15" customHeight="1" x14ac:dyDescent="0.25"/>
    <row r="2223" customFormat="1" ht="15" customHeight="1" x14ac:dyDescent="0.25"/>
    <row r="2224" customFormat="1" ht="15" customHeight="1" x14ac:dyDescent="0.25"/>
    <row r="2225" customFormat="1" ht="15" customHeight="1" x14ac:dyDescent="0.25"/>
    <row r="2226" customFormat="1" ht="15" customHeight="1" x14ac:dyDescent="0.25"/>
    <row r="2227" customFormat="1" ht="15" customHeight="1" x14ac:dyDescent="0.25"/>
    <row r="2228" customFormat="1" ht="15" customHeight="1" x14ac:dyDescent="0.25"/>
    <row r="2229" customFormat="1" ht="15" customHeight="1" x14ac:dyDescent="0.25"/>
    <row r="2230" customFormat="1" ht="15" customHeight="1" x14ac:dyDescent="0.25"/>
    <row r="2231" customFormat="1" ht="15" customHeight="1" x14ac:dyDescent="0.25"/>
    <row r="2232" customFormat="1" ht="15" customHeight="1" x14ac:dyDescent="0.25"/>
    <row r="2233" customFormat="1" ht="15" customHeight="1" x14ac:dyDescent="0.25"/>
    <row r="2234" customFormat="1" ht="15" customHeight="1" x14ac:dyDescent="0.25"/>
    <row r="2235" customFormat="1" ht="15" customHeight="1" x14ac:dyDescent="0.25"/>
    <row r="2236" customFormat="1" ht="15" customHeight="1" x14ac:dyDescent="0.25"/>
    <row r="2237" customFormat="1" ht="15" customHeight="1" x14ac:dyDescent="0.25"/>
    <row r="2238" customFormat="1" ht="15" customHeight="1" x14ac:dyDescent="0.25"/>
    <row r="2239" customFormat="1" ht="15" customHeight="1" x14ac:dyDescent="0.25"/>
    <row r="2240" customFormat="1" ht="15" customHeight="1" x14ac:dyDescent="0.25"/>
    <row r="2241" customFormat="1" ht="15" customHeight="1" x14ac:dyDescent="0.25"/>
    <row r="2242" customFormat="1" ht="15" customHeight="1" x14ac:dyDescent="0.25"/>
    <row r="2243" customFormat="1" ht="15" customHeight="1" x14ac:dyDescent="0.25"/>
    <row r="2244" customFormat="1" ht="15" customHeight="1" x14ac:dyDescent="0.25"/>
    <row r="2245" customFormat="1" ht="15" customHeight="1" x14ac:dyDescent="0.25"/>
    <row r="2246" customFormat="1" ht="15" customHeight="1" x14ac:dyDescent="0.25"/>
    <row r="2247" customFormat="1" ht="15" customHeight="1" x14ac:dyDescent="0.25"/>
    <row r="2248" customFormat="1" ht="15" customHeight="1" x14ac:dyDescent="0.25"/>
    <row r="2249" customFormat="1" ht="15" customHeight="1" x14ac:dyDescent="0.25"/>
    <row r="2250" customFormat="1" ht="15" customHeight="1" x14ac:dyDescent="0.25"/>
    <row r="2251" customFormat="1" ht="15" customHeight="1" x14ac:dyDescent="0.25"/>
    <row r="2252" customFormat="1" ht="15" customHeight="1" x14ac:dyDescent="0.25"/>
    <row r="2253" customFormat="1" ht="15" customHeight="1" x14ac:dyDescent="0.25"/>
    <row r="2254" customFormat="1" ht="15" customHeight="1" x14ac:dyDescent="0.25"/>
    <row r="2255" customFormat="1" ht="15" customHeight="1" x14ac:dyDescent="0.25"/>
    <row r="2256" customFormat="1" ht="15" customHeight="1" x14ac:dyDescent="0.25"/>
    <row r="2257" customFormat="1" ht="15" customHeight="1" x14ac:dyDescent="0.25"/>
    <row r="2258" customFormat="1" ht="15" customHeight="1" x14ac:dyDescent="0.25"/>
    <row r="2259" customFormat="1" ht="15" customHeight="1" x14ac:dyDescent="0.25"/>
    <row r="2260" customFormat="1" ht="15" customHeight="1" x14ac:dyDescent="0.25"/>
    <row r="2261" customFormat="1" ht="15" customHeight="1" x14ac:dyDescent="0.25"/>
    <row r="2262" customFormat="1" ht="15" customHeight="1" x14ac:dyDescent="0.25"/>
    <row r="2263" customFormat="1" ht="15" customHeight="1" x14ac:dyDescent="0.25"/>
    <row r="2264" customFormat="1" ht="15" customHeight="1" x14ac:dyDescent="0.25"/>
    <row r="2265" customFormat="1" ht="15" customHeight="1" x14ac:dyDescent="0.25"/>
    <row r="2266" customFormat="1" ht="15" customHeight="1" x14ac:dyDescent="0.25"/>
    <row r="2267" customFormat="1" ht="15" customHeight="1" x14ac:dyDescent="0.25"/>
    <row r="2268" customFormat="1" ht="15" customHeight="1" x14ac:dyDescent="0.25"/>
    <row r="2269" customFormat="1" ht="15" customHeight="1" x14ac:dyDescent="0.25"/>
    <row r="2270" customFormat="1" ht="15" customHeight="1" x14ac:dyDescent="0.25"/>
    <row r="2271" customFormat="1" ht="15" customHeight="1" x14ac:dyDescent="0.25"/>
    <row r="2272" customFormat="1" ht="15" customHeight="1" x14ac:dyDescent="0.25"/>
    <row r="2273" customFormat="1" ht="15" customHeight="1" x14ac:dyDescent="0.25"/>
    <row r="2274" customFormat="1" ht="15" customHeight="1" x14ac:dyDescent="0.25"/>
    <row r="2275" customFormat="1" ht="15" customHeight="1" x14ac:dyDescent="0.25"/>
    <row r="2276" customFormat="1" ht="15" customHeight="1" x14ac:dyDescent="0.25"/>
    <row r="2277" customFormat="1" ht="15" customHeight="1" x14ac:dyDescent="0.25"/>
    <row r="2278" customFormat="1" ht="15" customHeight="1" x14ac:dyDescent="0.25"/>
    <row r="2279" customFormat="1" ht="15" customHeight="1" x14ac:dyDescent="0.25"/>
    <row r="2280" customFormat="1" ht="15" customHeight="1" x14ac:dyDescent="0.25"/>
    <row r="2281" customFormat="1" ht="15" customHeight="1" x14ac:dyDescent="0.25"/>
    <row r="2282" customFormat="1" ht="15" customHeight="1" x14ac:dyDescent="0.25"/>
    <row r="2283" customFormat="1" ht="15" customHeight="1" x14ac:dyDescent="0.25"/>
    <row r="2284" customFormat="1" ht="15" customHeight="1" x14ac:dyDescent="0.25"/>
    <row r="2285" customFormat="1" ht="15" customHeight="1" x14ac:dyDescent="0.25"/>
    <row r="2286" customFormat="1" ht="15" customHeight="1" x14ac:dyDescent="0.25"/>
    <row r="2287" customFormat="1" ht="15" customHeight="1" x14ac:dyDescent="0.25"/>
    <row r="2288" customFormat="1" ht="15" customHeight="1" x14ac:dyDescent="0.25"/>
    <row r="2289" customFormat="1" ht="15" customHeight="1" x14ac:dyDescent="0.25"/>
    <row r="2290" customFormat="1" ht="15" customHeight="1" x14ac:dyDescent="0.25"/>
    <row r="2291" customFormat="1" ht="15" customHeight="1" x14ac:dyDescent="0.25"/>
    <row r="2292" customFormat="1" ht="15" customHeight="1" x14ac:dyDescent="0.25"/>
    <row r="2293" customFormat="1" ht="15" customHeight="1" x14ac:dyDescent="0.25"/>
    <row r="2294" customFormat="1" ht="15" customHeight="1" x14ac:dyDescent="0.25"/>
    <row r="2295" customFormat="1" ht="15" customHeight="1" x14ac:dyDescent="0.25"/>
    <row r="2296" customFormat="1" ht="15" customHeight="1" x14ac:dyDescent="0.25"/>
    <row r="2297" customFormat="1" ht="15" customHeight="1" x14ac:dyDescent="0.25"/>
    <row r="2298" customFormat="1" ht="15" customHeight="1" x14ac:dyDescent="0.25"/>
    <row r="2299" customFormat="1" ht="15" customHeight="1" x14ac:dyDescent="0.25"/>
    <row r="2300" customFormat="1" ht="15" customHeight="1" x14ac:dyDescent="0.25"/>
    <row r="2301" customFormat="1" ht="15" customHeight="1" x14ac:dyDescent="0.25"/>
    <row r="2302" customFormat="1" ht="15" customHeight="1" x14ac:dyDescent="0.25"/>
    <row r="2303" customFormat="1" ht="15" customHeight="1" x14ac:dyDescent="0.25"/>
    <row r="2304" customFormat="1" ht="15" customHeight="1" x14ac:dyDescent="0.25"/>
    <row r="2305" customFormat="1" ht="15" customHeight="1" x14ac:dyDescent="0.25"/>
    <row r="2306" customFormat="1" ht="15" customHeight="1" x14ac:dyDescent="0.25"/>
    <row r="2307" customFormat="1" ht="15" customHeight="1" x14ac:dyDescent="0.25"/>
    <row r="2308" customFormat="1" ht="15" customHeight="1" x14ac:dyDescent="0.25"/>
    <row r="2309" customFormat="1" ht="15" customHeight="1" x14ac:dyDescent="0.25"/>
    <row r="2310" customFormat="1" ht="15" customHeight="1" x14ac:dyDescent="0.25"/>
    <row r="2311" customFormat="1" ht="15" customHeight="1" x14ac:dyDescent="0.25"/>
    <row r="2312" customFormat="1" ht="15" customHeight="1" x14ac:dyDescent="0.25"/>
    <row r="2313" customFormat="1" ht="15" customHeight="1" x14ac:dyDescent="0.25"/>
    <row r="2314" customFormat="1" ht="15" customHeight="1" x14ac:dyDescent="0.25"/>
    <row r="2315" customFormat="1" ht="15" customHeight="1" x14ac:dyDescent="0.25"/>
    <row r="2316" customFormat="1" ht="15" customHeight="1" x14ac:dyDescent="0.25"/>
    <row r="2317" customFormat="1" ht="15" customHeight="1" x14ac:dyDescent="0.25"/>
    <row r="2318" customFormat="1" ht="15" customHeight="1" x14ac:dyDescent="0.25"/>
    <row r="2319" customFormat="1" ht="15" customHeight="1" x14ac:dyDescent="0.25"/>
    <row r="2320" customFormat="1" ht="15" customHeight="1" x14ac:dyDescent="0.25"/>
    <row r="2321" customFormat="1" ht="15" customHeight="1" x14ac:dyDescent="0.25"/>
    <row r="2322" customFormat="1" ht="15" customHeight="1" x14ac:dyDescent="0.25"/>
    <row r="2323" customFormat="1" ht="15" customHeight="1" x14ac:dyDescent="0.25"/>
    <row r="2324" customFormat="1" ht="15" customHeight="1" x14ac:dyDescent="0.25"/>
    <row r="2325" customFormat="1" ht="15" customHeight="1" x14ac:dyDescent="0.25"/>
    <row r="2326" customFormat="1" ht="15" customHeight="1" x14ac:dyDescent="0.25"/>
    <row r="2327" customFormat="1" ht="15" customHeight="1" x14ac:dyDescent="0.25"/>
    <row r="2328" customFormat="1" ht="15" customHeight="1" x14ac:dyDescent="0.25"/>
    <row r="2329" customFormat="1" ht="15" customHeight="1" x14ac:dyDescent="0.25"/>
    <row r="2330" customFormat="1" ht="15" customHeight="1" x14ac:dyDescent="0.25"/>
    <row r="2331" customFormat="1" ht="15" customHeight="1" x14ac:dyDescent="0.25"/>
    <row r="2332" customFormat="1" ht="15" customHeight="1" x14ac:dyDescent="0.25"/>
    <row r="2333" customFormat="1" ht="15" customHeight="1" x14ac:dyDescent="0.25"/>
    <row r="2334" customFormat="1" ht="15" customHeight="1" x14ac:dyDescent="0.25"/>
    <row r="2335" customFormat="1" ht="15" customHeight="1" x14ac:dyDescent="0.25"/>
    <row r="2336" customFormat="1" ht="15" customHeight="1" x14ac:dyDescent="0.25"/>
    <row r="2337" customFormat="1" ht="15" customHeight="1" x14ac:dyDescent="0.25"/>
    <row r="2338" customFormat="1" ht="15" customHeight="1" x14ac:dyDescent="0.25"/>
    <row r="2339" customFormat="1" ht="15" customHeight="1" x14ac:dyDescent="0.25"/>
    <row r="2340" customFormat="1" ht="15" customHeight="1" x14ac:dyDescent="0.25"/>
    <row r="2341" customFormat="1" ht="15" customHeight="1" x14ac:dyDescent="0.25"/>
    <row r="2342" customFormat="1" ht="15" customHeight="1" x14ac:dyDescent="0.25"/>
    <row r="2343" customFormat="1" ht="15" customHeight="1" x14ac:dyDescent="0.25"/>
    <row r="2344" customFormat="1" ht="15" customHeight="1" x14ac:dyDescent="0.25"/>
    <row r="2345" customFormat="1" ht="15" customHeight="1" x14ac:dyDescent="0.25"/>
    <row r="2346" customFormat="1" ht="15" customHeight="1" x14ac:dyDescent="0.25"/>
    <row r="2347" customFormat="1" ht="15" customHeight="1" x14ac:dyDescent="0.25"/>
    <row r="2348" customFormat="1" ht="15" customHeight="1" x14ac:dyDescent="0.25"/>
    <row r="2349" customFormat="1" ht="15" customHeight="1" x14ac:dyDescent="0.25"/>
    <row r="2350" customFormat="1" ht="15" customHeight="1" x14ac:dyDescent="0.25"/>
    <row r="2351" customFormat="1" ht="15" customHeight="1" x14ac:dyDescent="0.25"/>
    <row r="2352" customFormat="1" ht="15" customHeight="1" x14ac:dyDescent="0.25"/>
    <row r="2353" customFormat="1" ht="15" customHeight="1" x14ac:dyDescent="0.25"/>
    <row r="2354" customFormat="1" ht="15" customHeight="1" x14ac:dyDescent="0.25"/>
    <row r="2355" customFormat="1" ht="15" customHeight="1" x14ac:dyDescent="0.25"/>
    <row r="2356" customFormat="1" ht="15" customHeight="1" x14ac:dyDescent="0.25"/>
    <row r="2357" customFormat="1" ht="15" customHeight="1" x14ac:dyDescent="0.25"/>
    <row r="2358" customFormat="1" ht="15" customHeight="1" x14ac:dyDescent="0.25"/>
    <row r="2359" customFormat="1" ht="15" customHeight="1" x14ac:dyDescent="0.25"/>
    <row r="2360" customFormat="1" ht="15" customHeight="1" x14ac:dyDescent="0.25"/>
    <row r="2361" customFormat="1" ht="15" customHeight="1" x14ac:dyDescent="0.25"/>
    <row r="2362" customFormat="1" ht="15" customHeight="1" x14ac:dyDescent="0.25"/>
    <row r="2363" customFormat="1" ht="15" customHeight="1" x14ac:dyDescent="0.25"/>
    <row r="2364" customFormat="1" ht="15" customHeight="1" x14ac:dyDescent="0.25"/>
    <row r="2365" customFormat="1" ht="15" customHeight="1" x14ac:dyDescent="0.25"/>
    <row r="2366" customFormat="1" ht="15" customHeight="1" x14ac:dyDescent="0.25"/>
    <row r="2367" customFormat="1" ht="15" customHeight="1" x14ac:dyDescent="0.25"/>
    <row r="2368" customFormat="1" ht="15" customHeight="1" x14ac:dyDescent="0.25"/>
    <row r="2369" customFormat="1" ht="15" customHeight="1" x14ac:dyDescent="0.25"/>
    <row r="2370" customFormat="1" ht="15" customHeight="1" x14ac:dyDescent="0.25"/>
    <row r="2371" customFormat="1" ht="15" customHeight="1" x14ac:dyDescent="0.25"/>
    <row r="2372" customFormat="1" ht="15" customHeight="1" x14ac:dyDescent="0.25"/>
    <row r="2373" customFormat="1" ht="15" customHeight="1" x14ac:dyDescent="0.25"/>
    <row r="2374" customFormat="1" ht="15" customHeight="1" x14ac:dyDescent="0.25"/>
    <row r="2375" customFormat="1" ht="15" customHeight="1" x14ac:dyDescent="0.25"/>
    <row r="2376" customFormat="1" ht="15" customHeight="1" x14ac:dyDescent="0.25"/>
    <row r="2377" customFormat="1" ht="15" customHeight="1" x14ac:dyDescent="0.25"/>
    <row r="2378" customFormat="1" ht="15" customHeight="1" x14ac:dyDescent="0.25"/>
    <row r="2379" customFormat="1" ht="15" customHeight="1" x14ac:dyDescent="0.25"/>
    <row r="2380" customFormat="1" ht="15" customHeight="1" x14ac:dyDescent="0.25"/>
    <row r="2381" customFormat="1" ht="15" customHeight="1" x14ac:dyDescent="0.25"/>
    <row r="2382" customFormat="1" ht="15" customHeight="1" x14ac:dyDescent="0.25"/>
    <row r="2383" customFormat="1" ht="15" customHeight="1" x14ac:dyDescent="0.25"/>
    <row r="2384" customFormat="1" ht="15" customHeight="1" x14ac:dyDescent="0.25"/>
    <row r="2385" customFormat="1" ht="15" customHeight="1" x14ac:dyDescent="0.25"/>
    <row r="2386" customFormat="1" ht="15" customHeight="1" x14ac:dyDescent="0.25"/>
    <row r="2387" customFormat="1" ht="15" customHeight="1" x14ac:dyDescent="0.25"/>
    <row r="2388" customFormat="1" ht="15" customHeight="1" x14ac:dyDescent="0.25"/>
    <row r="2389" customFormat="1" ht="15" customHeight="1" x14ac:dyDescent="0.25"/>
    <row r="2390" customFormat="1" ht="15" customHeight="1" x14ac:dyDescent="0.25"/>
    <row r="2391" customFormat="1" ht="15" customHeight="1" x14ac:dyDescent="0.25"/>
    <row r="2392" customFormat="1" ht="15" customHeight="1" x14ac:dyDescent="0.25"/>
    <row r="2393" customFormat="1" ht="15" customHeight="1" x14ac:dyDescent="0.25"/>
    <row r="2394" customFormat="1" ht="15" customHeight="1" x14ac:dyDescent="0.25"/>
    <row r="2395" customFormat="1" ht="15" customHeight="1" x14ac:dyDescent="0.25"/>
    <row r="2396" customFormat="1" ht="15" customHeight="1" x14ac:dyDescent="0.25"/>
    <row r="2397" customFormat="1" ht="15" customHeight="1" x14ac:dyDescent="0.25"/>
    <row r="2398" customFormat="1" ht="15" customHeight="1" x14ac:dyDescent="0.25"/>
    <row r="2399" customFormat="1" ht="15" customHeight="1" x14ac:dyDescent="0.25"/>
    <row r="2400" customFormat="1" ht="15" customHeight="1" x14ac:dyDescent="0.25"/>
    <row r="2401" customFormat="1" ht="15" customHeight="1" x14ac:dyDescent="0.25"/>
    <row r="2402" customFormat="1" ht="15" customHeight="1" x14ac:dyDescent="0.25"/>
    <row r="2403" customFormat="1" ht="15" customHeight="1" x14ac:dyDescent="0.25"/>
    <row r="2404" customFormat="1" ht="15" customHeight="1" x14ac:dyDescent="0.25"/>
    <row r="2405" customFormat="1" ht="15" customHeight="1" x14ac:dyDescent="0.25"/>
    <row r="2406" customFormat="1" ht="15" customHeight="1" x14ac:dyDescent="0.25"/>
    <row r="2407" customFormat="1" ht="15" customHeight="1" x14ac:dyDescent="0.25"/>
    <row r="2408" customFormat="1" ht="15" customHeight="1" x14ac:dyDescent="0.25"/>
    <row r="2409" customFormat="1" ht="15" customHeight="1" x14ac:dyDescent="0.25"/>
    <row r="2410" customFormat="1" ht="15" customHeight="1" x14ac:dyDescent="0.25"/>
    <row r="2411" customFormat="1" ht="15" customHeight="1" x14ac:dyDescent="0.25"/>
    <row r="2412" customFormat="1" ht="15" customHeight="1" x14ac:dyDescent="0.25"/>
    <row r="2413" customFormat="1" ht="15" customHeight="1" x14ac:dyDescent="0.25"/>
    <row r="2414" customFormat="1" ht="15" customHeight="1" x14ac:dyDescent="0.25"/>
    <row r="2415" customFormat="1" ht="15" customHeight="1" x14ac:dyDescent="0.25"/>
    <row r="2416" customFormat="1" ht="15" customHeight="1" x14ac:dyDescent="0.25"/>
    <row r="2417" customFormat="1" ht="15" customHeight="1" x14ac:dyDescent="0.25"/>
    <row r="2418" customFormat="1" ht="15" customHeight="1" x14ac:dyDescent="0.25"/>
    <row r="2419" customFormat="1" ht="15" customHeight="1" x14ac:dyDescent="0.25"/>
    <row r="2420" customFormat="1" ht="15" customHeight="1" x14ac:dyDescent="0.25"/>
    <row r="2421" customFormat="1" ht="15" customHeight="1" x14ac:dyDescent="0.25"/>
    <row r="2422" customFormat="1" ht="15" customHeight="1" x14ac:dyDescent="0.25"/>
    <row r="2423" customFormat="1" ht="15" customHeight="1" x14ac:dyDescent="0.25"/>
    <row r="2424" customFormat="1" ht="15" customHeight="1" x14ac:dyDescent="0.25"/>
    <row r="2425" customFormat="1" ht="15" customHeight="1" x14ac:dyDescent="0.25"/>
    <row r="2426" customFormat="1" ht="15" customHeight="1" x14ac:dyDescent="0.25"/>
    <row r="2427" customFormat="1" ht="15" customHeight="1" x14ac:dyDescent="0.25"/>
    <row r="2428" customFormat="1" ht="15" customHeight="1" x14ac:dyDescent="0.25"/>
    <row r="2429" customFormat="1" ht="15" customHeight="1" x14ac:dyDescent="0.25"/>
    <row r="2430" customFormat="1" ht="15" customHeight="1" x14ac:dyDescent="0.25"/>
    <row r="2431" customFormat="1" ht="15" customHeight="1" x14ac:dyDescent="0.25"/>
    <row r="2432" customFormat="1" ht="15" customHeight="1" x14ac:dyDescent="0.25"/>
    <row r="2433" customFormat="1" ht="15" customHeight="1" x14ac:dyDescent="0.25"/>
    <row r="2434" customFormat="1" ht="15" customHeight="1" x14ac:dyDescent="0.25"/>
    <row r="2435" customFormat="1" ht="15" customHeight="1" x14ac:dyDescent="0.25"/>
    <row r="2436" customFormat="1" ht="15" customHeight="1" x14ac:dyDescent="0.25"/>
    <row r="2437" customFormat="1" ht="15" customHeight="1" x14ac:dyDescent="0.25"/>
    <row r="2438" customFormat="1" ht="15" customHeight="1" x14ac:dyDescent="0.25"/>
    <row r="2439" customFormat="1" ht="15" customHeight="1" x14ac:dyDescent="0.25"/>
    <row r="2440" customFormat="1" ht="15" customHeight="1" x14ac:dyDescent="0.25"/>
    <row r="2441" customFormat="1" ht="15" customHeight="1" x14ac:dyDescent="0.25"/>
    <row r="2442" customFormat="1" ht="15" customHeight="1" x14ac:dyDescent="0.25"/>
    <row r="2443" customFormat="1" ht="15" customHeight="1" x14ac:dyDescent="0.25"/>
    <row r="2444" customFormat="1" ht="15" customHeight="1" x14ac:dyDescent="0.25"/>
    <row r="2445" customFormat="1" ht="15" customHeight="1" x14ac:dyDescent="0.25"/>
    <row r="2446" customFormat="1" ht="15" customHeight="1" x14ac:dyDescent="0.25"/>
    <row r="2447" customFormat="1" ht="15" customHeight="1" x14ac:dyDescent="0.25"/>
    <row r="2448" customFormat="1" ht="15" customHeight="1" x14ac:dyDescent="0.25"/>
    <row r="2449" customFormat="1" ht="15" customHeight="1" x14ac:dyDescent="0.25"/>
    <row r="2450" customFormat="1" ht="15" customHeight="1" x14ac:dyDescent="0.25"/>
    <row r="2451" customFormat="1" ht="15" customHeight="1" x14ac:dyDescent="0.25"/>
    <row r="2452" customFormat="1" ht="15" customHeight="1" x14ac:dyDescent="0.25"/>
    <row r="2453" customFormat="1" ht="15" customHeight="1" x14ac:dyDescent="0.25"/>
    <row r="2454" customFormat="1" ht="15" customHeight="1" x14ac:dyDescent="0.25"/>
    <row r="2455" customFormat="1" ht="15" customHeight="1" x14ac:dyDescent="0.25"/>
    <row r="2456" customFormat="1" ht="15" customHeight="1" x14ac:dyDescent="0.25"/>
    <row r="2457" customFormat="1" ht="15" customHeight="1" x14ac:dyDescent="0.25"/>
    <row r="2458" customFormat="1" ht="15" customHeight="1" x14ac:dyDescent="0.25"/>
    <row r="2459" customFormat="1" ht="15" customHeight="1" x14ac:dyDescent="0.25"/>
    <row r="2460" customFormat="1" ht="15" customHeight="1" x14ac:dyDescent="0.25"/>
    <row r="2461" customFormat="1" ht="15" customHeight="1" x14ac:dyDescent="0.25"/>
    <row r="2462" customFormat="1" ht="15" customHeight="1" x14ac:dyDescent="0.25"/>
    <row r="2463" customFormat="1" ht="15" customHeight="1" x14ac:dyDescent="0.25"/>
    <row r="2464" customFormat="1" ht="15" customHeight="1" x14ac:dyDescent="0.25"/>
    <row r="2465" customFormat="1" ht="15" customHeight="1" x14ac:dyDescent="0.25"/>
    <row r="2466" customFormat="1" ht="15" customHeight="1" x14ac:dyDescent="0.25"/>
    <row r="2467" customFormat="1" ht="15" customHeight="1" x14ac:dyDescent="0.25"/>
    <row r="2468" customFormat="1" ht="15" customHeight="1" x14ac:dyDescent="0.25"/>
    <row r="2469" customFormat="1" ht="15" customHeight="1" x14ac:dyDescent="0.25"/>
    <row r="2470" customFormat="1" ht="15" customHeight="1" x14ac:dyDescent="0.25"/>
    <row r="2471" customFormat="1" ht="15" customHeight="1" x14ac:dyDescent="0.25"/>
    <row r="2472" customFormat="1" ht="15" customHeight="1" x14ac:dyDescent="0.25"/>
    <row r="2473" customFormat="1" ht="15" customHeight="1" x14ac:dyDescent="0.25"/>
    <row r="2474" customFormat="1" ht="15" customHeight="1" x14ac:dyDescent="0.25"/>
    <row r="2475" customFormat="1" ht="15" customHeight="1" x14ac:dyDescent="0.25"/>
    <row r="2476" customFormat="1" ht="15" customHeight="1" x14ac:dyDescent="0.25"/>
    <row r="2477" customFormat="1" ht="15" customHeight="1" x14ac:dyDescent="0.25"/>
    <row r="2478" customFormat="1" ht="15" customHeight="1" x14ac:dyDescent="0.25"/>
    <row r="2479" customFormat="1" ht="15" customHeight="1" x14ac:dyDescent="0.25"/>
    <row r="2480" customFormat="1" ht="15" customHeight="1" x14ac:dyDescent="0.25"/>
    <row r="2481" customFormat="1" ht="15" customHeight="1" x14ac:dyDescent="0.25"/>
    <row r="2482" customFormat="1" ht="15" customHeight="1" x14ac:dyDescent="0.25"/>
    <row r="2483" customFormat="1" ht="15" customHeight="1" x14ac:dyDescent="0.25"/>
    <row r="2484" customFormat="1" ht="15" customHeight="1" x14ac:dyDescent="0.25"/>
    <row r="2485" customFormat="1" ht="15" customHeight="1" x14ac:dyDescent="0.25"/>
    <row r="2486" customFormat="1" ht="15" customHeight="1" x14ac:dyDescent="0.25"/>
    <row r="2487" customFormat="1" ht="15" customHeight="1" x14ac:dyDescent="0.25"/>
    <row r="2488" customFormat="1" ht="15" customHeight="1" x14ac:dyDescent="0.25"/>
    <row r="2489" customFormat="1" ht="15" customHeight="1" x14ac:dyDescent="0.25"/>
    <row r="2490" customFormat="1" ht="15" customHeight="1" x14ac:dyDescent="0.25"/>
    <row r="2491" customFormat="1" ht="15" customHeight="1" x14ac:dyDescent="0.25"/>
    <row r="2492" customFormat="1" ht="15" customHeight="1" x14ac:dyDescent="0.25"/>
    <row r="2493" customFormat="1" ht="15" customHeight="1" x14ac:dyDescent="0.25"/>
    <row r="2494" customFormat="1" ht="15" customHeight="1" x14ac:dyDescent="0.25"/>
    <row r="2495" customFormat="1" ht="15" customHeight="1" x14ac:dyDescent="0.25"/>
    <row r="2496" customFormat="1" ht="15" customHeight="1" x14ac:dyDescent="0.25"/>
    <row r="2497" customFormat="1" ht="15" customHeight="1" x14ac:dyDescent="0.25"/>
    <row r="2498" customFormat="1" ht="15" customHeight="1" x14ac:dyDescent="0.25"/>
    <row r="2499" customFormat="1" ht="15" customHeight="1" x14ac:dyDescent="0.25"/>
    <row r="2500" customFormat="1" ht="15" customHeight="1" x14ac:dyDescent="0.25"/>
    <row r="2501" customFormat="1" ht="15" customHeight="1" x14ac:dyDescent="0.25"/>
    <row r="2502" customFormat="1" ht="15" customHeight="1" x14ac:dyDescent="0.25"/>
    <row r="2503" customFormat="1" ht="15" customHeight="1" x14ac:dyDescent="0.25"/>
    <row r="2504" customFormat="1" ht="15" customHeight="1" x14ac:dyDescent="0.25"/>
    <row r="2505" customFormat="1" ht="15" customHeight="1" x14ac:dyDescent="0.25"/>
    <row r="2506" customFormat="1" ht="15" customHeight="1" x14ac:dyDescent="0.25"/>
    <row r="2507" customFormat="1" ht="15" customHeight="1" x14ac:dyDescent="0.25"/>
    <row r="2508" customFormat="1" ht="15" customHeight="1" x14ac:dyDescent="0.25"/>
    <row r="2509" customFormat="1" ht="15" customHeight="1" x14ac:dyDescent="0.25"/>
    <row r="2510" customFormat="1" ht="15" customHeight="1" x14ac:dyDescent="0.25"/>
    <row r="2511" customFormat="1" ht="15" customHeight="1" x14ac:dyDescent="0.25"/>
    <row r="2512" customFormat="1" ht="15" customHeight="1" x14ac:dyDescent="0.25"/>
    <row r="2513" customFormat="1" ht="15" customHeight="1" x14ac:dyDescent="0.25"/>
    <row r="2514" customFormat="1" ht="15" customHeight="1" x14ac:dyDescent="0.25"/>
    <row r="2515" customFormat="1" ht="15" customHeight="1" x14ac:dyDescent="0.25"/>
    <row r="2516" customFormat="1" ht="15" customHeight="1" x14ac:dyDescent="0.25"/>
    <row r="2517" customFormat="1" ht="15" customHeight="1" x14ac:dyDescent="0.25"/>
    <row r="2518" customFormat="1" ht="15" customHeight="1" x14ac:dyDescent="0.25"/>
    <row r="2519" customFormat="1" ht="15" customHeight="1" x14ac:dyDescent="0.25"/>
    <row r="2520" customFormat="1" ht="15" customHeight="1" x14ac:dyDescent="0.25"/>
    <row r="2521" customFormat="1" ht="15" customHeight="1" x14ac:dyDescent="0.25"/>
    <row r="2522" customFormat="1" ht="15" customHeight="1" x14ac:dyDescent="0.25"/>
    <row r="2523" customFormat="1" ht="15" customHeight="1" x14ac:dyDescent="0.25"/>
    <row r="2524" customFormat="1" ht="15" customHeight="1" x14ac:dyDescent="0.25"/>
    <row r="2525" customFormat="1" ht="15" customHeight="1" x14ac:dyDescent="0.25"/>
    <row r="2526" customFormat="1" ht="15" customHeight="1" x14ac:dyDescent="0.25"/>
    <row r="2527" customFormat="1" ht="15" customHeight="1" x14ac:dyDescent="0.25"/>
    <row r="2528" customFormat="1" ht="15" customHeight="1" x14ac:dyDescent="0.25"/>
    <row r="2529" customFormat="1" ht="15" customHeight="1" x14ac:dyDescent="0.25"/>
    <row r="2530" customFormat="1" ht="15" customHeight="1" x14ac:dyDescent="0.25"/>
    <row r="2531" customFormat="1" ht="15" customHeight="1" x14ac:dyDescent="0.25"/>
    <row r="2532" customFormat="1" ht="15" customHeight="1" x14ac:dyDescent="0.25"/>
    <row r="2533" customFormat="1" ht="15" customHeight="1" x14ac:dyDescent="0.25"/>
    <row r="2534" customFormat="1" ht="15" customHeight="1" x14ac:dyDescent="0.25"/>
    <row r="2535" customFormat="1" ht="15" customHeight="1" x14ac:dyDescent="0.25"/>
    <row r="2536" customFormat="1" ht="15" customHeight="1" x14ac:dyDescent="0.25"/>
    <row r="2537" customFormat="1" ht="15" customHeight="1" x14ac:dyDescent="0.25"/>
    <row r="2538" customFormat="1" ht="15" customHeight="1" x14ac:dyDescent="0.25"/>
    <row r="2539" customFormat="1" ht="15" customHeight="1" x14ac:dyDescent="0.25"/>
    <row r="2540" customFormat="1" ht="15" customHeight="1" x14ac:dyDescent="0.25"/>
    <row r="2541" customFormat="1" ht="15" customHeight="1" x14ac:dyDescent="0.25"/>
    <row r="2542" customFormat="1" ht="15" customHeight="1" x14ac:dyDescent="0.25"/>
    <row r="2543" customFormat="1" ht="15" customHeight="1" x14ac:dyDescent="0.25"/>
    <row r="2544" customFormat="1" ht="15" customHeight="1" x14ac:dyDescent="0.25"/>
    <row r="2545" customFormat="1" ht="15" customHeight="1" x14ac:dyDescent="0.25"/>
    <row r="2546" customFormat="1" ht="15" customHeight="1" x14ac:dyDescent="0.25"/>
    <row r="2547" customFormat="1" ht="15" customHeight="1" x14ac:dyDescent="0.25"/>
    <row r="2548" customFormat="1" ht="15" customHeight="1" x14ac:dyDescent="0.25"/>
    <row r="2549" customFormat="1" ht="15" customHeight="1" x14ac:dyDescent="0.25"/>
    <row r="2550" customFormat="1" ht="15" customHeight="1" x14ac:dyDescent="0.25"/>
    <row r="2551" customFormat="1" ht="15" customHeight="1" x14ac:dyDescent="0.25"/>
    <row r="2552" customFormat="1" ht="15" customHeight="1" x14ac:dyDescent="0.25"/>
    <row r="2553" customFormat="1" ht="15" customHeight="1" x14ac:dyDescent="0.25"/>
    <row r="2554" customFormat="1" ht="15" customHeight="1" x14ac:dyDescent="0.25"/>
    <row r="2555" customFormat="1" ht="15" customHeight="1" x14ac:dyDescent="0.25"/>
    <row r="2556" customFormat="1" ht="15" customHeight="1" x14ac:dyDescent="0.25"/>
    <row r="2557" customFormat="1" ht="15" customHeight="1" x14ac:dyDescent="0.25"/>
    <row r="2558" customFormat="1" ht="15" customHeight="1" x14ac:dyDescent="0.25"/>
    <row r="2559" customFormat="1" ht="15" customHeight="1" x14ac:dyDescent="0.25"/>
    <row r="2560" customFormat="1" ht="15" customHeight="1" x14ac:dyDescent="0.25"/>
    <row r="2561" customFormat="1" ht="15" customHeight="1" x14ac:dyDescent="0.25"/>
    <row r="2562" customFormat="1" ht="15" customHeight="1" x14ac:dyDescent="0.25"/>
    <row r="2563" customFormat="1" ht="15" customHeight="1" x14ac:dyDescent="0.25"/>
    <row r="2564" customFormat="1" ht="15" customHeight="1" x14ac:dyDescent="0.25"/>
    <row r="2565" customFormat="1" ht="15" customHeight="1" x14ac:dyDescent="0.25"/>
    <row r="2566" customFormat="1" ht="15" customHeight="1" x14ac:dyDescent="0.25"/>
    <row r="2567" customFormat="1" ht="15" customHeight="1" x14ac:dyDescent="0.25"/>
    <row r="2568" customFormat="1" ht="15" customHeight="1" x14ac:dyDescent="0.25"/>
    <row r="2569" customFormat="1" ht="15" customHeight="1" x14ac:dyDescent="0.25"/>
    <row r="2570" customFormat="1" ht="15" customHeight="1" x14ac:dyDescent="0.25"/>
    <row r="2571" customFormat="1" ht="15" customHeight="1" x14ac:dyDescent="0.25"/>
    <row r="2572" customFormat="1" ht="15" customHeight="1" x14ac:dyDescent="0.25"/>
    <row r="2573" customFormat="1" ht="15" customHeight="1" x14ac:dyDescent="0.25"/>
    <row r="2574" customFormat="1" ht="15" customHeight="1" x14ac:dyDescent="0.25"/>
    <row r="2575" customFormat="1" ht="15" customHeight="1" x14ac:dyDescent="0.25"/>
    <row r="2576" customFormat="1" ht="15" customHeight="1" x14ac:dyDescent="0.25"/>
    <row r="2577" customFormat="1" ht="15" customHeight="1" x14ac:dyDescent="0.25"/>
    <row r="2578" customFormat="1" ht="15" customHeight="1" x14ac:dyDescent="0.25"/>
    <row r="2579" customFormat="1" ht="15" customHeight="1" x14ac:dyDescent="0.25"/>
    <row r="2580" customFormat="1" ht="15" customHeight="1" x14ac:dyDescent="0.25"/>
    <row r="2581" customFormat="1" ht="15" customHeight="1" x14ac:dyDescent="0.25"/>
    <row r="2582" customFormat="1" ht="15" customHeight="1" x14ac:dyDescent="0.25"/>
    <row r="2583" customFormat="1" ht="15" customHeight="1" x14ac:dyDescent="0.25"/>
    <row r="2584" customFormat="1" ht="15" customHeight="1" x14ac:dyDescent="0.25"/>
    <row r="2585" customFormat="1" ht="15" customHeight="1" x14ac:dyDescent="0.25"/>
    <row r="2586" customFormat="1" ht="15" customHeight="1" x14ac:dyDescent="0.25"/>
    <row r="2587" customFormat="1" ht="15" customHeight="1" x14ac:dyDescent="0.25"/>
    <row r="2588" customFormat="1" ht="15" customHeight="1" x14ac:dyDescent="0.25"/>
    <row r="2589" customFormat="1" ht="15" customHeight="1" x14ac:dyDescent="0.25"/>
    <row r="2590" customFormat="1" ht="15" customHeight="1" x14ac:dyDescent="0.25"/>
    <row r="2591" customFormat="1" ht="15" customHeight="1" x14ac:dyDescent="0.25"/>
    <row r="2592" customFormat="1" ht="15" customHeight="1" x14ac:dyDescent="0.25"/>
    <row r="2593" customFormat="1" ht="15" customHeight="1" x14ac:dyDescent="0.25"/>
    <row r="2594" customFormat="1" ht="15" customHeight="1" x14ac:dyDescent="0.25"/>
    <row r="2595" customFormat="1" ht="15" customHeight="1" x14ac:dyDescent="0.25"/>
    <row r="2596" customFormat="1" ht="15" customHeight="1" x14ac:dyDescent="0.25"/>
    <row r="2597" customFormat="1" ht="15" customHeight="1" x14ac:dyDescent="0.25"/>
    <row r="2598" customFormat="1" ht="15" customHeight="1" x14ac:dyDescent="0.25"/>
    <row r="2599" customFormat="1" ht="15" customHeight="1" x14ac:dyDescent="0.25"/>
    <row r="2600" customFormat="1" ht="15" customHeight="1" x14ac:dyDescent="0.25"/>
    <row r="2601" customFormat="1" ht="15" customHeight="1" x14ac:dyDescent="0.25"/>
    <row r="2602" customFormat="1" ht="15" customHeight="1" x14ac:dyDescent="0.25"/>
    <row r="2603" customFormat="1" ht="15" customHeight="1" x14ac:dyDescent="0.25"/>
    <row r="2604" customFormat="1" ht="15" customHeight="1" x14ac:dyDescent="0.25"/>
    <row r="2605" customFormat="1" ht="15" customHeight="1" x14ac:dyDescent="0.25"/>
    <row r="2606" customFormat="1" ht="15" customHeight="1" x14ac:dyDescent="0.25"/>
    <row r="2607" customFormat="1" ht="15" customHeight="1" x14ac:dyDescent="0.25"/>
    <row r="2608" customFormat="1" ht="15" customHeight="1" x14ac:dyDescent="0.25"/>
    <row r="2609" customFormat="1" ht="15" customHeight="1" x14ac:dyDescent="0.25"/>
    <row r="2610" customFormat="1" ht="15" customHeight="1" x14ac:dyDescent="0.25"/>
    <row r="2611" customFormat="1" ht="15" customHeight="1" x14ac:dyDescent="0.25"/>
    <row r="2612" customFormat="1" ht="15" customHeight="1" x14ac:dyDescent="0.25"/>
    <row r="2613" customFormat="1" ht="15" customHeight="1" x14ac:dyDescent="0.25"/>
    <row r="2614" customFormat="1" ht="15" customHeight="1" x14ac:dyDescent="0.25"/>
    <row r="2615" customFormat="1" ht="15" customHeight="1" x14ac:dyDescent="0.25"/>
    <row r="2616" customFormat="1" ht="15" customHeight="1" x14ac:dyDescent="0.25"/>
    <row r="2617" customFormat="1" ht="15" customHeight="1" x14ac:dyDescent="0.25"/>
    <row r="2618" customFormat="1" ht="15" customHeight="1" x14ac:dyDescent="0.25"/>
    <row r="2619" customFormat="1" ht="15" customHeight="1" x14ac:dyDescent="0.25"/>
    <row r="2620" customFormat="1" ht="15" customHeight="1" x14ac:dyDescent="0.25"/>
    <row r="2621" customFormat="1" ht="15" customHeight="1" x14ac:dyDescent="0.25"/>
    <row r="2622" customFormat="1" ht="15" customHeight="1" x14ac:dyDescent="0.25"/>
    <row r="2623" customFormat="1" ht="15" customHeight="1" x14ac:dyDescent="0.25"/>
    <row r="2624" customFormat="1" ht="15" customHeight="1" x14ac:dyDescent="0.25"/>
    <row r="2625" customFormat="1" ht="15" customHeight="1" x14ac:dyDescent="0.25"/>
    <row r="2626" customFormat="1" ht="15" customHeight="1" x14ac:dyDescent="0.25"/>
    <row r="2627" customFormat="1" ht="15" customHeight="1" x14ac:dyDescent="0.25"/>
    <row r="2628" customFormat="1" ht="15" customHeight="1" x14ac:dyDescent="0.25"/>
    <row r="2629" customFormat="1" ht="15" customHeight="1" x14ac:dyDescent="0.25"/>
    <row r="2630" customFormat="1" ht="15" customHeight="1" x14ac:dyDescent="0.25"/>
    <row r="2631" customFormat="1" ht="15" customHeight="1" x14ac:dyDescent="0.25"/>
    <row r="2632" customFormat="1" ht="15" customHeight="1" x14ac:dyDescent="0.25"/>
    <row r="2633" customFormat="1" ht="15" customHeight="1" x14ac:dyDescent="0.25"/>
    <row r="2634" customFormat="1" ht="15" customHeight="1" x14ac:dyDescent="0.25"/>
    <row r="2635" customFormat="1" ht="15" customHeight="1" x14ac:dyDescent="0.25"/>
    <row r="2636" customFormat="1" ht="15" customHeight="1" x14ac:dyDescent="0.25"/>
    <row r="2637" customFormat="1" ht="15" customHeight="1" x14ac:dyDescent="0.25"/>
    <row r="2638" customFormat="1" ht="15" customHeight="1" x14ac:dyDescent="0.25"/>
    <row r="2639" customFormat="1" ht="15" customHeight="1" x14ac:dyDescent="0.25"/>
    <row r="2640" customFormat="1" ht="15" customHeight="1" x14ac:dyDescent="0.25"/>
    <row r="2641" customFormat="1" ht="15" customHeight="1" x14ac:dyDescent="0.25"/>
    <row r="2642" customFormat="1" ht="15" customHeight="1" x14ac:dyDescent="0.25"/>
    <row r="2643" customFormat="1" ht="15" customHeight="1" x14ac:dyDescent="0.25"/>
    <row r="2644" customFormat="1" ht="15" customHeight="1" x14ac:dyDescent="0.25"/>
    <row r="2645" customFormat="1" ht="15" customHeight="1" x14ac:dyDescent="0.25"/>
    <row r="2646" customFormat="1" ht="15" customHeight="1" x14ac:dyDescent="0.25"/>
    <row r="2647" customFormat="1" ht="15" customHeight="1" x14ac:dyDescent="0.25"/>
    <row r="2648" customFormat="1" ht="15" customHeight="1" x14ac:dyDescent="0.25"/>
    <row r="2649" customFormat="1" ht="15" customHeight="1" x14ac:dyDescent="0.25"/>
    <row r="2650" customFormat="1" ht="15" customHeight="1" x14ac:dyDescent="0.25"/>
    <row r="2651" customFormat="1" ht="15" customHeight="1" x14ac:dyDescent="0.25"/>
    <row r="2652" customFormat="1" ht="15" customHeight="1" x14ac:dyDescent="0.25"/>
    <row r="2653" customFormat="1" ht="15" customHeight="1" x14ac:dyDescent="0.25"/>
    <row r="2654" customFormat="1" ht="15" customHeight="1" x14ac:dyDescent="0.25"/>
    <row r="2655" customFormat="1" ht="15" customHeight="1" x14ac:dyDescent="0.25"/>
    <row r="2656" customFormat="1" ht="15" customHeight="1" x14ac:dyDescent="0.25"/>
    <row r="2657" customFormat="1" ht="15" customHeight="1" x14ac:dyDescent="0.25"/>
    <row r="2658" customFormat="1" ht="15" customHeight="1" x14ac:dyDescent="0.25"/>
    <row r="2659" customFormat="1" ht="15" customHeight="1" x14ac:dyDescent="0.25"/>
    <row r="2660" customFormat="1" ht="15" customHeight="1" x14ac:dyDescent="0.25"/>
    <row r="2661" customFormat="1" ht="15" customHeight="1" x14ac:dyDescent="0.25"/>
    <row r="2662" customFormat="1" ht="15" customHeight="1" x14ac:dyDescent="0.25"/>
    <row r="2663" customFormat="1" ht="15" customHeight="1" x14ac:dyDescent="0.25"/>
    <row r="2664" customFormat="1" ht="15" customHeight="1" x14ac:dyDescent="0.25"/>
    <row r="2665" customFormat="1" ht="15" customHeight="1" x14ac:dyDescent="0.25"/>
    <row r="2666" customFormat="1" ht="15" customHeight="1" x14ac:dyDescent="0.25"/>
    <row r="2667" customFormat="1" ht="15" customHeight="1" x14ac:dyDescent="0.25"/>
    <row r="2668" customFormat="1" ht="15" customHeight="1" x14ac:dyDescent="0.25"/>
    <row r="2669" customFormat="1" ht="15" customHeight="1" x14ac:dyDescent="0.25"/>
    <row r="2670" customFormat="1" ht="15" customHeight="1" x14ac:dyDescent="0.25"/>
    <row r="2671" customFormat="1" ht="15" customHeight="1" x14ac:dyDescent="0.25"/>
    <row r="2672" customFormat="1" ht="15" customHeight="1" x14ac:dyDescent="0.25"/>
    <row r="2673" customFormat="1" ht="15" customHeight="1" x14ac:dyDescent="0.25"/>
    <row r="2674" customFormat="1" ht="15" customHeight="1" x14ac:dyDescent="0.25"/>
    <row r="2675" customFormat="1" ht="15" customHeight="1" x14ac:dyDescent="0.25"/>
    <row r="2676" customFormat="1" ht="15" customHeight="1" x14ac:dyDescent="0.25"/>
    <row r="2677" customFormat="1" ht="15" customHeight="1" x14ac:dyDescent="0.25"/>
    <row r="2678" customFormat="1" ht="15" customHeight="1" x14ac:dyDescent="0.25"/>
    <row r="2679" customFormat="1" ht="15" customHeight="1" x14ac:dyDescent="0.25"/>
    <row r="2680" customFormat="1" ht="15" customHeight="1" x14ac:dyDescent="0.25"/>
    <row r="2681" customFormat="1" ht="15" customHeight="1" x14ac:dyDescent="0.25"/>
    <row r="2682" customFormat="1" ht="15" customHeight="1" x14ac:dyDescent="0.25"/>
    <row r="2683" customFormat="1" ht="15" customHeight="1" x14ac:dyDescent="0.25"/>
    <row r="2684" customFormat="1" ht="15" customHeight="1" x14ac:dyDescent="0.25"/>
    <row r="2685" customFormat="1" ht="15" customHeight="1" x14ac:dyDescent="0.25"/>
    <row r="2686" customFormat="1" ht="15" customHeight="1" x14ac:dyDescent="0.25"/>
    <row r="2687" customFormat="1" ht="15" customHeight="1" x14ac:dyDescent="0.25"/>
    <row r="2688" customFormat="1" ht="15" customHeight="1" x14ac:dyDescent="0.25"/>
    <row r="2689" customFormat="1" ht="15" customHeight="1" x14ac:dyDescent="0.25"/>
    <row r="2690" customFormat="1" ht="15" customHeight="1" x14ac:dyDescent="0.25"/>
    <row r="2691" customFormat="1" ht="15" customHeight="1" x14ac:dyDescent="0.25"/>
    <row r="2692" customFormat="1" ht="15" customHeight="1" x14ac:dyDescent="0.25"/>
    <row r="2693" customFormat="1" ht="15" customHeight="1" x14ac:dyDescent="0.25"/>
    <row r="2694" customFormat="1" ht="15" customHeight="1" x14ac:dyDescent="0.25"/>
    <row r="2695" customFormat="1" ht="15" customHeight="1" x14ac:dyDescent="0.25"/>
    <row r="2696" customFormat="1" ht="15" customHeight="1" x14ac:dyDescent="0.25"/>
    <row r="2697" customFormat="1" ht="15" customHeight="1" x14ac:dyDescent="0.25"/>
    <row r="2698" customFormat="1" ht="15" customHeight="1" x14ac:dyDescent="0.25"/>
    <row r="2699" customFormat="1" ht="15" customHeight="1" x14ac:dyDescent="0.25"/>
    <row r="2700" customFormat="1" ht="15" customHeight="1" x14ac:dyDescent="0.25"/>
    <row r="2701" customFormat="1" ht="15" customHeight="1" x14ac:dyDescent="0.25"/>
    <row r="2702" customFormat="1" ht="15" customHeight="1" x14ac:dyDescent="0.25"/>
    <row r="2703" customFormat="1" ht="15" customHeight="1" x14ac:dyDescent="0.25"/>
    <row r="2704" customFormat="1" ht="15" customHeight="1" x14ac:dyDescent="0.25"/>
    <row r="2705" customFormat="1" ht="15" customHeight="1" x14ac:dyDescent="0.25"/>
    <row r="2706" customFormat="1" ht="15" customHeight="1" x14ac:dyDescent="0.25"/>
    <row r="2707" customFormat="1" ht="15" customHeight="1" x14ac:dyDescent="0.25"/>
    <row r="2708" customFormat="1" ht="15" customHeight="1" x14ac:dyDescent="0.25"/>
    <row r="2709" customFormat="1" ht="15" customHeight="1" x14ac:dyDescent="0.25"/>
    <row r="2710" customFormat="1" ht="15" customHeight="1" x14ac:dyDescent="0.25"/>
    <row r="2711" customFormat="1" ht="15" customHeight="1" x14ac:dyDescent="0.25"/>
    <row r="2712" customFormat="1" ht="15" customHeight="1" x14ac:dyDescent="0.25"/>
    <row r="2713" customFormat="1" ht="15" customHeight="1" x14ac:dyDescent="0.25"/>
    <row r="2714" customFormat="1" ht="15" customHeight="1" x14ac:dyDescent="0.25"/>
    <row r="2715" customFormat="1" ht="15" customHeight="1" x14ac:dyDescent="0.25"/>
    <row r="2716" customFormat="1" ht="15" customHeight="1" x14ac:dyDescent="0.25"/>
    <row r="2717" customFormat="1" ht="15" customHeight="1" x14ac:dyDescent="0.25"/>
    <row r="2718" customFormat="1" ht="15" customHeight="1" x14ac:dyDescent="0.25"/>
    <row r="2719" customFormat="1" ht="15" customHeight="1" x14ac:dyDescent="0.25"/>
    <row r="2720" customFormat="1" ht="15" customHeight="1" x14ac:dyDescent="0.25"/>
    <row r="2721" customFormat="1" ht="15" customHeight="1" x14ac:dyDescent="0.25"/>
    <row r="2722" customFormat="1" ht="15" customHeight="1" x14ac:dyDescent="0.25"/>
    <row r="2723" customFormat="1" ht="15" customHeight="1" x14ac:dyDescent="0.25"/>
    <row r="2724" customFormat="1" ht="15" customHeight="1" x14ac:dyDescent="0.25"/>
    <row r="2725" customFormat="1" ht="15" customHeight="1" x14ac:dyDescent="0.25"/>
    <row r="2726" customFormat="1" ht="15" customHeight="1" x14ac:dyDescent="0.25"/>
    <row r="2727" customFormat="1" ht="15" customHeight="1" x14ac:dyDescent="0.25"/>
    <row r="2728" customFormat="1" ht="15" customHeight="1" x14ac:dyDescent="0.25"/>
    <row r="2729" customFormat="1" ht="15" customHeight="1" x14ac:dyDescent="0.25"/>
    <row r="2730" customFormat="1" ht="15" customHeight="1" x14ac:dyDescent="0.25"/>
    <row r="2731" customFormat="1" ht="15" customHeight="1" x14ac:dyDescent="0.25"/>
    <row r="2732" customFormat="1" ht="15" customHeight="1" x14ac:dyDescent="0.25"/>
    <row r="2733" customFormat="1" ht="15" customHeight="1" x14ac:dyDescent="0.25"/>
    <row r="2734" customFormat="1" ht="15" customHeight="1" x14ac:dyDescent="0.25"/>
    <row r="2735" customFormat="1" ht="15" customHeight="1" x14ac:dyDescent="0.25"/>
    <row r="2736" customFormat="1" ht="15" customHeight="1" x14ac:dyDescent="0.25"/>
    <row r="2737" customFormat="1" ht="15" customHeight="1" x14ac:dyDescent="0.25"/>
    <row r="2738" customFormat="1" ht="15" customHeight="1" x14ac:dyDescent="0.25"/>
    <row r="2739" customFormat="1" ht="15" customHeight="1" x14ac:dyDescent="0.25"/>
    <row r="2740" customFormat="1" ht="15" customHeight="1" x14ac:dyDescent="0.25"/>
    <row r="2741" customFormat="1" ht="15" customHeight="1" x14ac:dyDescent="0.25"/>
    <row r="2742" customFormat="1" ht="15" customHeight="1" x14ac:dyDescent="0.25"/>
    <row r="2743" customFormat="1" ht="15" customHeight="1" x14ac:dyDescent="0.25"/>
    <row r="2744" customFormat="1" ht="15" customHeight="1" x14ac:dyDescent="0.25"/>
    <row r="2745" customFormat="1" ht="15" customHeight="1" x14ac:dyDescent="0.25"/>
    <row r="2746" customFormat="1" ht="15" customHeight="1" x14ac:dyDescent="0.25"/>
    <row r="2747" customFormat="1" ht="15" customHeight="1" x14ac:dyDescent="0.25"/>
    <row r="2748" customFormat="1" ht="15" customHeight="1" x14ac:dyDescent="0.25"/>
    <row r="2749" customFormat="1" ht="15" customHeight="1" x14ac:dyDescent="0.25"/>
    <row r="2750" customFormat="1" ht="15" customHeight="1" x14ac:dyDescent="0.25"/>
    <row r="2751" customFormat="1" ht="15" customHeight="1" x14ac:dyDescent="0.25"/>
    <row r="2752" customFormat="1" ht="15" customHeight="1" x14ac:dyDescent="0.25"/>
    <row r="2753" customFormat="1" ht="15" customHeight="1" x14ac:dyDescent="0.25"/>
    <row r="2754" customFormat="1" ht="15" customHeight="1" x14ac:dyDescent="0.25"/>
    <row r="2755" customFormat="1" ht="15" customHeight="1" x14ac:dyDescent="0.25"/>
    <row r="2756" customFormat="1" ht="15" customHeight="1" x14ac:dyDescent="0.25"/>
    <row r="2757" customFormat="1" ht="15" customHeight="1" x14ac:dyDescent="0.25"/>
    <row r="2758" customFormat="1" ht="15" customHeight="1" x14ac:dyDescent="0.25"/>
    <row r="2759" customFormat="1" ht="15" customHeight="1" x14ac:dyDescent="0.25"/>
    <row r="2760" customFormat="1" ht="15" customHeight="1" x14ac:dyDescent="0.25"/>
    <row r="2761" customFormat="1" ht="15" customHeight="1" x14ac:dyDescent="0.25"/>
    <row r="2762" customFormat="1" ht="15" customHeight="1" x14ac:dyDescent="0.25"/>
    <row r="2763" customFormat="1" ht="15" customHeight="1" x14ac:dyDescent="0.25"/>
    <row r="2764" customFormat="1" ht="15" customHeight="1" x14ac:dyDescent="0.25"/>
    <row r="2765" customFormat="1" ht="15" customHeight="1" x14ac:dyDescent="0.25"/>
    <row r="2766" customFormat="1" ht="15" customHeight="1" x14ac:dyDescent="0.25"/>
    <row r="2767" customFormat="1" ht="15" customHeight="1" x14ac:dyDescent="0.25"/>
    <row r="2768" customFormat="1" ht="15" customHeight="1" x14ac:dyDescent="0.25"/>
    <row r="2769" customFormat="1" ht="15" customHeight="1" x14ac:dyDescent="0.25"/>
    <row r="2770" customFormat="1" ht="15" customHeight="1" x14ac:dyDescent="0.25"/>
    <row r="2771" customFormat="1" ht="15" customHeight="1" x14ac:dyDescent="0.25"/>
    <row r="2772" customFormat="1" ht="15" customHeight="1" x14ac:dyDescent="0.25"/>
    <row r="2773" customFormat="1" ht="15" customHeight="1" x14ac:dyDescent="0.25"/>
    <row r="2774" customFormat="1" ht="15" customHeight="1" x14ac:dyDescent="0.25"/>
    <row r="2775" customFormat="1" ht="15" customHeight="1" x14ac:dyDescent="0.25"/>
    <row r="2776" customFormat="1" ht="15" customHeight="1" x14ac:dyDescent="0.25"/>
    <row r="2777" customFormat="1" ht="15" customHeight="1" x14ac:dyDescent="0.25"/>
    <row r="2778" customFormat="1" ht="15" customHeight="1" x14ac:dyDescent="0.25"/>
    <row r="2779" customFormat="1" ht="15" customHeight="1" x14ac:dyDescent="0.25"/>
    <row r="2780" customFormat="1" ht="15" customHeight="1" x14ac:dyDescent="0.25"/>
    <row r="2781" customFormat="1" ht="15" customHeight="1" x14ac:dyDescent="0.25"/>
    <row r="2782" customFormat="1" ht="15" customHeight="1" x14ac:dyDescent="0.25"/>
    <row r="2783" customFormat="1" ht="15" customHeight="1" x14ac:dyDescent="0.25"/>
    <row r="2784" customFormat="1" ht="15" customHeight="1" x14ac:dyDescent="0.25"/>
    <row r="2785" customFormat="1" ht="15" customHeight="1" x14ac:dyDescent="0.25"/>
    <row r="2786" customFormat="1" ht="15" customHeight="1" x14ac:dyDescent="0.25"/>
    <row r="2787" customFormat="1" ht="15" customHeight="1" x14ac:dyDescent="0.25"/>
    <row r="2788" customFormat="1" ht="15" customHeight="1" x14ac:dyDescent="0.25"/>
    <row r="2789" customFormat="1" ht="15" customHeight="1" x14ac:dyDescent="0.25"/>
    <row r="2790" customFormat="1" ht="15" customHeight="1" x14ac:dyDescent="0.25"/>
    <row r="2791" customFormat="1" ht="15" customHeight="1" x14ac:dyDescent="0.25"/>
    <row r="2792" customFormat="1" ht="15" customHeight="1" x14ac:dyDescent="0.25"/>
    <row r="2793" customFormat="1" ht="15" customHeight="1" x14ac:dyDescent="0.25"/>
    <row r="2794" customFormat="1" ht="15" customHeight="1" x14ac:dyDescent="0.25"/>
    <row r="2795" customFormat="1" ht="15" customHeight="1" x14ac:dyDescent="0.25"/>
    <row r="2796" customFormat="1" ht="15" customHeight="1" x14ac:dyDescent="0.25"/>
    <row r="2797" customFormat="1" ht="15" customHeight="1" x14ac:dyDescent="0.25"/>
    <row r="2798" customFormat="1" ht="15" customHeight="1" x14ac:dyDescent="0.25"/>
    <row r="2799" customFormat="1" ht="15" customHeight="1" x14ac:dyDescent="0.25"/>
    <row r="2800" customFormat="1" ht="15" customHeight="1" x14ac:dyDescent="0.25"/>
    <row r="2801" customFormat="1" ht="15" customHeight="1" x14ac:dyDescent="0.25"/>
    <row r="2802" customFormat="1" ht="15" customHeight="1" x14ac:dyDescent="0.25"/>
    <row r="2803" customFormat="1" ht="15" customHeight="1" x14ac:dyDescent="0.25"/>
    <row r="2804" customFormat="1" ht="15" customHeight="1" x14ac:dyDescent="0.25"/>
    <row r="2805" customFormat="1" ht="15" customHeight="1" x14ac:dyDescent="0.25"/>
    <row r="2806" customFormat="1" ht="15" customHeight="1" x14ac:dyDescent="0.25"/>
    <row r="2807" customFormat="1" ht="15" customHeight="1" x14ac:dyDescent="0.25"/>
    <row r="2808" customFormat="1" ht="15" customHeight="1" x14ac:dyDescent="0.25"/>
    <row r="2809" customFormat="1" ht="15" customHeight="1" x14ac:dyDescent="0.25"/>
    <row r="2810" customFormat="1" ht="15" customHeight="1" x14ac:dyDescent="0.25"/>
    <row r="2811" customFormat="1" ht="15" customHeight="1" x14ac:dyDescent="0.25"/>
    <row r="2812" customFormat="1" ht="15" customHeight="1" x14ac:dyDescent="0.25"/>
    <row r="2813" customFormat="1" ht="15" customHeight="1" x14ac:dyDescent="0.25"/>
    <row r="2814" customFormat="1" ht="15" customHeight="1" x14ac:dyDescent="0.25"/>
    <row r="2815" customFormat="1" ht="15" customHeight="1" x14ac:dyDescent="0.25"/>
    <row r="2816" customFormat="1" ht="15" customHeight="1" x14ac:dyDescent="0.25"/>
    <row r="2817" customFormat="1" ht="15" customHeight="1" x14ac:dyDescent="0.25"/>
    <row r="2818" customFormat="1" ht="15" customHeight="1" x14ac:dyDescent="0.25"/>
    <row r="2819" customFormat="1" ht="15" customHeight="1" x14ac:dyDescent="0.25"/>
    <row r="2820" customFormat="1" ht="15" customHeight="1" x14ac:dyDescent="0.25"/>
    <row r="2821" customFormat="1" ht="15" customHeight="1" x14ac:dyDescent="0.25"/>
    <row r="2822" customFormat="1" ht="15" customHeight="1" x14ac:dyDescent="0.25"/>
    <row r="2823" customFormat="1" ht="15" customHeight="1" x14ac:dyDescent="0.25"/>
    <row r="2824" customFormat="1" ht="15" customHeight="1" x14ac:dyDescent="0.25"/>
    <row r="2825" customFormat="1" ht="15" customHeight="1" x14ac:dyDescent="0.25"/>
    <row r="2826" customFormat="1" ht="15" customHeight="1" x14ac:dyDescent="0.25"/>
    <row r="2827" customFormat="1" ht="15" customHeight="1" x14ac:dyDescent="0.25"/>
    <row r="2828" customFormat="1" ht="15" customHeight="1" x14ac:dyDescent="0.25"/>
    <row r="2829" customFormat="1" ht="15" customHeight="1" x14ac:dyDescent="0.25"/>
    <row r="2830" customFormat="1" ht="15" customHeight="1" x14ac:dyDescent="0.25"/>
    <row r="2831" customFormat="1" ht="15" customHeight="1" x14ac:dyDescent="0.25"/>
    <row r="2832" customFormat="1" ht="15" customHeight="1" x14ac:dyDescent="0.25"/>
    <row r="2833" customFormat="1" ht="15" customHeight="1" x14ac:dyDescent="0.25"/>
    <row r="2834" customFormat="1" ht="15" customHeight="1" x14ac:dyDescent="0.25"/>
    <row r="2835" customFormat="1" ht="15" customHeight="1" x14ac:dyDescent="0.25"/>
    <row r="2836" customFormat="1" ht="15" customHeight="1" x14ac:dyDescent="0.25"/>
    <row r="2837" customFormat="1" ht="15" customHeight="1" x14ac:dyDescent="0.25"/>
    <row r="2838" customFormat="1" ht="15" customHeight="1" x14ac:dyDescent="0.25"/>
    <row r="2839" customFormat="1" ht="15" customHeight="1" x14ac:dyDescent="0.25"/>
    <row r="2840" customFormat="1" ht="15" customHeight="1" x14ac:dyDescent="0.25"/>
    <row r="2841" customFormat="1" ht="15" customHeight="1" x14ac:dyDescent="0.25"/>
    <row r="2842" customFormat="1" ht="15" customHeight="1" x14ac:dyDescent="0.25"/>
    <row r="2843" customFormat="1" ht="15" customHeight="1" x14ac:dyDescent="0.25"/>
    <row r="2844" customFormat="1" ht="15" customHeight="1" x14ac:dyDescent="0.25"/>
    <row r="2845" customFormat="1" ht="15" customHeight="1" x14ac:dyDescent="0.25"/>
    <row r="2846" customFormat="1" ht="15" customHeight="1" x14ac:dyDescent="0.25"/>
    <row r="2847" customFormat="1" ht="15" customHeight="1" x14ac:dyDescent="0.25"/>
    <row r="2848" customFormat="1" ht="15" customHeight="1" x14ac:dyDescent="0.25"/>
    <row r="2849" customFormat="1" ht="15" customHeight="1" x14ac:dyDescent="0.25"/>
    <row r="2850" customFormat="1" ht="15" customHeight="1" x14ac:dyDescent="0.25"/>
    <row r="2851" customFormat="1" ht="15" customHeight="1" x14ac:dyDescent="0.25"/>
    <row r="2852" customFormat="1" ht="15" customHeight="1" x14ac:dyDescent="0.25"/>
    <row r="2853" customFormat="1" ht="15" customHeight="1" x14ac:dyDescent="0.25"/>
    <row r="2854" customFormat="1" ht="15" customHeight="1" x14ac:dyDescent="0.25"/>
    <row r="2855" customFormat="1" ht="15" customHeight="1" x14ac:dyDescent="0.25"/>
    <row r="2856" customFormat="1" ht="15" customHeight="1" x14ac:dyDescent="0.25"/>
    <row r="2857" customFormat="1" ht="15" customHeight="1" x14ac:dyDescent="0.25"/>
    <row r="2858" customFormat="1" ht="15" customHeight="1" x14ac:dyDescent="0.25"/>
    <row r="2859" customFormat="1" ht="15" customHeight="1" x14ac:dyDescent="0.25"/>
    <row r="2860" customFormat="1" ht="15" customHeight="1" x14ac:dyDescent="0.25"/>
    <row r="2861" customFormat="1" ht="15" customHeight="1" x14ac:dyDescent="0.25"/>
    <row r="2862" customFormat="1" ht="15" customHeight="1" x14ac:dyDescent="0.25"/>
    <row r="2863" customFormat="1" ht="15" customHeight="1" x14ac:dyDescent="0.25"/>
    <row r="2864" customFormat="1" ht="15" customHeight="1" x14ac:dyDescent="0.25"/>
    <row r="2865" customFormat="1" ht="15" customHeight="1" x14ac:dyDescent="0.25"/>
    <row r="2866" customFormat="1" ht="15" customHeight="1" x14ac:dyDescent="0.25"/>
    <row r="2867" customFormat="1" ht="15" customHeight="1" x14ac:dyDescent="0.25"/>
    <row r="2868" customFormat="1" ht="15" customHeight="1" x14ac:dyDescent="0.25"/>
    <row r="2869" customFormat="1" ht="15" customHeight="1" x14ac:dyDescent="0.25"/>
    <row r="2870" customFormat="1" ht="15" customHeight="1" x14ac:dyDescent="0.25"/>
    <row r="2871" customFormat="1" ht="15" customHeight="1" x14ac:dyDescent="0.25"/>
    <row r="2872" customFormat="1" ht="15" customHeight="1" x14ac:dyDescent="0.25"/>
    <row r="2873" customFormat="1" ht="15" customHeight="1" x14ac:dyDescent="0.25"/>
    <row r="2874" customFormat="1" ht="15" customHeight="1" x14ac:dyDescent="0.25"/>
    <row r="2875" customFormat="1" ht="15" customHeight="1" x14ac:dyDescent="0.25"/>
    <row r="2876" customFormat="1" ht="15" customHeight="1" x14ac:dyDescent="0.25"/>
    <row r="2877" customFormat="1" ht="15" customHeight="1" x14ac:dyDescent="0.25"/>
    <row r="2878" customFormat="1" ht="15" customHeight="1" x14ac:dyDescent="0.25"/>
    <row r="2879" customFormat="1" ht="15" customHeight="1" x14ac:dyDescent="0.25"/>
    <row r="2880" customFormat="1" ht="15" customHeight="1" x14ac:dyDescent="0.25"/>
    <row r="2881" customFormat="1" ht="15" customHeight="1" x14ac:dyDescent="0.25"/>
    <row r="2882" customFormat="1" ht="15" customHeight="1" x14ac:dyDescent="0.25"/>
    <row r="2883" customFormat="1" ht="15" customHeight="1" x14ac:dyDescent="0.25"/>
    <row r="2884" customFormat="1" ht="15" customHeight="1" x14ac:dyDescent="0.25"/>
    <row r="2885" customFormat="1" ht="15" customHeight="1" x14ac:dyDescent="0.25"/>
    <row r="2886" customFormat="1" ht="15" customHeight="1" x14ac:dyDescent="0.25"/>
    <row r="2887" customFormat="1" ht="15" customHeight="1" x14ac:dyDescent="0.25"/>
    <row r="2888" customFormat="1" ht="15" customHeight="1" x14ac:dyDescent="0.25"/>
    <row r="2889" customFormat="1" ht="15" customHeight="1" x14ac:dyDescent="0.25"/>
    <row r="2890" customFormat="1" ht="15" customHeight="1" x14ac:dyDescent="0.25"/>
    <row r="2891" customFormat="1" ht="15" customHeight="1" x14ac:dyDescent="0.25"/>
    <row r="2892" customFormat="1" ht="15" customHeight="1" x14ac:dyDescent="0.25"/>
    <row r="2893" customFormat="1" ht="15" customHeight="1" x14ac:dyDescent="0.25"/>
    <row r="2894" customFormat="1" ht="15" customHeight="1" x14ac:dyDescent="0.25"/>
    <row r="2895" customFormat="1" ht="15" customHeight="1" x14ac:dyDescent="0.25"/>
    <row r="2896" customFormat="1" ht="15" customHeight="1" x14ac:dyDescent="0.25"/>
    <row r="2897" customFormat="1" ht="15" customHeight="1" x14ac:dyDescent="0.25"/>
    <row r="2898" customFormat="1" ht="15" customHeight="1" x14ac:dyDescent="0.25"/>
    <row r="2899" customFormat="1" ht="15" customHeight="1" x14ac:dyDescent="0.25"/>
    <row r="2900" customFormat="1" ht="15" customHeight="1" x14ac:dyDescent="0.25"/>
    <row r="2901" customFormat="1" ht="15" customHeight="1" x14ac:dyDescent="0.25"/>
    <row r="2902" customFormat="1" ht="15" customHeight="1" x14ac:dyDescent="0.25"/>
    <row r="2903" customFormat="1" ht="15" customHeight="1" x14ac:dyDescent="0.25"/>
    <row r="2904" customFormat="1" ht="15" customHeight="1" x14ac:dyDescent="0.25"/>
    <row r="2905" customFormat="1" ht="15" customHeight="1" x14ac:dyDescent="0.25"/>
    <row r="2906" customFormat="1" ht="15" customHeight="1" x14ac:dyDescent="0.25"/>
    <row r="2907" customFormat="1" ht="15" customHeight="1" x14ac:dyDescent="0.25"/>
    <row r="2908" customFormat="1" ht="15" customHeight="1" x14ac:dyDescent="0.25"/>
    <row r="2909" customFormat="1" ht="15" customHeight="1" x14ac:dyDescent="0.25"/>
    <row r="2910" customFormat="1" ht="15" customHeight="1" x14ac:dyDescent="0.25"/>
    <row r="2911" customFormat="1" ht="15" customHeight="1" x14ac:dyDescent="0.25"/>
    <row r="2912" customFormat="1" ht="15" customHeight="1" x14ac:dyDescent="0.25"/>
    <row r="2913" customFormat="1" ht="15" customHeight="1" x14ac:dyDescent="0.25"/>
    <row r="2914" customFormat="1" ht="15" customHeight="1" x14ac:dyDescent="0.25"/>
    <row r="2915" customFormat="1" ht="15" customHeight="1" x14ac:dyDescent="0.25"/>
    <row r="2916" customFormat="1" ht="15" customHeight="1" x14ac:dyDescent="0.25"/>
    <row r="2917" customFormat="1" ht="15" customHeight="1" x14ac:dyDescent="0.25"/>
    <row r="2918" customFormat="1" ht="15" customHeight="1" x14ac:dyDescent="0.25"/>
    <row r="2919" customFormat="1" ht="15" customHeight="1" x14ac:dyDescent="0.25"/>
    <row r="2920" customFormat="1" ht="15" customHeight="1" x14ac:dyDescent="0.25"/>
    <row r="2921" customFormat="1" ht="15" customHeight="1" x14ac:dyDescent="0.25"/>
    <row r="2922" customFormat="1" ht="15" customHeight="1" x14ac:dyDescent="0.25"/>
    <row r="2923" customFormat="1" ht="15" customHeight="1" x14ac:dyDescent="0.25"/>
    <row r="2924" customFormat="1" ht="15" customHeight="1" x14ac:dyDescent="0.25"/>
    <row r="2925" customFormat="1" ht="15" customHeight="1" x14ac:dyDescent="0.25"/>
    <row r="2926" customFormat="1" ht="15" customHeight="1" x14ac:dyDescent="0.25"/>
    <row r="2927" customFormat="1" ht="15" customHeight="1" x14ac:dyDescent="0.25"/>
    <row r="2928" customFormat="1" ht="15" customHeight="1" x14ac:dyDescent="0.25"/>
    <row r="2929" customFormat="1" ht="15" customHeight="1" x14ac:dyDescent="0.25"/>
    <row r="2930" customFormat="1" ht="15" customHeight="1" x14ac:dyDescent="0.25"/>
    <row r="2931" customFormat="1" ht="15" customHeight="1" x14ac:dyDescent="0.25"/>
    <row r="2932" customFormat="1" ht="15" customHeight="1" x14ac:dyDescent="0.25"/>
    <row r="2933" customFormat="1" ht="15" customHeight="1" x14ac:dyDescent="0.25"/>
    <row r="2934" customFormat="1" ht="15" customHeight="1" x14ac:dyDescent="0.25"/>
    <row r="2935" customFormat="1" ht="15" customHeight="1" x14ac:dyDescent="0.25"/>
    <row r="2936" customFormat="1" ht="15" customHeight="1" x14ac:dyDescent="0.25"/>
    <row r="2937" customFormat="1" ht="15" customHeight="1" x14ac:dyDescent="0.25"/>
    <row r="2938" customFormat="1" ht="15" customHeight="1" x14ac:dyDescent="0.25"/>
    <row r="2939" customFormat="1" ht="15" customHeight="1" x14ac:dyDescent="0.25"/>
    <row r="2940" customFormat="1" ht="15" customHeight="1" x14ac:dyDescent="0.25"/>
    <row r="2941" customFormat="1" ht="15" customHeight="1" x14ac:dyDescent="0.25"/>
    <row r="2942" customFormat="1" ht="15" customHeight="1" x14ac:dyDescent="0.25"/>
    <row r="2943" customFormat="1" ht="15" customHeight="1" x14ac:dyDescent="0.25"/>
    <row r="2944" customFormat="1" ht="15" customHeight="1" x14ac:dyDescent="0.25"/>
    <row r="2945" customFormat="1" ht="15" customHeight="1" x14ac:dyDescent="0.25"/>
    <row r="2946" customFormat="1" ht="15" customHeight="1" x14ac:dyDescent="0.25"/>
    <row r="2947" customFormat="1" ht="15" customHeight="1" x14ac:dyDescent="0.25"/>
    <row r="2948" customFormat="1" ht="15" customHeight="1" x14ac:dyDescent="0.25"/>
    <row r="2949" customFormat="1" ht="15" customHeight="1" x14ac:dyDescent="0.25"/>
    <row r="2950" customFormat="1" ht="15" customHeight="1" x14ac:dyDescent="0.25"/>
    <row r="2951" customFormat="1" ht="15" customHeight="1" x14ac:dyDescent="0.25"/>
    <row r="2952" customFormat="1" ht="15" customHeight="1" x14ac:dyDescent="0.25"/>
    <row r="2953" customFormat="1" ht="15" customHeight="1" x14ac:dyDescent="0.25"/>
    <row r="2954" customFormat="1" ht="15" customHeight="1" x14ac:dyDescent="0.25"/>
    <row r="2955" customFormat="1" ht="15" customHeight="1" x14ac:dyDescent="0.25"/>
    <row r="2956" customFormat="1" ht="15" customHeight="1" x14ac:dyDescent="0.25"/>
    <row r="2957" customFormat="1" ht="15" customHeight="1" x14ac:dyDescent="0.25"/>
    <row r="2958" customFormat="1" ht="15" customHeight="1" x14ac:dyDescent="0.25"/>
    <row r="2959" customFormat="1" ht="15" customHeight="1" x14ac:dyDescent="0.25"/>
    <row r="2960" customFormat="1" ht="15" customHeight="1" x14ac:dyDescent="0.25"/>
    <row r="2961" customFormat="1" ht="15" customHeight="1" x14ac:dyDescent="0.25"/>
    <row r="2962" customFormat="1" ht="15" customHeight="1" x14ac:dyDescent="0.25"/>
    <row r="2963" customFormat="1" ht="15" customHeight="1" x14ac:dyDescent="0.25"/>
    <row r="2964" customFormat="1" ht="15" customHeight="1" x14ac:dyDescent="0.25"/>
    <row r="2965" customFormat="1" ht="15" customHeight="1" x14ac:dyDescent="0.25"/>
    <row r="2966" customFormat="1" ht="15" customHeight="1" x14ac:dyDescent="0.25"/>
    <row r="2967" customFormat="1" ht="15" customHeight="1" x14ac:dyDescent="0.25"/>
    <row r="2968" customFormat="1" ht="15" customHeight="1" x14ac:dyDescent="0.25"/>
    <row r="2969" customFormat="1" ht="15" customHeight="1" x14ac:dyDescent="0.25"/>
    <row r="2970" customFormat="1" ht="15" customHeight="1" x14ac:dyDescent="0.25"/>
    <row r="2971" customFormat="1" ht="15" customHeight="1" x14ac:dyDescent="0.25"/>
    <row r="2972" customFormat="1" ht="15" customHeight="1" x14ac:dyDescent="0.25"/>
    <row r="2973" customFormat="1" ht="15" customHeight="1" x14ac:dyDescent="0.25"/>
    <row r="2974" customFormat="1" ht="15" customHeight="1" x14ac:dyDescent="0.25"/>
    <row r="2975" customFormat="1" ht="15" customHeight="1" x14ac:dyDescent="0.25"/>
    <row r="2976" customFormat="1" ht="15" customHeight="1" x14ac:dyDescent="0.25"/>
    <row r="2977" customFormat="1" ht="15" customHeight="1" x14ac:dyDescent="0.25"/>
    <row r="2978" customFormat="1" ht="15" customHeight="1" x14ac:dyDescent="0.25"/>
    <row r="2979" customFormat="1" ht="15" customHeight="1" x14ac:dyDescent="0.25"/>
    <row r="2980" customFormat="1" ht="15" customHeight="1" x14ac:dyDescent="0.25"/>
    <row r="2981" customFormat="1" ht="15" customHeight="1" x14ac:dyDescent="0.25"/>
    <row r="2982" customFormat="1" ht="15" customHeight="1" x14ac:dyDescent="0.25"/>
    <row r="2983" customFormat="1" ht="15" customHeight="1" x14ac:dyDescent="0.25"/>
    <row r="2984" customFormat="1" ht="15" customHeight="1" x14ac:dyDescent="0.25"/>
    <row r="2985" customFormat="1" ht="15" customHeight="1" x14ac:dyDescent="0.25"/>
    <row r="2986" customFormat="1" ht="15" customHeight="1" x14ac:dyDescent="0.25"/>
    <row r="2987" customFormat="1" ht="15" customHeight="1" x14ac:dyDescent="0.25"/>
    <row r="2988" customFormat="1" ht="15" customHeight="1" x14ac:dyDescent="0.25"/>
    <row r="2989" customFormat="1" ht="15" customHeight="1" x14ac:dyDescent="0.25"/>
    <row r="2990" customFormat="1" ht="15" customHeight="1" x14ac:dyDescent="0.25"/>
    <row r="2991" customFormat="1" ht="15" customHeight="1" x14ac:dyDescent="0.25"/>
    <row r="2992" customFormat="1" ht="15" customHeight="1" x14ac:dyDescent="0.25"/>
    <row r="2993" customFormat="1" ht="15" customHeight="1" x14ac:dyDescent="0.25"/>
    <row r="2994" customFormat="1" ht="15" customHeight="1" x14ac:dyDescent="0.25"/>
    <row r="2995" customFormat="1" ht="15" customHeight="1" x14ac:dyDescent="0.25"/>
    <row r="2996" customFormat="1" ht="15" customHeight="1" x14ac:dyDescent="0.25"/>
    <row r="2997" customFormat="1" ht="15" customHeight="1" x14ac:dyDescent="0.25"/>
    <row r="2998" customFormat="1" ht="15" customHeight="1" x14ac:dyDescent="0.25"/>
    <row r="2999" customFormat="1" ht="15" customHeight="1" x14ac:dyDescent="0.25"/>
    <row r="3000" customFormat="1" ht="15" customHeight="1" x14ac:dyDescent="0.25"/>
    <row r="3001" customFormat="1" ht="15" customHeight="1" x14ac:dyDescent="0.25"/>
    <row r="3002" customFormat="1" ht="15" customHeight="1" x14ac:dyDescent="0.25"/>
    <row r="3003" customFormat="1" ht="15" customHeight="1" x14ac:dyDescent="0.25"/>
    <row r="3004" customFormat="1" ht="15" customHeight="1" x14ac:dyDescent="0.25"/>
    <row r="3005" customFormat="1" ht="15" customHeight="1" x14ac:dyDescent="0.25"/>
    <row r="3006" customFormat="1" ht="15" customHeight="1" x14ac:dyDescent="0.25"/>
    <row r="3007" customFormat="1" ht="15" customHeight="1" x14ac:dyDescent="0.25"/>
    <row r="3008" customFormat="1" ht="15" customHeight="1" x14ac:dyDescent="0.25"/>
    <row r="3009" customFormat="1" ht="15" customHeight="1" x14ac:dyDescent="0.25"/>
    <row r="3010" customFormat="1" ht="15" customHeight="1" x14ac:dyDescent="0.25"/>
    <row r="3011" customFormat="1" ht="15" customHeight="1" x14ac:dyDescent="0.25"/>
    <row r="3012" customFormat="1" ht="15" customHeight="1" x14ac:dyDescent="0.25"/>
    <row r="3013" customFormat="1" ht="15" customHeight="1" x14ac:dyDescent="0.25"/>
    <row r="3014" customFormat="1" ht="15" customHeight="1" x14ac:dyDescent="0.25"/>
    <row r="3015" customFormat="1" ht="15" customHeight="1" x14ac:dyDescent="0.25"/>
    <row r="3016" customFormat="1" ht="15" customHeight="1" x14ac:dyDescent="0.25"/>
    <row r="3017" customFormat="1" ht="15" customHeight="1" x14ac:dyDescent="0.25"/>
    <row r="3018" customFormat="1" ht="15" customHeight="1" x14ac:dyDescent="0.25"/>
    <row r="3019" customFormat="1" ht="15" customHeight="1" x14ac:dyDescent="0.25"/>
    <row r="3020" customFormat="1" ht="15" customHeight="1" x14ac:dyDescent="0.25"/>
    <row r="3021" customFormat="1" ht="15" customHeight="1" x14ac:dyDescent="0.25"/>
    <row r="3022" customFormat="1" ht="15" customHeight="1" x14ac:dyDescent="0.25"/>
    <row r="3023" customFormat="1" ht="15" customHeight="1" x14ac:dyDescent="0.25"/>
    <row r="3024" customFormat="1" ht="15" customHeight="1" x14ac:dyDescent="0.25"/>
    <row r="3025" customFormat="1" ht="15" customHeight="1" x14ac:dyDescent="0.25"/>
    <row r="3026" customFormat="1" ht="15" customHeight="1" x14ac:dyDescent="0.25"/>
    <row r="3027" customFormat="1" ht="15" customHeight="1" x14ac:dyDescent="0.25"/>
    <row r="3028" customFormat="1" ht="15" customHeight="1" x14ac:dyDescent="0.25"/>
    <row r="3029" customFormat="1" ht="15" customHeight="1" x14ac:dyDescent="0.25"/>
    <row r="3030" customFormat="1" ht="15" customHeight="1" x14ac:dyDescent="0.25"/>
    <row r="3031" customFormat="1" ht="15" customHeight="1" x14ac:dyDescent="0.25"/>
    <row r="3032" customFormat="1" ht="15" customHeight="1" x14ac:dyDescent="0.25"/>
    <row r="3033" customFormat="1" ht="15" customHeight="1" x14ac:dyDescent="0.25"/>
    <row r="3034" customFormat="1" ht="15" customHeight="1" x14ac:dyDescent="0.25"/>
    <row r="3035" customFormat="1" ht="15" customHeight="1" x14ac:dyDescent="0.25"/>
    <row r="3036" customFormat="1" ht="15" customHeight="1" x14ac:dyDescent="0.25"/>
    <row r="3037" customFormat="1" ht="15" customHeight="1" x14ac:dyDescent="0.25"/>
    <row r="3038" customFormat="1" ht="15" customHeight="1" x14ac:dyDescent="0.25"/>
    <row r="3039" customFormat="1" ht="15" customHeight="1" x14ac:dyDescent="0.25"/>
    <row r="3040" customFormat="1" ht="15" customHeight="1" x14ac:dyDescent="0.25"/>
    <row r="3041" customFormat="1" ht="15" customHeight="1" x14ac:dyDescent="0.25"/>
    <row r="3042" customFormat="1" ht="15" customHeight="1" x14ac:dyDescent="0.25"/>
    <row r="3043" customFormat="1" ht="15" customHeight="1" x14ac:dyDescent="0.25"/>
    <row r="3044" customFormat="1" ht="15" customHeight="1" x14ac:dyDescent="0.25"/>
    <row r="3045" customFormat="1" ht="15" customHeight="1" x14ac:dyDescent="0.25"/>
    <row r="3046" customFormat="1" ht="15" customHeight="1" x14ac:dyDescent="0.25"/>
    <row r="3047" customFormat="1" ht="15" customHeight="1" x14ac:dyDescent="0.25"/>
    <row r="3048" customFormat="1" ht="15" customHeight="1" x14ac:dyDescent="0.25"/>
    <row r="3049" customFormat="1" ht="15" customHeight="1" x14ac:dyDescent="0.25"/>
    <row r="3050" customFormat="1" ht="15" customHeight="1" x14ac:dyDescent="0.25"/>
    <row r="3051" customFormat="1" ht="15" customHeight="1" x14ac:dyDescent="0.25"/>
    <row r="3052" customFormat="1" ht="15" customHeight="1" x14ac:dyDescent="0.25"/>
    <row r="3053" customFormat="1" ht="15" customHeight="1" x14ac:dyDescent="0.25"/>
    <row r="3054" customFormat="1" ht="15" customHeight="1" x14ac:dyDescent="0.25"/>
    <row r="3055" customFormat="1" ht="15" customHeight="1" x14ac:dyDescent="0.25"/>
    <row r="3056" customFormat="1" ht="15" customHeight="1" x14ac:dyDescent="0.25"/>
    <row r="3057" customFormat="1" ht="15" customHeight="1" x14ac:dyDescent="0.25"/>
    <row r="3058" customFormat="1" ht="15" customHeight="1" x14ac:dyDescent="0.25"/>
    <row r="3059" customFormat="1" ht="15" customHeight="1" x14ac:dyDescent="0.25"/>
    <row r="3060" customFormat="1" ht="15" customHeight="1" x14ac:dyDescent="0.25"/>
    <row r="3061" customFormat="1" ht="15" customHeight="1" x14ac:dyDescent="0.25"/>
    <row r="3062" customFormat="1" ht="15" customHeight="1" x14ac:dyDescent="0.25"/>
    <row r="3063" customFormat="1" ht="15" customHeight="1" x14ac:dyDescent="0.25"/>
    <row r="3064" customFormat="1" ht="15" customHeight="1" x14ac:dyDescent="0.25"/>
    <row r="3065" customFormat="1" ht="15" customHeight="1" x14ac:dyDescent="0.25"/>
    <row r="3066" customFormat="1" ht="15" customHeight="1" x14ac:dyDescent="0.25"/>
    <row r="3067" customFormat="1" ht="15" customHeight="1" x14ac:dyDescent="0.25"/>
    <row r="3068" customFormat="1" ht="15" customHeight="1" x14ac:dyDescent="0.25"/>
    <row r="3069" customFormat="1" ht="15" customHeight="1" x14ac:dyDescent="0.25"/>
    <row r="3070" customFormat="1" ht="15" customHeight="1" x14ac:dyDescent="0.25"/>
    <row r="3071" customFormat="1" ht="15" customHeight="1" x14ac:dyDescent="0.25"/>
    <row r="3072" customFormat="1" ht="15" customHeight="1" x14ac:dyDescent="0.25"/>
    <row r="3073" customFormat="1" ht="15" customHeight="1" x14ac:dyDescent="0.25"/>
    <row r="3074" customFormat="1" ht="15" customHeight="1" x14ac:dyDescent="0.25"/>
    <row r="3075" customFormat="1" ht="15" customHeight="1" x14ac:dyDescent="0.25"/>
    <row r="3076" customFormat="1" ht="15" customHeight="1" x14ac:dyDescent="0.25"/>
    <row r="3077" customFormat="1" ht="15" customHeight="1" x14ac:dyDescent="0.25"/>
    <row r="3078" customFormat="1" ht="15" customHeight="1" x14ac:dyDescent="0.25"/>
    <row r="3079" customFormat="1" ht="15" customHeight="1" x14ac:dyDescent="0.25"/>
    <row r="3080" customFormat="1" ht="15" customHeight="1" x14ac:dyDescent="0.25"/>
    <row r="3081" customFormat="1" ht="15" customHeight="1" x14ac:dyDescent="0.25"/>
    <row r="3082" customFormat="1" ht="15" customHeight="1" x14ac:dyDescent="0.25"/>
    <row r="3083" customFormat="1" ht="15" customHeight="1" x14ac:dyDescent="0.25"/>
    <row r="3084" customFormat="1" ht="15" customHeight="1" x14ac:dyDescent="0.25"/>
    <row r="3085" customFormat="1" ht="15" customHeight="1" x14ac:dyDescent="0.25"/>
    <row r="3086" customFormat="1" ht="15" customHeight="1" x14ac:dyDescent="0.25"/>
    <row r="3087" customFormat="1" ht="15" customHeight="1" x14ac:dyDescent="0.25"/>
    <row r="3088" customFormat="1" ht="15" customHeight="1" x14ac:dyDescent="0.25"/>
    <row r="3089" customFormat="1" ht="15" customHeight="1" x14ac:dyDescent="0.25"/>
    <row r="3090" customFormat="1" ht="15" customHeight="1" x14ac:dyDescent="0.25"/>
    <row r="3091" customFormat="1" ht="15" customHeight="1" x14ac:dyDescent="0.25"/>
    <row r="3092" customFormat="1" ht="15" customHeight="1" x14ac:dyDescent="0.25"/>
    <row r="3093" customFormat="1" ht="15" customHeight="1" x14ac:dyDescent="0.25"/>
    <row r="3094" customFormat="1" ht="15" customHeight="1" x14ac:dyDescent="0.25"/>
    <row r="3095" customFormat="1" ht="15" customHeight="1" x14ac:dyDescent="0.25"/>
    <row r="3096" customFormat="1" ht="15" customHeight="1" x14ac:dyDescent="0.25"/>
    <row r="3097" customFormat="1" ht="15" customHeight="1" x14ac:dyDescent="0.25"/>
    <row r="3098" customFormat="1" ht="15" customHeight="1" x14ac:dyDescent="0.25"/>
    <row r="3099" customFormat="1" ht="15" customHeight="1" x14ac:dyDescent="0.25"/>
    <row r="3100" customFormat="1" ht="15" customHeight="1" x14ac:dyDescent="0.25"/>
    <row r="3101" customFormat="1" ht="15" customHeight="1" x14ac:dyDescent="0.25"/>
    <row r="3102" customFormat="1" ht="15" customHeight="1" x14ac:dyDescent="0.25"/>
    <row r="3103" customFormat="1" ht="15" customHeight="1" x14ac:dyDescent="0.25"/>
    <row r="3104" customFormat="1" ht="15" customHeight="1" x14ac:dyDescent="0.25"/>
  </sheetData>
  <autoFilter ref="A1:BB109" xr:uid="{55890DC1-0435-4427-AC2D-038A86C5AE32}"/>
  <sortState xmlns:xlrd2="http://schemas.microsoft.com/office/spreadsheetml/2017/richdata2" ref="A2:BB109">
    <sortCondition ref="A4:A109"/>
  </sortState>
  <pageMargins left="0.75" right="0.75" top="0.75" bottom="0.5" header="0.5" footer="0.7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A0E8061830B46A1AF13061A1C78FA" ma:contentTypeVersion="6" ma:contentTypeDescription="Create a new document." ma:contentTypeScope="" ma:versionID="54bfc81ca5b2f5d35a5639a47aff4af0">
  <xsd:schema xmlns:xsd="http://www.w3.org/2001/XMLSchema" xmlns:xs="http://www.w3.org/2001/XMLSchema" xmlns:p="http://schemas.microsoft.com/office/2006/metadata/properties" xmlns:ns2="91f926cc-a49c-4c0f-984a-2cb25b7f9a36" xmlns:ns3="a775a575-f6fc-4f6b-8f41-af84f9132cbb" targetNamespace="http://schemas.microsoft.com/office/2006/metadata/properties" ma:root="true" ma:fieldsID="8d7c13eb2cec1ecf1e447c22245de351" ns2:_="" ns3:_="">
    <xsd:import namespace="91f926cc-a49c-4c0f-984a-2cb25b7f9a36"/>
    <xsd:import namespace="a775a575-f6fc-4f6b-8f41-af84f9132c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926cc-a49c-4c0f-984a-2cb25b7f9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5a575-f6fc-4f6b-8f41-af84f9132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8EA9F9-B60A-47C3-A651-C9A4FB819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f926cc-a49c-4c0f-984a-2cb25b7f9a36"/>
    <ds:schemaRef ds:uri="a775a575-f6fc-4f6b-8f41-af84f9132c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02E7E-1607-47FB-AE41-9CA64BF56B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6FF8A4-9A84-41C5-A520-B8B242360FF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1f926cc-a49c-4c0f-984a-2cb25b7f9a36"/>
    <ds:schemaRef ds:uri="http://schemas.microsoft.com/office/2006/documentManagement/types"/>
    <ds:schemaRef ds:uri="http://schemas.openxmlformats.org/package/2006/metadata/core-properties"/>
    <ds:schemaRef ds:uri="a775a575-f6fc-4f6b-8f41-af84f9132cb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Pro Appraisal Management Co</vt:lpstr>
      <vt:lpstr>AppraisalLinks</vt:lpstr>
      <vt:lpstr>Arvis</vt:lpstr>
      <vt:lpstr>BNL Appraisal Management Compan</vt:lpstr>
      <vt:lpstr>ClassValuation</vt:lpstr>
      <vt:lpstr>CoreValuation</vt:lpstr>
      <vt:lpstr>FastApp</vt:lpstr>
      <vt:lpstr>Nadlan</vt:lpstr>
      <vt:lpstr>NationwideAppraisalNetwork</vt:lpstr>
      <vt:lpstr>NationwidePropertyAndAppraisal</vt:lpstr>
      <vt:lpstr>Red Door AMC</vt:lpstr>
      <vt:lpstr>SoCalDirect</vt:lpstr>
      <vt:lpstr>Sunshine</vt:lpstr>
      <vt:lpstr>TriMavin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Young, Alan</dc:creator>
  <cp:keywords/>
  <dc:description/>
  <cp:lastModifiedBy>Brianda Bejines</cp:lastModifiedBy>
  <cp:revision/>
  <dcterms:created xsi:type="dcterms:W3CDTF">2021-06-17T16:33:20Z</dcterms:created>
  <dcterms:modified xsi:type="dcterms:W3CDTF">2025-04-25T23:53:24Z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0x010100ED5A0E8061830B46A1AF13061A1C78FA</vt:lpwstr>
  </property>
</Properties>
</file>