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11"/>
  <workbookPr/>
  <mc:AlternateContent xmlns:mc="http://schemas.openxmlformats.org/markup-compatibility/2006">
    <mc:Choice Requires="x15">
      <x15ac:absPath xmlns:x15ac="http://schemas.microsoft.com/office/spreadsheetml/2010/11/ac" url="https://joeandthejuice.sharepoint.com/sites/ManagerResources/Shared Documents/07. Development/Moneyball 2.0/3. Training &amp; Development/Material/01 Training Modules/04 Store Performance/"/>
    </mc:Choice>
  </mc:AlternateContent>
  <xr:revisionPtr revIDLastSave="0" documentId="8_{9D4C33F8-A8C9-4393-B796-F8A6C3399CE2}" xr6:coauthVersionLast="47" xr6:coauthVersionMax="47" xr10:uidLastSave="{00000000-0000-0000-0000-000000000000}"/>
  <bookViews>
    <workbookView xWindow="39260" yWindow="-460" windowWidth="33160" windowHeight="21100" firstSheet="1" activeTab="1" xr2:uid="{00000000-000D-0000-FFFF-FFFF00000000}"/>
  </bookViews>
  <sheets>
    <sheet name="WBRS" sheetId="1" r:id="rId1"/>
    <sheet name="MBRS" sheetId="3" r:id="rId2"/>
    <sheet name="MBRS Case 1" sheetId="5" r:id="rId3"/>
    <sheet name="WBRS Case 2" sheetId="7" r:id="rId4"/>
    <sheet name="MBRS Case 3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7" i="7"/>
  <c r="E24" i="7"/>
  <c r="E23" i="7"/>
  <c r="E22" i="7"/>
  <c r="E21" i="7"/>
  <c r="E20" i="7"/>
  <c r="E16" i="7"/>
  <c r="E15" i="7"/>
  <c r="E14" i="7"/>
  <c r="E11" i="7"/>
  <c r="E10" i="7"/>
  <c r="E9" i="7"/>
  <c r="E24" i="1"/>
  <c r="E23" i="1"/>
  <c r="E22" i="1"/>
  <c r="E21" i="1"/>
  <c r="E20" i="1"/>
  <c r="D42" i="5"/>
  <c r="D41" i="5"/>
  <c r="D40" i="5"/>
  <c r="D39" i="5"/>
  <c r="D38" i="5"/>
  <c r="D42" i="3"/>
  <c r="D41" i="3"/>
  <c r="D40" i="3"/>
  <c r="D39" i="3"/>
  <c r="D38" i="3"/>
  <c r="D38" i="6"/>
  <c r="D41" i="6"/>
  <c r="D39" i="6"/>
  <c r="D42" i="6"/>
  <c r="D40" i="6"/>
  <c r="D35" i="6"/>
  <c r="D34" i="6"/>
  <c r="D33" i="6"/>
  <c r="D30" i="6"/>
  <c r="D29" i="6"/>
  <c r="D26" i="6"/>
  <c r="B23" i="6"/>
  <c r="D23" i="6" s="1"/>
  <c r="C22" i="6"/>
  <c r="D22" i="6" s="1"/>
  <c r="D21" i="6"/>
  <c r="D18" i="6"/>
  <c r="D17" i="6"/>
  <c r="D15" i="6"/>
  <c r="D12" i="6"/>
  <c r="D11" i="6"/>
  <c r="D10" i="6"/>
  <c r="D8" i="6"/>
  <c r="D35" i="5"/>
  <c r="D34" i="5"/>
  <c r="D33" i="5"/>
  <c r="D30" i="5"/>
  <c r="D29" i="5"/>
  <c r="D26" i="5"/>
  <c r="B23" i="5"/>
  <c r="D23" i="5" s="1"/>
  <c r="D22" i="5"/>
  <c r="C22" i="5"/>
  <c r="D21" i="5"/>
  <c r="D18" i="5"/>
  <c r="D17" i="5"/>
  <c r="D15" i="5"/>
  <c r="D12" i="5"/>
  <c r="D11" i="5"/>
  <c r="D10" i="5"/>
  <c r="D8" i="5"/>
  <c r="E16" i="1"/>
  <c r="E15" i="1"/>
  <c r="E14" i="1"/>
  <c r="E11" i="1"/>
  <c r="E10" i="1"/>
  <c r="E9" i="1"/>
  <c r="D35" i="3"/>
  <c r="D34" i="3"/>
  <c r="D33" i="3"/>
  <c r="D30" i="3"/>
  <c r="D29" i="3"/>
  <c r="D21" i="3"/>
  <c r="D17" i="3"/>
  <c r="D12" i="3"/>
  <c r="D11" i="3"/>
  <c r="D10" i="3"/>
  <c r="D18" i="3"/>
  <c r="D26" i="3" l="1"/>
  <c r="B23" i="3"/>
  <c r="D23" i="3" s="1"/>
  <c r="C22" i="3"/>
  <c r="D22" i="3" s="1"/>
  <c r="D8" i="3"/>
  <c r="D15" i="3"/>
</calcChain>
</file>

<file path=xl/sharedStrings.xml><?xml version="1.0" encoding="utf-8"?>
<sst xmlns="http://schemas.openxmlformats.org/spreadsheetml/2006/main" count="489" uniqueCount="75">
  <si>
    <t>WEEKLY BUSINESS REVIEW STRUCURE</t>
  </si>
  <si>
    <t>Date: 29/11/2024</t>
  </si>
  <si>
    <t xml:space="preserve">Name, Store Manager: </t>
  </si>
  <si>
    <t>Name, District Manager:</t>
  </si>
  <si>
    <t>Part 1  - Operational Requirements - Store Foundation</t>
  </si>
  <si>
    <t>REPORTS</t>
  </si>
  <si>
    <t>Area</t>
  </si>
  <si>
    <t>Performance</t>
  </si>
  <si>
    <t>Target</t>
  </si>
  <si>
    <t>Difference +/-</t>
  </si>
  <si>
    <t>Smart Action</t>
  </si>
  <si>
    <t>DM Input</t>
  </si>
  <si>
    <t>RiskProof monitor score:</t>
  </si>
  <si>
    <t>RiskProof</t>
  </si>
  <si>
    <t>Overdue defects:</t>
  </si>
  <si>
    <t>Overdue defects</t>
  </si>
  <si>
    <t>Audit actions needed:</t>
  </si>
  <si>
    <t>Audit Actions</t>
  </si>
  <si>
    <t>Riskproof</t>
  </si>
  <si>
    <t>Part 2  - Guest Satisfaction - How we interact</t>
  </si>
  <si>
    <t>Productivity</t>
  </si>
  <si>
    <t>Workplanner</t>
  </si>
  <si>
    <t>Customer Experience report</t>
  </si>
  <si>
    <t>Avg. App rating</t>
  </si>
  <si>
    <t>Training Completion</t>
  </si>
  <si>
    <t xml:space="preserve">Sharepoint </t>
  </si>
  <si>
    <t>Training Report 2.0</t>
  </si>
  <si>
    <t>Average Waiting Time</t>
  </si>
  <si>
    <t>Part 3  - Store Performance - How we succeed</t>
  </si>
  <si>
    <t>Budget Variance %</t>
  </si>
  <si>
    <t>Store - Weekly Sales</t>
  </si>
  <si>
    <t>Revenue SSS</t>
  </si>
  <si>
    <t>Sales</t>
  </si>
  <si>
    <t>In Store Transactions SSS:</t>
  </si>
  <si>
    <t>QR codes scans</t>
  </si>
  <si>
    <t>APP</t>
  </si>
  <si>
    <t>Add on %</t>
  </si>
  <si>
    <t>Comercial Department</t>
  </si>
  <si>
    <t>Add on report</t>
  </si>
  <si>
    <t>MONTHLY BUSINESS REVIEW STRUCTURE</t>
  </si>
  <si>
    <t xml:space="preserve">Date: </t>
  </si>
  <si>
    <t xml:space="preserve">REVENUE </t>
  </si>
  <si>
    <t>Budget</t>
  </si>
  <si>
    <t>Vs. Budget</t>
  </si>
  <si>
    <t>REVENUE</t>
  </si>
  <si>
    <t>Custom Report</t>
  </si>
  <si>
    <t>Score Card</t>
  </si>
  <si>
    <t>Extra topping</t>
  </si>
  <si>
    <t>Successful reciept QR codes scans</t>
  </si>
  <si>
    <t>SALARY COST</t>
  </si>
  <si>
    <t>SALARY%</t>
  </si>
  <si>
    <t>CWT</t>
  </si>
  <si>
    <t>WASTE</t>
  </si>
  <si>
    <t>Total Waste</t>
  </si>
  <si>
    <t xml:space="preserve">Registered Waste cost </t>
  </si>
  <si>
    <t>COGS Report</t>
  </si>
  <si>
    <t xml:space="preserve">Unregistered waste cost </t>
  </si>
  <si>
    <t>STORE OPERATING PROFIT</t>
  </si>
  <si>
    <t>Store Operating Profit</t>
  </si>
  <si>
    <t>CUSTOMER EXPERIENCE</t>
  </si>
  <si>
    <t>App Rating</t>
  </si>
  <si>
    <t>Complaints / 1000 Transaction</t>
  </si>
  <si>
    <t>RISKPROOF</t>
  </si>
  <si>
    <t>Dashboard</t>
  </si>
  <si>
    <t>EMPLOYEE</t>
  </si>
  <si>
    <t>Seniority</t>
  </si>
  <si>
    <t>Sharepoint</t>
  </si>
  <si>
    <t>P&amp;D Monthly Store Report</t>
  </si>
  <si>
    <t>Burnout</t>
  </si>
  <si>
    <t>Engagement</t>
  </si>
  <si>
    <t>Employee Turnover</t>
  </si>
  <si>
    <t>Training Report</t>
  </si>
  <si>
    <t>*Performance filled by Store Manager</t>
  </si>
  <si>
    <t xml:space="preserve">*Target agreed by Store &amp; District Manager </t>
  </si>
  <si>
    <t>3-5 Smart 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</si>
</sst>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F2F2F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 (Tekst)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D1E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59595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3D1E0"/>
        <bgColor rgb="FF000000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86">
    <xf numFmtId="0" fontId="0" fillId="0" borderId="0" xfId="0"/>
    <xf numFmtId="0" fontId="3" fillId="9" borderId="7" xfId="0" applyFont="1" applyFill="1" applyBorder="1"/>
    <xf numFmtId="0" fontId="3" fillId="9" borderId="2" xfId="0" applyFont="1" applyFill="1" applyBorder="1"/>
    <xf numFmtId="0" fontId="3" fillId="9" borderId="12" xfId="0" applyFont="1" applyFill="1" applyBorder="1"/>
    <xf numFmtId="0" fontId="3" fillId="9" borderId="6" xfId="0" applyFont="1" applyFill="1" applyBorder="1"/>
    <xf numFmtId="0" fontId="3" fillId="9" borderId="13" xfId="0" applyFont="1" applyFill="1" applyBorder="1"/>
    <xf numFmtId="0" fontId="0" fillId="3" borderId="17" xfId="0" applyFill="1" applyBorder="1" applyAlignment="1">
      <alignment wrapText="1"/>
    </xf>
    <xf numFmtId="0" fontId="1" fillId="3" borderId="13" xfId="0" applyFont="1" applyFill="1" applyBorder="1" applyAlignment="1">
      <alignment horizontal="left"/>
    </xf>
    <xf numFmtId="0" fontId="1" fillId="3" borderId="22" xfId="0" applyFont="1" applyFill="1" applyBorder="1" applyAlignment="1">
      <alignment horizontal="left"/>
    </xf>
    <xf numFmtId="0" fontId="3" fillId="9" borderId="27" xfId="0" applyFont="1" applyFill="1" applyBorder="1"/>
    <xf numFmtId="0" fontId="0" fillId="3" borderId="17" xfId="0" applyFill="1" applyBorder="1"/>
    <xf numFmtId="0" fontId="1" fillId="4" borderId="1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4" borderId="14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23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4" borderId="25" xfId="0" applyFont="1" applyFill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9" fontId="1" fillId="5" borderId="8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 vertical="top"/>
    </xf>
    <xf numFmtId="0" fontId="1" fillId="3" borderId="28" xfId="0" applyFont="1" applyFill="1" applyBorder="1" applyAlignment="1">
      <alignment horizontal="left"/>
    </xf>
    <xf numFmtId="0" fontId="3" fillId="9" borderId="15" xfId="0" applyFont="1" applyFill="1" applyBorder="1"/>
    <xf numFmtId="0" fontId="0" fillId="3" borderId="28" xfId="0" applyFill="1" applyBorder="1" applyAlignment="1">
      <alignment wrapText="1"/>
    </xf>
    <xf numFmtId="9" fontId="1" fillId="5" borderId="7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left" vertical="top"/>
    </xf>
    <xf numFmtId="0" fontId="0" fillId="4" borderId="0" xfId="0" applyFill="1"/>
    <xf numFmtId="0" fontId="6" fillId="11" borderId="22" xfId="0" applyFont="1" applyFill="1" applyBorder="1"/>
    <xf numFmtId="0" fontId="6" fillId="11" borderId="4" xfId="0" applyFont="1" applyFill="1" applyBorder="1"/>
    <xf numFmtId="0" fontId="7" fillId="8" borderId="0" xfId="0" applyFont="1" applyFill="1"/>
    <xf numFmtId="0" fontId="8" fillId="7" borderId="22" xfId="0" applyFont="1" applyFill="1" applyBorder="1" applyAlignment="1">
      <alignment horizontal="left" wrapText="1"/>
    </xf>
    <xf numFmtId="0" fontId="6" fillId="11" borderId="23" xfId="0" applyFont="1" applyFill="1" applyBorder="1"/>
    <xf numFmtId="0" fontId="8" fillId="7" borderId="22" xfId="0" applyFont="1" applyFill="1" applyBorder="1"/>
    <xf numFmtId="0" fontId="0" fillId="4" borderId="0" xfId="0" applyFill="1" applyAlignment="1">
      <alignment horizontal="center" vertical="top"/>
    </xf>
    <xf numFmtId="0" fontId="3" fillId="9" borderId="14" xfId="0" applyFont="1" applyFill="1" applyBorder="1"/>
    <xf numFmtId="0" fontId="9" fillId="3" borderId="33" xfId="0" applyFont="1" applyFill="1" applyBorder="1"/>
    <xf numFmtId="0" fontId="3" fillId="4" borderId="5" xfId="0" applyFont="1" applyFill="1" applyBorder="1"/>
    <xf numFmtId="0" fontId="3" fillId="4" borderId="34" xfId="0" applyFont="1" applyFill="1" applyBorder="1"/>
    <xf numFmtId="0" fontId="9" fillId="13" borderId="26" xfId="0" applyFont="1" applyFill="1" applyBorder="1"/>
    <xf numFmtId="0" fontId="6" fillId="8" borderId="34" xfId="0" applyFont="1" applyFill="1" applyBorder="1"/>
    <xf numFmtId="0" fontId="1" fillId="13" borderId="24" xfId="0" applyFont="1" applyFill="1" applyBorder="1"/>
    <xf numFmtId="0" fontId="6" fillId="8" borderId="32" xfId="0" applyFont="1" applyFill="1" applyBorder="1"/>
    <xf numFmtId="0" fontId="0" fillId="4" borderId="19" xfId="0" applyFill="1" applyBorder="1"/>
    <xf numFmtId="0" fontId="0" fillId="4" borderId="21" xfId="0" applyFill="1" applyBorder="1"/>
    <xf numFmtId="0" fontId="0" fillId="4" borderId="22" xfId="0" applyFill="1" applyBorder="1"/>
    <xf numFmtId="0" fontId="0" fillId="4" borderId="23" xfId="0" applyFill="1" applyBorder="1"/>
    <xf numFmtId="0" fontId="0" fillId="4" borderId="31" xfId="0" applyFill="1" applyBorder="1"/>
    <xf numFmtId="0" fontId="0" fillId="4" borderId="30" xfId="0" applyFill="1" applyBorder="1"/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3" borderId="8" xfId="0" applyFill="1" applyBorder="1"/>
    <xf numFmtId="0" fontId="0" fillId="3" borderId="8" xfId="0" applyFill="1" applyBorder="1" applyAlignment="1">
      <alignment wrapText="1"/>
    </xf>
    <xf numFmtId="0" fontId="1" fillId="4" borderId="1" xfId="0" applyFont="1" applyFill="1" applyBorder="1" applyAlignment="1">
      <alignment horizontal="right" vertical="top"/>
    </xf>
    <xf numFmtId="0" fontId="1" fillId="4" borderId="10" xfId="0" applyFont="1" applyFill="1" applyBorder="1" applyAlignment="1">
      <alignment horizontal="right" vertical="top"/>
    </xf>
    <xf numFmtId="0" fontId="1" fillId="4" borderId="3" xfId="0" applyFont="1" applyFill="1" applyBorder="1" applyAlignment="1">
      <alignment horizontal="right" vertical="top"/>
    </xf>
    <xf numFmtId="0" fontId="1" fillId="4" borderId="0" xfId="0" applyFont="1" applyFill="1" applyAlignment="1">
      <alignment horizontal="right" vertical="top"/>
    </xf>
    <xf numFmtId="0" fontId="1" fillId="4" borderId="11" xfId="0" applyFont="1" applyFill="1" applyBorder="1" applyAlignment="1">
      <alignment horizontal="right" vertical="top"/>
    </xf>
    <xf numFmtId="0" fontId="3" fillId="9" borderId="12" xfId="0" applyFont="1" applyFill="1" applyBorder="1" applyAlignment="1">
      <alignment horizontal="right"/>
    </xf>
    <xf numFmtId="0" fontId="6" fillId="11" borderId="8" xfId="0" applyFont="1" applyFill="1" applyBorder="1" applyAlignment="1">
      <alignment horizontal="right"/>
    </xf>
    <xf numFmtId="0" fontId="6" fillId="11" borderId="4" xfId="0" applyFont="1" applyFill="1" applyBorder="1" applyAlignment="1">
      <alignment horizontal="right"/>
    </xf>
    <xf numFmtId="10" fontId="0" fillId="5" borderId="4" xfId="0" applyNumberFormat="1" applyFill="1" applyBorder="1" applyAlignment="1">
      <alignment horizontal="right" vertical="center"/>
    </xf>
    <xf numFmtId="10" fontId="0" fillId="5" borderId="8" xfId="0" applyNumberFormat="1" applyFill="1" applyBorder="1" applyAlignment="1">
      <alignment horizontal="right" vertical="center"/>
    </xf>
    <xf numFmtId="10" fontId="8" fillId="12" borderId="8" xfId="0" applyNumberFormat="1" applyFont="1" applyFill="1" applyBorder="1" applyAlignment="1">
      <alignment horizontal="right" vertical="center"/>
    </xf>
    <xf numFmtId="10" fontId="0" fillId="4" borderId="8" xfId="0" applyNumberFormat="1" applyFill="1" applyBorder="1" applyAlignment="1">
      <alignment horizontal="right" vertical="center"/>
    </xf>
    <xf numFmtId="1" fontId="0" fillId="4" borderId="8" xfId="2" applyNumberFormat="1" applyFont="1" applyFill="1" applyBorder="1" applyAlignment="1">
      <alignment horizontal="right" vertical="center"/>
    </xf>
    <xf numFmtId="10" fontId="1" fillId="8" borderId="32" xfId="0" applyNumberFormat="1" applyFont="1" applyFill="1" applyBorder="1" applyAlignment="1">
      <alignment horizontal="right" vertical="center"/>
    </xf>
    <xf numFmtId="10" fontId="1" fillId="8" borderId="32" xfId="1" applyNumberFormat="1" applyFont="1" applyFill="1" applyBorder="1" applyAlignment="1">
      <alignment horizontal="right" vertical="center"/>
    </xf>
    <xf numFmtId="10" fontId="0" fillId="8" borderId="3" xfId="0" applyNumberFormat="1" applyFill="1" applyBorder="1" applyAlignment="1">
      <alignment horizontal="right" vertical="center"/>
    </xf>
    <xf numFmtId="10" fontId="0" fillId="12" borderId="3" xfId="0" applyNumberFormat="1" applyFill="1" applyBorder="1" applyAlignment="1">
      <alignment horizontal="right" vertical="center"/>
    </xf>
    <xf numFmtId="10" fontId="0" fillId="12" borderId="3" xfId="0" applyNumberFormat="1" applyFill="1" applyBorder="1" applyAlignment="1">
      <alignment horizontal="right" vertical="center" wrapText="1"/>
    </xf>
    <xf numFmtId="10" fontId="8" fillId="12" borderId="3" xfId="0" applyNumberFormat="1" applyFont="1" applyFill="1" applyBorder="1" applyAlignment="1">
      <alignment horizontal="right" vertical="center"/>
    </xf>
    <xf numFmtId="10" fontId="8" fillId="12" borderId="3" xfId="0" applyNumberFormat="1" applyFont="1" applyFill="1" applyBorder="1" applyAlignment="1">
      <alignment horizontal="right" vertical="center" wrapText="1"/>
    </xf>
    <xf numFmtId="0" fontId="0" fillId="4" borderId="0" xfId="0" applyFill="1" applyAlignment="1">
      <alignment horizontal="right"/>
    </xf>
    <xf numFmtId="0" fontId="0" fillId="4" borderId="35" xfId="0" applyFill="1" applyBorder="1"/>
    <xf numFmtId="0" fontId="0" fillId="4" borderId="36" xfId="0" applyFill="1" applyBorder="1"/>
    <xf numFmtId="0" fontId="0" fillId="4" borderId="37" xfId="0" applyFill="1" applyBorder="1"/>
    <xf numFmtId="0" fontId="0" fillId="4" borderId="38" xfId="0" applyFill="1" applyBorder="1"/>
    <xf numFmtId="0" fontId="0" fillId="4" borderId="41" xfId="0" applyFill="1" applyBorder="1"/>
    <xf numFmtId="0" fontId="0" fillId="4" borderId="42" xfId="0" applyFill="1" applyBorder="1"/>
    <xf numFmtId="0" fontId="3" fillId="9" borderId="35" xfId="0" applyFont="1" applyFill="1" applyBorder="1"/>
    <xf numFmtId="0" fontId="3" fillId="9" borderId="36" xfId="0" applyFont="1" applyFill="1" applyBorder="1"/>
    <xf numFmtId="0" fontId="0" fillId="4" borderId="39" xfId="0" applyFill="1" applyBorder="1"/>
    <xf numFmtId="0" fontId="0" fillId="4" borderId="40" xfId="0" applyFill="1" applyBorder="1"/>
    <xf numFmtId="0" fontId="6" fillId="11" borderId="39" xfId="0" applyFont="1" applyFill="1" applyBorder="1"/>
    <xf numFmtId="0" fontId="6" fillId="11" borderId="40" xfId="0" applyFont="1" applyFill="1" applyBorder="1"/>
    <xf numFmtId="0" fontId="6" fillId="11" borderId="37" xfId="0" applyFont="1" applyFill="1" applyBorder="1"/>
    <xf numFmtId="0" fontId="6" fillId="11" borderId="38" xfId="0" applyFont="1" applyFill="1" applyBorder="1"/>
    <xf numFmtId="0" fontId="6" fillId="11" borderId="41" xfId="0" applyFont="1" applyFill="1" applyBorder="1"/>
    <xf numFmtId="0" fontId="6" fillId="11" borderId="42" xfId="0" applyFont="1" applyFill="1" applyBorder="1"/>
    <xf numFmtId="0" fontId="0" fillId="4" borderId="21" xfId="0" applyFill="1" applyBorder="1" applyAlignment="1">
      <alignment vertical="center"/>
    </xf>
    <xf numFmtId="0" fontId="3" fillId="9" borderId="41" xfId="0" applyFont="1" applyFill="1" applyBorder="1"/>
    <xf numFmtId="0" fontId="3" fillId="9" borderId="42" xfId="0" applyFont="1" applyFill="1" applyBorder="1"/>
    <xf numFmtId="0" fontId="0" fillId="3" borderId="15" xfId="0" applyFill="1" applyBorder="1" applyAlignment="1">
      <alignment wrapText="1"/>
    </xf>
    <xf numFmtId="0" fontId="0" fillId="3" borderId="15" xfId="0" applyFill="1" applyBorder="1"/>
    <xf numFmtId="0" fontId="0" fillId="0" borderId="16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8" xfId="0" applyBorder="1" applyAlignment="1">
      <alignment vertical="center"/>
    </xf>
    <xf numFmtId="0" fontId="0" fillId="0" borderId="29" xfId="0" applyBorder="1" applyAlignment="1">
      <alignment vertical="center"/>
    </xf>
    <xf numFmtId="9" fontId="0" fillId="5" borderId="7" xfId="0" applyNumberFormat="1" applyFill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4" borderId="8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8" fillId="7" borderId="24" xfId="0" applyFont="1" applyFill="1" applyBorder="1" applyAlignment="1">
      <alignment horizontal="left" wrapText="1"/>
    </xf>
    <xf numFmtId="10" fontId="8" fillId="12" borderId="43" xfId="0" applyNumberFormat="1" applyFont="1" applyFill="1" applyBorder="1" applyAlignment="1">
      <alignment horizontal="right" vertical="center" wrapText="1"/>
    </xf>
    <xf numFmtId="1" fontId="0" fillId="4" borderId="9" xfId="2" applyNumberFormat="1" applyFont="1" applyFill="1" applyBorder="1" applyAlignment="1">
      <alignment horizontal="right" vertical="center"/>
    </xf>
    <xf numFmtId="0" fontId="0" fillId="4" borderId="24" xfId="0" applyFill="1" applyBorder="1"/>
    <xf numFmtId="0" fontId="0" fillId="4" borderId="25" xfId="0" applyFill="1" applyBorder="1"/>
    <xf numFmtId="0" fontId="5" fillId="10" borderId="24" xfId="0" applyFont="1" applyFill="1" applyBorder="1"/>
    <xf numFmtId="0" fontId="5" fillId="10" borderId="5" xfId="0" applyFont="1" applyFill="1" applyBorder="1"/>
    <xf numFmtId="0" fontId="5" fillId="10" borderId="25" xfId="0" applyFont="1" applyFill="1" applyBorder="1"/>
    <xf numFmtId="0" fontId="5" fillId="10" borderId="32" xfId="0" applyFont="1" applyFill="1" applyBorder="1"/>
    <xf numFmtId="0" fontId="5" fillId="10" borderId="6" xfId="0" applyFont="1" applyFill="1" applyBorder="1"/>
    <xf numFmtId="0" fontId="2" fillId="2" borderId="24" xfId="0" applyFont="1" applyFill="1" applyBorder="1"/>
    <xf numFmtId="0" fontId="2" fillId="2" borderId="11" xfId="0" applyFont="1" applyFill="1" applyBorder="1"/>
    <xf numFmtId="0" fontId="2" fillId="2" borderId="25" xfId="0" applyFont="1" applyFill="1" applyBorder="1"/>
    <xf numFmtId="0" fontId="2" fillId="2" borderId="11" xfId="0" applyFont="1" applyFill="1" applyBorder="1" applyAlignment="1">
      <alignment horizontal="left"/>
    </xf>
    <xf numFmtId="10" fontId="8" fillId="12" borderId="9" xfId="0" applyNumberFormat="1" applyFont="1" applyFill="1" applyBorder="1" applyAlignment="1">
      <alignment horizontal="right" vertical="center" wrapText="1"/>
    </xf>
    <xf numFmtId="1" fontId="0" fillId="4" borderId="3" xfId="2" applyNumberFormat="1" applyFont="1" applyFill="1" applyBorder="1" applyAlignment="1">
      <alignment horizontal="right" vertical="center"/>
    </xf>
    <xf numFmtId="2" fontId="1" fillId="4" borderId="12" xfId="0" applyNumberFormat="1" applyFont="1" applyFill="1" applyBorder="1" applyAlignment="1">
      <alignment horizontal="right" vertical="center"/>
    </xf>
    <xf numFmtId="2" fontId="8" fillId="12" borderId="8" xfId="0" applyNumberFormat="1" applyFont="1" applyFill="1" applyBorder="1" applyAlignment="1">
      <alignment horizontal="right" vertical="center"/>
    </xf>
    <xf numFmtId="2" fontId="8" fillId="12" borderId="43" xfId="0" applyNumberFormat="1" applyFont="1" applyFill="1" applyBorder="1" applyAlignment="1">
      <alignment horizontal="right" vertical="center" wrapText="1"/>
    </xf>
    <xf numFmtId="9" fontId="0" fillId="4" borderId="0" xfId="1" applyFont="1" applyFill="1"/>
    <xf numFmtId="2" fontId="1" fillId="4" borderId="6" xfId="0" applyNumberFormat="1" applyFont="1" applyFill="1" applyBorder="1" applyAlignment="1">
      <alignment horizontal="right" vertical="center"/>
    </xf>
    <xf numFmtId="2" fontId="0" fillId="4" borderId="8" xfId="0" applyNumberFormat="1" applyFill="1" applyBorder="1" applyAlignment="1">
      <alignment horizontal="right" vertical="center"/>
    </xf>
    <xf numFmtId="10" fontId="0" fillId="4" borderId="8" xfId="2" applyNumberFormat="1" applyFont="1" applyFill="1" applyBorder="1" applyAlignment="1">
      <alignment horizontal="right" vertical="center"/>
    </xf>
    <xf numFmtId="165" fontId="0" fillId="4" borderId="8" xfId="2" applyNumberFormat="1" applyFont="1" applyFill="1" applyBorder="1" applyAlignment="1">
      <alignment horizontal="right" vertical="center"/>
    </xf>
    <xf numFmtId="10" fontId="1" fillId="4" borderId="12" xfId="0" applyNumberFormat="1" applyFont="1" applyFill="1" applyBorder="1" applyAlignment="1">
      <alignment horizontal="right" vertical="center"/>
    </xf>
    <xf numFmtId="9" fontId="8" fillId="12" borderId="3" xfId="1" applyFont="1" applyFill="1" applyBorder="1" applyAlignment="1">
      <alignment horizontal="right" vertical="center"/>
    </xf>
    <xf numFmtId="2" fontId="1" fillId="8" borderId="32" xfId="0" applyNumberFormat="1" applyFont="1" applyFill="1" applyBorder="1" applyAlignment="1">
      <alignment horizontal="right" vertical="center"/>
    </xf>
    <xf numFmtId="10" fontId="8" fillId="12" borderId="8" xfId="0" applyNumberFormat="1" applyFont="1" applyFill="1" applyBorder="1" applyAlignment="1">
      <alignment horizontal="right" vertical="center" wrapText="1"/>
    </xf>
    <xf numFmtId="10" fontId="1" fillId="8" borderId="12" xfId="0" applyNumberFormat="1" applyFont="1" applyFill="1" applyBorder="1" applyAlignment="1">
      <alignment horizontal="right" vertical="center"/>
    </xf>
    <xf numFmtId="10" fontId="0" fillId="4" borderId="3" xfId="2" applyNumberFormat="1" applyFont="1" applyFill="1" applyBorder="1" applyAlignment="1">
      <alignment horizontal="right" vertical="center"/>
    </xf>
    <xf numFmtId="10" fontId="1" fillId="4" borderId="7" xfId="0" applyNumberFormat="1" applyFont="1" applyFill="1" applyBorder="1" applyAlignment="1">
      <alignment horizontal="right" vertical="center"/>
    </xf>
    <xf numFmtId="0" fontId="0" fillId="3" borderId="44" xfId="0" applyFill="1" applyBorder="1" applyAlignment="1">
      <alignment wrapText="1"/>
    </xf>
    <xf numFmtId="0" fontId="0" fillId="0" borderId="45" xfId="0" applyBorder="1" applyAlignment="1">
      <alignment horizontal="left" vertical="top"/>
    </xf>
    <xf numFmtId="0" fontId="0" fillId="0" borderId="47" xfId="0" applyBorder="1" applyAlignment="1">
      <alignment vertical="center"/>
    </xf>
    <xf numFmtId="10" fontId="1" fillId="4" borderId="46" xfId="0" applyNumberFormat="1" applyFont="1" applyFill="1" applyBorder="1" applyAlignment="1">
      <alignment horizontal="right" vertical="center"/>
    </xf>
    <xf numFmtId="9" fontId="1" fillId="5" borderId="45" xfId="0" applyNumberFormat="1" applyFont="1" applyFill="1" applyBorder="1" applyAlignment="1">
      <alignment horizontal="center" vertical="center"/>
    </xf>
    <xf numFmtId="9" fontId="0" fillId="5" borderId="45" xfId="0" applyNumberFormat="1" applyFill="1" applyBorder="1" applyAlignment="1">
      <alignment horizontal="center" vertical="center"/>
    </xf>
    <xf numFmtId="9" fontId="0" fillId="5" borderId="8" xfId="0" applyNumberFormat="1" applyFill="1" applyBorder="1" applyAlignment="1">
      <alignment horizontal="center" vertical="center"/>
    </xf>
    <xf numFmtId="2" fontId="0" fillId="8" borderId="3" xfId="0" applyNumberFormat="1" applyFill="1" applyBorder="1" applyAlignment="1">
      <alignment horizontal="right" vertical="center"/>
    </xf>
    <xf numFmtId="2" fontId="0" fillId="12" borderId="3" xfId="0" applyNumberFormat="1" applyFill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/>
    </xf>
    <xf numFmtId="10" fontId="0" fillId="6" borderId="8" xfId="0" applyNumberFormat="1" applyFill="1" applyBorder="1" applyAlignment="1">
      <alignment horizontal="right" vertical="center"/>
    </xf>
    <xf numFmtId="10" fontId="0" fillId="14" borderId="3" xfId="0" applyNumberFormat="1" applyFill="1" applyBorder="1" applyAlignment="1">
      <alignment horizontal="right" vertical="center" wrapText="1"/>
    </xf>
    <xf numFmtId="10" fontId="8" fillId="14" borderId="3" xfId="0" applyNumberFormat="1" applyFont="1" applyFill="1" applyBorder="1" applyAlignment="1">
      <alignment horizontal="right" vertical="center"/>
    </xf>
    <xf numFmtId="10" fontId="8" fillId="14" borderId="3" xfId="0" applyNumberFormat="1" applyFont="1" applyFill="1" applyBorder="1" applyAlignment="1">
      <alignment horizontal="right" vertical="center" wrapText="1"/>
    </xf>
    <xf numFmtId="9" fontId="8" fillId="14" borderId="3" xfId="1" applyFont="1" applyFill="1" applyBorder="1" applyAlignment="1">
      <alignment horizontal="right" vertical="center"/>
    </xf>
    <xf numFmtId="2" fontId="8" fillId="14" borderId="43" xfId="0" applyNumberFormat="1" applyFont="1" applyFill="1" applyBorder="1" applyAlignment="1">
      <alignment horizontal="right" vertical="center" wrapText="1"/>
    </xf>
    <xf numFmtId="2" fontId="0" fillId="6" borderId="8" xfId="0" applyNumberFormat="1" applyFill="1" applyBorder="1" applyAlignment="1">
      <alignment horizontal="right" vertical="center"/>
    </xf>
    <xf numFmtId="1" fontId="0" fillId="6" borderId="8" xfId="2" applyNumberFormat="1" applyFont="1" applyFill="1" applyBorder="1" applyAlignment="1">
      <alignment horizontal="right" vertical="center"/>
    </xf>
    <xf numFmtId="10" fontId="0" fillId="6" borderId="8" xfId="2" applyNumberFormat="1" applyFont="1" applyFill="1" applyBorder="1" applyAlignment="1">
      <alignment horizontal="right" vertical="center"/>
    </xf>
    <xf numFmtId="10" fontId="8" fillId="14" borderId="43" xfId="0" applyNumberFormat="1" applyFont="1" applyFill="1" applyBorder="1" applyAlignment="1">
      <alignment horizontal="right" vertical="center" wrapText="1"/>
    </xf>
    <xf numFmtId="10" fontId="8" fillId="14" borderId="8" xfId="0" applyNumberFormat="1" applyFont="1" applyFill="1" applyBorder="1" applyAlignment="1">
      <alignment horizontal="right" vertical="center" wrapText="1"/>
    </xf>
    <xf numFmtId="9" fontId="0" fillId="6" borderId="8" xfId="0" applyNumberFormat="1" applyFill="1" applyBorder="1" applyAlignment="1">
      <alignment horizontal="center" vertical="center"/>
    </xf>
    <xf numFmtId="9" fontId="0" fillId="6" borderId="45" xfId="0" applyNumberFormat="1" applyFill="1" applyBorder="1" applyAlignment="1">
      <alignment horizontal="center" vertical="center"/>
    </xf>
    <xf numFmtId="2" fontId="8" fillId="12" borderId="3" xfId="0" applyNumberFormat="1" applyFont="1" applyFill="1" applyBorder="1" applyAlignment="1">
      <alignment horizontal="right" vertical="center"/>
    </xf>
    <xf numFmtId="2" fontId="8" fillId="14" borderId="3" xfId="1" applyNumberFormat="1" applyFont="1" applyFill="1" applyBorder="1" applyAlignment="1">
      <alignment horizontal="right" vertical="center"/>
    </xf>
    <xf numFmtId="0" fontId="7" fillId="4" borderId="19" xfId="0" applyFont="1" applyFill="1" applyBorder="1" applyAlignment="1">
      <alignment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5" fillId="10" borderId="39" xfId="0" applyFont="1" applyFill="1" applyBorder="1" applyAlignment="1">
      <alignment horizontal="center"/>
    </xf>
    <xf numFmtId="0" fontId="5" fillId="10" borderId="40" xfId="0" applyFont="1" applyFill="1" applyBorder="1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</cellXfs>
  <cellStyles count="3">
    <cellStyle name="Comma" xfId="2" builtinId="3"/>
    <cellStyle name="Normal" xfId="0" builtinId="0"/>
    <cellStyle name="Per cent" xfId="1" builtinId="5"/>
  </cellStyles>
  <dxfs count="9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3D1E0"/>
      <color rgb="FFFFC7C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0"/>
  <sheetViews>
    <sheetView showGridLines="0" zoomScale="110" zoomScaleNormal="85" workbookViewId="0">
      <selection activeCell="D17" sqref="D17"/>
    </sheetView>
  </sheetViews>
  <sheetFormatPr defaultColWidth="8.85546875" defaultRowHeight="15"/>
  <cols>
    <col min="1" max="1" width="3.42578125" customWidth="1"/>
    <col min="2" max="2" width="42.140625" customWidth="1"/>
    <col min="3" max="3" width="15.42578125" customWidth="1"/>
    <col min="4" max="4" width="11.85546875" customWidth="1"/>
    <col min="5" max="5" width="21.28515625" customWidth="1"/>
    <col min="6" max="6" width="173.85546875" customWidth="1"/>
    <col min="7" max="7" width="81.28515625" customWidth="1"/>
    <col min="9" max="9" width="26.28515625" style="28" bestFit="1" customWidth="1"/>
    <col min="10" max="10" width="26.42578125" style="28" bestFit="1" customWidth="1"/>
    <col min="11" max="11" width="8.85546875" style="28"/>
  </cols>
  <sheetData>
    <row r="1" spans="2:10" ht="15.95" thickBot="1"/>
    <row r="2" spans="2:10" ht="30" customHeight="1">
      <c r="B2" s="163" t="s">
        <v>0</v>
      </c>
      <c r="C2" s="164"/>
      <c r="D2" s="164"/>
      <c r="E2" s="164"/>
      <c r="F2" s="164"/>
      <c r="G2" s="165"/>
    </row>
    <row r="3" spans="2:10">
      <c r="B3" s="7" t="s">
        <v>1</v>
      </c>
      <c r="C3" s="11"/>
      <c r="D3" s="12"/>
      <c r="E3" s="12"/>
      <c r="F3" s="12"/>
      <c r="G3" s="13"/>
    </row>
    <row r="4" spans="2:10" ht="14.25" customHeight="1">
      <c r="B4" s="8" t="s">
        <v>2</v>
      </c>
      <c r="C4" s="14"/>
      <c r="D4" s="22"/>
      <c r="E4" s="22"/>
      <c r="F4" s="22"/>
      <c r="G4" s="15"/>
    </row>
    <row r="5" spans="2:10" ht="14.25" customHeight="1">
      <c r="B5" s="8" t="s">
        <v>3</v>
      </c>
      <c r="C5" s="14"/>
      <c r="D5" s="22"/>
      <c r="E5" s="22"/>
      <c r="F5" s="22"/>
      <c r="G5" s="15"/>
    </row>
    <row r="6" spans="2:10" ht="14.25" customHeight="1" thickBot="1">
      <c r="B6" s="23"/>
      <c r="C6" s="16"/>
      <c r="D6" s="16"/>
      <c r="E6" s="16"/>
      <c r="F6" s="16"/>
      <c r="G6" s="17"/>
    </row>
    <row r="7" spans="2:10" ht="20.100000000000001" thickBot="1">
      <c r="B7" s="166" t="s">
        <v>4</v>
      </c>
      <c r="C7" s="167"/>
      <c r="D7" s="167"/>
      <c r="E7" s="167"/>
      <c r="F7" s="167"/>
      <c r="G7" s="168"/>
      <c r="I7" s="175" t="s">
        <v>5</v>
      </c>
      <c r="J7" s="176"/>
    </row>
    <row r="8" spans="2:10" ht="15.95" thickBot="1">
      <c r="B8" s="24" t="s">
        <v>6</v>
      </c>
      <c r="C8" s="3" t="s">
        <v>7</v>
      </c>
      <c r="D8" s="3" t="s">
        <v>8</v>
      </c>
      <c r="E8" s="3" t="s">
        <v>9</v>
      </c>
      <c r="F8" s="4" t="s">
        <v>10</v>
      </c>
      <c r="G8" s="9" t="s">
        <v>11</v>
      </c>
      <c r="I8" s="82"/>
      <c r="J8" s="83"/>
    </row>
    <row r="9" spans="2:10" ht="15.95">
      <c r="B9" s="95" t="s">
        <v>12</v>
      </c>
      <c r="C9" s="123"/>
      <c r="D9" s="153">
        <v>90</v>
      </c>
      <c r="E9" s="132">
        <f>C9-D9</f>
        <v>-90</v>
      </c>
      <c r="F9" s="18"/>
      <c r="G9" s="97"/>
      <c r="I9" s="76" t="s">
        <v>13</v>
      </c>
      <c r="J9" s="77" t="s">
        <v>13</v>
      </c>
    </row>
    <row r="10" spans="2:10" ht="15.95">
      <c r="B10" s="6" t="s">
        <v>14</v>
      </c>
      <c r="C10" s="67"/>
      <c r="D10" s="154">
        <v>0</v>
      </c>
      <c r="E10" s="132">
        <f>D10-C10</f>
        <v>0</v>
      </c>
      <c r="F10" s="18"/>
      <c r="G10" s="99"/>
      <c r="I10" s="80" t="s">
        <v>15</v>
      </c>
      <c r="J10" s="81" t="s">
        <v>13</v>
      </c>
    </row>
    <row r="11" spans="2:10" ht="17.100000000000001" thickBot="1">
      <c r="B11" s="25" t="s">
        <v>16</v>
      </c>
      <c r="C11" s="67"/>
      <c r="D11" s="154">
        <v>0</v>
      </c>
      <c r="E11" s="132">
        <f>D11-C11</f>
        <v>0</v>
      </c>
      <c r="F11" s="19"/>
      <c r="G11" s="100"/>
      <c r="I11" s="78" t="s">
        <v>17</v>
      </c>
      <c r="J11" s="79" t="s">
        <v>18</v>
      </c>
    </row>
    <row r="12" spans="2:10" ht="20.100000000000001" thickBot="1">
      <c r="B12" s="169" t="s">
        <v>19</v>
      </c>
      <c r="C12" s="170"/>
      <c r="D12" s="170"/>
      <c r="E12" s="170"/>
      <c r="F12" s="170"/>
      <c r="G12" s="171"/>
      <c r="I12" s="177"/>
      <c r="J12" s="178"/>
    </row>
    <row r="13" spans="2:10">
      <c r="B13" s="5" t="s">
        <v>6</v>
      </c>
      <c r="C13" s="1" t="s">
        <v>7</v>
      </c>
      <c r="D13" s="1" t="s">
        <v>8</v>
      </c>
      <c r="E13" s="1" t="s">
        <v>9</v>
      </c>
      <c r="F13" s="2" t="s">
        <v>10</v>
      </c>
      <c r="G13" s="9" t="s">
        <v>11</v>
      </c>
      <c r="I13" s="93"/>
      <c r="J13" s="94"/>
    </row>
    <row r="14" spans="2:10">
      <c r="B14" s="10" t="s">
        <v>20</v>
      </c>
      <c r="C14" s="70"/>
      <c r="D14" s="71"/>
      <c r="E14" s="130">
        <f>C14-D14</f>
        <v>0</v>
      </c>
      <c r="F14" s="18"/>
      <c r="G14" s="99"/>
      <c r="I14" s="80" t="s">
        <v>21</v>
      </c>
      <c r="J14" s="81" t="s">
        <v>22</v>
      </c>
    </row>
    <row r="15" spans="2:10">
      <c r="B15" s="10" t="s">
        <v>23</v>
      </c>
      <c r="C15" s="160"/>
      <c r="D15" s="161">
        <v>93</v>
      </c>
      <c r="E15" s="132">
        <f>C15-D15</f>
        <v>-93</v>
      </c>
      <c r="F15" s="18"/>
      <c r="G15" s="99"/>
      <c r="I15" s="80" t="s">
        <v>21</v>
      </c>
      <c r="J15" s="81" t="s">
        <v>22</v>
      </c>
    </row>
    <row r="16" spans="2:10">
      <c r="B16" s="10" t="s">
        <v>24</v>
      </c>
      <c r="C16" s="133"/>
      <c r="D16" s="157">
        <v>0.9</v>
      </c>
      <c r="E16" s="68">
        <f>C16-D16</f>
        <v>-0.9</v>
      </c>
      <c r="F16" s="18"/>
      <c r="G16" s="99"/>
      <c r="I16" s="80" t="s">
        <v>25</v>
      </c>
      <c r="J16" s="81" t="s">
        <v>26</v>
      </c>
    </row>
    <row r="17" spans="2:11">
      <c r="B17" s="34" t="s">
        <v>27</v>
      </c>
      <c r="C17" s="144"/>
      <c r="D17" s="145"/>
      <c r="E17" s="146">
        <f>D17-C17</f>
        <v>0</v>
      </c>
      <c r="F17" s="18"/>
      <c r="G17" s="99"/>
      <c r="I17" s="80" t="s">
        <v>21</v>
      </c>
      <c r="J17" s="81" t="s">
        <v>22</v>
      </c>
    </row>
    <row r="18" spans="2:11" ht="20.100000000000001" thickBot="1">
      <c r="B18" s="172" t="s">
        <v>28</v>
      </c>
      <c r="C18" s="173"/>
      <c r="D18" s="173"/>
      <c r="E18" s="173"/>
      <c r="F18" s="173"/>
      <c r="G18" s="174"/>
      <c r="I18" s="179"/>
      <c r="J18" s="180"/>
    </row>
    <row r="19" spans="2:11" ht="15.95" thickBot="1">
      <c r="B19" s="5" t="s">
        <v>6</v>
      </c>
      <c r="C19" s="1" t="s">
        <v>7</v>
      </c>
      <c r="D19" s="1" t="s">
        <v>8</v>
      </c>
      <c r="E19" s="1" t="s">
        <v>9</v>
      </c>
      <c r="F19" s="2" t="s">
        <v>10</v>
      </c>
      <c r="G19" s="9" t="s">
        <v>11</v>
      </c>
      <c r="I19" s="82"/>
      <c r="J19" s="83"/>
    </row>
    <row r="20" spans="2:11">
      <c r="B20" s="96" t="s">
        <v>29</v>
      </c>
      <c r="C20" s="26"/>
      <c r="D20" s="101"/>
      <c r="E20" s="136">
        <f>C20-D20</f>
        <v>0</v>
      </c>
      <c r="F20" s="20"/>
      <c r="G20" s="97"/>
      <c r="I20" s="76" t="s">
        <v>21</v>
      </c>
      <c r="J20" s="77" t="s">
        <v>30</v>
      </c>
    </row>
    <row r="21" spans="2:11" ht="15.95">
      <c r="B21" s="6" t="s">
        <v>31</v>
      </c>
      <c r="C21" s="21"/>
      <c r="D21" s="143"/>
      <c r="E21" s="136">
        <f>C21-D21</f>
        <v>0</v>
      </c>
      <c r="F21" s="18"/>
      <c r="G21" s="98"/>
      <c r="I21" s="80" t="s">
        <v>21</v>
      </c>
      <c r="J21" s="81" t="s">
        <v>32</v>
      </c>
      <c r="K21" s="31"/>
    </row>
    <row r="22" spans="2:11">
      <c r="B22" s="10" t="s">
        <v>33</v>
      </c>
      <c r="C22" s="21"/>
      <c r="D22" s="143"/>
      <c r="E22" s="136">
        <f>C22-D22</f>
        <v>0</v>
      </c>
      <c r="F22" s="18"/>
      <c r="G22" s="98"/>
      <c r="I22" s="80" t="s">
        <v>21</v>
      </c>
      <c r="J22" s="81" t="s">
        <v>32</v>
      </c>
    </row>
    <row r="23" spans="2:11" ht="15.95">
      <c r="B23" s="6" t="s">
        <v>34</v>
      </c>
      <c r="C23" s="21"/>
      <c r="D23" s="158">
        <v>0.05</v>
      </c>
      <c r="E23" s="136">
        <f>C23-D23</f>
        <v>-0.05</v>
      </c>
      <c r="F23" s="18"/>
      <c r="G23" s="98"/>
      <c r="I23" s="80" t="s">
        <v>21</v>
      </c>
      <c r="J23" s="81" t="s">
        <v>35</v>
      </c>
    </row>
    <row r="24" spans="2:11" ht="14.25" customHeight="1" thickBot="1">
      <c r="B24" s="137" t="s">
        <v>36</v>
      </c>
      <c r="C24" s="141"/>
      <c r="D24" s="159">
        <v>0.25</v>
      </c>
      <c r="E24" s="140">
        <f>C24-D24</f>
        <v>-0.25</v>
      </c>
      <c r="F24" s="138"/>
      <c r="G24" s="139"/>
      <c r="I24" s="78" t="s">
        <v>37</v>
      </c>
      <c r="J24" s="79" t="s">
        <v>38</v>
      </c>
    </row>
    <row r="25" spans="2:11">
      <c r="F25" s="27"/>
      <c r="G25" s="27"/>
    </row>
    <row r="26" spans="2:11">
      <c r="F26" s="27"/>
      <c r="G26" s="27"/>
    </row>
    <row r="27" spans="2:11">
      <c r="F27" s="35"/>
      <c r="G27" s="27"/>
    </row>
    <row r="28" spans="2:11">
      <c r="F28" s="27"/>
      <c r="G28" s="27"/>
    </row>
    <row r="29" spans="2:11">
      <c r="F29" s="27"/>
      <c r="G29" s="27"/>
    </row>
    <row r="30" spans="2:11" ht="14.25" customHeight="1">
      <c r="F30" s="27"/>
      <c r="G30" s="27"/>
    </row>
  </sheetData>
  <mergeCells count="7">
    <mergeCell ref="B2:G2"/>
    <mergeCell ref="B7:G7"/>
    <mergeCell ref="B12:G12"/>
    <mergeCell ref="B18:G18"/>
    <mergeCell ref="I7:J7"/>
    <mergeCell ref="I12:J12"/>
    <mergeCell ref="I18:J18"/>
  </mergeCells>
  <conditionalFormatting sqref="E9:E11">
    <cfRule type="cellIs" dxfId="89" priority="17" operator="lessThan">
      <formula>0</formula>
    </cfRule>
    <cfRule type="cellIs" dxfId="88" priority="18" operator="greaterThan">
      <formula>0</formula>
    </cfRule>
  </conditionalFormatting>
  <conditionalFormatting sqref="E14">
    <cfRule type="cellIs" dxfId="87" priority="16" operator="greaterThan">
      <formula>0.001</formula>
    </cfRule>
  </conditionalFormatting>
  <conditionalFormatting sqref="E14:E16">
    <cfRule type="cellIs" dxfId="86" priority="11" operator="lessThan">
      <formula>0</formula>
    </cfRule>
  </conditionalFormatting>
  <conditionalFormatting sqref="E15:E16">
    <cfRule type="cellIs" dxfId="85" priority="12" operator="greaterThan">
      <formula>0</formula>
    </cfRule>
  </conditionalFormatting>
  <conditionalFormatting sqref="E20:E24">
    <cfRule type="cellIs" dxfId="84" priority="3" operator="lessThan">
      <formula>0</formula>
    </cfRule>
    <cfRule type="cellIs" dxfId="83" priority="4" operator="greaterThan">
      <formula>0.001</formula>
    </cfRule>
  </conditionalFormatting>
  <conditionalFormatting sqref="E17">
    <cfRule type="cellIs" dxfId="82" priority="1" operator="lessThan">
      <formula>0</formula>
    </cfRule>
    <cfRule type="cellIs" dxfId="81" priority="2" operator="greaterThan">
      <formula>0.001</formula>
    </cfRule>
  </conditionalFormatting>
  <pageMargins left="0.7" right="0.7" top="0.75" bottom="0.75" header="0.3" footer="0.3"/>
  <pageSetup paperSize="9" scale="69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64269-FF70-1445-AE9B-E413A2E8612C}">
  <dimension ref="A1:O48"/>
  <sheetViews>
    <sheetView tabSelected="1" zoomScale="132" zoomScaleNormal="80" workbookViewId="0">
      <selection activeCell="D11" sqref="D11"/>
    </sheetView>
  </sheetViews>
  <sheetFormatPr defaultColWidth="10.85546875" defaultRowHeight="15"/>
  <cols>
    <col min="1" max="1" width="34" style="28" customWidth="1"/>
    <col min="2" max="2" width="20.7109375" style="75" customWidth="1"/>
    <col min="3" max="3" width="20.28515625" style="75" customWidth="1"/>
    <col min="4" max="4" width="16.140625" style="75" customWidth="1"/>
    <col min="5" max="5" width="95.28515625" style="28" customWidth="1"/>
    <col min="6" max="6" width="58.85546875" style="28" customWidth="1"/>
    <col min="7" max="7" width="10.85546875" style="28"/>
    <col min="8" max="8" width="31.85546875" style="28" customWidth="1"/>
    <col min="9" max="9" width="26.42578125" style="28" bestFit="1" customWidth="1"/>
    <col min="10" max="16384" width="10.85546875" style="28"/>
  </cols>
  <sheetData>
    <row r="1" spans="1:9" ht="24">
      <c r="A1" s="163" t="s">
        <v>39</v>
      </c>
      <c r="B1" s="164"/>
      <c r="C1" s="164"/>
      <c r="D1" s="164"/>
      <c r="E1" s="164"/>
      <c r="F1" s="165"/>
    </row>
    <row r="2" spans="1:9">
      <c r="A2" s="50" t="s">
        <v>40</v>
      </c>
      <c r="B2" s="55"/>
      <c r="C2" s="56"/>
      <c r="D2" s="56"/>
      <c r="E2" s="12"/>
      <c r="F2" s="13"/>
    </row>
    <row r="3" spans="1:9">
      <c r="A3" s="51" t="s">
        <v>2</v>
      </c>
      <c r="B3" s="57"/>
      <c r="C3" s="58"/>
      <c r="D3" s="58"/>
      <c r="E3" s="22"/>
      <c r="F3" s="15"/>
    </row>
    <row r="4" spans="1:9">
      <c r="A4" s="51" t="s">
        <v>3</v>
      </c>
      <c r="B4" s="58"/>
      <c r="C4" s="58"/>
      <c r="D4" s="58"/>
      <c r="E4" s="22"/>
      <c r="F4" s="15"/>
    </row>
    <row r="5" spans="1:9">
      <c r="A5" s="52"/>
      <c r="B5" s="59"/>
      <c r="C5" s="59"/>
      <c r="D5" s="59"/>
      <c r="E5" s="16"/>
      <c r="F5" s="17"/>
    </row>
    <row r="6" spans="1:9" ht="20.100000000000001" thickBot="1">
      <c r="A6" s="116"/>
      <c r="B6" s="117"/>
      <c r="C6" s="117"/>
      <c r="D6" s="117"/>
      <c r="E6" s="119" t="s">
        <v>41</v>
      </c>
      <c r="F6" s="118"/>
    </row>
    <row r="7" spans="1:9" ht="15.95" thickBot="1">
      <c r="A7" s="24" t="s">
        <v>6</v>
      </c>
      <c r="B7" s="60" t="s">
        <v>7</v>
      </c>
      <c r="C7" s="60" t="s">
        <v>42</v>
      </c>
      <c r="D7" s="60" t="s">
        <v>43</v>
      </c>
      <c r="E7" s="4" t="s">
        <v>10</v>
      </c>
      <c r="F7" s="36" t="s">
        <v>11</v>
      </c>
      <c r="H7" s="175" t="s">
        <v>5</v>
      </c>
      <c r="I7" s="176"/>
    </row>
    <row r="8" spans="1:9" ht="15.95" thickBot="1">
      <c r="A8" s="37" t="s">
        <v>44</v>
      </c>
      <c r="B8" s="126"/>
      <c r="C8" s="122"/>
      <c r="D8" s="122">
        <f>B8-C8</f>
        <v>0</v>
      </c>
      <c r="E8" s="38"/>
      <c r="F8" s="39"/>
      <c r="H8" s="162"/>
      <c r="I8" s="92"/>
    </row>
    <row r="9" spans="1:9" ht="15.95" thickBot="1">
      <c r="A9" s="29"/>
      <c r="B9" s="61" t="s">
        <v>7</v>
      </c>
      <c r="C9" s="62" t="s">
        <v>8</v>
      </c>
      <c r="D9" s="62" t="s">
        <v>9</v>
      </c>
      <c r="E9" s="30" t="s">
        <v>10</v>
      </c>
      <c r="F9" s="33" t="s">
        <v>11</v>
      </c>
      <c r="H9" s="86"/>
      <c r="I9" s="87"/>
    </row>
    <row r="10" spans="1:9">
      <c r="A10" s="53" t="s">
        <v>33</v>
      </c>
      <c r="B10" s="63"/>
      <c r="C10" s="64"/>
      <c r="D10" s="130">
        <f>B10-C10</f>
        <v>0</v>
      </c>
      <c r="E10" s="105"/>
      <c r="F10" s="185"/>
      <c r="H10" s="46" t="s">
        <v>45</v>
      </c>
      <c r="I10" s="47" t="s">
        <v>46</v>
      </c>
    </row>
    <row r="11" spans="1:9">
      <c r="A11" s="54" t="s">
        <v>47</v>
      </c>
      <c r="B11" s="63"/>
      <c r="C11" s="147">
        <v>0.2</v>
      </c>
      <c r="D11" s="130">
        <f>B11-C11</f>
        <v>-0.2</v>
      </c>
      <c r="E11" s="105"/>
      <c r="F11" s="185"/>
      <c r="H11" s="46" t="s">
        <v>45</v>
      </c>
      <c r="I11" s="47" t="s">
        <v>46</v>
      </c>
    </row>
    <row r="12" spans="1:9" ht="15.95">
      <c r="A12" s="54" t="s">
        <v>48</v>
      </c>
      <c r="B12" s="63"/>
      <c r="C12" s="147">
        <v>0.05</v>
      </c>
      <c r="D12" s="130">
        <f>B12-C12</f>
        <v>-0.05</v>
      </c>
      <c r="E12" s="105"/>
      <c r="F12" s="185"/>
      <c r="H12" s="109" t="s">
        <v>45</v>
      </c>
      <c r="I12" s="110" t="s">
        <v>46</v>
      </c>
    </row>
    <row r="13" spans="1:9" ht="20.100000000000001" thickBot="1">
      <c r="A13" s="114"/>
      <c r="B13" s="112"/>
      <c r="C13" s="112"/>
      <c r="D13" s="112"/>
      <c r="E13" s="112" t="s">
        <v>49</v>
      </c>
      <c r="F13" s="115"/>
    </row>
    <row r="14" spans="1:9" ht="15.95" thickBot="1">
      <c r="A14" s="29"/>
      <c r="B14" s="61" t="s">
        <v>7</v>
      </c>
      <c r="C14" s="62" t="s">
        <v>42</v>
      </c>
      <c r="D14" s="62" t="s">
        <v>43</v>
      </c>
      <c r="E14" s="30" t="s">
        <v>10</v>
      </c>
      <c r="F14" s="33" t="s">
        <v>11</v>
      </c>
      <c r="H14" s="86"/>
      <c r="I14" s="87"/>
    </row>
    <row r="15" spans="1:9" ht="15.95" thickBot="1">
      <c r="A15" s="42" t="s">
        <v>50</v>
      </c>
      <c r="B15" s="68"/>
      <c r="C15" s="69"/>
      <c r="D15" s="68">
        <f>B15-C15</f>
        <v>0</v>
      </c>
      <c r="E15" s="43"/>
      <c r="F15" s="41"/>
      <c r="H15" s="84" t="s">
        <v>45</v>
      </c>
      <c r="I15" s="85" t="s">
        <v>46</v>
      </c>
    </row>
    <row r="16" spans="1:9" ht="15.95" thickBot="1">
      <c r="A16" s="29"/>
      <c r="B16" s="61" t="s">
        <v>7</v>
      </c>
      <c r="C16" s="62" t="s">
        <v>8</v>
      </c>
      <c r="D16" s="62" t="s">
        <v>9</v>
      </c>
      <c r="E16" s="30" t="s">
        <v>10</v>
      </c>
      <c r="F16" s="33" t="s">
        <v>11</v>
      </c>
      <c r="H16" s="88"/>
      <c r="I16" s="89"/>
    </row>
    <row r="17" spans="1:15">
      <c r="A17" s="34" t="s">
        <v>20</v>
      </c>
      <c r="B17" s="70"/>
      <c r="C17" s="71"/>
      <c r="D17" s="130">
        <f>B17-C17</f>
        <v>0</v>
      </c>
      <c r="E17" s="103"/>
      <c r="F17" s="183"/>
      <c r="H17" s="44" t="s">
        <v>45</v>
      </c>
      <c r="I17" s="47" t="s">
        <v>46</v>
      </c>
    </row>
    <row r="18" spans="1:15" ht="15.95" thickBot="1">
      <c r="A18" s="34" t="s">
        <v>51</v>
      </c>
      <c r="B18" s="70"/>
      <c r="C18" s="148"/>
      <c r="D18" s="130">
        <f>B18-C18</f>
        <v>0</v>
      </c>
      <c r="E18" s="104"/>
      <c r="F18" s="183"/>
      <c r="H18" s="46" t="s">
        <v>45</v>
      </c>
      <c r="I18" s="47" t="s">
        <v>46</v>
      </c>
    </row>
    <row r="19" spans="1:15" ht="20.100000000000001" thickBot="1">
      <c r="A19" s="114"/>
      <c r="B19" s="112"/>
      <c r="C19" s="112"/>
      <c r="D19" s="112"/>
      <c r="E19" s="112" t="s">
        <v>52</v>
      </c>
      <c r="F19" s="115"/>
      <c r="H19" s="181"/>
      <c r="I19" s="182"/>
    </row>
    <row r="20" spans="1:15" ht="15.95" thickBot="1">
      <c r="A20" s="29"/>
      <c r="B20" s="61" t="s">
        <v>7</v>
      </c>
      <c r="C20" s="62" t="s">
        <v>8</v>
      </c>
      <c r="D20" s="62" t="s">
        <v>9</v>
      </c>
      <c r="E20" s="30" t="s">
        <v>10</v>
      </c>
      <c r="F20" s="33" t="s">
        <v>11</v>
      </c>
      <c r="H20" s="90"/>
      <c r="I20" s="91"/>
      <c r="O20" s="125"/>
    </row>
    <row r="21" spans="1:15" ht="15" customHeight="1">
      <c r="A21" s="34" t="s">
        <v>53</v>
      </c>
      <c r="B21" s="73"/>
      <c r="C21" s="149">
        <v>2.5000000000000001E-2</v>
      </c>
      <c r="D21" s="130">
        <f>C21-B21</f>
        <v>2.5000000000000001E-2</v>
      </c>
      <c r="E21" s="67"/>
      <c r="F21" s="67"/>
      <c r="H21" s="44" t="s">
        <v>45</v>
      </c>
      <c r="I21" s="45" t="s">
        <v>46</v>
      </c>
    </row>
    <row r="22" spans="1:15" ht="15" customHeight="1">
      <c r="A22" s="34" t="s">
        <v>54</v>
      </c>
      <c r="B22" s="73"/>
      <c r="C22" s="149">
        <f>B21</f>
        <v>0</v>
      </c>
      <c r="D22" s="130">
        <f>B22-C22</f>
        <v>0</v>
      </c>
      <c r="E22" s="67"/>
      <c r="F22" s="183"/>
      <c r="H22" s="46" t="s">
        <v>21</v>
      </c>
      <c r="I22" s="47" t="s">
        <v>55</v>
      </c>
    </row>
    <row r="23" spans="1:15" ht="17.100000000000001" thickBot="1">
      <c r="A23" s="32" t="s">
        <v>56</v>
      </c>
      <c r="B23" s="74">
        <f>B21-B22</f>
        <v>0</v>
      </c>
      <c r="C23" s="150">
        <v>0</v>
      </c>
      <c r="D23" s="130">
        <f>C23-B23</f>
        <v>0</v>
      </c>
      <c r="E23" s="67"/>
      <c r="F23" s="183"/>
      <c r="H23" s="46" t="s">
        <v>21</v>
      </c>
      <c r="I23" s="47" t="s">
        <v>55</v>
      </c>
    </row>
    <row r="24" spans="1:15" ht="20.100000000000001" thickBot="1">
      <c r="A24" s="114"/>
      <c r="B24" s="112"/>
      <c r="C24" s="112"/>
      <c r="D24" s="112"/>
      <c r="E24" s="112" t="s">
        <v>57</v>
      </c>
      <c r="F24" s="115"/>
      <c r="H24" s="181"/>
      <c r="I24" s="182"/>
    </row>
    <row r="25" spans="1:15" ht="15.95" thickBot="1">
      <c r="A25" s="29"/>
      <c r="B25" s="61" t="s">
        <v>7</v>
      </c>
      <c r="C25" s="62" t="s">
        <v>8</v>
      </c>
      <c r="D25" s="62" t="s">
        <v>43</v>
      </c>
      <c r="E25" s="30" t="s">
        <v>10</v>
      </c>
      <c r="F25" s="33" t="s">
        <v>11</v>
      </c>
      <c r="H25" s="90"/>
      <c r="I25" s="91"/>
    </row>
    <row r="26" spans="1:15" ht="15.95" thickBot="1">
      <c r="A26" s="40" t="s">
        <v>58</v>
      </c>
      <c r="B26" s="68"/>
      <c r="C26" s="68"/>
      <c r="D26" s="68">
        <f>B26-C26</f>
        <v>0</v>
      </c>
      <c r="E26" s="43"/>
      <c r="F26" s="41"/>
      <c r="H26" s="84" t="s">
        <v>45</v>
      </c>
      <c r="I26" s="85" t="s">
        <v>46</v>
      </c>
    </row>
    <row r="27" spans="1:15" ht="20.100000000000001" thickBot="1">
      <c r="A27" s="114"/>
      <c r="B27" s="112"/>
      <c r="C27" s="112"/>
      <c r="D27" s="112"/>
      <c r="E27" s="112" t="s">
        <v>59</v>
      </c>
      <c r="F27" s="115"/>
      <c r="H27" s="181"/>
      <c r="I27" s="182"/>
    </row>
    <row r="28" spans="1:15" ht="15.95" thickBot="1">
      <c r="A28" s="29"/>
      <c r="B28" s="61" t="s">
        <v>7</v>
      </c>
      <c r="C28" s="62" t="s">
        <v>8</v>
      </c>
      <c r="D28" s="62" t="s">
        <v>9</v>
      </c>
      <c r="E28" s="30" t="s">
        <v>10</v>
      </c>
      <c r="F28" s="33" t="s">
        <v>11</v>
      </c>
      <c r="H28" s="90"/>
      <c r="I28" s="91"/>
    </row>
    <row r="29" spans="1:15" ht="15" customHeight="1">
      <c r="A29" s="34" t="s">
        <v>60</v>
      </c>
      <c r="B29" s="73"/>
      <c r="C29" s="151">
        <v>0.93</v>
      </c>
      <c r="D29" s="68">
        <f>B29-C29</f>
        <v>-0.93</v>
      </c>
      <c r="E29" s="67"/>
      <c r="F29" s="183"/>
      <c r="H29" s="44" t="s">
        <v>45</v>
      </c>
      <c r="I29" s="45" t="s">
        <v>46</v>
      </c>
    </row>
    <row r="30" spans="1:15">
      <c r="A30" s="106" t="s">
        <v>61</v>
      </c>
      <c r="B30" s="124"/>
      <c r="C30" s="152">
        <v>1</v>
      </c>
      <c r="D30" s="132">
        <f>C30-B30</f>
        <v>1</v>
      </c>
      <c r="E30" s="108"/>
      <c r="F30" s="184"/>
      <c r="H30" s="109" t="s">
        <v>45</v>
      </c>
      <c r="I30" s="110" t="s">
        <v>46</v>
      </c>
    </row>
    <row r="31" spans="1:15" ht="20.100000000000001" thickBot="1">
      <c r="A31" s="111"/>
      <c r="B31" s="112"/>
      <c r="C31" s="112"/>
      <c r="D31" s="112"/>
      <c r="E31" s="112" t="s">
        <v>62</v>
      </c>
      <c r="F31" s="113"/>
      <c r="H31" s="181"/>
      <c r="I31" s="182"/>
    </row>
    <row r="32" spans="1:15">
      <c r="A32" s="29"/>
      <c r="B32" s="61" t="s">
        <v>7</v>
      </c>
      <c r="C32" s="62" t="s">
        <v>8</v>
      </c>
      <c r="D32" s="62" t="s">
        <v>9</v>
      </c>
      <c r="E32" s="30" t="s">
        <v>10</v>
      </c>
      <c r="F32" s="33" t="s">
        <v>11</v>
      </c>
      <c r="H32" s="90"/>
      <c r="I32" s="91"/>
    </row>
    <row r="33" spans="1:9" ht="18" customHeight="1">
      <c r="A33" s="6" t="s">
        <v>12</v>
      </c>
      <c r="B33" s="123"/>
      <c r="C33" s="153">
        <v>90</v>
      </c>
      <c r="D33" s="132">
        <f>B33-C33</f>
        <v>-90</v>
      </c>
      <c r="E33" s="67"/>
      <c r="F33" s="102"/>
      <c r="H33" s="46" t="s">
        <v>13</v>
      </c>
      <c r="I33" s="47" t="s">
        <v>63</v>
      </c>
    </row>
    <row r="34" spans="1:9" ht="15.95">
      <c r="A34" s="6" t="s">
        <v>14</v>
      </c>
      <c r="B34" s="67"/>
      <c r="C34" s="154">
        <v>0</v>
      </c>
      <c r="D34" s="132">
        <f>C34-B34</f>
        <v>0</v>
      </c>
      <c r="E34" s="67"/>
      <c r="F34" s="67"/>
      <c r="H34" s="46" t="s">
        <v>13</v>
      </c>
      <c r="I34" s="47" t="s">
        <v>63</v>
      </c>
    </row>
    <row r="35" spans="1:9" ht="17.100000000000001" thickBot="1">
      <c r="A35" s="25" t="s">
        <v>16</v>
      </c>
      <c r="B35" s="67"/>
      <c r="C35" s="154">
        <v>0</v>
      </c>
      <c r="D35" s="132">
        <f>C35-B35</f>
        <v>0</v>
      </c>
      <c r="E35" s="67"/>
      <c r="F35" s="108"/>
      <c r="H35" s="46" t="s">
        <v>13</v>
      </c>
      <c r="I35" s="47" t="s">
        <v>63</v>
      </c>
    </row>
    <row r="36" spans="1:9" ht="20.100000000000001" thickBot="1">
      <c r="A36" s="111"/>
      <c r="B36" s="112"/>
      <c r="C36" s="112"/>
      <c r="D36" s="112"/>
      <c r="E36" s="112" t="s">
        <v>64</v>
      </c>
      <c r="F36" s="113"/>
      <c r="H36" s="181"/>
      <c r="I36" s="182"/>
    </row>
    <row r="37" spans="1:9">
      <c r="A37" s="29"/>
      <c r="B37" s="61" t="s">
        <v>7</v>
      </c>
      <c r="C37" s="62" t="s">
        <v>8</v>
      </c>
      <c r="D37" s="62" t="s">
        <v>9</v>
      </c>
      <c r="E37" s="30" t="s">
        <v>10</v>
      </c>
      <c r="F37" s="33" t="s">
        <v>11</v>
      </c>
      <c r="H37" s="90"/>
      <c r="I37" s="91"/>
    </row>
    <row r="38" spans="1:9" ht="18" customHeight="1">
      <c r="A38" s="6" t="s">
        <v>65</v>
      </c>
      <c r="B38" s="65"/>
      <c r="C38" s="66"/>
      <c r="D38" s="68">
        <f>B38-C38</f>
        <v>0</v>
      </c>
      <c r="E38" s="67"/>
      <c r="F38" s="102"/>
      <c r="H38" s="46" t="s">
        <v>66</v>
      </c>
      <c r="I38" s="47" t="s">
        <v>67</v>
      </c>
    </row>
    <row r="39" spans="1:9" ht="15.95">
      <c r="A39" s="6" t="s">
        <v>68</v>
      </c>
      <c r="B39" s="128"/>
      <c r="C39" s="155">
        <v>0</v>
      </c>
      <c r="D39" s="134">
        <f>C39-B39</f>
        <v>0</v>
      </c>
      <c r="E39" s="67"/>
      <c r="F39" s="67"/>
      <c r="H39" s="46" t="s">
        <v>66</v>
      </c>
      <c r="I39" s="47" t="s">
        <v>67</v>
      </c>
    </row>
    <row r="40" spans="1:9" ht="15.95">
      <c r="A40" s="6" t="s">
        <v>69</v>
      </c>
      <c r="B40" s="129"/>
      <c r="C40" s="129"/>
      <c r="D40" s="122">
        <f>B40-C40</f>
        <v>0</v>
      </c>
      <c r="E40" s="67"/>
      <c r="F40" s="67"/>
      <c r="H40" s="46" t="s">
        <v>66</v>
      </c>
      <c r="I40" s="47" t="s">
        <v>67</v>
      </c>
    </row>
    <row r="41" spans="1:9" ht="15.95">
      <c r="A41" s="6" t="s">
        <v>70</v>
      </c>
      <c r="B41" s="135"/>
      <c r="C41" s="135"/>
      <c r="D41" s="134">
        <f>C41-B41</f>
        <v>0</v>
      </c>
      <c r="E41" s="121"/>
      <c r="F41" s="67"/>
      <c r="H41" s="46" t="s">
        <v>66</v>
      </c>
      <c r="I41" s="47" t="s">
        <v>67</v>
      </c>
    </row>
    <row r="42" spans="1:9" ht="17.100000000000001" thickBot="1">
      <c r="A42" s="25" t="s">
        <v>24</v>
      </c>
      <c r="B42" s="107"/>
      <c r="C42" s="156">
        <v>0.9</v>
      </c>
      <c r="D42" s="134">
        <f>B42-C42</f>
        <v>-0.9</v>
      </c>
      <c r="E42" s="107"/>
      <c r="F42" s="120"/>
      <c r="H42" s="48" t="s">
        <v>66</v>
      </c>
      <c r="I42" s="49" t="s">
        <v>71</v>
      </c>
    </row>
    <row r="45" spans="1:9">
      <c r="A45" t="s">
        <v>72</v>
      </c>
    </row>
    <row r="46" spans="1:9">
      <c r="A46" t="s">
        <v>73</v>
      </c>
    </row>
    <row r="48" spans="1:9">
      <c r="A48" s="28" t="s">
        <v>74</v>
      </c>
    </row>
  </sheetData>
  <mergeCells count="11">
    <mergeCell ref="H27:I27"/>
    <mergeCell ref="F29:F30"/>
    <mergeCell ref="H36:I36"/>
    <mergeCell ref="A1:F1"/>
    <mergeCell ref="F10:F12"/>
    <mergeCell ref="H19:I19"/>
    <mergeCell ref="H24:I24"/>
    <mergeCell ref="F22:F23"/>
    <mergeCell ref="H7:I7"/>
    <mergeCell ref="F17:F18"/>
    <mergeCell ref="H31:I31"/>
  </mergeCells>
  <conditionalFormatting sqref="D8">
    <cfRule type="cellIs" dxfId="80" priority="40" operator="greaterThan">
      <formula>0.001</formula>
    </cfRule>
    <cfRule type="cellIs" dxfId="79" priority="34" operator="lessThan">
      <formula>0</formula>
    </cfRule>
  </conditionalFormatting>
  <conditionalFormatting sqref="D10:D12">
    <cfRule type="cellIs" dxfId="78" priority="19" operator="lessThan">
      <formula>0</formula>
    </cfRule>
    <cfRule type="cellIs" dxfId="77" priority="20" operator="greaterThan">
      <formula>0.001</formula>
    </cfRule>
  </conditionalFormatting>
  <conditionalFormatting sqref="D15">
    <cfRule type="cellIs" dxfId="76" priority="38" operator="lessThan">
      <formula>-0.001</formula>
    </cfRule>
    <cfRule type="cellIs" dxfId="75" priority="32" operator="greaterThan">
      <formula>0</formula>
    </cfRule>
  </conditionalFormatting>
  <conditionalFormatting sqref="D17:D18">
    <cfRule type="cellIs" dxfId="74" priority="25" operator="lessThan">
      <formula>0</formula>
    </cfRule>
    <cfRule type="cellIs" dxfId="73" priority="26" operator="greaterThan">
      <formula>0.001</formula>
    </cfRule>
  </conditionalFormatting>
  <conditionalFormatting sqref="D21:D23">
    <cfRule type="cellIs" dxfId="72" priority="17" operator="lessThan">
      <formula>0</formula>
    </cfRule>
    <cfRule type="cellIs" dxfId="71" priority="18" operator="greaterThan">
      <formula>0.001</formula>
    </cfRule>
  </conditionalFormatting>
  <conditionalFormatting sqref="D26">
    <cfRule type="cellIs" dxfId="70" priority="28" operator="lessThan">
      <formula>0</formula>
    </cfRule>
    <cfRule type="cellIs" dxfId="69" priority="29" operator="greaterThan">
      <formula>0</formula>
    </cfRule>
  </conditionalFormatting>
  <conditionalFormatting sqref="D29:D30">
    <cfRule type="cellIs" dxfId="68" priority="15" operator="lessThan">
      <formula>0</formula>
    </cfRule>
    <cfRule type="cellIs" dxfId="67" priority="16" operator="greaterThan">
      <formula>0</formula>
    </cfRule>
  </conditionalFormatting>
  <conditionalFormatting sqref="D33:D35">
    <cfRule type="cellIs" dxfId="66" priority="13" operator="lessThan">
      <formula>0</formula>
    </cfRule>
    <cfRule type="cellIs" dxfId="65" priority="14" operator="greaterThan">
      <formula>0</formula>
    </cfRule>
  </conditionalFormatting>
  <conditionalFormatting sqref="D41:D42">
    <cfRule type="cellIs" dxfId="64" priority="7" operator="lessThan">
      <formula>0</formula>
    </cfRule>
    <cfRule type="cellIs" dxfId="63" priority="8" operator="greaterThan">
      <formula>0</formula>
    </cfRule>
  </conditionalFormatting>
  <conditionalFormatting sqref="D40">
    <cfRule type="cellIs" dxfId="62" priority="5" operator="lessThan">
      <formula>0</formula>
    </cfRule>
    <cfRule type="cellIs" dxfId="61" priority="6" operator="greaterThan">
      <formula>0.001</formula>
    </cfRule>
  </conditionalFormatting>
  <conditionalFormatting sqref="D39">
    <cfRule type="cellIs" dxfId="60" priority="3" operator="lessThan">
      <formula>0</formula>
    </cfRule>
    <cfRule type="cellIs" dxfId="59" priority="4" operator="greaterThan">
      <formula>0</formula>
    </cfRule>
  </conditionalFormatting>
  <conditionalFormatting sqref="D38">
    <cfRule type="cellIs" dxfId="58" priority="1" operator="greaterThan">
      <formula>0</formula>
    </cfRule>
    <cfRule type="cellIs" dxfId="57" priority="2" operator="lessThan">
      <formula>-0.001</formula>
    </cfRule>
  </conditionalFormatting>
  <pageMargins left="0.7" right="0.7" top="0.75" bottom="0.75" header="0.3" footer="0.3"/>
  <ignoredErrors>
    <ignoredError sqref="D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68D25-5525-A74C-9B04-0F3AC09114AA}">
  <dimension ref="A1:O48"/>
  <sheetViews>
    <sheetView topLeftCell="A4" zoomScale="111" zoomScaleNormal="80" workbookViewId="0">
      <selection activeCell="E43" sqref="E43"/>
    </sheetView>
  </sheetViews>
  <sheetFormatPr defaultColWidth="10.85546875" defaultRowHeight="15"/>
  <cols>
    <col min="1" max="1" width="34" style="28" customWidth="1"/>
    <col min="2" max="2" width="20.7109375" style="75" customWidth="1"/>
    <col min="3" max="3" width="20.28515625" style="75" customWidth="1"/>
    <col min="4" max="4" width="16.140625" style="75" customWidth="1"/>
    <col min="5" max="5" width="95.28515625" style="28" customWidth="1"/>
    <col min="6" max="6" width="58.85546875" style="28" customWidth="1"/>
    <col min="7" max="7" width="10.85546875" style="28"/>
    <col min="8" max="8" width="31.85546875" style="28" customWidth="1"/>
    <col min="9" max="9" width="26.42578125" style="28" bestFit="1" customWidth="1"/>
    <col min="10" max="16384" width="10.85546875" style="28"/>
  </cols>
  <sheetData>
    <row r="1" spans="1:9" ht="24">
      <c r="A1" s="163" t="s">
        <v>39</v>
      </c>
      <c r="B1" s="164"/>
      <c r="C1" s="164"/>
      <c r="D1" s="164"/>
      <c r="E1" s="164"/>
      <c r="F1" s="165"/>
    </row>
    <row r="2" spans="1:9">
      <c r="A2" s="50" t="s">
        <v>40</v>
      </c>
      <c r="B2" s="55"/>
      <c r="C2" s="56"/>
      <c r="D2" s="56"/>
      <c r="E2" s="12"/>
      <c r="F2" s="13"/>
    </row>
    <row r="3" spans="1:9">
      <c r="A3" s="51" t="s">
        <v>2</v>
      </c>
      <c r="B3" s="57"/>
      <c r="C3" s="58"/>
      <c r="D3" s="58"/>
      <c r="E3" s="22"/>
      <c r="F3" s="15"/>
    </row>
    <row r="4" spans="1:9">
      <c r="A4" s="51" t="s">
        <v>3</v>
      </c>
      <c r="B4" s="58"/>
      <c r="C4" s="58"/>
      <c r="D4" s="58"/>
      <c r="E4" s="22"/>
      <c r="F4" s="15"/>
    </row>
    <row r="5" spans="1:9">
      <c r="A5" s="52"/>
      <c r="B5" s="59"/>
      <c r="C5" s="59"/>
      <c r="D5" s="59"/>
      <c r="E5" s="16"/>
      <c r="F5" s="17"/>
    </row>
    <row r="6" spans="1:9" ht="20.100000000000001" thickBot="1">
      <c r="A6" s="116"/>
      <c r="B6" s="117"/>
      <c r="C6" s="117"/>
      <c r="D6" s="117"/>
      <c r="E6" s="119" t="s">
        <v>41</v>
      </c>
      <c r="F6" s="118"/>
    </row>
    <row r="7" spans="1:9" ht="15.95" thickBot="1">
      <c r="A7" s="24" t="s">
        <v>6</v>
      </c>
      <c r="B7" s="60" t="s">
        <v>7</v>
      </c>
      <c r="C7" s="60" t="s">
        <v>42</v>
      </c>
      <c r="D7" s="60" t="s">
        <v>43</v>
      </c>
      <c r="E7" s="4" t="s">
        <v>10</v>
      </c>
      <c r="F7" s="36" t="s">
        <v>11</v>
      </c>
      <c r="H7" s="175" t="s">
        <v>5</v>
      </c>
      <c r="I7" s="176"/>
    </row>
    <row r="8" spans="1:9" ht="15.95" thickBot="1">
      <c r="A8" s="37" t="s">
        <v>44</v>
      </c>
      <c r="B8" s="126">
        <v>47500</v>
      </c>
      <c r="C8" s="122">
        <v>50000</v>
      </c>
      <c r="D8" s="122">
        <f>B8-C8</f>
        <v>-2500</v>
      </c>
      <c r="E8" s="38"/>
      <c r="F8" s="39"/>
      <c r="H8" s="162"/>
      <c r="I8" s="92"/>
    </row>
    <row r="9" spans="1:9" ht="15.95" thickBot="1">
      <c r="A9" s="29"/>
      <c r="B9" s="61" t="s">
        <v>7</v>
      </c>
      <c r="C9" s="62" t="s">
        <v>8</v>
      </c>
      <c r="D9" s="62" t="s">
        <v>9</v>
      </c>
      <c r="E9" s="30" t="s">
        <v>10</v>
      </c>
      <c r="F9" s="33" t="s">
        <v>11</v>
      </c>
      <c r="H9" s="86"/>
      <c r="I9" s="87"/>
    </row>
    <row r="10" spans="1:9">
      <c r="A10" s="53" t="s">
        <v>33</v>
      </c>
      <c r="B10" s="63">
        <v>-0.06</v>
      </c>
      <c r="C10" s="64">
        <v>0.03</v>
      </c>
      <c r="D10" s="130">
        <f>B10-C10</f>
        <v>-0.09</v>
      </c>
      <c r="E10" s="105"/>
      <c r="F10" s="185"/>
      <c r="H10" s="46" t="s">
        <v>45</v>
      </c>
      <c r="I10" s="47" t="s">
        <v>46</v>
      </c>
    </row>
    <row r="11" spans="1:9" ht="15.95">
      <c r="A11" s="54" t="s">
        <v>47</v>
      </c>
      <c r="B11" s="63">
        <v>0.04</v>
      </c>
      <c r="C11" s="64">
        <v>0.13</v>
      </c>
      <c r="D11" s="130">
        <f>B11-C11</f>
        <v>-0.09</v>
      </c>
      <c r="E11" s="105"/>
      <c r="F11" s="185"/>
      <c r="H11" s="46" t="s">
        <v>45</v>
      </c>
      <c r="I11" s="47" t="s">
        <v>46</v>
      </c>
    </row>
    <row r="12" spans="1:9" ht="15.95">
      <c r="A12" s="54" t="s">
        <v>48</v>
      </c>
      <c r="B12" s="63">
        <v>1.4999999999999999E-2</v>
      </c>
      <c r="C12" s="64">
        <v>0.05</v>
      </c>
      <c r="D12" s="130">
        <f>B12-C12</f>
        <v>-3.5000000000000003E-2</v>
      </c>
      <c r="E12" s="105"/>
      <c r="F12" s="185"/>
      <c r="H12" s="109" t="s">
        <v>45</v>
      </c>
      <c r="I12" s="110" t="s">
        <v>46</v>
      </c>
    </row>
    <row r="13" spans="1:9" ht="20.100000000000001" thickBot="1">
      <c r="A13" s="114"/>
      <c r="B13" s="112"/>
      <c r="C13" s="112"/>
      <c r="D13" s="112"/>
      <c r="E13" s="112" t="s">
        <v>49</v>
      </c>
      <c r="F13" s="115"/>
    </row>
    <row r="14" spans="1:9" ht="15.95" thickBot="1">
      <c r="A14" s="29"/>
      <c r="B14" s="61" t="s">
        <v>7</v>
      </c>
      <c r="C14" s="62" t="s">
        <v>42</v>
      </c>
      <c r="D14" s="62" t="s">
        <v>43</v>
      </c>
      <c r="E14" s="30" t="s">
        <v>10</v>
      </c>
      <c r="F14" s="33" t="s">
        <v>11</v>
      </c>
      <c r="H14" s="86"/>
      <c r="I14" s="87"/>
    </row>
    <row r="15" spans="1:9" ht="15.95" thickBot="1">
      <c r="A15" s="42" t="s">
        <v>50</v>
      </c>
      <c r="B15" s="68">
        <v>0.34</v>
      </c>
      <c r="C15" s="69">
        <v>0.32</v>
      </c>
      <c r="D15" s="68">
        <f>B15-C15</f>
        <v>2.0000000000000018E-2</v>
      </c>
      <c r="E15" s="43"/>
      <c r="F15" s="41"/>
      <c r="H15" s="84" t="s">
        <v>45</v>
      </c>
      <c r="I15" s="85" t="s">
        <v>46</v>
      </c>
    </row>
    <row r="16" spans="1:9" ht="15.95" thickBot="1">
      <c r="A16" s="29"/>
      <c r="B16" s="61" t="s">
        <v>7</v>
      </c>
      <c r="C16" s="62" t="s">
        <v>8</v>
      </c>
      <c r="D16" s="62" t="s">
        <v>9</v>
      </c>
      <c r="E16" s="30" t="s">
        <v>10</v>
      </c>
      <c r="F16" s="33" t="s">
        <v>11</v>
      </c>
      <c r="H16" s="88"/>
      <c r="I16" s="89"/>
    </row>
    <row r="17" spans="1:15">
      <c r="A17" s="34" t="s">
        <v>20</v>
      </c>
      <c r="B17" s="70">
        <v>0.17</v>
      </c>
      <c r="C17" s="71">
        <v>0.17499999999999999</v>
      </c>
      <c r="D17" s="130">
        <f>B17-C17</f>
        <v>-4.9999999999999767E-3</v>
      </c>
      <c r="E17" s="103"/>
      <c r="F17" s="183"/>
      <c r="H17" s="44" t="s">
        <v>45</v>
      </c>
      <c r="I17" s="47" t="s">
        <v>46</v>
      </c>
    </row>
    <row r="18" spans="1:15" ht="15.95" thickBot="1">
      <c r="A18" s="34" t="s">
        <v>51</v>
      </c>
      <c r="B18" s="70">
        <v>0.68</v>
      </c>
      <c r="C18" s="72">
        <v>0.7</v>
      </c>
      <c r="D18" s="130">
        <f>B18-C18</f>
        <v>-1.9999999999999907E-2</v>
      </c>
      <c r="E18" s="104"/>
      <c r="F18" s="183"/>
      <c r="H18" s="46" t="s">
        <v>45</v>
      </c>
      <c r="I18" s="47" t="s">
        <v>46</v>
      </c>
    </row>
    <row r="19" spans="1:15" ht="20.100000000000001" thickBot="1">
      <c r="A19" s="114"/>
      <c r="B19" s="112"/>
      <c r="C19" s="112"/>
      <c r="D19" s="112"/>
      <c r="E19" s="112" t="s">
        <v>52</v>
      </c>
      <c r="F19" s="115"/>
      <c r="H19" s="181"/>
      <c r="I19" s="182"/>
    </row>
    <row r="20" spans="1:15" ht="15.95" thickBot="1">
      <c r="A20" s="29"/>
      <c r="B20" s="61" t="s">
        <v>7</v>
      </c>
      <c r="C20" s="62" t="s">
        <v>8</v>
      </c>
      <c r="D20" s="62" t="s">
        <v>9</v>
      </c>
      <c r="E20" s="30" t="s">
        <v>10</v>
      </c>
      <c r="F20" s="33" t="s">
        <v>11</v>
      </c>
      <c r="H20" s="90"/>
      <c r="I20" s="91"/>
      <c r="O20" s="125"/>
    </row>
    <row r="21" spans="1:15" ht="15" customHeight="1">
      <c r="A21" s="34" t="s">
        <v>53</v>
      </c>
      <c r="B21" s="73">
        <v>0.03</v>
      </c>
      <c r="C21" s="73">
        <v>0.03</v>
      </c>
      <c r="D21" s="130">
        <f>C21-B21</f>
        <v>0</v>
      </c>
      <c r="E21" s="67"/>
      <c r="F21" s="67"/>
      <c r="H21" s="44" t="s">
        <v>45</v>
      </c>
      <c r="I21" s="45" t="s">
        <v>46</v>
      </c>
    </row>
    <row r="22" spans="1:15" ht="15" customHeight="1">
      <c r="A22" s="34" t="s">
        <v>54</v>
      </c>
      <c r="B22" s="73">
        <v>0</v>
      </c>
      <c r="C22" s="73">
        <f>B21</f>
        <v>0.03</v>
      </c>
      <c r="D22" s="130">
        <f>B22-C22</f>
        <v>-0.03</v>
      </c>
      <c r="E22" s="67"/>
      <c r="F22" s="183"/>
      <c r="H22" s="46" t="s">
        <v>21</v>
      </c>
      <c r="I22" s="47" t="s">
        <v>55</v>
      </c>
    </row>
    <row r="23" spans="1:15" ht="17.100000000000001" thickBot="1">
      <c r="A23" s="32" t="s">
        <v>56</v>
      </c>
      <c r="B23" s="74">
        <f>B21-B22</f>
        <v>0.03</v>
      </c>
      <c r="C23" s="74">
        <v>0</v>
      </c>
      <c r="D23" s="130">
        <f>C23-B23</f>
        <v>-0.03</v>
      </c>
      <c r="E23" s="67"/>
      <c r="F23" s="183"/>
      <c r="H23" s="46" t="s">
        <v>21</v>
      </c>
      <c r="I23" s="47" t="s">
        <v>55</v>
      </c>
    </row>
    <row r="24" spans="1:15" ht="20.100000000000001" thickBot="1">
      <c r="A24" s="114"/>
      <c r="B24" s="112"/>
      <c r="C24" s="112"/>
      <c r="D24" s="112"/>
      <c r="E24" s="112" t="s">
        <v>57</v>
      </c>
      <c r="F24" s="115"/>
      <c r="H24" s="181"/>
      <c r="I24" s="182"/>
    </row>
    <row r="25" spans="1:15" ht="15.95" thickBot="1">
      <c r="A25" s="29"/>
      <c r="B25" s="61" t="s">
        <v>7</v>
      </c>
      <c r="C25" s="62" t="s">
        <v>8</v>
      </c>
      <c r="D25" s="62" t="s">
        <v>43</v>
      </c>
      <c r="E25" s="30" t="s">
        <v>10</v>
      </c>
      <c r="F25" s="33" t="s">
        <v>11</v>
      </c>
      <c r="H25" s="90"/>
      <c r="I25" s="91"/>
    </row>
    <row r="26" spans="1:15" ht="15.95" thickBot="1">
      <c r="A26" s="40" t="s">
        <v>58</v>
      </c>
      <c r="B26" s="68">
        <v>0.22</v>
      </c>
      <c r="C26" s="68">
        <v>0.22</v>
      </c>
      <c r="D26" s="68">
        <f>B26-C26</f>
        <v>0</v>
      </c>
      <c r="E26" s="43"/>
      <c r="F26" s="41"/>
      <c r="H26" s="84" t="s">
        <v>45</v>
      </c>
      <c r="I26" s="85" t="s">
        <v>46</v>
      </c>
    </row>
    <row r="27" spans="1:15" ht="20.100000000000001" thickBot="1">
      <c r="A27" s="114"/>
      <c r="B27" s="112"/>
      <c r="C27" s="112"/>
      <c r="D27" s="112"/>
      <c r="E27" s="112" t="s">
        <v>59</v>
      </c>
      <c r="F27" s="115"/>
      <c r="H27" s="181"/>
      <c r="I27" s="182"/>
    </row>
    <row r="28" spans="1:15" ht="15.95" thickBot="1">
      <c r="A28" s="29"/>
      <c r="B28" s="61" t="s">
        <v>7</v>
      </c>
      <c r="C28" s="62" t="s">
        <v>8</v>
      </c>
      <c r="D28" s="62" t="s">
        <v>9</v>
      </c>
      <c r="E28" s="30" t="s">
        <v>10</v>
      </c>
      <c r="F28" s="33" t="s">
        <v>11</v>
      </c>
      <c r="H28" s="90"/>
      <c r="I28" s="91"/>
    </row>
    <row r="29" spans="1:15" ht="15" customHeight="1">
      <c r="A29" s="34" t="s">
        <v>60</v>
      </c>
      <c r="B29" s="73">
        <v>0.77</v>
      </c>
      <c r="C29" s="131">
        <v>0.95</v>
      </c>
      <c r="D29" s="68">
        <f>B29-C29</f>
        <v>-0.17999999999999994</v>
      </c>
      <c r="E29" s="67"/>
      <c r="F29" s="183"/>
      <c r="H29" s="44" t="s">
        <v>45</v>
      </c>
      <c r="I29" s="45" t="s">
        <v>46</v>
      </c>
    </row>
    <row r="30" spans="1:15" ht="17.100000000000001" thickBot="1">
      <c r="A30" s="106" t="s">
        <v>61</v>
      </c>
      <c r="B30" s="124">
        <v>2</v>
      </c>
      <c r="C30" s="124">
        <v>1</v>
      </c>
      <c r="D30" s="132">
        <f>C30-B30</f>
        <v>-1</v>
      </c>
      <c r="E30" s="108"/>
      <c r="F30" s="184"/>
      <c r="H30" s="109" t="s">
        <v>45</v>
      </c>
      <c r="I30" s="110" t="s">
        <v>46</v>
      </c>
    </row>
    <row r="31" spans="1:15" ht="20.100000000000001" thickBot="1">
      <c r="A31" s="111"/>
      <c r="B31" s="112"/>
      <c r="C31" s="112"/>
      <c r="D31" s="112"/>
      <c r="E31" s="112" t="s">
        <v>62</v>
      </c>
      <c r="F31" s="113"/>
      <c r="H31" s="181"/>
      <c r="I31" s="182"/>
    </row>
    <row r="32" spans="1:15">
      <c r="A32" s="29"/>
      <c r="B32" s="61" t="s">
        <v>7</v>
      </c>
      <c r="C32" s="62" t="s">
        <v>8</v>
      </c>
      <c r="D32" s="62" t="s">
        <v>9</v>
      </c>
      <c r="E32" s="30" t="s">
        <v>10</v>
      </c>
      <c r="F32" s="33" t="s">
        <v>11</v>
      </c>
      <c r="H32" s="90"/>
      <c r="I32" s="91"/>
    </row>
    <row r="33" spans="1:9" ht="18" customHeight="1">
      <c r="A33" s="6" t="s">
        <v>12</v>
      </c>
      <c r="B33" s="123">
        <v>100</v>
      </c>
      <c r="C33" s="127">
        <v>100</v>
      </c>
      <c r="D33" s="132">
        <f>B33-C33</f>
        <v>0</v>
      </c>
      <c r="E33" s="67"/>
      <c r="F33" s="102"/>
      <c r="H33" s="46" t="s">
        <v>13</v>
      </c>
      <c r="I33" s="47" t="s">
        <v>63</v>
      </c>
    </row>
    <row r="34" spans="1:9" ht="15.95">
      <c r="A34" s="6" t="s">
        <v>14</v>
      </c>
      <c r="B34" s="67">
        <v>0</v>
      </c>
      <c r="C34" s="67">
        <v>0</v>
      </c>
      <c r="D34" s="132">
        <f>C34-B34</f>
        <v>0</v>
      </c>
      <c r="E34" s="67"/>
      <c r="F34" s="67"/>
      <c r="H34" s="46" t="s">
        <v>13</v>
      </c>
      <c r="I34" s="47" t="s">
        <v>63</v>
      </c>
    </row>
    <row r="35" spans="1:9" ht="17.100000000000001" thickBot="1">
      <c r="A35" s="25" t="s">
        <v>16</v>
      </c>
      <c r="B35" s="67">
        <v>0</v>
      </c>
      <c r="C35" s="67">
        <v>0</v>
      </c>
      <c r="D35" s="132">
        <f>C35-B35</f>
        <v>0</v>
      </c>
      <c r="E35" s="67"/>
      <c r="F35" s="108"/>
      <c r="H35" s="46" t="s">
        <v>13</v>
      </c>
      <c r="I35" s="47" t="s">
        <v>63</v>
      </c>
    </row>
    <row r="36" spans="1:9" ht="20.100000000000001" thickBot="1">
      <c r="A36" s="111"/>
      <c r="B36" s="112"/>
      <c r="C36" s="112"/>
      <c r="D36" s="112"/>
      <c r="E36" s="112" t="s">
        <v>64</v>
      </c>
      <c r="F36" s="113"/>
      <c r="H36" s="181"/>
      <c r="I36" s="182"/>
    </row>
    <row r="37" spans="1:9">
      <c r="A37" s="29"/>
      <c r="B37" s="61" t="s">
        <v>7</v>
      </c>
      <c r="C37" s="62" t="s">
        <v>8</v>
      </c>
      <c r="D37" s="62" t="s">
        <v>9</v>
      </c>
      <c r="E37" s="30" t="s">
        <v>10</v>
      </c>
      <c r="F37" s="33" t="s">
        <v>11</v>
      </c>
      <c r="H37" s="90"/>
      <c r="I37" s="91"/>
    </row>
    <row r="38" spans="1:9" ht="18" customHeight="1">
      <c r="A38" s="6" t="s">
        <v>65</v>
      </c>
      <c r="B38" s="65">
        <v>0.35</v>
      </c>
      <c r="C38" s="66">
        <v>0</v>
      </c>
      <c r="D38" s="68">
        <f>B38-C38</f>
        <v>0.35</v>
      </c>
      <c r="E38" s="67"/>
      <c r="F38" s="102"/>
      <c r="H38" s="46" t="s">
        <v>66</v>
      </c>
      <c r="I38" s="47" t="s">
        <v>67</v>
      </c>
    </row>
    <row r="39" spans="1:9" ht="15.95">
      <c r="A39" s="6" t="s">
        <v>68</v>
      </c>
      <c r="B39" s="128">
        <v>0.06</v>
      </c>
      <c r="C39" s="128">
        <v>0</v>
      </c>
      <c r="D39" s="134">
        <f>C39-B39</f>
        <v>-0.06</v>
      </c>
      <c r="E39" s="67"/>
      <c r="F39" s="67"/>
      <c r="H39" s="46" t="s">
        <v>66</v>
      </c>
      <c r="I39" s="47" t="s">
        <v>67</v>
      </c>
    </row>
    <row r="40" spans="1:9" ht="15.95">
      <c r="A40" s="6" t="s">
        <v>69</v>
      </c>
      <c r="B40" s="129">
        <v>7.5</v>
      </c>
      <c r="C40" s="129">
        <v>8.1</v>
      </c>
      <c r="D40" s="122">
        <f>B40-C40</f>
        <v>-0.59999999999999964</v>
      </c>
      <c r="E40" s="67"/>
      <c r="F40" s="67"/>
      <c r="H40" s="46" t="s">
        <v>66</v>
      </c>
      <c r="I40" s="47" t="s">
        <v>67</v>
      </c>
    </row>
    <row r="41" spans="1:9" ht="15.95">
      <c r="A41" s="6" t="s">
        <v>70</v>
      </c>
      <c r="B41" s="135">
        <v>3.0999999999999999E-3</v>
      </c>
      <c r="C41" s="135">
        <v>0.01</v>
      </c>
      <c r="D41" s="134">
        <f>C41-B41</f>
        <v>6.8999999999999999E-3</v>
      </c>
      <c r="E41" s="121"/>
      <c r="F41" s="67"/>
      <c r="H41" s="46" t="s">
        <v>66</v>
      </c>
      <c r="I41" s="47" t="s">
        <v>67</v>
      </c>
    </row>
    <row r="42" spans="1:9" ht="17.100000000000001" thickBot="1">
      <c r="A42" s="25" t="s">
        <v>24</v>
      </c>
      <c r="B42" s="107">
        <v>0.55000000000000004</v>
      </c>
      <c r="C42" s="107">
        <v>0.9</v>
      </c>
      <c r="D42" s="134">
        <f>B42-C42</f>
        <v>-0.35</v>
      </c>
      <c r="E42" s="107"/>
      <c r="F42" s="120"/>
      <c r="H42" s="48" t="s">
        <v>66</v>
      </c>
      <c r="I42" s="49" t="s">
        <v>71</v>
      </c>
    </row>
    <row r="45" spans="1:9">
      <c r="A45" t="s">
        <v>72</v>
      </c>
    </row>
    <row r="46" spans="1:9">
      <c r="A46" t="s">
        <v>73</v>
      </c>
    </row>
    <row r="48" spans="1:9">
      <c r="A48" s="28" t="s">
        <v>74</v>
      </c>
    </row>
  </sheetData>
  <mergeCells count="11">
    <mergeCell ref="F22:F23"/>
    <mergeCell ref="A1:F1"/>
    <mergeCell ref="H7:I7"/>
    <mergeCell ref="F10:F12"/>
    <mergeCell ref="F17:F18"/>
    <mergeCell ref="H19:I19"/>
    <mergeCell ref="H24:I24"/>
    <mergeCell ref="H27:I27"/>
    <mergeCell ref="F29:F30"/>
    <mergeCell ref="H31:I31"/>
    <mergeCell ref="H36:I36"/>
  </mergeCells>
  <conditionalFormatting sqref="D8">
    <cfRule type="cellIs" dxfId="56" priority="26" operator="lessThan">
      <formula>0</formula>
    </cfRule>
    <cfRule type="cellIs" dxfId="55" priority="28" operator="greaterThan">
      <formula>0.001</formula>
    </cfRule>
  </conditionalFormatting>
  <conditionalFormatting sqref="D10:D12">
    <cfRule type="cellIs" dxfId="54" priority="19" operator="lessThan">
      <formula>0</formula>
    </cfRule>
    <cfRule type="cellIs" dxfId="53" priority="20" operator="greaterThan">
      <formula>0.001</formula>
    </cfRule>
  </conditionalFormatting>
  <conditionalFormatting sqref="D15">
    <cfRule type="cellIs" dxfId="52" priority="25" operator="greaterThan">
      <formula>0</formula>
    </cfRule>
    <cfRule type="cellIs" dxfId="51" priority="27" operator="lessThan">
      <formula>-0.001</formula>
    </cfRule>
  </conditionalFormatting>
  <conditionalFormatting sqref="D17:D18">
    <cfRule type="cellIs" dxfId="50" priority="21" operator="lessThan">
      <formula>0</formula>
    </cfRule>
    <cfRule type="cellIs" dxfId="49" priority="22" operator="greaterThan">
      <formula>0.001</formula>
    </cfRule>
  </conditionalFormatting>
  <conditionalFormatting sqref="D21:D23">
    <cfRule type="cellIs" dxfId="48" priority="17" operator="lessThan">
      <formula>0</formula>
    </cfRule>
    <cfRule type="cellIs" dxfId="47" priority="18" operator="greaterThan">
      <formula>0.001</formula>
    </cfRule>
  </conditionalFormatting>
  <conditionalFormatting sqref="D26">
    <cfRule type="cellIs" dxfId="46" priority="23" operator="lessThan">
      <formula>0</formula>
    </cfRule>
    <cfRule type="cellIs" dxfId="45" priority="24" operator="greaterThan">
      <formula>0</formula>
    </cfRule>
  </conditionalFormatting>
  <conditionalFormatting sqref="D29:D30">
    <cfRule type="cellIs" dxfId="44" priority="15" operator="lessThan">
      <formula>0</formula>
    </cfRule>
    <cfRule type="cellIs" dxfId="43" priority="16" operator="greaterThan">
      <formula>0</formula>
    </cfRule>
  </conditionalFormatting>
  <conditionalFormatting sqref="D33:D35">
    <cfRule type="cellIs" dxfId="42" priority="13" operator="lessThan">
      <formula>0</formula>
    </cfRule>
    <cfRule type="cellIs" dxfId="41" priority="14" operator="greaterThan">
      <formula>0</formula>
    </cfRule>
  </conditionalFormatting>
  <conditionalFormatting sqref="D41:D42">
    <cfRule type="cellIs" dxfId="40" priority="7" operator="lessThan">
      <formula>0</formula>
    </cfRule>
    <cfRule type="cellIs" dxfId="39" priority="8" operator="greaterThan">
      <formula>0</formula>
    </cfRule>
  </conditionalFormatting>
  <conditionalFormatting sqref="D40">
    <cfRule type="cellIs" dxfId="38" priority="5" operator="lessThan">
      <formula>0</formula>
    </cfRule>
    <cfRule type="cellIs" dxfId="37" priority="6" operator="greaterThan">
      <formula>0.001</formula>
    </cfRule>
  </conditionalFormatting>
  <conditionalFormatting sqref="D39">
    <cfRule type="cellIs" dxfId="36" priority="3" operator="lessThan">
      <formula>0</formula>
    </cfRule>
    <cfRule type="cellIs" dxfId="35" priority="4" operator="greaterThan">
      <formula>0</formula>
    </cfRule>
  </conditionalFormatting>
  <conditionalFormatting sqref="D38">
    <cfRule type="cellIs" dxfId="34" priority="1" operator="greaterThan">
      <formula>0</formula>
    </cfRule>
    <cfRule type="cellIs" dxfId="33" priority="2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D4157-5B9B-2C47-A35A-25B3C80E91F1}">
  <sheetPr>
    <pageSetUpPr fitToPage="1"/>
  </sheetPr>
  <dimension ref="B1:K30"/>
  <sheetViews>
    <sheetView showGridLines="0" zoomScale="110" zoomScaleNormal="85" workbookViewId="0">
      <selection activeCell="E24" sqref="B7:G24"/>
    </sheetView>
  </sheetViews>
  <sheetFormatPr defaultColWidth="8.85546875" defaultRowHeight="15"/>
  <cols>
    <col min="1" max="1" width="3.42578125" customWidth="1"/>
    <col min="2" max="2" width="42.140625" customWidth="1"/>
    <col min="3" max="3" width="15.42578125" customWidth="1"/>
    <col min="4" max="4" width="11.85546875" customWidth="1"/>
    <col min="5" max="5" width="21.28515625" customWidth="1"/>
    <col min="6" max="6" width="173.85546875" customWidth="1"/>
    <col min="7" max="7" width="81.28515625" customWidth="1"/>
    <col min="9" max="9" width="26.28515625" style="28" bestFit="1" customWidth="1"/>
    <col min="10" max="10" width="26.42578125" style="28" bestFit="1" customWidth="1"/>
    <col min="11" max="11" width="8.85546875" style="28"/>
  </cols>
  <sheetData>
    <row r="1" spans="2:10" ht="15.95" thickBot="1"/>
    <row r="2" spans="2:10" ht="30" customHeight="1">
      <c r="B2" s="163" t="s">
        <v>0</v>
      </c>
      <c r="C2" s="164"/>
      <c r="D2" s="164"/>
      <c r="E2" s="164"/>
      <c r="F2" s="164"/>
      <c r="G2" s="165"/>
    </row>
    <row r="3" spans="2:10">
      <c r="B3" s="7" t="s">
        <v>1</v>
      </c>
      <c r="C3" s="11"/>
      <c r="D3" s="12"/>
      <c r="E3" s="12"/>
      <c r="F3" s="12"/>
      <c r="G3" s="13"/>
    </row>
    <row r="4" spans="2:10" ht="14.25" customHeight="1">
      <c r="B4" s="8" t="s">
        <v>2</v>
      </c>
      <c r="C4" s="14"/>
      <c r="D4" s="22"/>
      <c r="E4" s="22"/>
      <c r="F4" s="22"/>
      <c r="G4" s="15"/>
    </row>
    <row r="5" spans="2:10" ht="14.25" customHeight="1">
      <c r="B5" s="8" t="s">
        <v>3</v>
      </c>
      <c r="C5" s="14"/>
      <c r="D5" s="22"/>
      <c r="E5" s="22"/>
      <c r="F5" s="22"/>
      <c r="G5" s="15"/>
    </row>
    <row r="6" spans="2:10" ht="14.25" customHeight="1" thickBot="1">
      <c r="B6" s="23"/>
      <c r="C6" s="16"/>
      <c r="D6" s="16"/>
      <c r="E6" s="16"/>
      <c r="F6" s="16"/>
      <c r="G6" s="17"/>
    </row>
    <row r="7" spans="2:10" ht="20.100000000000001" thickBot="1">
      <c r="B7" s="166" t="s">
        <v>4</v>
      </c>
      <c r="C7" s="167"/>
      <c r="D7" s="167"/>
      <c r="E7" s="167"/>
      <c r="F7" s="167"/>
      <c r="G7" s="168"/>
      <c r="I7" s="175" t="s">
        <v>5</v>
      </c>
      <c r="J7" s="176"/>
    </row>
    <row r="8" spans="2:10" ht="15.95" thickBot="1">
      <c r="B8" s="24" t="s">
        <v>6</v>
      </c>
      <c r="C8" s="3" t="s">
        <v>7</v>
      </c>
      <c r="D8" s="3" t="s">
        <v>8</v>
      </c>
      <c r="E8" s="3" t="s">
        <v>9</v>
      </c>
      <c r="F8" s="4" t="s">
        <v>10</v>
      </c>
      <c r="G8" s="9" t="s">
        <v>11</v>
      </c>
      <c r="I8" s="82"/>
      <c r="J8" s="83"/>
    </row>
    <row r="9" spans="2:10" ht="15.95">
      <c r="B9" s="95" t="s">
        <v>12</v>
      </c>
      <c r="C9" s="123">
        <v>73</v>
      </c>
      <c r="D9" s="127">
        <v>90</v>
      </c>
      <c r="E9" s="132">
        <f>C9-D9</f>
        <v>-17</v>
      </c>
      <c r="F9" s="18"/>
      <c r="G9" s="97"/>
      <c r="I9" s="76" t="s">
        <v>13</v>
      </c>
      <c r="J9" s="77" t="s">
        <v>13</v>
      </c>
    </row>
    <row r="10" spans="2:10" ht="15.95">
      <c r="B10" s="6" t="s">
        <v>14</v>
      </c>
      <c r="C10" s="67">
        <v>0</v>
      </c>
      <c r="D10" s="67">
        <v>0</v>
      </c>
      <c r="E10" s="132">
        <f>D10-C10</f>
        <v>0</v>
      </c>
      <c r="F10" s="18"/>
      <c r="G10" s="99"/>
      <c r="I10" s="80" t="s">
        <v>15</v>
      </c>
      <c r="J10" s="81" t="s">
        <v>13</v>
      </c>
    </row>
    <row r="11" spans="2:10" ht="17.100000000000001" thickBot="1">
      <c r="B11" s="25" t="s">
        <v>16</v>
      </c>
      <c r="C11" s="67">
        <v>0</v>
      </c>
      <c r="D11" s="67">
        <v>0</v>
      </c>
      <c r="E11" s="132">
        <f>D11-C11</f>
        <v>0</v>
      </c>
      <c r="F11" s="19"/>
      <c r="G11" s="100"/>
      <c r="I11" s="78" t="s">
        <v>17</v>
      </c>
      <c r="J11" s="79" t="s">
        <v>18</v>
      </c>
    </row>
    <row r="12" spans="2:10" ht="20.100000000000001" thickBot="1">
      <c r="B12" s="169" t="s">
        <v>19</v>
      </c>
      <c r="C12" s="170"/>
      <c r="D12" s="170"/>
      <c r="E12" s="170"/>
      <c r="F12" s="170"/>
      <c r="G12" s="171"/>
      <c r="I12" s="177"/>
      <c r="J12" s="178"/>
    </row>
    <row r="13" spans="2:10">
      <c r="B13" s="5" t="s">
        <v>6</v>
      </c>
      <c r="C13" s="1" t="s">
        <v>7</v>
      </c>
      <c r="D13" s="1" t="s">
        <v>8</v>
      </c>
      <c r="E13" s="1" t="s">
        <v>9</v>
      </c>
      <c r="F13" s="2" t="s">
        <v>10</v>
      </c>
      <c r="G13" s="9" t="s">
        <v>11</v>
      </c>
      <c r="I13" s="93"/>
      <c r="J13" s="94"/>
    </row>
    <row r="14" spans="2:10">
      <c r="B14" s="10" t="s">
        <v>20</v>
      </c>
      <c r="C14" s="70">
        <v>0.10299999999999999</v>
      </c>
      <c r="D14" s="71">
        <v>0.13</v>
      </c>
      <c r="E14" s="130">
        <f>C14-D14</f>
        <v>-2.700000000000001E-2</v>
      </c>
      <c r="F14" s="18"/>
      <c r="G14" s="99"/>
      <c r="I14" s="80" t="s">
        <v>21</v>
      </c>
      <c r="J14" s="81" t="s">
        <v>22</v>
      </c>
    </row>
    <row r="15" spans="2:10">
      <c r="B15" s="10" t="s">
        <v>23</v>
      </c>
      <c r="C15" s="73">
        <v>0.93</v>
      </c>
      <c r="D15" s="131">
        <v>0.95</v>
      </c>
      <c r="E15" s="68">
        <f>C15-D15</f>
        <v>-1.9999999999999907E-2</v>
      </c>
      <c r="F15" s="18"/>
      <c r="G15" s="99"/>
      <c r="I15" s="80" t="s">
        <v>21</v>
      </c>
      <c r="J15" s="81" t="s">
        <v>22</v>
      </c>
    </row>
    <row r="16" spans="2:10">
      <c r="B16" s="10" t="s">
        <v>24</v>
      </c>
      <c r="C16" s="133">
        <v>0.7</v>
      </c>
      <c r="D16" s="133">
        <v>1</v>
      </c>
      <c r="E16" s="68">
        <f>C16-D16</f>
        <v>-0.30000000000000004</v>
      </c>
      <c r="F16" s="18"/>
      <c r="G16" s="99"/>
      <c r="I16" s="80" t="s">
        <v>25</v>
      </c>
      <c r="J16" s="81" t="s">
        <v>26</v>
      </c>
    </row>
    <row r="17" spans="2:11">
      <c r="B17" s="34" t="s">
        <v>27</v>
      </c>
      <c r="C17" s="144">
        <v>3.2</v>
      </c>
      <c r="D17" s="145">
        <v>2.5</v>
      </c>
      <c r="E17" s="146">
        <f>D17-C17</f>
        <v>-0.70000000000000018</v>
      </c>
      <c r="F17" s="18"/>
      <c r="G17" s="99"/>
      <c r="I17" s="80" t="s">
        <v>21</v>
      </c>
      <c r="J17" s="81" t="s">
        <v>22</v>
      </c>
    </row>
    <row r="18" spans="2:11" ht="20.100000000000001" thickBot="1">
      <c r="B18" s="172" t="s">
        <v>28</v>
      </c>
      <c r="C18" s="173"/>
      <c r="D18" s="173"/>
      <c r="E18" s="173"/>
      <c r="F18" s="173"/>
      <c r="G18" s="174"/>
      <c r="I18" s="179"/>
      <c r="J18" s="180"/>
    </row>
    <row r="19" spans="2:11" ht="15.95" thickBot="1">
      <c r="B19" s="5" t="s">
        <v>6</v>
      </c>
      <c r="C19" s="1" t="s">
        <v>7</v>
      </c>
      <c r="D19" s="1" t="s">
        <v>8</v>
      </c>
      <c r="E19" s="1" t="s">
        <v>9</v>
      </c>
      <c r="F19" s="2" t="s">
        <v>10</v>
      </c>
      <c r="G19" s="9" t="s">
        <v>11</v>
      </c>
      <c r="I19" s="82"/>
      <c r="J19" s="83"/>
    </row>
    <row r="20" spans="2:11">
      <c r="B20" s="96" t="s">
        <v>29</v>
      </c>
      <c r="C20" s="26">
        <v>-0.03</v>
      </c>
      <c r="D20" s="101">
        <v>0</v>
      </c>
      <c r="E20" s="136">
        <f>C20-D20</f>
        <v>-0.03</v>
      </c>
      <c r="F20" s="20"/>
      <c r="G20" s="97"/>
      <c r="I20" s="76" t="s">
        <v>21</v>
      </c>
      <c r="J20" s="77" t="s">
        <v>30</v>
      </c>
    </row>
    <row r="21" spans="2:11" ht="15.95">
      <c r="B21" s="6" t="s">
        <v>31</v>
      </c>
      <c r="C21" s="21">
        <v>-0.03</v>
      </c>
      <c r="D21" s="143">
        <v>0.05</v>
      </c>
      <c r="E21" s="136">
        <f>C21-D21</f>
        <v>-0.08</v>
      </c>
      <c r="F21" s="18"/>
      <c r="G21" s="98"/>
      <c r="I21" s="80" t="s">
        <v>21</v>
      </c>
      <c r="J21" s="81" t="s">
        <v>32</v>
      </c>
      <c r="K21" s="31"/>
    </row>
    <row r="22" spans="2:11">
      <c r="B22" s="10" t="s">
        <v>33</v>
      </c>
      <c r="C22" s="21">
        <v>-7.0000000000000007E-2</v>
      </c>
      <c r="D22" s="143">
        <v>0.05</v>
      </c>
      <c r="E22" s="136">
        <f>C22-D22</f>
        <v>-0.12000000000000001</v>
      </c>
      <c r="F22" s="18"/>
      <c r="G22" s="98"/>
      <c r="I22" s="80" t="s">
        <v>21</v>
      </c>
      <c r="J22" s="81" t="s">
        <v>32</v>
      </c>
    </row>
    <row r="23" spans="2:11" ht="15.95">
      <c r="B23" s="6" t="s">
        <v>34</v>
      </c>
      <c r="C23" s="21">
        <v>1.2999999999999999E-2</v>
      </c>
      <c r="D23" s="143">
        <v>0.05</v>
      </c>
      <c r="E23" s="136">
        <f>C23-D23</f>
        <v>-3.7000000000000005E-2</v>
      </c>
      <c r="F23" s="18"/>
      <c r="G23" s="98"/>
      <c r="I23" s="80" t="s">
        <v>21</v>
      </c>
      <c r="J23" s="81" t="s">
        <v>35</v>
      </c>
    </row>
    <row r="24" spans="2:11" ht="14.25" customHeight="1" thickBot="1">
      <c r="B24" s="137" t="s">
        <v>36</v>
      </c>
      <c r="C24" s="141">
        <v>0.16700000000000001</v>
      </c>
      <c r="D24" s="142">
        <v>0.2</v>
      </c>
      <c r="E24" s="140">
        <f>C24-D24</f>
        <v>-3.3000000000000002E-2</v>
      </c>
      <c r="F24" s="138"/>
      <c r="G24" s="139"/>
      <c r="I24" s="78" t="s">
        <v>37</v>
      </c>
      <c r="J24" s="79" t="s">
        <v>38</v>
      </c>
    </row>
    <row r="25" spans="2:11">
      <c r="F25" s="27"/>
      <c r="G25" s="27"/>
    </row>
    <row r="26" spans="2:11">
      <c r="F26" s="27"/>
      <c r="G26" s="27"/>
    </row>
    <row r="27" spans="2:11">
      <c r="F27" s="35"/>
      <c r="G27" s="27"/>
    </row>
    <row r="28" spans="2:11">
      <c r="F28" s="27"/>
      <c r="G28" s="27"/>
    </row>
    <row r="29" spans="2:11">
      <c r="F29" s="27"/>
      <c r="G29" s="27"/>
    </row>
    <row r="30" spans="2:11" ht="14.25" customHeight="1">
      <c r="F30" s="27"/>
      <c r="G30" s="27"/>
    </row>
  </sheetData>
  <mergeCells count="7">
    <mergeCell ref="B18:G18"/>
    <mergeCell ref="I18:J18"/>
    <mergeCell ref="B2:G2"/>
    <mergeCell ref="B7:G7"/>
    <mergeCell ref="I7:J7"/>
    <mergeCell ref="B12:G12"/>
    <mergeCell ref="I12:J12"/>
  </mergeCells>
  <conditionalFormatting sqref="E9:E11">
    <cfRule type="cellIs" dxfId="32" priority="8" operator="lessThan">
      <formula>0</formula>
    </cfRule>
    <cfRule type="cellIs" dxfId="31" priority="9" operator="greaterThan">
      <formula>0</formula>
    </cfRule>
  </conditionalFormatting>
  <conditionalFormatting sqref="E14">
    <cfRule type="cellIs" dxfId="30" priority="7" operator="greaterThan">
      <formula>0.001</formula>
    </cfRule>
  </conditionalFormatting>
  <conditionalFormatting sqref="E14:E16">
    <cfRule type="cellIs" dxfId="29" priority="5" operator="lessThan">
      <formula>0</formula>
    </cfRule>
  </conditionalFormatting>
  <conditionalFormatting sqref="E15:E16">
    <cfRule type="cellIs" dxfId="28" priority="6" operator="greaterThan">
      <formula>0</formula>
    </cfRule>
  </conditionalFormatting>
  <conditionalFormatting sqref="E17">
    <cfRule type="cellIs" dxfId="27" priority="3" operator="lessThan">
      <formula>0</formula>
    </cfRule>
    <cfRule type="cellIs" dxfId="26" priority="4" operator="greaterThan">
      <formula>0.001</formula>
    </cfRule>
  </conditionalFormatting>
  <conditionalFormatting sqref="E20:E24">
    <cfRule type="cellIs" dxfId="25" priority="1" operator="lessThan">
      <formula>0</formula>
    </cfRule>
    <cfRule type="cellIs" dxfId="24" priority="2" operator="greaterThan">
      <formula>0.001</formula>
    </cfRule>
  </conditionalFormatting>
  <pageMargins left="0.7" right="0.7" top="0.75" bottom="0.75" header="0.3" footer="0.3"/>
  <pageSetup paperSize="9" scale="69" fitToHeight="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F9505-A162-1E45-A856-27F5DEE399C0}">
  <dimension ref="A1:O48"/>
  <sheetViews>
    <sheetView topLeftCell="A7" zoomScale="111" zoomScaleNormal="80" workbookViewId="0">
      <selection activeCell="A7" sqref="A7:D42"/>
    </sheetView>
  </sheetViews>
  <sheetFormatPr defaultColWidth="10.85546875" defaultRowHeight="15"/>
  <cols>
    <col min="1" max="1" width="34" style="28" customWidth="1"/>
    <col min="2" max="2" width="20.7109375" style="75" customWidth="1"/>
    <col min="3" max="3" width="20.28515625" style="75" customWidth="1"/>
    <col min="4" max="4" width="16.140625" style="75" customWidth="1"/>
    <col min="5" max="5" width="95.28515625" style="28" customWidth="1"/>
    <col min="6" max="6" width="58.85546875" style="28" customWidth="1"/>
    <col min="7" max="7" width="10.85546875" style="28"/>
    <col min="8" max="8" width="31.85546875" style="28" customWidth="1"/>
    <col min="9" max="9" width="26.42578125" style="28" bestFit="1" customWidth="1"/>
    <col min="10" max="16384" width="10.85546875" style="28"/>
  </cols>
  <sheetData>
    <row r="1" spans="1:9" ht="24">
      <c r="A1" s="163" t="s">
        <v>39</v>
      </c>
      <c r="B1" s="164"/>
      <c r="C1" s="164"/>
      <c r="D1" s="164"/>
      <c r="E1" s="164"/>
      <c r="F1" s="165"/>
    </row>
    <row r="2" spans="1:9">
      <c r="A2" s="50" t="s">
        <v>40</v>
      </c>
      <c r="B2" s="55"/>
      <c r="C2" s="56"/>
      <c r="D2" s="56"/>
      <c r="E2" s="12"/>
      <c r="F2" s="13"/>
    </row>
    <row r="3" spans="1:9">
      <c r="A3" s="51" t="s">
        <v>2</v>
      </c>
      <c r="B3" s="57"/>
      <c r="C3" s="58"/>
      <c r="D3" s="58"/>
      <c r="E3" s="22"/>
      <c r="F3" s="15"/>
    </row>
    <row r="4" spans="1:9">
      <c r="A4" s="51" t="s">
        <v>3</v>
      </c>
      <c r="B4" s="58"/>
      <c r="C4" s="58"/>
      <c r="D4" s="58"/>
      <c r="E4" s="22"/>
      <c r="F4" s="15"/>
    </row>
    <row r="5" spans="1:9">
      <c r="A5" s="52"/>
      <c r="B5" s="59"/>
      <c r="C5" s="59"/>
      <c r="D5" s="59"/>
      <c r="E5" s="16"/>
      <c r="F5" s="17"/>
    </row>
    <row r="6" spans="1:9" ht="20.100000000000001" thickBot="1">
      <c r="A6" s="116"/>
      <c r="B6" s="117"/>
      <c r="C6" s="117"/>
      <c r="D6" s="117"/>
      <c r="E6" s="119" t="s">
        <v>41</v>
      </c>
      <c r="F6" s="118"/>
    </row>
    <row r="7" spans="1:9" ht="15.95" thickBot="1">
      <c r="A7" s="24" t="s">
        <v>6</v>
      </c>
      <c r="B7" s="60" t="s">
        <v>7</v>
      </c>
      <c r="C7" s="60" t="s">
        <v>42</v>
      </c>
      <c r="D7" s="60" t="s">
        <v>43</v>
      </c>
      <c r="E7" s="4" t="s">
        <v>10</v>
      </c>
      <c r="F7" s="36" t="s">
        <v>11</v>
      </c>
      <c r="H7" s="175" t="s">
        <v>5</v>
      </c>
      <c r="I7" s="176"/>
    </row>
    <row r="8" spans="1:9" ht="15.95" thickBot="1">
      <c r="A8" s="37" t="s">
        <v>44</v>
      </c>
      <c r="B8" s="126">
        <v>52500</v>
      </c>
      <c r="C8" s="122">
        <v>50000</v>
      </c>
      <c r="D8" s="122">
        <f>B8-C8</f>
        <v>2500</v>
      </c>
      <c r="E8" s="38"/>
      <c r="F8" s="39"/>
      <c r="H8" s="162"/>
      <c r="I8" s="92"/>
    </row>
    <row r="9" spans="1:9" ht="15.95" thickBot="1">
      <c r="A9" s="29"/>
      <c r="B9" s="61" t="s">
        <v>7</v>
      </c>
      <c r="C9" s="62" t="s">
        <v>8</v>
      </c>
      <c r="D9" s="62" t="s">
        <v>9</v>
      </c>
      <c r="E9" s="30" t="s">
        <v>10</v>
      </c>
      <c r="F9" s="33" t="s">
        <v>11</v>
      </c>
      <c r="H9" s="86"/>
      <c r="I9" s="87"/>
    </row>
    <row r="10" spans="1:9">
      <c r="A10" s="53" t="s">
        <v>33</v>
      </c>
      <c r="B10" s="63">
        <v>0.08</v>
      </c>
      <c r="C10" s="64">
        <v>0.03</v>
      </c>
      <c r="D10" s="130">
        <f>B10-C10</f>
        <v>0.05</v>
      </c>
      <c r="E10" s="105"/>
      <c r="F10" s="185"/>
      <c r="H10" s="46" t="s">
        <v>45</v>
      </c>
      <c r="I10" s="47" t="s">
        <v>46</v>
      </c>
    </row>
    <row r="11" spans="1:9" ht="15.95">
      <c r="A11" s="54" t="s">
        <v>47</v>
      </c>
      <c r="B11" s="63">
        <v>0.02</v>
      </c>
      <c r="C11" s="64">
        <v>0.13</v>
      </c>
      <c r="D11" s="130">
        <f>B11-C11</f>
        <v>-0.11</v>
      </c>
      <c r="E11" s="105"/>
      <c r="F11" s="185"/>
      <c r="H11" s="46" t="s">
        <v>45</v>
      </c>
      <c r="I11" s="47" t="s">
        <v>46</v>
      </c>
    </row>
    <row r="12" spans="1:9" ht="15.95">
      <c r="A12" s="54" t="s">
        <v>48</v>
      </c>
      <c r="B12" s="63">
        <v>0.01</v>
      </c>
      <c r="C12" s="64">
        <v>0.05</v>
      </c>
      <c r="D12" s="130">
        <f>B12-C12</f>
        <v>-0.04</v>
      </c>
      <c r="E12" s="105"/>
      <c r="F12" s="185"/>
      <c r="H12" s="109" t="s">
        <v>45</v>
      </c>
      <c r="I12" s="110" t="s">
        <v>46</v>
      </c>
    </row>
    <row r="13" spans="1:9" ht="20.100000000000001" thickBot="1">
      <c r="A13" s="114"/>
      <c r="B13" s="112"/>
      <c r="C13" s="112"/>
      <c r="D13" s="112"/>
      <c r="E13" s="112" t="s">
        <v>49</v>
      </c>
      <c r="F13" s="115"/>
    </row>
    <row r="14" spans="1:9" ht="15.95" thickBot="1">
      <c r="A14" s="29"/>
      <c r="B14" s="61" t="s">
        <v>7</v>
      </c>
      <c r="C14" s="62" t="s">
        <v>42</v>
      </c>
      <c r="D14" s="62" t="s">
        <v>43</v>
      </c>
      <c r="E14" s="30" t="s">
        <v>10</v>
      </c>
      <c r="F14" s="33" t="s">
        <v>11</v>
      </c>
      <c r="H14" s="86"/>
      <c r="I14" s="87"/>
    </row>
    <row r="15" spans="1:9" ht="15.95" thickBot="1">
      <c r="A15" s="42" t="s">
        <v>50</v>
      </c>
      <c r="B15" s="68">
        <v>0.28000000000000003</v>
      </c>
      <c r="C15" s="69">
        <v>0.32</v>
      </c>
      <c r="D15" s="68">
        <f>B15-C15</f>
        <v>-3.999999999999998E-2</v>
      </c>
      <c r="E15" s="43"/>
      <c r="F15" s="41"/>
      <c r="H15" s="84" t="s">
        <v>45</v>
      </c>
      <c r="I15" s="85" t="s">
        <v>46</v>
      </c>
    </row>
    <row r="16" spans="1:9" ht="15.95" thickBot="1">
      <c r="A16" s="29"/>
      <c r="B16" s="61" t="s">
        <v>7</v>
      </c>
      <c r="C16" s="62" t="s">
        <v>8</v>
      </c>
      <c r="D16" s="62" t="s">
        <v>9</v>
      </c>
      <c r="E16" s="30" t="s">
        <v>10</v>
      </c>
      <c r="F16" s="33" t="s">
        <v>11</v>
      </c>
      <c r="H16" s="88"/>
      <c r="I16" s="89"/>
    </row>
    <row r="17" spans="1:15">
      <c r="A17" s="34" t="s">
        <v>20</v>
      </c>
      <c r="B17" s="70">
        <v>0.14000000000000001</v>
      </c>
      <c r="C17" s="71">
        <v>0.13</v>
      </c>
      <c r="D17" s="130">
        <f>B17-C17</f>
        <v>1.0000000000000009E-2</v>
      </c>
      <c r="E17" s="103"/>
      <c r="F17" s="183"/>
      <c r="H17" s="44" t="s">
        <v>45</v>
      </c>
      <c r="I17" s="47" t="s">
        <v>46</v>
      </c>
    </row>
    <row r="18" spans="1:15" ht="15.95" thickBot="1">
      <c r="A18" s="34" t="s">
        <v>51</v>
      </c>
      <c r="B18" s="70">
        <v>0.56000000000000005</v>
      </c>
      <c r="C18" s="72">
        <v>0.7</v>
      </c>
      <c r="D18" s="130">
        <f>B18-C18</f>
        <v>-0.1399999999999999</v>
      </c>
      <c r="E18" s="104"/>
      <c r="F18" s="183"/>
      <c r="H18" s="46" t="s">
        <v>45</v>
      </c>
      <c r="I18" s="47" t="s">
        <v>46</v>
      </c>
    </row>
    <row r="19" spans="1:15" ht="20.100000000000001" thickBot="1">
      <c r="A19" s="114"/>
      <c r="B19" s="112"/>
      <c r="C19" s="112"/>
      <c r="D19" s="112"/>
      <c r="E19" s="112" t="s">
        <v>52</v>
      </c>
      <c r="F19" s="115"/>
      <c r="H19" s="181"/>
      <c r="I19" s="182"/>
    </row>
    <row r="20" spans="1:15" ht="15.95" thickBot="1">
      <c r="A20" s="29"/>
      <c r="B20" s="61" t="s">
        <v>7</v>
      </c>
      <c r="C20" s="62" t="s">
        <v>8</v>
      </c>
      <c r="D20" s="62" t="s">
        <v>43</v>
      </c>
      <c r="E20" s="30" t="s">
        <v>10</v>
      </c>
      <c r="F20" s="33" t="s">
        <v>11</v>
      </c>
      <c r="H20" s="90"/>
      <c r="I20" s="91"/>
      <c r="O20" s="125"/>
    </row>
    <row r="21" spans="1:15" ht="15" customHeight="1">
      <c r="A21" s="34" t="s">
        <v>53</v>
      </c>
      <c r="B21" s="73">
        <v>5.6000000000000001E-2</v>
      </c>
      <c r="C21" s="73">
        <v>0.03</v>
      </c>
      <c r="D21" s="130">
        <f>C21-B21</f>
        <v>-2.6000000000000002E-2</v>
      </c>
      <c r="E21" s="67"/>
      <c r="F21" s="67"/>
      <c r="H21" s="44" t="s">
        <v>45</v>
      </c>
      <c r="I21" s="45" t="s">
        <v>46</v>
      </c>
    </row>
    <row r="22" spans="1:15" ht="15" customHeight="1">
      <c r="A22" s="34" t="s">
        <v>54</v>
      </c>
      <c r="B22" s="73">
        <v>1.4E-2</v>
      </c>
      <c r="C22" s="73">
        <f>B21</f>
        <v>5.6000000000000001E-2</v>
      </c>
      <c r="D22" s="130">
        <f>B22-C22</f>
        <v>-4.2000000000000003E-2</v>
      </c>
      <c r="E22" s="67"/>
      <c r="F22" s="183"/>
      <c r="H22" s="46" t="s">
        <v>21</v>
      </c>
      <c r="I22" s="47" t="s">
        <v>55</v>
      </c>
    </row>
    <row r="23" spans="1:15" ht="17.100000000000001" thickBot="1">
      <c r="A23" s="32" t="s">
        <v>56</v>
      </c>
      <c r="B23" s="74">
        <f>B21-B22</f>
        <v>4.2000000000000003E-2</v>
      </c>
      <c r="C23" s="74">
        <v>0</v>
      </c>
      <c r="D23" s="130">
        <f>C23-B23</f>
        <v>-4.2000000000000003E-2</v>
      </c>
      <c r="E23" s="67"/>
      <c r="F23" s="183"/>
      <c r="H23" s="46" t="s">
        <v>21</v>
      </c>
      <c r="I23" s="47" t="s">
        <v>55</v>
      </c>
    </row>
    <row r="24" spans="1:15" ht="20.100000000000001" thickBot="1">
      <c r="A24" s="114"/>
      <c r="B24" s="112"/>
      <c r="C24" s="112"/>
      <c r="D24" s="112"/>
      <c r="E24" s="112" t="s">
        <v>57</v>
      </c>
      <c r="F24" s="115"/>
      <c r="H24" s="181"/>
      <c r="I24" s="182"/>
    </row>
    <row r="25" spans="1:15" ht="15.95" thickBot="1">
      <c r="A25" s="29"/>
      <c r="B25" s="61" t="s">
        <v>7</v>
      </c>
      <c r="C25" s="62"/>
      <c r="D25" s="62" t="s">
        <v>43</v>
      </c>
      <c r="E25" s="30" t="s">
        <v>10</v>
      </c>
      <c r="F25" s="33" t="s">
        <v>11</v>
      </c>
      <c r="H25" s="90"/>
      <c r="I25" s="91"/>
    </row>
    <row r="26" spans="1:15" ht="15.95" thickBot="1">
      <c r="A26" s="40" t="s">
        <v>58</v>
      </c>
      <c r="B26" s="68">
        <v>0.26</v>
      </c>
      <c r="C26" s="68">
        <v>0.22</v>
      </c>
      <c r="D26" s="68">
        <f>B26-C26</f>
        <v>4.0000000000000008E-2</v>
      </c>
      <c r="E26" s="43"/>
      <c r="F26" s="41"/>
      <c r="H26" s="84" t="s">
        <v>45</v>
      </c>
      <c r="I26" s="85" t="s">
        <v>46</v>
      </c>
    </row>
    <row r="27" spans="1:15" ht="20.100000000000001" thickBot="1">
      <c r="A27" s="114"/>
      <c r="B27" s="112"/>
      <c r="C27" s="112"/>
      <c r="D27" s="112"/>
      <c r="E27" s="112" t="s">
        <v>59</v>
      </c>
      <c r="F27" s="115"/>
      <c r="H27" s="181"/>
      <c r="I27" s="182"/>
    </row>
    <row r="28" spans="1:15" ht="15.95" thickBot="1">
      <c r="A28" s="29"/>
      <c r="B28" s="61" t="s">
        <v>7</v>
      </c>
      <c r="C28" s="62" t="s">
        <v>8</v>
      </c>
      <c r="D28" s="62" t="s">
        <v>43</v>
      </c>
      <c r="E28" s="30" t="s">
        <v>10</v>
      </c>
      <c r="F28" s="33" t="s">
        <v>11</v>
      </c>
      <c r="H28" s="90"/>
      <c r="I28" s="91"/>
    </row>
    <row r="29" spans="1:15" ht="15" customHeight="1">
      <c r="A29" s="34" t="s">
        <v>60</v>
      </c>
      <c r="B29" s="73">
        <v>0.85</v>
      </c>
      <c r="C29" s="131">
        <v>0.95</v>
      </c>
      <c r="D29" s="68">
        <f>B29-C29</f>
        <v>-9.9999999999999978E-2</v>
      </c>
      <c r="E29" s="67"/>
      <c r="F29" s="183"/>
      <c r="H29" s="44" t="s">
        <v>45</v>
      </c>
      <c r="I29" s="45" t="s">
        <v>46</v>
      </c>
    </row>
    <row r="30" spans="1:15" ht="17.100000000000001" thickBot="1">
      <c r="A30" s="106" t="s">
        <v>61</v>
      </c>
      <c r="B30" s="124">
        <v>1</v>
      </c>
      <c r="C30" s="124">
        <v>1</v>
      </c>
      <c r="D30" s="132">
        <f>C30-B30</f>
        <v>0</v>
      </c>
      <c r="E30" s="108"/>
      <c r="F30" s="184"/>
      <c r="H30" s="109" t="s">
        <v>45</v>
      </c>
      <c r="I30" s="110" t="s">
        <v>46</v>
      </c>
    </row>
    <row r="31" spans="1:15" ht="20.100000000000001" thickBot="1">
      <c r="A31" s="111"/>
      <c r="B31" s="112"/>
      <c r="C31" s="112"/>
      <c r="D31" s="112"/>
      <c r="E31" s="112" t="s">
        <v>62</v>
      </c>
      <c r="F31" s="113"/>
      <c r="H31" s="181"/>
      <c r="I31" s="182"/>
    </row>
    <row r="32" spans="1:15">
      <c r="A32" s="29"/>
      <c r="B32" s="61" t="s">
        <v>7</v>
      </c>
      <c r="C32" s="62" t="s">
        <v>8</v>
      </c>
      <c r="D32" s="62" t="s">
        <v>43</v>
      </c>
      <c r="E32" s="30" t="s">
        <v>10</v>
      </c>
      <c r="F32" s="33" t="s">
        <v>11</v>
      </c>
      <c r="H32" s="90"/>
      <c r="I32" s="91"/>
    </row>
    <row r="33" spans="1:9" ht="18" customHeight="1">
      <c r="A33" s="6" t="s">
        <v>12</v>
      </c>
      <c r="B33" s="123">
        <v>45</v>
      </c>
      <c r="C33" s="127">
        <v>90</v>
      </c>
      <c r="D33" s="132">
        <f>B33-C33</f>
        <v>-45</v>
      </c>
      <c r="E33" s="67"/>
      <c r="F33" s="102"/>
      <c r="H33" s="46" t="s">
        <v>13</v>
      </c>
      <c r="I33" s="47" t="s">
        <v>63</v>
      </c>
    </row>
    <row r="34" spans="1:9" ht="15.95">
      <c r="A34" s="6" t="s">
        <v>14</v>
      </c>
      <c r="B34" s="67">
        <v>0</v>
      </c>
      <c r="C34" s="67">
        <v>0</v>
      </c>
      <c r="D34" s="132">
        <f>C34-B34</f>
        <v>0</v>
      </c>
      <c r="E34" s="67"/>
      <c r="F34" s="67"/>
      <c r="H34" s="46" t="s">
        <v>13</v>
      </c>
      <c r="I34" s="47" t="s">
        <v>63</v>
      </c>
    </row>
    <row r="35" spans="1:9" ht="17.100000000000001" thickBot="1">
      <c r="A35" s="25" t="s">
        <v>16</v>
      </c>
      <c r="B35" s="67">
        <v>0</v>
      </c>
      <c r="C35" s="67">
        <v>0</v>
      </c>
      <c r="D35" s="132">
        <f>C35-B35</f>
        <v>0</v>
      </c>
      <c r="E35" s="67"/>
      <c r="F35" s="108"/>
      <c r="H35" s="46" t="s">
        <v>13</v>
      </c>
      <c r="I35" s="47" t="s">
        <v>63</v>
      </c>
    </row>
    <row r="36" spans="1:9" ht="20.100000000000001" thickBot="1">
      <c r="A36" s="111"/>
      <c r="B36" s="112"/>
      <c r="C36" s="112"/>
      <c r="D36" s="112"/>
      <c r="E36" s="112" t="s">
        <v>64</v>
      </c>
      <c r="F36" s="113"/>
      <c r="H36" s="181"/>
      <c r="I36" s="182"/>
    </row>
    <row r="37" spans="1:9">
      <c r="A37" s="29"/>
      <c r="B37" s="61" t="s">
        <v>7</v>
      </c>
      <c r="C37" s="62" t="s">
        <v>8</v>
      </c>
      <c r="D37" s="62" t="s">
        <v>43</v>
      </c>
      <c r="E37" s="30" t="s">
        <v>10</v>
      </c>
      <c r="F37" s="33" t="s">
        <v>11</v>
      </c>
      <c r="H37" s="90"/>
      <c r="I37" s="91"/>
    </row>
    <row r="38" spans="1:9" ht="18" customHeight="1">
      <c r="A38" s="6" t="s">
        <v>65</v>
      </c>
      <c r="B38" s="65">
        <v>0.82</v>
      </c>
      <c r="C38" s="66">
        <v>0.2</v>
      </c>
      <c r="D38" s="68">
        <f>B38-C38</f>
        <v>0.61999999999999988</v>
      </c>
      <c r="E38" s="67"/>
      <c r="F38" s="102"/>
      <c r="H38" s="46" t="s">
        <v>66</v>
      </c>
      <c r="I38" s="47" t="s">
        <v>67</v>
      </c>
    </row>
    <row r="39" spans="1:9" ht="15.95">
      <c r="A39" s="6" t="s">
        <v>68</v>
      </c>
      <c r="B39" s="128">
        <v>0.1</v>
      </c>
      <c r="C39" s="128">
        <v>0</v>
      </c>
      <c r="D39" s="134">
        <f>C39-B39</f>
        <v>-0.1</v>
      </c>
      <c r="E39" s="67"/>
      <c r="F39" s="67"/>
      <c r="H39" s="46" t="s">
        <v>66</v>
      </c>
      <c r="I39" s="47" t="s">
        <v>67</v>
      </c>
    </row>
    <row r="40" spans="1:9" ht="15.95">
      <c r="A40" s="6" t="s">
        <v>69</v>
      </c>
      <c r="B40" s="129">
        <v>8.3000000000000007</v>
      </c>
      <c r="C40" s="129">
        <v>8.1999999999999993</v>
      </c>
      <c r="D40" s="122">
        <f>B40-C40</f>
        <v>0.10000000000000142</v>
      </c>
      <c r="E40" s="67"/>
      <c r="F40" s="67"/>
      <c r="H40" s="46" t="s">
        <v>66</v>
      </c>
      <c r="I40" s="47" t="s">
        <v>67</v>
      </c>
    </row>
    <row r="41" spans="1:9" ht="15.95">
      <c r="A41" s="6" t="s">
        <v>70</v>
      </c>
      <c r="B41" s="135">
        <v>0.18</v>
      </c>
      <c r="C41" s="135">
        <v>0.04</v>
      </c>
      <c r="D41" s="134">
        <f>C41-B41</f>
        <v>-0.13999999999999999</v>
      </c>
      <c r="E41" s="121"/>
      <c r="F41" s="67"/>
      <c r="H41" s="46" t="s">
        <v>66</v>
      </c>
      <c r="I41" s="47" t="s">
        <v>67</v>
      </c>
    </row>
    <row r="42" spans="1:9" ht="17.100000000000001" thickBot="1">
      <c r="A42" s="25" t="s">
        <v>24</v>
      </c>
      <c r="B42" s="107">
        <v>0.65</v>
      </c>
      <c r="C42" s="107">
        <v>0.9</v>
      </c>
      <c r="D42" s="134">
        <f>B42-C42</f>
        <v>-0.25</v>
      </c>
      <c r="E42" s="107"/>
      <c r="F42" s="120"/>
      <c r="H42" s="48" t="s">
        <v>66</v>
      </c>
      <c r="I42" s="49" t="s">
        <v>71</v>
      </c>
    </row>
    <row r="45" spans="1:9">
      <c r="A45" t="s">
        <v>72</v>
      </c>
    </row>
    <row r="46" spans="1:9">
      <c r="A46" t="s">
        <v>73</v>
      </c>
    </row>
    <row r="48" spans="1:9">
      <c r="A48" s="28" t="s">
        <v>74</v>
      </c>
    </row>
  </sheetData>
  <mergeCells count="11">
    <mergeCell ref="F22:F23"/>
    <mergeCell ref="A1:F1"/>
    <mergeCell ref="H7:I7"/>
    <mergeCell ref="F10:F12"/>
    <mergeCell ref="F17:F18"/>
    <mergeCell ref="H19:I19"/>
    <mergeCell ref="H24:I24"/>
    <mergeCell ref="H27:I27"/>
    <mergeCell ref="F29:F30"/>
    <mergeCell ref="H31:I31"/>
    <mergeCell ref="H36:I36"/>
  </mergeCells>
  <conditionalFormatting sqref="D8">
    <cfRule type="cellIs" dxfId="23" priority="28" operator="lessThan">
      <formula>0</formula>
    </cfRule>
    <cfRule type="cellIs" dxfId="22" priority="30" operator="greaterThan">
      <formula>0.001</formula>
    </cfRule>
  </conditionalFormatting>
  <conditionalFormatting sqref="D10:D12">
    <cfRule type="cellIs" dxfId="21" priority="21" operator="lessThan">
      <formula>0</formula>
    </cfRule>
    <cfRule type="cellIs" dxfId="20" priority="22" operator="greaterThan">
      <formula>0.001</formula>
    </cfRule>
  </conditionalFormatting>
  <conditionalFormatting sqref="D15">
    <cfRule type="cellIs" dxfId="19" priority="27" operator="greaterThan">
      <formula>0</formula>
    </cfRule>
    <cfRule type="cellIs" dxfId="18" priority="29" operator="lessThan">
      <formula>-0.001</formula>
    </cfRule>
  </conditionalFormatting>
  <conditionalFormatting sqref="D17:D18">
    <cfRule type="cellIs" dxfId="17" priority="23" operator="lessThan">
      <formula>0</formula>
    </cfRule>
    <cfRule type="cellIs" dxfId="16" priority="24" operator="greaterThan">
      <formula>0.001</formula>
    </cfRule>
  </conditionalFormatting>
  <conditionalFormatting sqref="D21:D23">
    <cfRule type="cellIs" dxfId="15" priority="19" operator="lessThan">
      <formula>0</formula>
    </cfRule>
    <cfRule type="cellIs" dxfId="14" priority="20" operator="greaterThan">
      <formula>0.001</formula>
    </cfRule>
  </conditionalFormatting>
  <conditionalFormatting sqref="D26">
    <cfRule type="cellIs" dxfId="13" priority="25" operator="lessThan">
      <formula>0</formula>
    </cfRule>
    <cfRule type="cellIs" dxfId="12" priority="26" operator="greaterThan">
      <formula>0</formula>
    </cfRule>
  </conditionalFormatting>
  <conditionalFormatting sqref="D29:D30">
    <cfRule type="cellIs" dxfId="11" priority="17" operator="lessThan">
      <formula>0</formula>
    </cfRule>
    <cfRule type="cellIs" dxfId="10" priority="18" operator="greaterThan">
      <formula>0</formula>
    </cfRule>
  </conditionalFormatting>
  <conditionalFormatting sqref="D33:D35">
    <cfRule type="cellIs" dxfId="9" priority="15" operator="lessThan">
      <formula>0</formula>
    </cfRule>
    <cfRule type="cellIs" dxfId="8" priority="16" operator="greaterThan">
      <formula>0</formula>
    </cfRule>
  </conditionalFormatting>
  <conditionalFormatting sqref="D41:D42">
    <cfRule type="cellIs" dxfId="7" priority="11" operator="lessThan">
      <formula>0</formula>
    </cfRule>
    <cfRule type="cellIs" dxfId="6" priority="12" operator="greaterThan">
      <formula>0</formula>
    </cfRule>
  </conditionalFormatting>
  <conditionalFormatting sqref="D40">
    <cfRule type="cellIs" dxfId="5" priority="9" operator="lessThan">
      <formula>0</formula>
    </cfRule>
    <cfRule type="cellIs" dxfId="4" priority="10" operator="greaterThan">
      <formula>0.001</formula>
    </cfRule>
  </conditionalFormatting>
  <conditionalFormatting sqref="D39">
    <cfRule type="cellIs" dxfId="3" priority="7" operator="lessThan">
      <formula>0</formula>
    </cfRule>
    <cfRule type="cellIs" dxfId="2" priority="8" operator="greaterThan">
      <formula>0</formula>
    </cfRule>
  </conditionalFormatting>
  <conditionalFormatting sqref="D38">
    <cfRule type="cellIs" dxfId="1" priority="1" operator="greaterThan">
      <formula>0</formula>
    </cfRule>
    <cfRule type="cellIs" dxfId="0" priority="2" operator="lessThan">
      <formula>-0.001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37BE4EE96A69498BEE65213C9A2FC6" ma:contentTypeVersion="14" ma:contentTypeDescription="Create a new document." ma:contentTypeScope="" ma:versionID="811c76e23731affb2f7983593871e186">
  <xsd:schema xmlns:xsd="http://www.w3.org/2001/XMLSchema" xmlns:xs="http://www.w3.org/2001/XMLSchema" xmlns:p="http://schemas.microsoft.com/office/2006/metadata/properties" xmlns:ns2="1adb43d7-6687-412c-8701-4bf552f4611e" xmlns:ns3="a30d8254-3f6a-4e41-b9f6-d0381b44bc77" targetNamespace="http://schemas.microsoft.com/office/2006/metadata/properties" ma:root="true" ma:fieldsID="c66f3603212bf527ee76f4cecbd2d48d" ns2:_="" ns3:_="">
    <xsd:import namespace="1adb43d7-6687-412c-8701-4bf552f4611e"/>
    <xsd:import namespace="a30d8254-3f6a-4e41-b9f6-d0381b44b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b43d7-6687-412c-8701-4bf552f461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8a6fbc4-f701-4b59-92b1-c542526071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d8254-3f6a-4e41-b9f6-d0381b44b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8999e55-701c-40ab-b8cf-29f2f801cd54}" ma:internalName="TaxCatchAll" ma:showField="CatchAllData" ma:web="a30d8254-3f6a-4e41-b9f6-d0381b44bc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0d8254-3f6a-4e41-b9f6-d0381b44bc77" xsi:nil="true"/>
    <lcf76f155ced4ddcb4097134ff3c332f xmlns="1adb43d7-6687-412c-8701-4bf552f4611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862F6B-EF76-4895-A862-4F93A9E4B0FE}"/>
</file>

<file path=customXml/itemProps2.xml><?xml version="1.0" encoding="utf-8"?>
<ds:datastoreItem xmlns:ds="http://schemas.openxmlformats.org/officeDocument/2006/customXml" ds:itemID="{F3727F6F-F900-4D28-A228-2474A32F61FC}"/>
</file>

<file path=customXml/itemProps3.xml><?xml version="1.0" encoding="utf-8"?>
<ds:datastoreItem xmlns:ds="http://schemas.openxmlformats.org/officeDocument/2006/customXml" ds:itemID="{465C5340-CE9D-4ED5-9BBC-C9884E07CF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Sakari Kingelin</dc:creator>
  <cp:keywords/>
  <dc:description/>
  <cp:lastModifiedBy/>
  <cp:revision/>
  <dcterms:created xsi:type="dcterms:W3CDTF">2015-06-05T18:17:20Z</dcterms:created>
  <dcterms:modified xsi:type="dcterms:W3CDTF">2025-09-22T11:53:48Z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0x0101009137BE4EE96A69498BEE65213C9A2FC6</vt:lpwstr>
  </property>
  <property fmtid="{D5CDD505-2E9C-101B-9397-08002B2CF9AE}" pid="3" name="MediaServiceImageTags">
    <vt:lpwstr/>
  </property>
</Properties>
</file>