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mmckeown_scc_wa_gov/Documents/Desktop/"/>
    </mc:Choice>
  </mc:AlternateContent>
  <xr:revisionPtr revIDLastSave="144" documentId="8_{798137FD-5A7B-4400-8681-D17A0B18C6B0}" xr6:coauthVersionLast="47" xr6:coauthVersionMax="47" xr10:uidLastSave="{9D8F8DF8-D06F-4966-B82B-08BDAB6B9ED0}"/>
  <bookViews>
    <workbookView xWindow="-28920" yWindow="-120" windowWidth="29040" windowHeight="15720" activeTab="1" xr2:uid="{8E0DB601-3D55-49A4-A2F4-91586F762FE9}"/>
  </bookViews>
  <sheets>
    <sheet name="READ ME" sheetId="4" r:id="rId1"/>
    <sheet name="DIPs Proposed" sheetId="1" r:id="rId2"/>
    <sheet name="BMP Metrics Reference" sheetId="5" r:id="rId3"/>
    <sheet name="Reference Lists" sheetId="2" r:id="rId4"/>
  </sheets>
  <definedNames>
    <definedName name="_xlnm._FilterDatabase" localSheetId="2" hidden="1">'BMP Metrics Reference'!$A$1:$F$52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M. (SCC)</author>
  </authors>
  <commentList>
    <comment ref="A2" authorId="0" shapeId="0" xr:uid="{557F0BE3-EAC3-4C4D-A790-E5FF6267B464}">
      <text>
        <r>
          <rPr>
            <b/>
            <sz val="9"/>
            <color indexed="81"/>
            <rFont val="Tahoma"/>
            <family val="2"/>
          </rPr>
          <t xml:space="preserve">(SCC): </t>
        </r>
        <r>
          <rPr>
            <sz val="9"/>
            <color indexed="81"/>
            <rFont val="Tahoma"/>
            <family val="2"/>
          </rPr>
          <t>Identify the submission date of the application that includes a description of these projects.</t>
        </r>
      </text>
    </comment>
  </commentList>
</comments>
</file>

<file path=xl/sharedStrings.xml><?xml version="1.0" encoding="utf-8"?>
<sst xmlns="http://schemas.openxmlformats.org/spreadsheetml/2006/main" count="269" uniqueCount="226">
  <si>
    <t xml:space="preserve">Riparian Grant Program
DIP Metrics Spreadsheet </t>
  </si>
  <si>
    <r>
      <rPr>
        <b/>
        <sz val="11"/>
        <color rgb="FF000000"/>
        <rFont val="Arial"/>
      </rPr>
      <t>Purpose:</t>
    </r>
    <r>
      <rPr>
        <sz val="11"/>
        <color rgb="FF000000"/>
        <rFont val="Arial"/>
      </rPr>
      <t xml:space="preserve"> Use this spreadsheet to enter the implementation metrics associated with RGP DIP projects. Metrics are used to evaluate applications and summarize outcomes for RGP communication and engagement.</t>
    </r>
  </si>
  <si>
    <t>Instructions</t>
  </si>
  <si>
    <t xml:space="preserve">Complete the tab "DIPs Proposed" </t>
  </si>
  <si>
    <t>List all project sites and applicable BMPs in the BMP Name (drop down) column.  Related metrics will auto-populate based on the BMPs selected from the drop down options.</t>
  </si>
  <si>
    <t>For each metric, enter planned quantity (columns H through O).</t>
  </si>
  <si>
    <t>Notes</t>
  </si>
  <si>
    <t xml:space="preserve">The tabs 'Reference Lists' and 'BMP Metrics Reference' are reference tabs for the drop-down feature. </t>
  </si>
  <si>
    <t>Riparian Grant Program
District Implemented Projects</t>
  </si>
  <si>
    <t xml:space="preserve">Application Date: </t>
  </si>
  <si>
    <t>Complete the green columns. Gray cells are autopopulated.</t>
  </si>
  <si>
    <t>Conservation District</t>
  </si>
  <si>
    <t>Participant/Site Name</t>
  </si>
  <si>
    <t>BMP Name (drop down)</t>
  </si>
  <si>
    <t>BMP # (auto)</t>
  </si>
  <si>
    <t>Latitude</t>
  </si>
  <si>
    <t>Longitude</t>
  </si>
  <si>
    <t>WRIA (drop down)</t>
  </si>
  <si>
    <t>Metric 1 Units (auto)</t>
  </si>
  <si>
    <t>Metric 1 Quantity</t>
  </si>
  <si>
    <t>Metric 2 Units (auto)</t>
  </si>
  <si>
    <t>Metric 2 Quantity</t>
  </si>
  <si>
    <t>Metric 3 Units (auto)</t>
  </si>
  <si>
    <t>Metric 3 Quantity</t>
  </si>
  <si>
    <t>Metric 4 Units (auto)</t>
  </si>
  <si>
    <t>Metric 4 Quantity</t>
  </si>
  <si>
    <t>Agricultural site? Y/N</t>
  </si>
  <si>
    <t>BMP Name</t>
  </si>
  <si>
    <t>Practice Code</t>
  </si>
  <si>
    <t>Metric1 and Units</t>
  </si>
  <si>
    <t>Metric2 and Units</t>
  </si>
  <si>
    <t>Metric3 and Units</t>
  </si>
  <si>
    <t>Metric4 and Units</t>
  </si>
  <si>
    <t>Access Control [472]</t>
  </si>
  <si>
    <t>Area of land protected [Acres]</t>
  </si>
  <si>
    <t>Length of stream (one side) protected [Feet]</t>
  </si>
  <si>
    <t>Quantity of BMP [Acres]</t>
  </si>
  <si>
    <t>Access Road (access to RMZ and/or stream crossing) [560]</t>
  </si>
  <si>
    <t>Quantity of BMP [Feet]</t>
  </si>
  <si>
    <t>Aquatic Organism Passage [396]</t>
  </si>
  <si>
    <t>Quantity of BMP [Mi]</t>
  </si>
  <si>
    <t>Bank Barb [SCC53]</t>
  </si>
  <si>
    <t>SCC53</t>
  </si>
  <si>
    <t>Quantity of BMP [Number]</t>
  </si>
  <si>
    <t>Bank Reshaping/Channel Modification [SCC48]</t>
  </si>
  <si>
    <t>SCC48</t>
  </si>
  <si>
    <t>Beaver Dam Analogue (BDA) [SCC3]</t>
  </si>
  <si>
    <t>SCC3</t>
  </si>
  <si>
    <t>Length of BDA [Feet]</t>
  </si>
  <si>
    <t>Brush Management [314]</t>
  </si>
  <si>
    <t>Brush Mattress [SCC57]</t>
  </si>
  <si>
    <t>SCC57</t>
  </si>
  <si>
    <t>Conservation Cover [327]</t>
  </si>
  <si>
    <t>Estimated Ta reduction [Tons/acre/year]</t>
  </si>
  <si>
    <t>Critical Area Planting [342]</t>
  </si>
  <si>
    <t>Number of tree/shrubs/cuttings planted [Number]</t>
  </si>
  <si>
    <t>Dead Stake Revetments [SCC55]</t>
  </si>
  <si>
    <t>SCC55</t>
  </si>
  <si>
    <t>Dynamic Revetments [SCC46]</t>
  </si>
  <si>
    <t>SCC46</t>
  </si>
  <si>
    <t>Fence (including livestock exclusion and old fence removal) [382]</t>
  </si>
  <si>
    <t>Length of Stream (one side) protected [Feet]</t>
  </si>
  <si>
    <t>Area enclosed (Acres)</t>
  </si>
  <si>
    <t>Area split [Acres]</t>
  </si>
  <si>
    <t>Filter Strip [393]</t>
  </si>
  <si>
    <t>Grade Stabilization Structure [410]</t>
  </si>
  <si>
    <t>Height of inlet crest [Feet]</t>
  </si>
  <si>
    <t>Volume of material (Cubic yards)</t>
  </si>
  <si>
    <t>Hedgerow Planting [422]</t>
  </si>
  <si>
    <t>Herbaceous Weed Control [315]</t>
  </si>
  <si>
    <t>Type of control [Dropdown: mechanical, chemical, biological, cultural (Weed Control)]</t>
  </si>
  <si>
    <t>Amount of herbicide used [Gallons]</t>
  </si>
  <si>
    <t>Herbivory Control [SCC12]</t>
  </si>
  <si>
    <t>SCC12</t>
  </si>
  <si>
    <t>Irrigation System, Microirrigation</t>
  </si>
  <si>
    <t>Annual Water Savings (Qa) [Acre-ft]</t>
  </si>
  <si>
    <t>Rate of Savings (Qi) [cubic feet per second (cfs)]</t>
  </si>
  <si>
    <t>Live Stake Revetments [SCC54]</t>
  </si>
  <si>
    <t>SCC54</t>
  </si>
  <si>
    <t>Livestock Pipeline [516]</t>
  </si>
  <si>
    <t>Capacity [Gallons per minute]</t>
  </si>
  <si>
    <t>LWD Structure [SCC26]</t>
  </si>
  <si>
    <t>SCC26</t>
  </si>
  <si>
    <t>Micro-irrigation [441]</t>
  </si>
  <si>
    <t>Mulching [484]</t>
  </si>
  <si>
    <t>Multi-story Cropping [379]</t>
  </si>
  <si>
    <t>Obstruction Removal [500]</t>
  </si>
  <si>
    <t>Type of Obstruction [Dropdown: Building, Other structure, Debris, Rock pile, Boulders, Fence, Other]</t>
  </si>
  <si>
    <t>Post Assisted Log Structures (PALS) [SCC3]</t>
  </si>
  <si>
    <t>Pumping Plant [533]</t>
  </si>
  <si>
    <t>Riparian Forest Buffer [391]</t>
  </si>
  <si>
    <t>Average width of buffer [Feet]</t>
  </si>
  <si>
    <t>Riparian Herbaceous Cover [390]</t>
  </si>
  <si>
    <t>Road/Trail/Landing Closure and Treatment [654]</t>
  </si>
  <si>
    <t>Rock Toe Protection [SCC56]</t>
  </si>
  <si>
    <t>SCC56</t>
  </si>
  <si>
    <t>Root Wads [SCC45]</t>
  </si>
  <si>
    <t>SCC45</t>
  </si>
  <si>
    <t>Sprinkler System</t>
  </si>
  <si>
    <t>Area watered [Acres]</t>
  </si>
  <si>
    <t>Spring Development [442]</t>
  </si>
  <si>
    <t>Stream Crossing [578]</t>
  </si>
  <si>
    <t>Width of stream [Feet]</t>
  </si>
  <si>
    <t>Stream Habitat Improvement [395]</t>
  </si>
  <si>
    <t>Structures for Wildlife [649]</t>
  </si>
  <si>
    <t>Type of structure [type]</t>
  </si>
  <si>
    <t>Type of Enhancement [Dropdown: Modify hazard structure, Provide structure for enhancement]</t>
  </si>
  <si>
    <t>Primary target species [Common name]</t>
  </si>
  <si>
    <t>Tree/Shrub Establishment (maintenance activity only) [612]</t>
  </si>
  <si>
    <t>Tree/Shrub Site Prep [490]</t>
  </si>
  <si>
    <t>Water Well [642]</t>
  </si>
  <si>
    <t>Depth [Feet)</t>
  </si>
  <si>
    <t>Casing Diameter [Inches]</t>
  </si>
  <si>
    <t>Pump Size [Horsepower]</t>
  </si>
  <si>
    <t>Watering Facility [614]</t>
  </si>
  <si>
    <t>Capacity [Gallons]</t>
  </si>
  <si>
    <t>Wetland Restoration [657]</t>
  </si>
  <si>
    <t>Other</t>
  </si>
  <si>
    <t>WRIA- Watershed Resource Inventory Area</t>
  </si>
  <si>
    <t>WRIA 1 - Nooksack</t>
  </si>
  <si>
    <t>Adams</t>
  </si>
  <si>
    <t>WRIA 2 - San Juan</t>
  </si>
  <si>
    <t>Asotin County</t>
  </si>
  <si>
    <t>WRIA 3 - Lower Skagit-Samish</t>
  </si>
  <si>
    <t>Benton</t>
  </si>
  <si>
    <t>WRIA 4 - Upper Skagit</t>
  </si>
  <si>
    <t>Cascadia</t>
  </si>
  <si>
    <t>WRIA 5 Stillaguamish</t>
  </si>
  <si>
    <t>Central Klickitat</t>
  </si>
  <si>
    <t>WRIA 6 - Island</t>
  </si>
  <si>
    <t>Clallam</t>
  </si>
  <si>
    <t>WRIA 7 - Snohomish</t>
  </si>
  <si>
    <t>Clark</t>
  </si>
  <si>
    <t>WRIA 8 - Cedar/Samish</t>
  </si>
  <si>
    <t>Columbia</t>
  </si>
  <si>
    <t>WRIA 9 - Duwamish/Green</t>
  </si>
  <si>
    <t>Columbia Basin</t>
  </si>
  <si>
    <t>WRIA 10 - Puyallup/White</t>
  </si>
  <si>
    <t>Cowlitz</t>
  </si>
  <si>
    <t>WRIA 11 - Nisqually</t>
  </si>
  <si>
    <t>Eastern Klickitat</t>
  </si>
  <si>
    <t>WRIA 12 - Chambers-Clover</t>
  </si>
  <si>
    <t>Ferry</t>
  </si>
  <si>
    <t>WRIA 13 - Deschutes</t>
  </si>
  <si>
    <t>Foster Creek</t>
  </si>
  <si>
    <t>WRIA 14 - Kennedy-Goldsborough</t>
  </si>
  <si>
    <t>Franklin</t>
  </si>
  <si>
    <t>WRIA 15 - Kitsap</t>
  </si>
  <si>
    <t>Grays Harbor</t>
  </si>
  <si>
    <t>WRIA 16 - Skokomish-Dosewallips</t>
  </si>
  <si>
    <t>Jefferson County</t>
  </si>
  <si>
    <t>WRIA 17 - Quilcene-Snow</t>
  </si>
  <si>
    <t>King</t>
  </si>
  <si>
    <t>WRIA 18 - Elwha-Dungeness</t>
  </si>
  <si>
    <t>Kitsap</t>
  </si>
  <si>
    <t>WRIA 19 - Lyre-Hoko</t>
  </si>
  <si>
    <t>Kittitas County</t>
  </si>
  <si>
    <t>WRIA 20 - Sol Duc-Hoh</t>
  </si>
  <si>
    <t>Lewis County</t>
  </si>
  <si>
    <t>WRIA 21 - Queets/Quinault</t>
  </si>
  <si>
    <t>Lincoln County</t>
  </si>
  <si>
    <t>WRIA 22 - Lower Chehalis</t>
  </si>
  <si>
    <t>Mason</t>
  </si>
  <si>
    <t>WRIA 23 - Upper Chehalis</t>
  </si>
  <si>
    <t>North Yakima</t>
  </si>
  <si>
    <t>WRIA 24 - Willapa</t>
  </si>
  <si>
    <t>Okanogan</t>
  </si>
  <si>
    <t>WRIA 25 - Grays-Elochoman</t>
  </si>
  <si>
    <t>Pacific</t>
  </si>
  <si>
    <t>WRIA 26 - Cowlitz</t>
  </si>
  <si>
    <t>Palouse</t>
  </si>
  <si>
    <t>WRIA 27 - Lewis</t>
  </si>
  <si>
    <t>Rock Lake</t>
  </si>
  <si>
    <t>WRIA 28 - Salmon-Washougal</t>
  </si>
  <si>
    <t>Pend Oreille</t>
  </si>
  <si>
    <t>WRIA 29 - Wind-White Salmon</t>
  </si>
  <si>
    <t>Pierce</t>
  </si>
  <si>
    <t>WRIA 30 - Klickitat</t>
  </si>
  <si>
    <t>Pine Creek</t>
  </si>
  <si>
    <t>WRIA 31 - Rock Glade</t>
  </si>
  <si>
    <t>Pomeroy</t>
  </si>
  <si>
    <t>WRIA 32 - Walla Walla</t>
  </si>
  <si>
    <t>San Juan Islands</t>
  </si>
  <si>
    <t>WRIA 33 - Lower Snake</t>
  </si>
  <si>
    <t>Skagit</t>
  </si>
  <si>
    <t>WRIA 34 - Palouse</t>
  </si>
  <si>
    <t>Snohomish</t>
  </si>
  <si>
    <t>WRIA 35 - Middle Snake</t>
  </si>
  <si>
    <t>South Douglas</t>
  </si>
  <si>
    <t>WRIA 36 - Esquatzel Coulee</t>
  </si>
  <si>
    <t>South Yakima</t>
  </si>
  <si>
    <t>WRIA 37 - Lower Yakima</t>
  </si>
  <si>
    <t>Spokane</t>
  </si>
  <si>
    <t>WRIA 38 - Natches</t>
  </si>
  <si>
    <t>Stevens County</t>
  </si>
  <si>
    <t>WRIA 39 - Upper Yakima</t>
  </si>
  <si>
    <t>Thurston</t>
  </si>
  <si>
    <t>WRIA 40 - Alkali-Squilchuck</t>
  </si>
  <si>
    <t>Underwood</t>
  </si>
  <si>
    <t>WRIA 41 - Lower Crab</t>
  </si>
  <si>
    <t>Wahkiakum</t>
  </si>
  <si>
    <t>WRIA 42 - Grand Coulee</t>
  </si>
  <si>
    <t>Walla Walla County</t>
  </si>
  <si>
    <t>WRIA 43 - Upper Crab/Wilson</t>
  </si>
  <si>
    <t>Whatcom</t>
  </si>
  <si>
    <t>WRIA 44 - Moses/Coulee</t>
  </si>
  <si>
    <t>Whidbey Island</t>
  </si>
  <si>
    <t>WRIA 45 - Wenatchee</t>
  </si>
  <si>
    <t>Whitman</t>
  </si>
  <si>
    <t>WRIA 46 - Entiat</t>
  </si>
  <si>
    <t>WRIA 47 - Chelan</t>
  </si>
  <si>
    <t>WRIA 48 - Methow</t>
  </si>
  <si>
    <t>WRIA 49 - Okanogan</t>
  </si>
  <si>
    <t>WRIA 50 - Foster</t>
  </si>
  <si>
    <t>WRIA 51 - Nespelem</t>
  </si>
  <si>
    <t>WRIA 52 - Sanpoil</t>
  </si>
  <si>
    <t>WRIA 53 - Lower Lake Roosevelt</t>
  </si>
  <si>
    <t>WRIA 54 - Lower Spokane</t>
  </si>
  <si>
    <t>WRIA 55 - Little Spokane</t>
  </si>
  <si>
    <t>WRIA 56 - Hangman</t>
  </si>
  <si>
    <t>WRIA 57 - Middle Spokane</t>
  </si>
  <si>
    <t>WRIA 58 - Middle Lake Roosevelt</t>
  </si>
  <si>
    <t>WRIA 59 - Colville</t>
  </si>
  <si>
    <t>WRIA 60 - Kettle</t>
  </si>
  <si>
    <t>WRIA 61 - Upper Lake Roosevelt</t>
  </si>
  <si>
    <t>WRIA 62 - Pend Oreille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</si>
</sst>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;\-General;;"/>
  </numFmts>
  <fonts count="19"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4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</font>
    <font>
      <b/>
      <sz val="11"/>
      <color rgb="FF000000"/>
      <name val="Arial"/>
    </font>
    <font>
      <b/>
      <sz val="14"/>
      <name val="Arial"/>
    </font>
    <font>
      <b/>
      <sz val="11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0" fontId="2" fillId="0" borderId="0" xfId="0" applyFont="1"/>
    <xf numFmtId="0" fontId="6" fillId="0" borderId="0" xfId="1"/>
    <xf numFmtId="0" fontId="5" fillId="3" borderId="0" xfId="0" applyFont="1" applyFill="1"/>
    <xf numFmtId="0" fontId="5" fillId="0" borderId="0" xfId="0" applyFont="1"/>
    <xf numFmtId="0" fontId="2" fillId="0" borderId="0" xfId="0" applyFont="1" applyAlignment="1">
      <alignment vertical="top" wrapText="1"/>
    </xf>
    <xf numFmtId="164" fontId="0" fillId="0" borderId="0" xfId="0" applyNumberFormat="1"/>
    <xf numFmtId="164" fontId="3" fillId="0" borderId="0" xfId="0" applyNumberFormat="1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 indent="3"/>
    </xf>
    <xf numFmtId="0" fontId="10" fillId="0" borderId="0" xfId="0" applyFont="1" applyAlignment="1">
      <alignment vertical="top" wrapText="1"/>
    </xf>
    <xf numFmtId="0" fontId="0" fillId="0" borderId="3" xfId="0" applyBorder="1"/>
    <xf numFmtId="164" fontId="0" fillId="4" borderId="0" xfId="0" applyNumberFormat="1" applyFill="1"/>
    <xf numFmtId="0" fontId="0" fillId="4" borderId="0" xfId="0" applyFill="1"/>
    <xf numFmtId="164" fontId="3" fillId="4" borderId="0" xfId="0" applyNumberFormat="1" applyFont="1" applyFill="1"/>
    <xf numFmtId="15" fontId="2" fillId="0" borderId="0" xfId="0" applyNumberFormat="1" applyFont="1" applyAlignment="1">
      <alignment horizontal="left" vertical="top" wrapText="1"/>
    </xf>
    <xf numFmtId="0" fontId="5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0" fillId="0" borderId="4" xfId="0" applyBorder="1" applyAlignment="1">
      <alignment horizontal="left"/>
    </xf>
    <xf numFmtId="0" fontId="0" fillId="0" borderId="4" xfId="0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12" fillId="0" borderId="4" xfId="0" applyFont="1" applyBorder="1"/>
    <xf numFmtId="0" fontId="1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5" xfId="0" applyFont="1" applyFill="1" applyBorder="1" applyAlignment="1">
      <alignment vertical="top" wrapText="1"/>
    </xf>
    <xf numFmtId="0" fontId="4" fillId="2" borderId="5" xfId="0" applyFont="1" applyFill="1" applyBorder="1" applyAlignment="1">
      <alignment wrapText="1"/>
    </xf>
    <xf numFmtId="0" fontId="0" fillId="4" borderId="4" xfId="0" applyFill="1" applyBorder="1"/>
    <xf numFmtId="0" fontId="0" fillId="0" borderId="6" xfId="0" applyBorder="1"/>
    <xf numFmtId="164" fontId="3" fillId="4" borderId="4" xfId="0" applyNumberFormat="1" applyFont="1" applyFill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fortress.wa.gov/dfw/score/score/maps/map_details.jsp?geocode=wria&amp;geoarea=WRIA13_Deschutes" TargetMode="External"/><Relationship Id="rId18" Type="http://schemas.openxmlformats.org/officeDocument/2006/relationships/hyperlink" Target="https://fortress.wa.gov/dfw/score/score/maps/map_details.jsp?geocode=wria&amp;geoarea=WRIA18_Elwah_Dungeness" TargetMode="External"/><Relationship Id="rId26" Type="http://schemas.openxmlformats.org/officeDocument/2006/relationships/hyperlink" Target="https://fortress.wa.gov/dfw/score/score/maps/map_details.jsp?geocode=wria&amp;geoarea=WRIA26_Cowlitz" TargetMode="External"/><Relationship Id="rId39" Type="http://schemas.openxmlformats.org/officeDocument/2006/relationships/hyperlink" Target="https://fortress.wa.gov/dfw/score/score/maps/map_details.jsp?geocode=wria&amp;geoarea=WRIA39_Upper_Yakima" TargetMode="External"/><Relationship Id="rId21" Type="http://schemas.openxmlformats.org/officeDocument/2006/relationships/hyperlink" Target="https://fortress.wa.gov/dfw/score/score/maps/map_details.jsp?geocode=wria&amp;geoarea=WRIA21_Queets_Quinault" TargetMode="External"/><Relationship Id="rId34" Type="http://schemas.openxmlformats.org/officeDocument/2006/relationships/hyperlink" Target="https://fortress.wa.gov/dfw/score/score/maps/map_details.jsp?geocode=wria&amp;geoarea=WRIA34_Palouse" TargetMode="External"/><Relationship Id="rId42" Type="http://schemas.openxmlformats.org/officeDocument/2006/relationships/hyperlink" Target="https://fortress.wa.gov/dfw/score/score/maps/map_details.jsp?geocode=wria&amp;geoarea=WRIA42_Grand_Coulee" TargetMode="External"/><Relationship Id="rId47" Type="http://schemas.openxmlformats.org/officeDocument/2006/relationships/hyperlink" Target="https://fortress.wa.gov/dfw/score/score/maps/map_details.jsp?geocode=wria&amp;geoarea=WRIA47_Chelan" TargetMode="External"/><Relationship Id="rId50" Type="http://schemas.openxmlformats.org/officeDocument/2006/relationships/hyperlink" Target="https://fortress.wa.gov/dfw/score/score/maps/map_details.jsp?geocode=wria&amp;geoarea=WRIA50_Foster" TargetMode="External"/><Relationship Id="rId55" Type="http://schemas.openxmlformats.org/officeDocument/2006/relationships/hyperlink" Target="https://fortress.wa.gov/dfw/score/score/maps/map_details.jsp?geocode=wria&amp;geoarea=WRIA55_Little_Spokane" TargetMode="External"/><Relationship Id="rId7" Type="http://schemas.openxmlformats.org/officeDocument/2006/relationships/hyperlink" Target="https://fortress.wa.gov/dfw/score/score/maps/map_details.jsp?geocode=wria&amp;geoarea=WRIA07_Snohomish" TargetMode="External"/><Relationship Id="rId2" Type="http://schemas.openxmlformats.org/officeDocument/2006/relationships/hyperlink" Target="https://fortress.wa.gov/dfw/score/score/maps/map_details.jsp?geocode=wria&amp;geoarea=WRIA02_San_Juan" TargetMode="External"/><Relationship Id="rId16" Type="http://schemas.openxmlformats.org/officeDocument/2006/relationships/hyperlink" Target="https://fortress.wa.gov/dfw/score/score/maps/map_details.jsp?geocode=wria&amp;geoarea=WRIA16_Skokomish_Dosewallips" TargetMode="External"/><Relationship Id="rId29" Type="http://schemas.openxmlformats.org/officeDocument/2006/relationships/hyperlink" Target="https://fortress.wa.gov/dfw/score/score/maps/map_details.jsp?geocode=wria&amp;geoarea=WRIA29_Wind_White_Salmon" TargetMode="External"/><Relationship Id="rId11" Type="http://schemas.openxmlformats.org/officeDocument/2006/relationships/hyperlink" Target="https://fortress.wa.gov/dfw/score/score/maps/map_details.jsp?geocode=wria&amp;geoarea=WRIA11_Nisqually" TargetMode="External"/><Relationship Id="rId24" Type="http://schemas.openxmlformats.org/officeDocument/2006/relationships/hyperlink" Target="https://fortress.wa.gov/dfw/score/score/maps/map_details.jsp?geocode=wria&amp;geoarea=WRIA24_Willapa" TargetMode="External"/><Relationship Id="rId32" Type="http://schemas.openxmlformats.org/officeDocument/2006/relationships/hyperlink" Target="https://fortress.wa.gov/dfw/score/score/maps/map_details.jsp?geocode=wria&amp;geoarea=WRIA32_Walla_Walla" TargetMode="External"/><Relationship Id="rId37" Type="http://schemas.openxmlformats.org/officeDocument/2006/relationships/hyperlink" Target="https://fortress.wa.gov/dfw/score/score/maps/map_details.jsp?geocode=wria&amp;geoarea=WRIA37_Lower_Yakima" TargetMode="External"/><Relationship Id="rId40" Type="http://schemas.openxmlformats.org/officeDocument/2006/relationships/hyperlink" Target="https://fortress.wa.gov/dfw/score/score/maps/map_details.jsp?geocode=wria&amp;geoarea=WRIA40_Alkali_Squilchuck" TargetMode="External"/><Relationship Id="rId45" Type="http://schemas.openxmlformats.org/officeDocument/2006/relationships/hyperlink" Target="https://fortress.wa.gov/dfw/score/score/maps/map_details.jsp?geocode=wria&amp;geoarea=WRIA45_Wenatchee" TargetMode="External"/><Relationship Id="rId53" Type="http://schemas.openxmlformats.org/officeDocument/2006/relationships/hyperlink" Target="https://fortress.wa.gov/dfw/score/score/maps/map_details.jsp?geocode=wria&amp;geoarea=WRIA53_Lower_Lake_Roosevelt" TargetMode="External"/><Relationship Id="rId58" Type="http://schemas.openxmlformats.org/officeDocument/2006/relationships/hyperlink" Target="https://fortress.wa.gov/dfw/score/score/maps/map_details.jsp?geocode=wria&amp;geoarea=WRIA58_Middle_Lake_Roosevelt" TargetMode="External"/><Relationship Id="rId5" Type="http://schemas.openxmlformats.org/officeDocument/2006/relationships/hyperlink" Target="https://fortress.wa.gov/dfw/score/score/maps/map_details.jsp?geocode=wria&amp;geoarea=WRIA05_Stillaguamish" TargetMode="External"/><Relationship Id="rId61" Type="http://schemas.openxmlformats.org/officeDocument/2006/relationships/hyperlink" Target="https://fortress.wa.gov/dfw/score/score/maps/map_details.jsp?geocode=wria&amp;geoarea=WRIA61_Upper_Lake_Roosevelt" TargetMode="External"/><Relationship Id="rId19" Type="http://schemas.openxmlformats.org/officeDocument/2006/relationships/hyperlink" Target="https://fortress.wa.gov/dfw/score/score/maps/map_details.jsp?geocode=wria&amp;geoarea=WRIA19_Lyre_Hoko" TargetMode="External"/><Relationship Id="rId14" Type="http://schemas.openxmlformats.org/officeDocument/2006/relationships/hyperlink" Target="https://fortress.wa.gov/dfw/score/score/maps/map_details.jsp?geocode=wria&amp;geoarea=WRIA14_Kennedy_Goldsborough" TargetMode="External"/><Relationship Id="rId22" Type="http://schemas.openxmlformats.org/officeDocument/2006/relationships/hyperlink" Target="https://fortress.wa.gov/dfw/score/score/maps/map_details.jsp?geocode=wria&amp;geoarea=WRIA22_Lower_Chehalis" TargetMode="External"/><Relationship Id="rId27" Type="http://schemas.openxmlformats.org/officeDocument/2006/relationships/hyperlink" Target="https://fortress.wa.gov/dfw/score/score/maps/map_details.jsp?geocode=wria&amp;geoarea=WRIA27_Lewis" TargetMode="External"/><Relationship Id="rId30" Type="http://schemas.openxmlformats.org/officeDocument/2006/relationships/hyperlink" Target="https://fortress.wa.gov/dfw/score/score/maps/map_details.jsp?geocode=wria&amp;geoarea=WRIA30_Klickitat" TargetMode="External"/><Relationship Id="rId35" Type="http://schemas.openxmlformats.org/officeDocument/2006/relationships/hyperlink" Target="https://fortress.wa.gov/dfw/score/score/maps/map_details.jsp?geocode=wria&amp;geoarea=WRIA35_Middle_Snake" TargetMode="External"/><Relationship Id="rId43" Type="http://schemas.openxmlformats.org/officeDocument/2006/relationships/hyperlink" Target="https://fortress.wa.gov/dfw/score/score/maps/map_details.jsp?geocode=wria&amp;geoarea=WRIA43_Upper_Crab_Wilson" TargetMode="External"/><Relationship Id="rId48" Type="http://schemas.openxmlformats.org/officeDocument/2006/relationships/hyperlink" Target="https://fortress.wa.gov/dfw/score/score/maps/map_details.jsp?geocode=wria&amp;geoarea=WRIA48_Methow" TargetMode="External"/><Relationship Id="rId56" Type="http://schemas.openxmlformats.org/officeDocument/2006/relationships/hyperlink" Target="https://fortress.wa.gov/dfw/score/score/maps/map_details.jsp?geocode=wria&amp;geoarea=WRIA56_Hangman" TargetMode="External"/><Relationship Id="rId8" Type="http://schemas.openxmlformats.org/officeDocument/2006/relationships/hyperlink" Target="https://fortress.wa.gov/dfw/score/score/maps/map_details.jsp?geocode=wria&amp;geoarea=WRIA08_Cedar_Sammamish" TargetMode="External"/><Relationship Id="rId51" Type="http://schemas.openxmlformats.org/officeDocument/2006/relationships/hyperlink" Target="https://fortress.wa.gov/dfw/score/score/maps/map_details.jsp?geocode=wria&amp;geoarea=WRIA51_Nespelem" TargetMode="External"/><Relationship Id="rId3" Type="http://schemas.openxmlformats.org/officeDocument/2006/relationships/hyperlink" Target="https://fortress.wa.gov/dfw/score/score/maps/map_details.jsp?geocode=wria&amp;geoarea=WRIA03_Lower_Skagit_Samish" TargetMode="External"/><Relationship Id="rId12" Type="http://schemas.openxmlformats.org/officeDocument/2006/relationships/hyperlink" Target="https://fortress.wa.gov/dfw/score/score/maps/map_details.jsp?geocode=wria&amp;geoarea=WRIA12_Chambers_Clover" TargetMode="External"/><Relationship Id="rId17" Type="http://schemas.openxmlformats.org/officeDocument/2006/relationships/hyperlink" Target="https://fortress.wa.gov/dfw/score/score/maps/map_details.jsp?geocode=wria&amp;geoarea=WRIA17_Quilcene_Snow" TargetMode="External"/><Relationship Id="rId25" Type="http://schemas.openxmlformats.org/officeDocument/2006/relationships/hyperlink" Target="https://fortress.wa.gov/dfw/score/score/maps/map_details.jsp?geocode=wria&amp;geoarea=WRIA25_Grays_Elochoman" TargetMode="External"/><Relationship Id="rId33" Type="http://schemas.openxmlformats.org/officeDocument/2006/relationships/hyperlink" Target="https://fortress.wa.gov/dfw/score/score/maps/map_details.jsp?geocode=wria&amp;geoarea=WRIA33_Lower_Snake" TargetMode="External"/><Relationship Id="rId38" Type="http://schemas.openxmlformats.org/officeDocument/2006/relationships/hyperlink" Target="https://fortress.wa.gov/dfw/score/score/maps/map_details.jsp?geocode=wria&amp;geoarea=WRIA38_Naches" TargetMode="External"/><Relationship Id="rId46" Type="http://schemas.openxmlformats.org/officeDocument/2006/relationships/hyperlink" Target="https://fortress.wa.gov/dfw/score/score/maps/map_details.jsp?geocode=wria&amp;geoarea=WRIA46_Entiat" TargetMode="External"/><Relationship Id="rId59" Type="http://schemas.openxmlformats.org/officeDocument/2006/relationships/hyperlink" Target="https://fortress.wa.gov/dfw/score/score/maps/map_details.jsp?geocode=wria&amp;geoarea=WRIA59_Colville" TargetMode="External"/><Relationship Id="rId20" Type="http://schemas.openxmlformats.org/officeDocument/2006/relationships/hyperlink" Target="https://fortress.wa.gov/dfw/score/score/maps/map_details.jsp?geocode=wria&amp;geoarea=WRIA20_Soleduc" TargetMode="External"/><Relationship Id="rId41" Type="http://schemas.openxmlformats.org/officeDocument/2006/relationships/hyperlink" Target="https://fortress.wa.gov/dfw/score/score/maps/map_details.jsp?geocode=wria&amp;geoarea=WRIA41_Lower_Crab" TargetMode="External"/><Relationship Id="rId54" Type="http://schemas.openxmlformats.org/officeDocument/2006/relationships/hyperlink" Target="https://fortress.wa.gov/dfw/score/score/maps/map_details.jsp?geocode=wria&amp;geoarea=WRIA54_Lower_Spokane" TargetMode="External"/><Relationship Id="rId62" Type="http://schemas.openxmlformats.org/officeDocument/2006/relationships/hyperlink" Target="https://fortress.wa.gov/dfw/score/score/maps/map_details.jsp?geocode=wria&amp;geoarea=WRIA62_Pend_Oreille" TargetMode="External"/><Relationship Id="rId1" Type="http://schemas.openxmlformats.org/officeDocument/2006/relationships/hyperlink" Target="https://fortress.wa.gov/dfw/score/score/maps/map_details.jsp?geocode=wria&amp;geoarea=WRIA01_Nooksack" TargetMode="External"/><Relationship Id="rId6" Type="http://schemas.openxmlformats.org/officeDocument/2006/relationships/hyperlink" Target="https://fortress.wa.gov/dfw/score/score/maps/map_details.jsp?geocode=wria&amp;geoarea=WRIA06_Island" TargetMode="External"/><Relationship Id="rId15" Type="http://schemas.openxmlformats.org/officeDocument/2006/relationships/hyperlink" Target="https://fortress.wa.gov/dfw/score/score/maps/map_details.jsp?geocode=wria&amp;geoarea=WRIA15_Kitsap" TargetMode="External"/><Relationship Id="rId23" Type="http://schemas.openxmlformats.org/officeDocument/2006/relationships/hyperlink" Target="https://fortress.wa.gov/dfw/score/score/maps/map_details.jsp?geocode=wria&amp;geoarea=WRIA23_Upper_Chehalis" TargetMode="External"/><Relationship Id="rId28" Type="http://schemas.openxmlformats.org/officeDocument/2006/relationships/hyperlink" Target="https://fortress.wa.gov/dfw/score/score/maps/map_details.jsp?geocode=wria&amp;geoarea=WRIA28_Salmon_Washougal" TargetMode="External"/><Relationship Id="rId36" Type="http://schemas.openxmlformats.org/officeDocument/2006/relationships/hyperlink" Target="https://fortress.wa.gov/dfw/score/score/maps/map_details.jsp?geocode=wria&amp;geoarea=WRIA36_Esquatzel_Coulee" TargetMode="External"/><Relationship Id="rId49" Type="http://schemas.openxmlformats.org/officeDocument/2006/relationships/hyperlink" Target="https://fortress.wa.gov/dfw/score/score/maps/map_details.jsp?geocode=wria&amp;geoarea=WRIA49_Okanogan" TargetMode="External"/><Relationship Id="rId57" Type="http://schemas.openxmlformats.org/officeDocument/2006/relationships/hyperlink" Target="https://fortress.wa.gov/dfw/score/score/maps/map_details.jsp?geocode=wria&amp;geoarea=WRIA57_Middle_Spokane" TargetMode="External"/><Relationship Id="rId10" Type="http://schemas.openxmlformats.org/officeDocument/2006/relationships/hyperlink" Target="https://fortress.wa.gov/dfw/score/score/maps/map_details.jsp?geocode=wria&amp;geoarea=WRIA10_Puyallup_White" TargetMode="External"/><Relationship Id="rId31" Type="http://schemas.openxmlformats.org/officeDocument/2006/relationships/hyperlink" Target="https://fortress.wa.gov/dfw/score/score/maps/map_details.jsp?geocode=wria&amp;geoarea=WRIA31_Rock_Glade" TargetMode="External"/><Relationship Id="rId44" Type="http://schemas.openxmlformats.org/officeDocument/2006/relationships/hyperlink" Target="https://fortress.wa.gov/dfw/score/score/maps/map_details.jsp?geocode=wria&amp;geoarea=WRIA44_Moses_Coulee" TargetMode="External"/><Relationship Id="rId52" Type="http://schemas.openxmlformats.org/officeDocument/2006/relationships/hyperlink" Target="https://fortress.wa.gov/dfw/score/score/maps/map_details.jsp?geocode=wria&amp;geoarea=WRIA52_Sanpoil" TargetMode="External"/><Relationship Id="rId60" Type="http://schemas.openxmlformats.org/officeDocument/2006/relationships/hyperlink" Target="https://fortress.wa.gov/dfw/score/score/maps/map_details.jsp?geocode=wria&amp;geoarea=WRIA60_Kettle" TargetMode="External"/><Relationship Id="rId4" Type="http://schemas.openxmlformats.org/officeDocument/2006/relationships/hyperlink" Target="https://fortress.wa.gov/dfw/score/score/maps/map_details.jsp?geocode=wria&amp;geoarea=WRIA04_Upper_Skagit" TargetMode="External"/><Relationship Id="rId9" Type="http://schemas.openxmlformats.org/officeDocument/2006/relationships/hyperlink" Target="https://fortress.wa.gov/dfw/score/score/maps/map_details.jsp?geocode=wria&amp;geoarea=WRIA09_Duwamish_Gre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D095-A208-48E1-830F-5CA6A3987962}">
  <sheetPr>
    <tabColor theme="8" tint="0.79998168889431442"/>
  </sheetPr>
  <dimension ref="A2:A15"/>
  <sheetViews>
    <sheetView workbookViewId="0">
      <selection activeCell="F7" sqref="F6:F7"/>
    </sheetView>
  </sheetViews>
  <sheetFormatPr defaultColWidth="8.85546875" defaultRowHeight="13.9"/>
  <cols>
    <col min="1" max="1" width="63.28515625" style="7" customWidth="1"/>
    <col min="2" max="16384" width="8.85546875" style="3"/>
  </cols>
  <sheetData>
    <row r="2" spans="1:1" ht="34.9">
      <c r="A2" s="13" t="s">
        <v>0</v>
      </c>
    </row>
    <row r="3" spans="1:1">
      <c r="A3" s="18"/>
    </row>
    <row r="4" spans="1:1" ht="60.6" customHeight="1">
      <c r="A4" s="43" t="s">
        <v>1</v>
      </c>
    </row>
    <row r="5" spans="1:1" ht="21" customHeight="1">
      <c r="A5" s="44" t="s">
        <v>2</v>
      </c>
    </row>
    <row r="6" spans="1:1" ht="16.5" customHeight="1">
      <c r="A6" s="45" t="s">
        <v>3</v>
      </c>
    </row>
    <row r="7" spans="1:1" ht="43.5" customHeight="1">
      <c r="A7" s="46" t="s">
        <v>4</v>
      </c>
    </row>
    <row r="8" spans="1:1" ht="19.5" customHeight="1">
      <c r="A8" s="46" t="s">
        <v>5</v>
      </c>
    </row>
    <row r="9" spans="1:1" ht="19.5" customHeight="1">
      <c r="A9" s="47"/>
    </row>
    <row r="10" spans="1:1" ht="19.5" customHeight="1">
      <c r="A10" s="44" t="s">
        <v>6</v>
      </c>
    </row>
    <row r="11" spans="1:1" ht="28.5">
      <c r="A11" s="47" t="s">
        <v>7</v>
      </c>
    </row>
    <row r="12" spans="1:1" ht="14.45">
      <c r="A12" s="11"/>
    </row>
    <row r="13" spans="1:1" ht="14.45">
      <c r="A13" s="12"/>
    </row>
    <row r="14" spans="1:1" ht="14.45">
      <c r="A14" s="11"/>
    </row>
    <row r="15" spans="1:1" ht="14.45">
      <c r="A15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8019-CC63-48EA-9877-AC80AEE3CE73}">
  <sheetPr>
    <tabColor theme="9" tint="0.59999389629810485"/>
  </sheetPr>
  <dimension ref="A1:P146"/>
  <sheetViews>
    <sheetView tabSelected="1" zoomScaleNormal="100" workbookViewId="0"/>
  </sheetViews>
  <sheetFormatPr defaultRowHeight="13.15"/>
  <cols>
    <col min="1" max="1" width="20.7109375" customWidth="1"/>
    <col min="2" max="2" width="23.28515625" customWidth="1"/>
    <col min="3" max="3" width="27.42578125" customWidth="1"/>
    <col min="4" max="4" width="13.5703125" style="8" customWidth="1"/>
    <col min="5" max="5" width="18.42578125" customWidth="1"/>
    <col min="6" max="6" width="19.28515625" customWidth="1"/>
    <col min="7" max="7" width="14.42578125" customWidth="1"/>
    <col min="8" max="11" width="25.140625" customWidth="1"/>
    <col min="12" max="15" width="25.28515625" customWidth="1"/>
    <col min="16" max="16" width="13.7109375" customWidth="1"/>
  </cols>
  <sheetData>
    <row r="1" spans="1:16" ht="32.25" customHeight="1">
      <c r="A1" s="41" t="s">
        <v>8</v>
      </c>
      <c r="B1" s="42"/>
      <c r="C1" s="42"/>
      <c r="D1" s="42"/>
      <c r="E1" s="42"/>
      <c r="F1" s="42"/>
      <c r="G1" s="42"/>
      <c r="H1" s="42"/>
      <c r="I1" s="42"/>
      <c r="J1" s="42"/>
      <c r="K1" s="10"/>
    </row>
    <row r="2" spans="1:16" ht="39" customHeight="1">
      <c r="A2" s="4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6" s="23" customFormat="1" ht="22.15" customHeight="1">
      <c r="A3" s="22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6" s="27" customFormat="1" ht="27.6">
      <c r="A4" s="24" t="s">
        <v>11</v>
      </c>
      <c r="B4" s="25" t="s">
        <v>12</v>
      </c>
      <c r="C4" s="25" t="s">
        <v>13</v>
      </c>
      <c r="D4" s="26" t="s">
        <v>14</v>
      </c>
      <c r="E4" s="25" t="s">
        <v>15</v>
      </c>
      <c r="F4" s="25" t="s">
        <v>16</v>
      </c>
      <c r="G4" s="25" t="s">
        <v>17</v>
      </c>
      <c r="H4" s="26" t="s">
        <v>18</v>
      </c>
      <c r="I4" s="25" t="s">
        <v>19</v>
      </c>
      <c r="J4" s="26" t="s">
        <v>20</v>
      </c>
      <c r="K4" s="25" t="s">
        <v>21</v>
      </c>
      <c r="L4" s="26" t="s">
        <v>22</v>
      </c>
      <c r="M4" s="35" t="s">
        <v>23</v>
      </c>
      <c r="N4" s="26" t="s">
        <v>24</v>
      </c>
      <c r="O4" s="35" t="s">
        <v>25</v>
      </c>
      <c r="P4" s="36" t="s">
        <v>26</v>
      </c>
    </row>
    <row r="5" spans="1:16">
      <c r="A5" s="14"/>
      <c r="C5" s="1"/>
      <c r="D5" s="15"/>
      <c r="E5" s="1"/>
      <c r="F5" s="1"/>
      <c r="G5" s="1"/>
      <c r="H5" s="16">
        <f>_xlfn.XLOOKUP(C5,'BMP Metrics Reference'!A:A,'BMP Metrics Reference'!C:C,"")</f>
        <v>0</v>
      </c>
      <c r="J5" s="16">
        <f>_xlfn.XLOOKUP(C5,'BMP Metrics Reference'!A:A,'BMP Metrics Reference'!D:D, " ")</f>
        <v>0</v>
      </c>
      <c r="L5" s="16">
        <f>_xlfn.XLOOKUP(C5,'BMP Metrics Reference'!A:A,'BMP Metrics Reference'!E:E, " ")</f>
        <v>0</v>
      </c>
      <c r="N5" s="16">
        <f>_xlfn.XLOOKUP(C5,'BMP Metrics Reference'!A:A,'BMP Metrics Reference'!F:F, " ")</f>
        <v>0</v>
      </c>
    </row>
    <row r="6" spans="1:16">
      <c r="A6" s="14"/>
      <c r="B6" s="1"/>
      <c r="C6" s="1"/>
      <c r="D6" s="15"/>
      <c r="E6" s="1"/>
      <c r="F6" s="1"/>
      <c r="G6" s="1"/>
      <c r="H6" s="16">
        <f>_xlfn.XLOOKUP(C6,'BMP Metrics Reference'!A:A,'BMP Metrics Reference'!C:C, " ")</f>
        <v>0</v>
      </c>
      <c r="J6" s="16">
        <f>_xlfn.XLOOKUP(C6,'BMP Metrics Reference'!A:A,'BMP Metrics Reference'!D:D, " ")</f>
        <v>0</v>
      </c>
      <c r="L6" s="16">
        <f>_xlfn.XLOOKUP(C6,'BMP Metrics Reference'!A:A,'BMP Metrics Reference'!E:E, " ")</f>
        <v>0</v>
      </c>
      <c r="N6" s="16">
        <f>_xlfn.XLOOKUP(C6,'BMP Metrics Reference'!A:A,'BMP Metrics Reference'!F:F, " ")</f>
        <v>0</v>
      </c>
    </row>
    <row r="7" spans="1:16">
      <c r="A7" s="14"/>
      <c r="B7" s="1"/>
      <c r="C7" s="1"/>
      <c r="D7" s="15"/>
      <c r="E7" s="1"/>
      <c r="F7" s="1"/>
      <c r="H7" s="16">
        <f>_xlfn.XLOOKUP(C7,'BMP Metrics Reference'!A:A,'BMP Metrics Reference'!C:C, " ")</f>
        <v>0</v>
      </c>
      <c r="J7" s="16">
        <f>_xlfn.XLOOKUP(C7,'BMP Metrics Reference'!A:A,'BMP Metrics Reference'!D:D, " ")</f>
        <v>0</v>
      </c>
      <c r="L7" s="16">
        <f>_xlfn.XLOOKUP(C7,'BMP Metrics Reference'!A:A,'BMP Metrics Reference'!E:E, " ")</f>
        <v>0</v>
      </c>
      <c r="N7" s="16">
        <f>_xlfn.XLOOKUP(C7,'BMP Metrics Reference'!A:A,'BMP Metrics Reference'!F:F, " ")</f>
        <v>0</v>
      </c>
    </row>
    <row r="8" spans="1:16">
      <c r="A8" s="14"/>
      <c r="B8" s="1"/>
      <c r="C8" s="1"/>
      <c r="D8" s="15"/>
      <c r="E8" s="1"/>
      <c r="F8" s="1"/>
      <c r="G8" s="1"/>
      <c r="H8" s="16">
        <f>_xlfn.XLOOKUP(C8,'BMP Metrics Reference'!A:A,'BMP Metrics Reference'!C:C, " ")</f>
        <v>0</v>
      </c>
      <c r="J8" s="16">
        <f>_xlfn.XLOOKUP(C8,'BMP Metrics Reference'!A:A,'BMP Metrics Reference'!D:D, " ")</f>
        <v>0</v>
      </c>
      <c r="L8" s="16">
        <f>_xlfn.XLOOKUP(C8,'BMP Metrics Reference'!A:A,'BMP Metrics Reference'!E:E, " ")</f>
        <v>0</v>
      </c>
      <c r="N8" s="16">
        <f>_xlfn.XLOOKUP(C8,'BMP Metrics Reference'!A:A,'BMP Metrics Reference'!F:F, " ")</f>
        <v>0</v>
      </c>
    </row>
    <row r="9" spans="1:16">
      <c r="A9" s="14"/>
      <c r="D9" s="15"/>
      <c r="H9" s="16">
        <f>_xlfn.XLOOKUP(C9,'BMP Metrics Reference'!A:A,'BMP Metrics Reference'!C:C, " ")</f>
        <v>0</v>
      </c>
      <c r="J9" s="16">
        <f>_xlfn.XLOOKUP(C9,'BMP Metrics Reference'!A:A,'BMP Metrics Reference'!D:D, " ")</f>
        <v>0</v>
      </c>
      <c r="L9" s="16">
        <f>_xlfn.XLOOKUP(C9,'BMP Metrics Reference'!A:A,'BMP Metrics Reference'!E:E, " ")</f>
        <v>0</v>
      </c>
      <c r="N9" s="16">
        <f>_xlfn.XLOOKUP(C9,'BMP Metrics Reference'!A:A,'BMP Metrics Reference'!F:F, " ")</f>
        <v>0</v>
      </c>
    </row>
    <row r="10" spans="1:16">
      <c r="A10" s="14"/>
      <c r="D10" s="15"/>
      <c r="H10" s="16">
        <f>_xlfn.XLOOKUP(C10,'BMP Metrics Reference'!A:A,'BMP Metrics Reference'!C:C, " ")</f>
        <v>0</v>
      </c>
      <c r="J10" s="16">
        <f>_xlfn.XLOOKUP(C10,'BMP Metrics Reference'!A:A,'BMP Metrics Reference'!D:D, " ")</f>
        <v>0</v>
      </c>
      <c r="L10" s="16">
        <f>_xlfn.XLOOKUP(C10,'BMP Metrics Reference'!A:A,'BMP Metrics Reference'!E:E, " ")</f>
        <v>0</v>
      </c>
      <c r="N10" s="16">
        <f>_xlfn.XLOOKUP(C10,'BMP Metrics Reference'!A:A,'BMP Metrics Reference'!F:F, " ")</f>
        <v>0</v>
      </c>
    </row>
    <row r="11" spans="1:16">
      <c r="A11" s="14"/>
      <c r="D11" s="15"/>
      <c r="H11" s="16">
        <f>_xlfn.XLOOKUP(C11,'BMP Metrics Reference'!A:A,'BMP Metrics Reference'!C:C, " ")</f>
        <v>0</v>
      </c>
      <c r="J11" s="16">
        <f>_xlfn.XLOOKUP(C11,'BMP Metrics Reference'!A:A,'BMP Metrics Reference'!D:D, " ")</f>
        <v>0</v>
      </c>
      <c r="L11" s="16">
        <f>_xlfn.XLOOKUP(C11,'BMP Metrics Reference'!A:A,'BMP Metrics Reference'!E:E, " ")</f>
        <v>0</v>
      </c>
      <c r="N11" s="16">
        <f>_xlfn.XLOOKUP(C11,'BMP Metrics Reference'!A:A,'BMP Metrics Reference'!F:F, " ")</f>
        <v>0</v>
      </c>
    </row>
    <row r="12" spans="1:16">
      <c r="A12" s="14"/>
      <c r="B12" s="1"/>
      <c r="D12" s="15"/>
      <c r="H12" s="16">
        <f>_xlfn.XLOOKUP(C12,'BMP Metrics Reference'!A:A,'BMP Metrics Reference'!C:C, " ")</f>
        <v>0</v>
      </c>
      <c r="J12" s="16">
        <f>_xlfn.XLOOKUP(C12,'BMP Metrics Reference'!A:A,'BMP Metrics Reference'!D:D, " ")</f>
        <v>0</v>
      </c>
      <c r="L12" s="16">
        <f>_xlfn.XLOOKUP(C12,'BMP Metrics Reference'!A:A,'BMP Metrics Reference'!E:E, " ")</f>
        <v>0</v>
      </c>
      <c r="N12" s="16">
        <f>_xlfn.XLOOKUP(C12,'BMP Metrics Reference'!A:A,'BMP Metrics Reference'!F:F, " ")</f>
        <v>0</v>
      </c>
    </row>
    <row r="13" spans="1:16">
      <c r="A13" s="14"/>
      <c r="D13" s="15">
        <f>_xlfn.XLOOKUP(C13,'BMP Metrics Reference'!A:A,'BMP Metrics Reference'!B:B)</f>
        <v>0</v>
      </c>
      <c r="H13" s="16">
        <f>_xlfn.XLOOKUP(C13,'BMP Metrics Reference'!A:A,'BMP Metrics Reference'!C:C, " ")</f>
        <v>0</v>
      </c>
      <c r="J13" s="16">
        <f>_xlfn.XLOOKUP(C13,'BMP Metrics Reference'!A:A,'BMP Metrics Reference'!D:D, " ")</f>
        <v>0</v>
      </c>
      <c r="L13" s="16">
        <f>_xlfn.XLOOKUP(C13,'BMP Metrics Reference'!A:A,'BMP Metrics Reference'!E:E, " ")</f>
        <v>0</v>
      </c>
      <c r="N13" s="16">
        <f>_xlfn.XLOOKUP(C13,'BMP Metrics Reference'!A:A,'BMP Metrics Reference'!F:F, " ")</f>
        <v>0</v>
      </c>
    </row>
    <row r="14" spans="1:16">
      <c r="A14" s="14"/>
      <c r="C14" s="1"/>
      <c r="D14" s="15">
        <f>_xlfn.XLOOKUP(C14,'BMP Metrics Reference'!A:A,'BMP Metrics Reference'!B:B)</f>
        <v>0</v>
      </c>
      <c r="E14" s="1"/>
      <c r="F14" s="1"/>
      <c r="G14" s="1"/>
      <c r="H14" s="16">
        <f>_xlfn.XLOOKUP(C14,'BMP Metrics Reference'!A:A,'BMP Metrics Reference'!C:C, " ")</f>
        <v>0</v>
      </c>
      <c r="J14" s="16">
        <f>_xlfn.XLOOKUP(C14,'BMP Metrics Reference'!A:A,'BMP Metrics Reference'!D:D, " ")</f>
        <v>0</v>
      </c>
      <c r="L14" s="16">
        <f>_xlfn.XLOOKUP(C14,'BMP Metrics Reference'!A:A,'BMP Metrics Reference'!E:E, " ")</f>
        <v>0</v>
      </c>
      <c r="N14" s="16">
        <f>_xlfn.XLOOKUP(C14,'BMP Metrics Reference'!A:A,'BMP Metrics Reference'!F:F, " ")</f>
        <v>0</v>
      </c>
    </row>
    <row r="15" spans="1:16">
      <c r="A15" s="14"/>
      <c r="D15" s="15">
        <f>_xlfn.XLOOKUP(C15,'BMP Metrics Reference'!A:A,'BMP Metrics Reference'!B:B)</f>
        <v>0</v>
      </c>
      <c r="H15" s="16">
        <f>_xlfn.XLOOKUP(C15,'BMP Metrics Reference'!A:A,'BMP Metrics Reference'!C:C, " ")</f>
        <v>0</v>
      </c>
      <c r="J15" s="16">
        <f>_xlfn.XLOOKUP(C15,'BMP Metrics Reference'!A:A,'BMP Metrics Reference'!D:D, " ")</f>
        <v>0</v>
      </c>
      <c r="L15" s="16">
        <f>_xlfn.XLOOKUP(C15,'BMP Metrics Reference'!A:A,'BMP Metrics Reference'!E:E, " ")</f>
        <v>0</v>
      </c>
      <c r="N15" s="16">
        <f>_xlfn.XLOOKUP(C15,'BMP Metrics Reference'!A:A,'BMP Metrics Reference'!F:F, " ")</f>
        <v>0</v>
      </c>
    </row>
    <row r="16" spans="1:16">
      <c r="A16" s="14"/>
      <c r="D16" s="15">
        <f>_xlfn.XLOOKUP(C16,'BMP Metrics Reference'!A:A,'BMP Metrics Reference'!B:B)</f>
        <v>0</v>
      </c>
      <c r="H16" s="16">
        <f>_xlfn.XLOOKUP(C16,'BMP Metrics Reference'!A:A,'BMP Metrics Reference'!C:C, " ")</f>
        <v>0</v>
      </c>
      <c r="J16" s="16">
        <f>_xlfn.XLOOKUP(C16,'BMP Metrics Reference'!A:A,'BMP Metrics Reference'!D:D, " ")</f>
        <v>0</v>
      </c>
      <c r="L16" s="16">
        <f>_xlfn.XLOOKUP(C16,'BMP Metrics Reference'!A:A,'BMP Metrics Reference'!E:E, " ")</f>
        <v>0</v>
      </c>
      <c r="N16" s="16">
        <f>_xlfn.XLOOKUP(C16,'BMP Metrics Reference'!A:A,'BMP Metrics Reference'!F:F, " ")</f>
        <v>0</v>
      </c>
    </row>
    <row r="17" spans="1:14">
      <c r="A17" s="14"/>
      <c r="D17" s="15">
        <f>_xlfn.XLOOKUP(C17,'BMP Metrics Reference'!A:A,'BMP Metrics Reference'!B:B)</f>
        <v>0</v>
      </c>
      <c r="H17" s="16">
        <f>_xlfn.XLOOKUP(C17,'BMP Metrics Reference'!A:A,'BMP Metrics Reference'!C:C, " ")</f>
        <v>0</v>
      </c>
      <c r="J17" s="16">
        <f>_xlfn.XLOOKUP(C17,'BMP Metrics Reference'!A:A,'BMP Metrics Reference'!D:D, " ")</f>
        <v>0</v>
      </c>
      <c r="L17" s="16">
        <f>_xlfn.XLOOKUP(C17,'BMP Metrics Reference'!A:A,'BMP Metrics Reference'!E:E, " ")</f>
        <v>0</v>
      </c>
      <c r="N17" s="16">
        <f>_xlfn.XLOOKUP(C17,'BMP Metrics Reference'!A:A,'BMP Metrics Reference'!F:F, " ")</f>
        <v>0</v>
      </c>
    </row>
    <row r="18" spans="1:14">
      <c r="A18" s="14"/>
      <c r="D18" s="15">
        <f>_xlfn.XLOOKUP(C18,'BMP Metrics Reference'!A:A,'BMP Metrics Reference'!B:B)</f>
        <v>0</v>
      </c>
      <c r="H18" s="16">
        <f>_xlfn.XLOOKUP(C18,'BMP Metrics Reference'!A:A,'BMP Metrics Reference'!C:C, " ")</f>
        <v>0</v>
      </c>
      <c r="J18" s="16">
        <f>_xlfn.XLOOKUP(C18,'BMP Metrics Reference'!A:A,'BMP Metrics Reference'!D:D, " ")</f>
        <v>0</v>
      </c>
      <c r="L18" s="16">
        <f>_xlfn.XLOOKUP(C18,'BMP Metrics Reference'!A:A,'BMP Metrics Reference'!E:E, " ")</f>
        <v>0</v>
      </c>
      <c r="N18" s="16">
        <f>_xlfn.XLOOKUP(C18,'BMP Metrics Reference'!A:A,'BMP Metrics Reference'!F:F, " ")</f>
        <v>0</v>
      </c>
    </row>
    <row r="19" spans="1:14">
      <c r="A19" s="14"/>
      <c r="D19" s="15">
        <f>_xlfn.XLOOKUP(C19,'BMP Metrics Reference'!A:A,'BMP Metrics Reference'!B:B)</f>
        <v>0</v>
      </c>
      <c r="H19" s="16">
        <f>_xlfn.XLOOKUP(C19,'BMP Metrics Reference'!A:A,'BMP Metrics Reference'!C:C, " ")</f>
        <v>0</v>
      </c>
      <c r="J19" s="16">
        <f>_xlfn.XLOOKUP(C19,'BMP Metrics Reference'!A:A,'BMP Metrics Reference'!D:D, " ")</f>
        <v>0</v>
      </c>
      <c r="L19" s="16">
        <f>_xlfn.XLOOKUP(C19,'BMP Metrics Reference'!A:A,'BMP Metrics Reference'!E:E, " ")</f>
        <v>0</v>
      </c>
      <c r="N19" s="16">
        <f>_xlfn.XLOOKUP(C19,'BMP Metrics Reference'!A:A,'BMP Metrics Reference'!F:F, " ")</f>
        <v>0</v>
      </c>
    </row>
    <row r="20" spans="1:14">
      <c r="A20" s="14"/>
      <c r="D20" s="15">
        <f>_xlfn.XLOOKUP(C20,'BMP Metrics Reference'!A:A,'BMP Metrics Reference'!B:B)</f>
        <v>0</v>
      </c>
      <c r="H20" s="16">
        <f>_xlfn.XLOOKUP(C20,'BMP Metrics Reference'!A:A,'BMP Metrics Reference'!C:C, " ")</f>
        <v>0</v>
      </c>
      <c r="J20" s="16">
        <f>_xlfn.XLOOKUP(C20,'BMP Metrics Reference'!A:A,'BMP Metrics Reference'!D:D, " ")</f>
        <v>0</v>
      </c>
      <c r="L20" s="16">
        <f>_xlfn.XLOOKUP(C20,'BMP Metrics Reference'!A:A,'BMP Metrics Reference'!E:E, " ")</f>
        <v>0</v>
      </c>
      <c r="N20" s="16">
        <f>_xlfn.XLOOKUP(C20,'BMP Metrics Reference'!A:A,'BMP Metrics Reference'!F:F, " ")</f>
        <v>0</v>
      </c>
    </row>
    <row r="21" spans="1:14">
      <c r="A21" s="14"/>
      <c r="D21" s="15">
        <f>_xlfn.XLOOKUP(C21,'BMP Metrics Reference'!A:A,'BMP Metrics Reference'!B:B)</f>
        <v>0</v>
      </c>
      <c r="H21" s="16">
        <f>_xlfn.XLOOKUP(C21,'BMP Metrics Reference'!A:A,'BMP Metrics Reference'!C:C, " ")</f>
        <v>0</v>
      </c>
      <c r="J21" s="16">
        <f>_xlfn.XLOOKUP(C21,'BMP Metrics Reference'!A:A,'BMP Metrics Reference'!D:D, " ")</f>
        <v>0</v>
      </c>
      <c r="L21" s="16">
        <f>_xlfn.XLOOKUP(C21,'BMP Metrics Reference'!A:A,'BMP Metrics Reference'!E:E, " ")</f>
        <v>0</v>
      </c>
      <c r="N21" s="16">
        <f>_xlfn.XLOOKUP(C21,'BMP Metrics Reference'!A:A,'BMP Metrics Reference'!F:F, " ")</f>
        <v>0</v>
      </c>
    </row>
    <row r="22" spans="1:14">
      <c r="A22" s="14"/>
      <c r="D22" s="15">
        <f>_xlfn.XLOOKUP(C22,'BMP Metrics Reference'!A:A,'BMP Metrics Reference'!B:B)</f>
        <v>0</v>
      </c>
      <c r="H22" s="16">
        <f>_xlfn.XLOOKUP(C22,'BMP Metrics Reference'!A:A,'BMP Metrics Reference'!C:C, " ")</f>
        <v>0</v>
      </c>
      <c r="J22" s="16">
        <f>_xlfn.XLOOKUP(C22,'BMP Metrics Reference'!A:A,'BMP Metrics Reference'!D:D, " ")</f>
        <v>0</v>
      </c>
      <c r="L22" s="16">
        <f>_xlfn.XLOOKUP(C22,'BMP Metrics Reference'!A:A,'BMP Metrics Reference'!E:E, " ")</f>
        <v>0</v>
      </c>
      <c r="N22" s="16">
        <f>_xlfn.XLOOKUP(C22,'BMP Metrics Reference'!A:A,'BMP Metrics Reference'!F:F, " ")</f>
        <v>0</v>
      </c>
    </row>
    <row r="23" spans="1:14">
      <c r="A23" s="14"/>
      <c r="B23" s="1"/>
      <c r="C23" s="1"/>
      <c r="D23" s="15">
        <f>_xlfn.XLOOKUP(C23,'BMP Metrics Reference'!A:A,'BMP Metrics Reference'!B:B)</f>
        <v>0</v>
      </c>
      <c r="E23" s="1"/>
      <c r="F23" s="1"/>
      <c r="H23" s="16">
        <f>_xlfn.XLOOKUP(C23,'BMP Metrics Reference'!A:A,'BMP Metrics Reference'!C:C, " ")</f>
        <v>0</v>
      </c>
      <c r="J23" s="16">
        <f>_xlfn.XLOOKUP(C23,'BMP Metrics Reference'!A:A,'BMP Metrics Reference'!D:D, " ")</f>
        <v>0</v>
      </c>
      <c r="L23" s="16">
        <f>_xlfn.XLOOKUP(C23,'BMP Metrics Reference'!A:A,'BMP Metrics Reference'!E:E, " ")</f>
        <v>0</v>
      </c>
      <c r="N23" s="16">
        <f>_xlfn.XLOOKUP(C23,'BMP Metrics Reference'!A:A,'BMP Metrics Reference'!F:F, " ")</f>
        <v>0</v>
      </c>
    </row>
    <row r="24" spans="1:14">
      <c r="A24" s="14"/>
      <c r="D24" s="15">
        <f>_xlfn.XLOOKUP(C24,'BMP Metrics Reference'!A:A,'BMP Metrics Reference'!B:B)</f>
        <v>0</v>
      </c>
      <c r="H24" s="16">
        <f>_xlfn.XLOOKUP(C24,'BMP Metrics Reference'!A:A,'BMP Metrics Reference'!C:C, " ")</f>
        <v>0</v>
      </c>
      <c r="J24" s="16">
        <f>_xlfn.XLOOKUP(C24,'BMP Metrics Reference'!A:A,'BMP Metrics Reference'!D:D, " ")</f>
        <v>0</v>
      </c>
      <c r="L24" s="16">
        <f>_xlfn.XLOOKUP(C24,'BMP Metrics Reference'!A:A,'BMP Metrics Reference'!E:E, " ")</f>
        <v>0</v>
      </c>
      <c r="N24" s="16">
        <f>_xlfn.XLOOKUP(C24,'BMP Metrics Reference'!A:A,'BMP Metrics Reference'!F:F, " ")</f>
        <v>0</v>
      </c>
    </row>
    <row r="25" spans="1:14">
      <c r="A25" s="14"/>
      <c r="D25" s="15">
        <f>_xlfn.XLOOKUP(C25,'BMP Metrics Reference'!A:A,'BMP Metrics Reference'!B:B)</f>
        <v>0</v>
      </c>
      <c r="H25" s="16">
        <f>_xlfn.XLOOKUP(C25,'BMP Metrics Reference'!A:A,'BMP Metrics Reference'!C:C, " ")</f>
        <v>0</v>
      </c>
      <c r="J25" s="16">
        <f>_xlfn.XLOOKUP(C25,'BMP Metrics Reference'!A:A,'BMP Metrics Reference'!D:D, " ")</f>
        <v>0</v>
      </c>
      <c r="L25" s="16">
        <f>_xlfn.XLOOKUP(C25,'BMP Metrics Reference'!A:A,'BMP Metrics Reference'!E:E, " ")</f>
        <v>0</v>
      </c>
      <c r="N25" s="16">
        <f>_xlfn.XLOOKUP(C25,'BMP Metrics Reference'!A:A,'BMP Metrics Reference'!F:F, " ")</f>
        <v>0</v>
      </c>
    </row>
    <row r="26" spans="1:14">
      <c r="A26" s="14"/>
      <c r="D26" s="15">
        <f>_xlfn.XLOOKUP(C26,'BMP Metrics Reference'!A:A,'BMP Metrics Reference'!B:B)</f>
        <v>0</v>
      </c>
      <c r="H26" s="16">
        <f>_xlfn.XLOOKUP(C26,'BMP Metrics Reference'!A:A,'BMP Metrics Reference'!C:C, " ")</f>
        <v>0</v>
      </c>
      <c r="J26" s="16">
        <f>_xlfn.XLOOKUP(C26,'BMP Metrics Reference'!A:A,'BMP Metrics Reference'!D:D, " ")</f>
        <v>0</v>
      </c>
      <c r="L26" s="16">
        <f>_xlfn.XLOOKUP(C26,'BMP Metrics Reference'!A:A,'BMP Metrics Reference'!E:E, " ")</f>
        <v>0</v>
      </c>
      <c r="N26" s="16">
        <f>_xlfn.XLOOKUP(C26,'BMP Metrics Reference'!A:A,'BMP Metrics Reference'!F:F, " ")</f>
        <v>0</v>
      </c>
    </row>
    <row r="27" spans="1:14">
      <c r="A27" s="14"/>
      <c r="D27" s="15">
        <f>_xlfn.XLOOKUP(C27,'BMP Metrics Reference'!A:A,'BMP Metrics Reference'!B:B)</f>
        <v>0</v>
      </c>
      <c r="H27" s="16">
        <f>_xlfn.XLOOKUP(C27,'BMP Metrics Reference'!A:A,'BMP Metrics Reference'!C:C, " ")</f>
        <v>0</v>
      </c>
      <c r="J27" s="16">
        <f>_xlfn.XLOOKUP(C27,'BMP Metrics Reference'!A:A,'BMP Metrics Reference'!D:D, " ")</f>
        <v>0</v>
      </c>
      <c r="L27" s="16">
        <f>_xlfn.XLOOKUP(C27,'BMP Metrics Reference'!A:A,'BMP Metrics Reference'!E:E, " ")</f>
        <v>0</v>
      </c>
      <c r="N27" s="16">
        <f>_xlfn.XLOOKUP(C27,'BMP Metrics Reference'!A:A,'BMP Metrics Reference'!F:F, " ")</f>
        <v>0</v>
      </c>
    </row>
    <row r="28" spans="1:14">
      <c r="A28" s="14"/>
      <c r="D28" s="15">
        <f>_xlfn.XLOOKUP(C28,'BMP Metrics Reference'!A:A,'BMP Metrics Reference'!B:B)</f>
        <v>0</v>
      </c>
      <c r="H28" s="16">
        <f>_xlfn.XLOOKUP(C28,'BMP Metrics Reference'!A:A,'BMP Metrics Reference'!C:C, " ")</f>
        <v>0</v>
      </c>
      <c r="J28" s="16">
        <f>_xlfn.XLOOKUP(C28,'BMP Metrics Reference'!A:A,'BMP Metrics Reference'!D:D, " ")</f>
        <v>0</v>
      </c>
      <c r="L28" s="16">
        <f>_xlfn.XLOOKUP(C28,'BMP Metrics Reference'!A:A,'BMP Metrics Reference'!E:E, " ")</f>
        <v>0</v>
      </c>
      <c r="N28" s="16">
        <f>_xlfn.XLOOKUP(C28,'BMP Metrics Reference'!A:A,'BMP Metrics Reference'!F:F, " ")</f>
        <v>0</v>
      </c>
    </row>
    <row r="29" spans="1:14">
      <c r="A29" s="14"/>
      <c r="B29" s="1"/>
      <c r="C29" s="1"/>
      <c r="D29" s="15">
        <f>_xlfn.XLOOKUP(C29,'BMP Metrics Reference'!A:A,'BMP Metrics Reference'!B:B)</f>
        <v>0</v>
      </c>
      <c r="E29" s="1"/>
      <c r="F29" s="1"/>
      <c r="G29" s="1"/>
      <c r="H29" s="16">
        <f>_xlfn.XLOOKUP(C29,'BMP Metrics Reference'!A:A,'BMP Metrics Reference'!C:C, " ")</f>
        <v>0</v>
      </c>
      <c r="J29" s="16">
        <f>_xlfn.XLOOKUP(C29,'BMP Metrics Reference'!A:A,'BMP Metrics Reference'!D:D, " ")</f>
        <v>0</v>
      </c>
      <c r="L29" s="16">
        <f>_xlfn.XLOOKUP(C29,'BMP Metrics Reference'!A:A,'BMP Metrics Reference'!E:E, " ")</f>
        <v>0</v>
      </c>
      <c r="N29" s="16">
        <f>_xlfn.XLOOKUP(C29,'BMP Metrics Reference'!A:A,'BMP Metrics Reference'!F:F, " ")</f>
        <v>0</v>
      </c>
    </row>
    <row r="30" spans="1:14">
      <c r="A30" s="14"/>
      <c r="D30" s="15">
        <f>_xlfn.XLOOKUP(C30,'BMP Metrics Reference'!A:A,'BMP Metrics Reference'!B:B)</f>
        <v>0</v>
      </c>
      <c r="H30" s="16">
        <f>_xlfn.XLOOKUP(C30,'BMP Metrics Reference'!A:A,'BMP Metrics Reference'!C:C, " ")</f>
        <v>0</v>
      </c>
      <c r="J30" s="16">
        <f>_xlfn.XLOOKUP(C30,'BMP Metrics Reference'!A:A,'BMP Metrics Reference'!D:D, " ")</f>
        <v>0</v>
      </c>
      <c r="L30" s="16">
        <f>_xlfn.XLOOKUP(C30,'BMP Metrics Reference'!A:A,'BMP Metrics Reference'!E:E, " ")</f>
        <v>0</v>
      </c>
      <c r="N30" s="16">
        <f>_xlfn.XLOOKUP(C30,'BMP Metrics Reference'!A:A,'BMP Metrics Reference'!F:F, " ")</f>
        <v>0</v>
      </c>
    </row>
    <row r="31" spans="1:14">
      <c r="A31" s="14"/>
      <c r="B31" s="1"/>
      <c r="C31" s="1"/>
      <c r="D31" s="15">
        <f>_xlfn.XLOOKUP(C31,'BMP Metrics Reference'!A:A,'BMP Metrics Reference'!B:B)</f>
        <v>0</v>
      </c>
      <c r="E31" s="1"/>
      <c r="F31" s="1"/>
      <c r="H31" s="16">
        <f>_xlfn.XLOOKUP(C31,'BMP Metrics Reference'!A:A,'BMP Metrics Reference'!C:C, " ")</f>
        <v>0</v>
      </c>
      <c r="J31" s="16">
        <f>_xlfn.XLOOKUP(C31,'BMP Metrics Reference'!A:A,'BMP Metrics Reference'!D:D, " ")</f>
        <v>0</v>
      </c>
      <c r="L31" s="16">
        <f>_xlfn.XLOOKUP(C31,'BMP Metrics Reference'!A:A,'BMP Metrics Reference'!E:E, " ")</f>
        <v>0</v>
      </c>
      <c r="N31" s="16">
        <f>_xlfn.XLOOKUP(C31,'BMP Metrics Reference'!A:A,'BMP Metrics Reference'!F:F, " ")</f>
        <v>0</v>
      </c>
    </row>
    <row r="32" spans="1:14">
      <c r="A32" s="14"/>
      <c r="D32" s="15">
        <f>_xlfn.XLOOKUP(C32,'BMP Metrics Reference'!A:A,'BMP Metrics Reference'!B:B)</f>
        <v>0</v>
      </c>
      <c r="H32" s="16">
        <f>_xlfn.XLOOKUP(C32,'BMP Metrics Reference'!A:A,'BMP Metrics Reference'!C:C, " ")</f>
        <v>0</v>
      </c>
      <c r="J32" s="16">
        <f>_xlfn.XLOOKUP(C32,'BMP Metrics Reference'!A:A,'BMP Metrics Reference'!D:D, " ")</f>
        <v>0</v>
      </c>
      <c r="L32" s="16">
        <f>_xlfn.XLOOKUP(C32,'BMP Metrics Reference'!A:A,'BMP Metrics Reference'!E:E, " ")</f>
        <v>0</v>
      </c>
      <c r="N32" s="16">
        <f>_xlfn.XLOOKUP(C32,'BMP Metrics Reference'!A:A,'BMP Metrics Reference'!F:F, " ")</f>
        <v>0</v>
      </c>
    </row>
    <row r="33" spans="1:14">
      <c r="A33" s="14"/>
      <c r="B33" s="1"/>
      <c r="C33" s="1"/>
      <c r="D33" s="15">
        <f>_xlfn.XLOOKUP(C33,'BMP Metrics Reference'!A:A,'BMP Metrics Reference'!B:B)</f>
        <v>0</v>
      </c>
      <c r="E33" s="1"/>
      <c r="F33" s="1"/>
      <c r="H33" s="16">
        <f>_xlfn.XLOOKUP(C33,'BMP Metrics Reference'!A:A,'BMP Metrics Reference'!C:C, " ")</f>
        <v>0</v>
      </c>
      <c r="J33" s="16">
        <f>_xlfn.XLOOKUP(C33,'BMP Metrics Reference'!A:A,'BMP Metrics Reference'!D:D, " ")</f>
        <v>0</v>
      </c>
      <c r="L33" s="16">
        <f>_xlfn.XLOOKUP(C33,'BMP Metrics Reference'!A:A,'BMP Metrics Reference'!E:E, " ")</f>
        <v>0</v>
      </c>
      <c r="N33" s="16">
        <f>_xlfn.XLOOKUP(C33,'BMP Metrics Reference'!A:A,'BMP Metrics Reference'!F:F, " ")</f>
        <v>0</v>
      </c>
    </row>
    <row r="34" spans="1:14">
      <c r="A34" s="14"/>
      <c r="D34" s="15">
        <f>_xlfn.XLOOKUP(C34,'BMP Metrics Reference'!A:A,'BMP Metrics Reference'!B:B)</f>
        <v>0</v>
      </c>
      <c r="H34" s="16">
        <f>_xlfn.XLOOKUP(C34,'BMP Metrics Reference'!A:A,'BMP Metrics Reference'!C:C, " ")</f>
        <v>0</v>
      </c>
      <c r="J34" s="16">
        <f>_xlfn.XLOOKUP(C34,'BMP Metrics Reference'!A:A,'BMP Metrics Reference'!D:D, " ")</f>
        <v>0</v>
      </c>
      <c r="L34" s="16">
        <f>_xlfn.XLOOKUP(C34,'BMP Metrics Reference'!A:A,'BMP Metrics Reference'!E:E, " ")</f>
        <v>0</v>
      </c>
      <c r="N34" s="16">
        <f>_xlfn.XLOOKUP(C34,'BMP Metrics Reference'!A:A,'BMP Metrics Reference'!F:F, " ")</f>
        <v>0</v>
      </c>
    </row>
    <row r="35" spans="1:14">
      <c r="A35" s="14"/>
      <c r="D35" s="15">
        <f>_xlfn.XLOOKUP(C35,'BMP Metrics Reference'!A:A,'BMP Metrics Reference'!B:B)</f>
        <v>0</v>
      </c>
      <c r="H35" s="16">
        <f>_xlfn.XLOOKUP(C35,'BMP Metrics Reference'!A:A,'BMP Metrics Reference'!C:C, " ")</f>
        <v>0</v>
      </c>
      <c r="J35" s="16">
        <f>_xlfn.XLOOKUP(C35,'BMP Metrics Reference'!A:A,'BMP Metrics Reference'!D:D, " ")</f>
        <v>0</v>
      </c>
      <c r="L35" s="16">
        <f>_xlfn.XLOOKUP(C35,'BMP Metrics Reference'!A:A,'BMP Metrics Reference'!E:E, " ")</f>
        <v>0</v>
      </c>
      <c r="N35" s="16">
        <f>_xlfn.XLOOKUP(C35,'BMP Metrics Reference'!A:A,'BMP Metrics Reference'!F:F, " ")</f>
        <v>0</v>
      </c>
    </row>
    <row r="36" spans="1:14">
      <c r="A36" s="14"/>
      <c r="D36" s="15">
        <f>_xlfn.XLOOKUP(C36,'BMP Metrics Reference'!A:A,'BMP Metrics Reference'!B:B)</f>
        <v>0</v>
      </c>
      <c r="H36" s="16">
        <f>_xlfn.XLOOKUP(C36,'BMP Metrics Reference'!A:A,'BMP Metrics Reference'!C:C, " ")</f>
        <v>0</v>
      </c>
      <c r="J36" s="16">
        <f>_xlfn.XLOOKUP(C36,'BMP Metrics Reference'!A:A,'BMP Metrics Reference'!D:D, " ")</f>
        <v>0</v>
      </c>
      <c r="L36" s="16">
        <f>_xlfn.XLOOKUP(C36,'BMP Metrics Reference'!A:A,'BMP Metrics Reference'!E:E, " ")</f>
        <v>0</v>
      </c>
      <c r="N36" s="16">
        <f>_xlfn.XLOOKUP(C36,'BMP Metrics Reference'!A:A,'BMP Metrics Reference'!F:F, " ")</f>
        <v>0</v>
      </c>
    </row>
    <row r="37" spans="1:14">
      <c r="A37" s="14"/>
      <c r="D37" s="15">
        <f>_xlfn.XLOOKUP(C37,'BMP Metrics Reference'!A:A,'BMP Metrics Reference'!B:B)</f>
        <v>0</v>
      </c>
      <c r="H37" s="16">
        <f>_xlfn.XLOOKUP(C37,'BMP Metrics Reference'!A:A,'BMP Metrics Reference'!C:C, " ")</f>
        <v>0</v>
      </c>
      <c r="J37" s="16">
        <f>_xlfn.XLOOKUP(C37,'BMP Metrics Reference'!A:A,'BMP Metrics Reference'!D:D, " ")</f>
        <v>0</v>
      </c>
      <c r="L37" s="16">
        <f>_xlfn.XLOOKUP(C37,'BMP Metrics Reference'!A:A,'BMP Metrics Reference'!E:E, " ")</f>
        <v>0</v>
      </c>
      <c r="N37" s="16">
        <f>_xlfn.XLOOKUP(C37,'BMP Metrics Reference'!A:A,'BMP Metrics Reference'!F:F, " ")</f>
        <v>0</v>
      </c>
    </row>
    <row r="38" spans="1:14">
      <c r="A38" s="14"/>
      <c r="D38" s="15">
        <f>_xlfn.XLOOKUP(C38,'BMP Metrics Reference'!A:A,'BMP Metrics Reference'!B:B)</f>
        <v>0</v>
      </c>
      <c r="H38" s="16">
        <f>_xlfn.XLOOKUP(C38,'BMP Metrics Reference'!A:A,'BMP Metrics Reference'!C:C, " ")</f>
        <v>0</v>
      </c>
      <c r="J38" s="16">
        <f>_xlfn.XLOOKUP(C38,'BMP Metrics Reference'!A:A,'BMP Metrics Reference'!D:D, " ")</f>
        <v>0</v>
      </c>
      <c r="L38" s="16">
        <f>_xlfn.XLOOKUP(C38,'BMP Metrics Reference'!A:A,'BMP Metrics Reference'!E:E, " ")</f>
        <v>0</v>
      </c>
      <c r="N38" s="16">
        <f>_xlfn.XLOOKUP(C38,'BMP Metrics Reference'!A:A,'BMP Metrics Reference'!F:F, " ")</f>
        <v>0</v>
      </c>
    </row>
    <row r="39" spans="1:14">
      <c r="A39" s="14"/>
      <c r="D39" s="15">
        <f>_xlfn.XLOOKUP(C39,'BMP Metrics Reference'!A:A,'BMP Metrics Reference'!B:B)</f>
        <v>0</v>
      </c>
      <c r="H39" s="16">
        <f>_xlfn.XLOOKUP(C39,'BMP Metrics Reference'!A:A,'BMP Metrics Reference'!C:C, " ")</f>
        <v>0</v>
      </c>
      <c r="J39" s="16">
        <f>_xlfn.XLOOKUP(C39,'BMP Metrics Reference'!A:A,'BMP Metrics Reference'!D:D, " ")</f>
        <v>0</v>
      </c>
      <c r="L39" s="16">
        <f>_xlfn.XLOOKUP(C39,'BMP Metrics Reference'!A:A,'BMP Metrics Reference'!E:E, " ")</f>
        <v>0</v>
      </c>
      <c r="N39" s="16">
        <f>_xlfn.XLOOKUP(C39,'BMP Metrics Reference'!A:A,'BMP Metrics Reference'!F:F, " ")</f>
        <v>0</v>
      </c>
    </row>
    <row r="40" spans="1:14">
      <c r="A40" s="14"/>
      <c r="D40" s="15">
        <f>_xlfn.XLOOKUP(C40,'BMP Metrics Reference'!A:A,'BMP Metrics Reference'!B:B)</f>
        <v>0</v>
      </c>
      <c r="H40" s="16">
        <f>_xlfn.XLOOKUP(C40,'BMP Metrics Reference'!A:A,'BMP Metrics Reference'!C:C, " ")</f>
        <v>0</v>
      </c>
      <c r="J40" s="16">
        <f>_xlfn.XLOOKUP(C40,'BMP Metrics Reference'!A:A,'BMP Metrics Reference'!D:D, " ")</f>
        <v>0</v>
      </c>
      <c r="L40" s="16">
        <f>_xlfn.XLOOKUP(C40,'BMP Metrics Reference'!A:A,'BMP Metrics Reference'!E:E, " ")</f>
        <v>0</v>
      </c>
      <c r="N40" s="16">
        <f>_xlfn.XLOOKUP(C40,'BMP Metrics Reference'!A:A,'BMP Metrics Reference'!F:F, " ")</f>
        <v>0</v>
      </c>
    </row>
    <row r="41" spans="1:14">
      <c r="A41" s="14"/>
      <c r="D41" s="15">
        <f>_xlfn.XLOOKUP(C41,'BMP Metrics Reference'!A:A,'BMP Metrics Reference'!B:B)</f>
        <v>0</v>
      </c>
      <c r="H41" s="16">
        <f>_xlfn.XLOOKUP(C41,'BMP Metrics Reference'!A:A,'BMP Metrics Reference'!C:C, " ")</f>
        <v>0</v>
      </c>
      <c r="J41" s="16">
        <f>_xlfn.XLOOKUP(C41,'BMP Metrics Reference'!A:A,'BMP Metrics Reference'!D:D, " ")</f>
        <v>0</v>
      </c>
      <c r="L41" s="16">
        <f>_xlfn.XLOOKUP(C41,'BMP Metrics Reference'!A:A,'BMP Metrics Reference'!E:E, " ")</f>
        <v>0</v>
      </c>
      <c r="N41" s="16">
        <f>_xlfn.XLOOKUP(C41,'BMP Metrics Reference'!A:A,'BMP Metrics Reference'!F:F, " ")</f>
        <v>0</v>
      </c>
    </row>
    <row r="42" spans="1:14">
      <c r="A42" s="14"/>
      <c r="B42" s="1"/>
      <c r="C42" s="1"/>
      <c r="D42" s="15">
        <f>_xlfn.XLOOKUP(C42,'BMP Metrics Reference'!A:A,'BMP Metrics Reference'!B:B)</f>
        <v>0</v>
      </c>
      <c r="E42" s="1"/>
      <c r="F42" s="1"/>
      <c r="H42" s="16">
        <f>_xlfn.XLOOKUP(C42,'BMP Metrics Reference'!A:A,'BMP Metrics Reference'!C:C, " ")</f>
        <v>0</v>
      </c>
      <c r="J42" s="16">
        <f>_xlfn.XLOOKUP(C42,'BMP Metrics Reference'!A:A,'BMP Metrics Reference'!D:D, " ")</f>
        <v>0</v>
      </c>
      <c r="L42" s="16">
        <f>_xlfn.XLOOKUP(C42,'BMP Metrics Reference'!A:A,'BMP Metrics Reference'!E:E, " ")</f>
        <v>0</v>
      </c>
      <c r="N42" s="16">
        <f>_xlfn.XLOOKUP(C42,'BMP Metrics Reference'!A:A,'BMP Metrics Reference'!F:F, " ")</f>
        <v>0</v>
      </c>
    </row>
    <row r="43" spans="1:14">
      <c r="A43" s="14"/>
      <c r="B43" s="1"/>
      <c r="C43" s="1"/>
      <c r="D43" s="15">
        <f>_xlfn.XLOOKUP(C43,'BMP Metrics Reference'!A:A,'BMP Metrics Reference'!B:B)</f>
        <v>0</v>
      </c>
      <c r="E43" s="1"/>
      <c r="F43" s="1"/>
      <c r="H43" s="16">
        <f>_xlfn.XLOOKUP(C43,'BMP Metrics Reference'!A:A,'BMP Metrics Reference'!C:C, " ")</f>
        <v>0</v>
      </c>
      <c r="J43" s="16">
        <f>_xlfn.XLOOKUP(C43,'BMP Metrics Reference'!A:A,'BMP Metrics Reference'!D:D, " ")</f>
        <v>0</v>
      </c>
      <c r="L43" s="16">
        <f>_xlfn.XLOOKUP(C43,'BMP Metrics Reference'!A:A,'BMP Metrics Reference'!E:E, " ")</f>
        <v>0</v>
      </c>
      <c r="N43" s="16">
        <f>_xlfn.XLOOKUP(C43,'BMP Metrics Reference'!A:A,'BMP Metrics Reference'!F:F, " ")</f>
        <v>0</v>
      </c>
    </row>
    <row r="44" spans="1:14">
      <c r="A44" s="14"/>
      <c r="D44" s="15">
        <f>_xlfn.XLOOKUP(C44,'BMP Metrics Reference'!A:A,'BMP Metrics Reference'!B:B)</f>
        <v>0</v>
      </c>
      <c r="H44" s="16">
        <f>_xlfn.XLOOKUP(C44,'BMP Metrics Reference'!A:A,'BMP Metrics Reference'!C:C, " ")</f>
        <v>0</v>
      </c>
      <c r="J44" s="16">
        <f>_xlfn.XLOOKUP(C44,'BMP Metrics Reference'!A:A,'BMP Metrics Reference'!D:D, " ")</f>
        <v>0</v>
      </c>
      <c r="L44" s="16">
        <f>_xlfn.XLOOKUP(C44,'BMP Metrics Reference'!A:A,'BMP Metrics Reference'!E:E, " ")</f>
        <v>0</v>
      </c>
      <c r="N44" s="16">
        <f>_xlfn.XLOOKUP(C44,'BMP Metrics Reference'!A:A,'BMP Metrics Reference'!F:F, " ")</f>
        <v>0</v>
      </c>
    </row>
    <row r="45" spans="1:14">
      <c r="A45" s="14"/>
      <c r="D45" s="15">
        <f>_xlfn.XLOOKUP(C45,'BMP Metrics Reference'!A:A,'BMP Metrics Reference'!B:B)</f>
        <v>0</v>
      </c>
      <c r="H45" s="16">
        <f>_xlfn.XLOOKUP(C45,'BMP Metrics Reference'!A:A,'BMP Metrics Reference'!C:C, " ")</f>
        <v>0</v>
      </c>
      <c r="J45" s="16">
        <f>_xlfn.XLOOKUP(C45,'BMP Metrics Reference'!A:A,'BMP Metrics Reference'!D:D, " ")</f>
        <v>0</v>
      </c>
      <c r="L45" s="16">
        <f>_xlfn.XLOOKUP(C45,'BMP Metrics Reference'!A:A,'BMP Metrics Reference'!E:E, " ")</f>
        <v>0</v>
      </c>
      <c r="N45" s="16">
        <f>_xlfn.XLOOKUP(C45,'BMP Metrics Reference'!A:A,'BMP Metrics Reference'!F:F, " ")</f>
        <v>0</v>
      </c>
    </row>
    <row r="46" spans="1:14">
      <c r="A46" s="14"/>
      <c r="B46" s="1"/>
      <c r="C46" s="1"/>
      <c r="D46" s="15">
        <f>_xlfn.XLOOKUP(C46,'BMP Metrics Reference'!A:A,'BMP Metrics Reference'!B:B)</f>
        <v>0</v>
      </c>
      <c r="E46" s="1"/>
      <c r="F46" s="1"/>
      <c r="G46" s="1"/>
      <c r="H46" s="16">
        <f>_xlfn.XLOOKUP(C46,'BMP Metrics Reference'!A:A,'BMP Metrics Reference'!C:C, " ")</f>
        <v>0</v>
      </c>
      <c r="J46" s="16">
        <f>_xlfn.XLOOKUP(C46,'BMP Metrics Reference'!A:A,'BMP Metrics Reference'!D:D, " ")</f>
        <v>0</v>
      </c>
      <c r="L46" s="16">
        <f>_xlfn.XLOOKUP(C46,'BMP Metrics Reference'!A:A,'BMP Metrics Reference'!E:E, " ")</f>
        <v>0</v>
      </c>
      <c r="N46" s="16">
        <f>_xlfn.XLOOKUP(C46,'BMP Metrics Reference'!A:A,'BMP Metrics Reference'!F:F, " ")</f>
        <v>0</v>
      </c>
    </row>
    <row r="47" spans="1:14">
      <c r="A47" s="14"/>
      <c r="B47" s="1"/>
      <c r="C47" s="1"/>
      <c r="D47" s="15">
        <f>_xlfn.XLOOKUP(C47,'BMP Metrics Reference'!A:A,'BMP Metrics Reference'!B:B)</f>
        <v>0</v>
      </c>
      <c r="E47" s="1"/>
      <c r="F47" s="1"/>
      <c r="G47" s="1"/>
      <c r="H47" s="16">
        <f>_xlfn.XLOOKUP(C47,'BMP Metrics Reference'!A:A,'BMP Metrics Reference'!C:C, " ")</f>
        <v>0</v>
      </c>
      <c r="J47" s="16">
        <f>_xlfn.XLOOKUP(C47,'BMP Metrics Reference'!A:A,'BMP Metrics Reference'!D:D, " ")</f>
        <v>0</v>
      </c>
      <c r="L47" s="16">
        <f>_xlfn.XLOOKUP(C47,'BMP Metrics Reference'!A:A,'BMP Metrics Reference'!E:E, " ")</f>
        <v>0</v>
      </c>
      <c r="N47" s="16">
        <f>_xlfn.XLOOKUP(C47,'BMP Metrics Reference'!A:A,'BMP Metrics Reference'!F:F, " ")</f>
        <v>0</v>
      </c>
    </row>
    <row r="48" spans="1:14">
      <c r="A48" s="14"/>
      <c r="D48" s="15">
        <f>_xlfn.XLOOKUP(C48,'BMP Metrics Reference'!A:A,'BMP Metrics Reference'!B:B)</f>
        <v>0</v>
      </c>
      <c r="H48" s="16">
        <f>_xlfn.XLOOKUP(C48,'BMP Metrics Reference'!A:A,'BMP Metrics Reference'!C:C, " ")</f>
        <v>0</v>
      </c>
      <c r="J48" s="16">
        <f>_xlfn.XLOOKUP(C48,'BMP Metrics Reference'!A:A,'BMP Metrics Reference'!D:D, " ")</f>
        <v>0</v>
      </c>
      <c r="L48" s="16">
        <f>_xlfn.XLOOKUP(C48,'BMP Metrics Reference'!A:A,'BMP Metrics Reference'!E:E, " ")</f>
        <v>0</v>
      </c>
      <c r="N48" s="16">
        <f>_xlfn.XLOOKUP(C48,'BMP Metrics Reference'!A:A,'BMP Metrics Reference'!F:F, " ")</f>
        <v>0</v>
      </c>
    </row>
    <row r="49" spans="1:14">
      <c r="A49" s="14"/>
      <c r="D49" s="15">
        <f>_xlfn.XLOOKUP(C49,'BMP Metrics Reference'!A:A,'BMP Metrics Reference'!B:B)</f>
        <v>0</v>
      </c>
      <c r="H49" s="16">
        <f>_xlfn.XLOOKUP(C49,'BMP Metrics Reference'!A:A,'BMP Metrics Reference'!C:C, " ")</f>
        <v>0</v>
      </c>
      <c r="J49" s="16">
        <f>_xlfn.XLOOKUP(C49,'BMP Metrics Reference'!A:A,'BMP Metrics Reference'!D:D, " ")</f>
        <v>0</v>
      </c>
      <c r="L49" s="16">
        <f>_xlfn.XLOOKUP(C49,'BMP Metrics Reference'!A:A,'BMP Metrics Reference'!E:E, " ")</f>
        <v>0</v>
      </c>
      <c r="N49" s="16">
        <f>_xlfn.XLOOKUP(C49,'BMP Metrics Reference'!A:A,'BMP Metrics Reference'!F:F, " ")</f>
        <v>0</v>
      </c>
    </row>
    <row r="50" spans="1:14">
      <c r="A50" s="14"/>
      <c r="D50" s="15">
        <f>_xlfn.XLOOKUP(C50,'BMP Metrics Reference'!A:A,'BMP Metrics Reference'!B:B)</f>
        <v>0</v>
      </c>
      <c r="H50" s="16">
        <f>_xlfn.XLOOKUP(C50,'BMP Metrics Reference'!A:A,'BMP Metrics Reference'!C:C, " ")</f>
        <v>0</v>
      </c>
      <c r="J50" s="16">
        <f>_xlfn.XLOOKUP(C50,'BMP Metrics Reference'!A:A,'BMP Metrics Reference'!D:D, " ")</f>
        <v>0</v>
      </c>
      <c r="L50" s="16">
        <f>_xlfn.XLOOKUP(C50,'BMP Metrics Reference'!A:A,'BMP Metrics Reference'!E:E, " ")</f>
        <v>0</v>
      </c>
      <c r="N50" s="16">
        <f>_xlfn.XLOOKUP(C50,'BMP Metrics Reference'!A:A,'BMP Metrics Reference'!F:F, " ")</f>
        <v>0</v>
      </c>
    </row>
    <row r="51" spans="1:14">
      <c r="A51" s="14"/>
      <c r="D51" s="15">
        <f>_xlfn.XLOOKUP(C51,'BMP Metrics Reference'!A:A,'BMP Metrics Reference'!B:B)</f>
        <v>0</v>
      </c>
      <c r="H51" s="16">
        <f>_xlfn.XLOOKUP(C51,'BMP Metrics Reference'!A:A,'BMP Metrics Reference'!C:C, " ")</f>
        <v>0</v>
      </c>
      <c r="J51" s="16">
        <f>_xlfn.XLOOKUP(C51,'BMP Metrics Reference'!A:A,'BMP Metrics Reference'!D:D, " ")</f>
        <v>0</v>
      </c>
      <c r="L51" s="16">
        <f>_xlfn.XLOOKUP(C51,'BMP Metrics Reference'!A:A,'BMP Metrics Reference'!E:E, " ")</f>
        <v>0</v>
      </c>
      <c r="N51" s="16">
        <f>_xlfn.XLOOKUP(C51,'BMP Metrics Reference'!A:A,'BMP Metrics Reference'!F:F, " ")</f>
        <v>0</v>
      </c>
    </row>
    <row r="52" spans="1:14">
      <c r="A52" s="14"/>
      <c r="D52" s="15">
        <f>_xlfn.XLOOKUP(C52,'BMP Metrics Reference'!A:A,'BMP Metrics Reference'!B:B)</f>
        <v>0</v>
      </c>
      <c r="H52" s="16">
        <f>_xlfn.XLOOKUP(C52,'BMP Metrics Reference'!A:A,'BMP Metrics Reference'!C:C, " ")</f>
        <v>0</v>
      </c>
      <c r="J52" s="16">
        <f>_xlfn.XLOOKUP(C52,'BMP Metrics Reference'!A:A,'BMP Metrics Reference'!D:D, " ")</f>
        <v>0</v>
      </c>
      <c r="L52" s="16">
        <f>_xlfn.XLOOKUP(C52,'BMP Metrics Reference'!A:A,'BMP Metrics Reference'!E:E, " ")</f>
        <v>0</v>
      </c>
      <c r="N52" s="16">
        <f>_xlfn.XLOOKUP(C52,'BMP Metrics Reference'!A:A,'BMP Metrics Reference'!F:F, " ")</f>
        <v>0</v>
      </c>
    </row>
    <row r="53" spans="1:14">
      <c r="A53" s="14"/>
      <c r="D53" s="15">
        <f>_xlfn.XLOOKUP(C53,'BMP Metrics Reference'!A:A,'BMP Metrics Reference'!B:B)</f>
        <v>0</v>
      </c>
      <c r="H53" s="16">
        <f>_xlfn.XLOOKUP(C53,'BMP Metrics Reference'!A:A,'BMP Metrics Reference'!C:C, " ")</f>
        <v>0</v>
      </c>
      <c r="J53" s="16">
        <f>_xlfn.XLOOKUP(C53,'BMP Metrics Reference'!A:A,'BMP Metrics Reference'!D:D, " ")</f>
        <v>0</v>
      </c>
      <c r="L53" s="16">
        <f>_xlfn.XLOOKUP(C53,'BMP Metrics Reference'!A:A,'BMP Metrics Reference'!E:E, " ")</f>
        <v>0</v>
      </c>
      <c r="N53" s="16">
        <f>_xlfn.XLOOKUP(C53,'BMP Metrics Reference'!A:A,'BMP Metrics Reference'!F:F, " ")</f>
        <v>0</v>
      </c>
    </row>
    <row r="54" spans="1:14">
      <c r="A54" s="14"/>
      <c r="D54" s="15">
        <f>_xlfn.XLOOKUP(C54,'BMP Metrics Reference'!A:A,'BMP Metrics Reference'!B:B)</f>
        <v>0</v>
      </c>
      <c r="H54" s="16">
        <f>_xlfn.XLOOKUP(C54,'BMP Metrics Reference'!A:A,'BMP Metrics Reference'!C:C, " ")</f>
        <v>0</v>
      </c>
      <c r="J54" s="16">
        <f>_xlfn.XLOOKUP(C54,'BMP Metrics Reference'!A:A,'BMP Metrics Reference'!D:D, " ")</f>
        <v>0</v>
      </c>
      <c r="L54" s="16">
        <f>_xlfn.XLOOKUP(C54,'BMP Metrics Reference'!A:A,'BMP Metrics Reference'!E:E, " ")</f>
        <v>0</v>
      </c>
      <c r="N54" s="16">
        <f>_xlfn.XLOOKUP(C54,'BMP Metrics Reference'!A:A,'BMP Metrics Reference'!F:F, " ")</f>
        <v>0</v>
      </c>
    </row>
    <row r="55" spans="1:14">
      <c r="A55" s="14"/>
      <c r="D55" s="15">
        <f>_xlfn.XLOOKUP(C55,'BMP Metrics Reference'!A:A,'BMP Metrics Reference'!B:B)</f>
        <v>0</v>
      </c>
      <c r="H55" s="16">
        <f>_xlfn.XLOOKUP(C55,'BMP Metrics Reference'!A:A,'BMP Metrics Reference'!C:C, " ")</f>
        <v>0</v>
      </c>
      <c r="J55" s="16">
        <f>_xlfn.XLOOKUP(C55,'BMP Metrics Reference'!A:A,'BMP Metrics Reference'!D:D, " ")</f>
        <v>0</v>
      </c>
      <c r="L55" s="16">
        <f>_xlfn.XLOOKUP(C55,'BMP Metrics Reference'!A:A,'BMP Metrics Reference'!E:E, " ")</f>
        <v>0</v>
      </c>
      <c r="N55" s="16">
        <f>_xlfn.XLOOKUP(C55,'BMP Metrics Reference'!A:A,'BMP Metrics Reference'!F:F, " ")</f>
        <v>0</v>
      </c>
    </row>
    <row r="56" spans="1:14">
      <c r="A56" s="14"/>
      <c r="B56" s="1"/>
      <c r="C56" s="1"/>
      <c r="D56" s="15">
        <f>_xlfn.XLOOKUP(C56,'BMP Metrics Reference'!A:A,'BMP Metrics Reference'!B:B)</f>
        <v>0</v>
      </c>
      <c r="E56" s="1"/>
      <c r="F56" s="1"/>
      <c r="H56" s="16">
        <f>_xlfn.XLOOKUP(C56,'BMP Metrics Reference'!A:A,'BMP Metrics Reference'!C:C, " ")</f>
        <v>0</v>
      </c>
      <c r="J56" s="16">
        <f>_xlfn.XLOOKUP(C56,'BMP Metrics Reference'!A:A,'BMP Metrics Reference'!D:D, " ")</f>
        <v>0</v>
      </c>
      <c r="L56" s="16">
        <f>_xlfn.XLOOKUP(C56,'BMP Metrics Reference'!A:A,'BMP Metrics Reference'!E:E, " ")</f>
        <v>0</v>
      </c>
      <c r="N56" s="16">
        <f>_xlfn.XLOOKUP(C56,'BMP Metrics Reference'!A:A,'BMP Metrics Reference'!F:F, " ")</f>
        <v>0</v>
      </c>
    </row>
    <row r="57" spans="1:14">
      <c r="A57" s="14"/>
      <c r="D57" s="15">
        <f>_xlfn.XLOOKUP(C57,'BMP Metrics Reference'!A:A,'BMP Metrics Reference'!B:B)</f>
        <v>0</v>
      </c>
      <c r="H57" s="16">
        <f>_xlfn.XLOOKUP(C57,'BMP Metrics Reference'!A:A,'BMP Metrics Reference'!C:C, " ")</f>
        <v>0</v>
      </c>
      <c r="J57" s="16">
        <f>_xlfn.XLOOKUP(C57,'BMP Metrics Reference'!A:A,'BMP Metrics Reference'!D:D, " ")</f>
        <v>0</v>
      </c>
      <c r="L57" s="16">
        <f>_xlfn.XLOOKUP(C57,'BMP Metrics Reference'!A:A,'BMP Metrics Reference'!E:E, " ")</f>
        <v>0</v>
      </c>
      <c r="N57" s="16">
        <f>_xlfn.XLOOKUP(C57,'BMP Metrics Reference'!A:A,'BMP Metrics Reference'!F:F, " ")</f>
        <v>0</v>
      </c>
    </row>
    <row r="58" spans="1:14">
      <c r="A58" s="14"/>
      <c r="C58" s="1"/>
      <c r="D58" s="15">
        <f>_xlfn.XLOOKUP(C58,'BMP Metrics Reference'!A:A,'BMP Metrics Reference'!B:B)</f>
        <v>0</v>
      </c>
      <c r="E58" s="1"/>
      <c r="F58" s="1"/>
      <c r="G58" s="1"/>
      <c r="H58" s="16">
        <f>_xlfn.XLOOKUP(C58,'BMP Metrics Reference'!A:A,'BMP Metrics Reference'!C:C, " ")</f>
        <v>0</v>
      </c>
      <c r="J58" s="16">
        <f>_xlfn.XLOOKUP(C58,'BMP Metrics Reference'!A:A,'BMP Metrics Reference'!D:D, " ")</f>
        <v>0</v>
      </c>
      <c r="L58" s="16">
        <f>_xlfn.XLOOKUP(C58,'BMP Metrics Reference'!A:A,'BMP Metrics Reference'!E:E, " ")</f>
        <v>0</v>
      </c>
      <c r="N58" s="16">
        <f>_xlfn.XLOOKUP(C58,'BMP Metrics Reference'!A:A,'BMP Metrics Reference'!F:F, " ")</f>
        <v>0</v>
      </c>
    </row>
    <row r="59" spans="1:14">
      <c r="A59" s="14"/>
      <c r="B59" s="1"/>
      <c r="C59" s="1"/>
      <c r="D59" s="15">
        <f>_xlfn.XLOOKUP(C59,'BMP Metrics Reference'!A:A,'BMP Metrics Reference'!B:B)</f>
        <v>0</v>
      </c>
      <c r="E59" s="1"/>
      <c r="F59" s="1"/>
      <c r="H59" s="16">
        <f>_xlfn.XLOOKUP(C59,'BMP Metrics Reference'!A:A,'BMP Metrics Reference'!C:C, " ")</f>
        <v>0</v>
      </c>
      <c r="J59" s="16">
        <f>_xlfn.XLOOKUP(C59,'BMP Metrics Reference'!A:A,'BMP Metrics Reference'!D:D, " ")</f>
        <v>0</v>
      </c>
      <c r="L59" s="16">
        <f>_xlfn.XLOOKUP(C59,'BMP Metrics Reference'!A:A,'BMP Metrics Reference'!E:E, " ")</f>
        <v>0</v>
      </c>
      <c r="N59" s="16">
        <f>_xlfn.XLOOKUP(C59,'BMP Metrics Reference'!A:A,'BMP Metrics Reference'!F:F, " ")</f>
        <v>0</v>
      </c>
    </row>
    <row r="60" spans="1:14">
      <c r="A60" s="14"/>
      <c r="B60" s="1"/>
      <c r="C60" s="1"/>
      <c r="D60" s="15">
        <f>_xlfn.XLOOKUP(C60,'BMP Metrics Reference'!A:A,'BMP Metrics Reference'!B:B)</f>
        <v>0</v>
      </c>
      <c r="E60" s="1"/>
      <c r="F60" s="1"/>
      <c r="G60" s="1"/>
      <c r="H60" s="16">
        <f>_xlfn.XLOOKUP(C60,'BMP Metrics Reference'!A:A,'BMP Metrics Reference'!C:C, " ")</f>
        <v>0</v>
      </c>
      <c r="J60" s="16">
        <f>_xlfn.XLOOKUP(C60,'BMP Metrics Reference'!A:A,'BMP Metrics Reference'!D:D, " ")</f>
        <v>0</v>
      </c>
      <c r="L60" s="16">
        <f>_xlfn.XLOOKUP(C60,'BMP Metrics Reference'!A:A,'BMP Metrics Reference'!E:E, " ")</f>
        <v>0</v>
      </c>
      <c r="N60" s="16">
        <f>_xlfn.XLOOKUP(C60,'BMP Metrics Reference'!A:A,'BMP Metrics Reference'!F:F, " ")</f>
        <v>0</v>
      </c>
    </row>
    <row r="61" spans="1:14">
      <c r="A61" s="14"/>
      <c r="D61" s="15">
        <f>_xlfn.XLOOKUP(C61,'BMP Metrics Reference'!A:A,'BMP Metrics Reference'!B:B)</f>
        <v>0</v>
      </c>
      <c r="H61" s="16">
        <f>_xlfn.XLOOKUP(C61,'BMP Metrics Reference'!A:A,'BMP Metrics Reference'!C:C, " ")</f>
        <v>0</v>
      </c>
      <c r="J61" s="16">
        <f>_xlfn.XLOOKUP(C61,'BMP Metrics Reference'!A:A,'BMP Metrics Reference'!D:D, " ")</f>
        <v>0</v>
      </c>
      <c r="L61" s="16">
        <f>_xlfn.XLOOKUP(C61,'BMP Metrics Reference'!A:A,'BMP Metrics Reference'!E:E, " ")</f>
        <v>0</v>
      </c>
      <c r="N61" s="16">
        <f>_xlfn.XLOOKUP(C61,'BMP Metrics Reference'!A:A,'BMP Metrics Reference'!F:F, " ")</f>
        <v>0</v>
      </c>
    </row>
    <row r="62" spans="1:14">
      <c r="A62" s="14"/>
      <c r="D62" s="15">
        <f>_xlfn.XLOOKUP(C62,'BMP Metrics Reference'!A:A,'BMP Metrics Reference'!B:B)</f>
        <v>0</v>
      </c>
      <c r="H62" s="16">
        <f>_xlfn.XLOOKUP(C62,'BMP Metrics Reference'!A:A,'BMP Metrics Reference'!C:C, " ")</f>
        <v>0</v>
      </c>
      <c r="J62" s="16">
        <f>_xlfn.XLOOKUP(C62,'BMP Metrics Reference'!A:A,'BMP Metrics Reference'!D:D, " ")</f>
        <v>0</v>
      </c>
      <c r="L62" s="16">
        <f>_xlfn.XLOOKUP(C62,'BMP Metrics Reference'!A:A,'BMP Metrics Reference'!E:E, " ")</f>
        <v>0</v>
      </c>
      <c r="N62" s="16">
        <f>_xlfn.XLOOKUP(C62,'BMP Metrics Reference'!A:A,'BMP Metrics Reference'!F:F, " ")</f>
        <v>0</v>
      </c>
    </row>
    <row r="63" spans="1:14">
      <c r="A63" s="14"/>
      <c r="D63" s="15">
        <f>_xlfn.XLOOKUP(C63,'BMP Metrics Reference'!A:A,'BMP Metrics Reference'!B:B)</f>
        <v>0</v>
      </c>
      <c r="H63" s="16">
        <f>_xlfn.XLOOKUP(C63,'BMP Metrics Reference'!A:A,'BMP Metrics Reference'!C:C, " ")</f>
        <v>0</v>
      </c>
      <c r="J63" s="16">
        <f>_xlfn.XLOOKUP(C63,'BMP Metrics Reference'!A:A,'BMP Metrics Reference'!D:D, " ")</f>
        <v>0</v>
      </c>
      <c r="L63" s="16">
        <f>_xlfn.XLOOKUP(C63,'BMP Metrics Reference'!A:A,'BMP Metrics Reference'!E:E, " ")</f>
        <v>0</v>
      </c>
      <c r="N63" s="16">
        <f>_xlfn.XLOOKUP(C63,'BMP Metrics Reference'!A:A,'BMP Metrics Reference'!F:F, " ")</f>
        <v>0</v>
      </c>
    </row>
    <row r="64" spans="1:14">
      <c r="A64" s="14"/>
      <c r="D64" s="15">
        <f>_xlfn.XLOOKUP(C64,'BMP Metrics Reference'!A:A,'BMP Metrics Reference'!B:B)</f>
        <v>0</v>
      </c>
      <c r="H64" s="16">
        <f>_xlfn.XLOOKUP(C64,'BMP Metrics Reference'!A:A,'BMP Metrics Reference'!C:C, " ")</f>
        <v>0</v>
      </c>
      <c r="J64" s="16">
        <f>_xlfn.XLOOKUP(C64,'BMP Metrics Reference'!A:A,'BMP Metrics Reference'!D:D, " ")</f>
        <v>0</v>
      </c>
      <c r="L64" s="16">
        <f>_xlfn.XLOOKUP(C64,'BMP Metrics Reference'!A:A,'BMP Metrics Reference'!E:E, " ")</f>
        <v>0</v>
      </c>
      <c r="N64" s="16">
        <f>_xlfn.XLOOKUP(C64,'BMP Metrics Reference'!A:A,'BMP Metrics Reference'!F:F, " ")</f>
        <v>0</v>
      </c>
    </row>
    <row r="65" spans="1:14">
      <c r="A65" s="14"/>
      <c r="D65" s="15"/>
      <c r="H65" s="16">
        <f>_xlfn.XLOOKUP(C65,'BMP Metrics Reference'!A:A,'BMP Metrics Reference'!C:C, " ")</f>
        <v>0</v>
      </c>
      <c r="J65" s="16">
        <f>_xlfn.XLOOKUP(C65,'BMP Metrics Reference'!A:A,'BMP Metrics Reference'!D:D, " ")</f>
        <v>0</v>
      </c>
      <c r="L65" s="16">
        <f>_xlfn.XLOOKUP(C65,'BMP Metrics Reference'!A:A,'BMP Metrics Reference'!E:E, " ")</f>
        <v>0</v>
      </c>
      <c r="N65" s="16">
        <f>_xlfn.XLOOKUP(C65,'BMP Metrics Reference'!A:A,'BMP Metrics Reference'!F:F, " ")</f>
        <v>0</v>
      </c>
    </row>
    <row r="66" spans="1:14">
      <c r="A66" s="14"/>
      <c r="C66" s="1"/>
      <c r="D66" s="17"/>
      <c r="E66" s="1"/>
      <c r="F66" s="1"/>
      <c r="G66" s="1"/>
      <c r="H66" s="16">
        <f>_xlfn.XLOOKUP(C66,'BMP Metrics Reference'!A:A,'BMP Metrics Reference'!C:C, " ")</f>
        <v>0</v>
      </c>
      <c r="J66" s="16">
        <f>_xlfn.XLOOKUP(C66,'BMP Metrics Reference'!A:A,'BMP Metrics Reference'!D:D, " ")</f>
        <v>0</v>
      </c>
      <c r="L66" s="16">
        <f>_xlfn.XLOOKUP(C66,'BMP Metrics Reference'!A:A,'BMP Metrics Reference'!E:E, " ")</f>
        <v>0</v>
      </c>
      <c r="N66" s="16">
        <f>_xlfn.XLOOKUP(C66,'BMP Metrics Reference'!A:A,'BMP Metrics Reference'!F:F, " ")</f>
        <v>0</v>
      </c>
    </row>
    <row r="67" spans="1:14">
      <c r="A67" s="14"/>
      <c r="D67" s="15"/>
      <c r="H67" s="16">
        <f>_xlfn.XLOOKUP(C67,'BMP Metrics Reference'!A:A,'BMP Metrics Reference'!C:C, " ")</f>
        <v>0</v>
      </c>
      <c r="J67" s="16">
        <f>_xlfn.XLOOKUP(C67,'BMP Metrics Reference'!A:A,'BMP Metrics Reference'!D:D, " ")</f>
        <v>0</v>
      </c>
      <c r="L67" s="16">
        <f>_xlfn.XLOOKUP(C67,'BMP Metrics Reference'!A:A,'BMP Metrics Reference'!E:E, " ")</f>
        <v>0</v>
      </c>
      <c r="N67" s="16">
        <f>_xlfn.XLOOKUP(C67,'BMP Metrics Reference'!A:A,'BMP Metrics Reference'!F:F, " ")</f>
        <v>0</v>
      </c>
    </row>
    <row r="68" spans="1:14">
      <c r="A68" s="14"/>
      <c r="B68" s="1"/>
      <c r="C68" s="1"/>
      <c r="D68" s="17"/>
      <c r="E68" s="1"/>
      <c r="F68" s="1"/>
      <c r="G68" s="1"/>
      <c r="H68" s="16">
        <f>_xlfn.XLOOKUP(C68,'BMP Metrics Reference'!A:A,'BMP Metrics Reference'!C:C, " ")</f>
        <v>0</v>
      </c>
      <c r="J68" s="16">
        <f>_xlfn.XLOOKUP(C68,'BMP Metrics Reference'!A:A,'BMP Metrics Reference'!D:D, " ")</f>
        <v>0</v>
      </c>
      <c r="L68" s="16">
        <f>_xlfn.XLOOKUP(C68,'BMP Metrics Reference'!A:A,'BMP Metrics Reference'!E:E, " ")</f>
        <v>0</v>
      </c>
      <c r="N68" s="16">
        <f>_xlfn.XLOOKUP(C68,'BMP Metrics Reference'!A:A,'BMP Metrics Reference'!F:F, " ")</f>
        <v>0</v>
      </c>
    </row>
    <row r="69" spans="1:14">
      <c r="A69" s="14"/>
      <c r="D69" s="15"/>
      <c r="H69" s="16">
        <f>_xlfn.XLOOKUP(C69,'BMP Metrics Reference'!A:A,'BMP Metrics Reference'!C:C, " ")</f>
        <v>0</v>
      </c>
      <c r="J69" s="16">
        <f>_xlfn.XLOOKUP(C69,'BMP Metrics Reference'!A:A,'BMP Metrics Reference'!D:D, " ")</f>
        <v>0</v>
      </c>
      <c r="L69" s="16">
        <f>_xlfn.XLOOKUP(C69,'BMP Metrics Reference'!A:A,'BMP Metrics Reference'!E:E, " ")</f>
        <v>0</v>
      </c>
      <c r="N69" s="16">
        <f>_xlfn.XLOOKUP(C69,'BMP Metrics Reference'!A:A,'BMP Metrics Reference'!F:F, " ")</f>
        <v>0</v>
      </c>
    </row>
    <row r="70" spans="1:14">
      <c r="A70" s="14"/>
      <c r="D70" s="15"/>
      <c r="H70" s="16">
        <f>_xlfn.XLOOKUP(C70,'BMP Metrics Reference'!A:A,'BMP Metrics Reference'!C:C, " ")</f>
        <v>0</v>
      </c>
      <c r="J70" s="16">
        <f>_xlfn.XLOOKUP(C70,'BMP Metrics Reference'!A:A,'BMP Metrics Reference'!D:D, " ")</f>
        <v>0</v>
      </c>
      <c r="L70" s="16">
        <f>_xlfn.XLOOKUP(C70,'BMP Metrics Reference'!A:A,'BMP Metrics Reference'!E:E, " ")</f>
        <v>0</v>
      </c>
      <c r="N70" s="16">
        <f>_xlfn.XLOOKUP(C70,'BMP Metrics Reference'!A:A,'BMP Metrics Reference'!F:F, " ")</f>
        <v>0</v>
      </c>
    </row>
    <row r="71" spans="1:14">
      <c r="A71" s="14"/>
      <c r="D71" s="15"/>
      <c r="H71" s="16">
        <f>_xlfn.XLOOKUP(C71,'BMP Metrics Reference'!A:A,'BMP Metrics Reference'!C:C, " ")</f>
        <v>0</v>
      </c>
      <c r="J71" s="16">
        <f>_xlfn.XLOOKUP(C71,'BMP Metrics Reference'!A:A,'BMP Metrics Reference'!D:D, " ")</f>
        <v>0</v>
      </c>
      <c r="L71" s="16">
        <f>_xlfn.XLOOKUP(C71,'BMP Metrics Reference'!A:A,'BMP Metrics Reference'!E:E, " ")</f>
        <v>0</v>
      </c>
      <c r="N71" s="16">
        <f>_xlfn.XLOOKUP(C71,'BMP Metrics Reference'!A:A,'BMP Metrics Reference'!F:F, " ")</f>
        <v>0</v>
      </c>
    </row>
    <row r="72" spans="1:14">
      <c r="A72" s="14"/>
      <c r="D72" s="15"/>
      <c r="H72" s="16">
        <f>_xlfn.XLOOKUP(C72,'BMP Metrics Reference'!A:A,'BMP Metrics Reference'!C:C, " ")</f>
        <v>0</v>
      </c>
      <c r="J72" s="16">
        <f>_xlfn.XLOOKUP(C72,'BMP Metrics Reference'!A:A,'BMP Metrics Reference'!D:D, " ")</f>
        <v>0</v>
      </c>
      <c r="L72" s="16">
        <f>_xlfn.XLOOKUP(C72,'BMP Metrics Reference'!A:A,'BMP Metrics Reference'!E:E, " ")</f>
        <v>0</v>
      </c>
      <c r="N72" s="16">
        <f>_xlfn.XLOOKUP(C72,'BMP Metrics Reference'!A:A,'BMP Metrics Reference'!F:F, " ")</f>
        <v>0</v>
      </c>
    </row>
    <row r="73" spans="1:14">
      <c r="A73" s="14"/>
      <c r="D73" s="15"/>
      <c r="H73" s="16">
        <f>_xlfn.XLOOKUP(C73,'BMP Metrics Reference'!A:A,'BMP Metrics Reference'!C:C, " ")</f>
        <v>0</v>
      </c>
      <c r="J73" s="16">
        <f>_xlfn.XLOOKUP(C73,'BMP Metrics Reference'!A:A,'BMP Metrics Reference'!D:D, " ")</f>
        <v>0</v>
      </c>
      <c r="L73" s="16">
        <f>_xlfn.XLOOKUP(C73,'BMP Metrics Reference'!A:A,'BMP Metrics Reference'!E:E, " ")</f>
        <v>0</v>
      </c>
      <c r="N73" s="16">
        <f>_xlfn.XLOOKUP(C73,'BMP Metrics Reference'!A:A,'BMP Metrics Reference'!F:F, " ")</f>
        <v>0</v>
      </c>
    </row>
    <row r="74" spans="1:14">
      <c r="A74" s="14"/>
      <c r="D74" s="15"/>
      <c r="H74" s="16">
        <f>_xlfn.XLOOKUP(C74,'BMP Metrics Reference'!A:A,'BMP Metrics Reference'!C:C, " ")</f>
        <v>0</v>
      </c>
      <c r="J74" s="16">
        <f>_xlfn.XLOOKUP(C74,'BMP Metrics Reference'!A:A,'BMP Metrics Reference'!D:D, " ")</f>
        <v>0</v>
      </c>
      <c r="L74" s="16">
        <f>_xlfn.XLOOKUP(C74,'BMP Metrics Reference'!A:A,'BMP Metrics Reference'!E:E, " ")</f>
        <v>0</v>
      </c>
      <c r="N74" s="16">
        <f>_xlfn.XLOOKUP(C74,'BMP Metrics Reference'!A:A,'BMP Metrics Reference'!F:F, " ")</f>
        <v>0</v>
      </c>
    </row>
    <row r="75" spans="1:14">
      <c r="A75" s="14"/>
      <c r="D75" s="15"/>
      <c r="H75" s="16">
        <f>_xlfn.XLOOKUP(C75,'BMP Metrics Reference'!A:A,'BMP Metrics Reference'!C:C, " ")</f>
        <v>0</v>
      </c>
      <c r="J75" s="16">
        <f>_xlfn.XLOOKUP(C75,'BMP Metrics Reference'!A:A,'BMP Metrics Reference'!D:D, " ")</f>
        <v>0</v>
      </c>
      <c r="L75" s="16">
        <f>_xlfn.XLOOKUP(C75,'BMP Metrics Reference'!A:A,'BMP Metrics Reference'!E:E, " ")</f>
        <v>0</v>
      </c>
      <c r="N75" s="16">
        <f>_xlfn.XLOOKUP(C75,'BMP Metrics Reference'!A:A,'BMP Metrics Reference'!F:F, " ")</f>
        <v>0</v>
      </c>
    </row>
    <row r="76" spans="1:14">
      <c r="A76" s="14"/>
      <c r="D76" s="15"/>
      <c r="H76" s="16">
        <f>_xlfn.XLOOKUP(C76,'BMP Metrics Reference'!A:A,'BMP Metrics Reference'!C:C, " ")</f>
        <v>0</v>
      </c>
      <c r="J76" s="16">
        <f>_xlfn.XLOOKUP(C76,'BMP Metrics Reference'!A:A,'BMP Metrics Reference'!D:D, " ")</f>
        <v>0</v>
      </c>
      <c r="L76" s="16">
        <f>_xlfn.XLOOKUP(C76,'BMP Metrics Reference'!A:A,'BMP Metrics Reference'!E:E, " ")</f>
        <v>0</v>
      </c>
      <c r="N76" s="16">
        <f>_xlfn.XLOOKUP(C76,'BMP Metrics Reference'!A:A,'BMP Metrics Reference'!F:F, " ")</f>
        <v>0</v>
      </c>
    </row>
    <row r="77" spans="1:14">
      <c r="A77" s="14"/>
      <c r="D77" s="15"/>
      <c r="H77" s="16">
        <f>_xlfn.XLOOKUP(C77,'BMP Metrics Reference'!A:A,'BMP Metrics Reference'!C:C, " ")</f>
        <v>0</v>
      </c>
      <c r="J77" s="16">
        <f>_xlfn.XLOOKUP(C77,'BMP Metrics Reference'!A:A,'BMP Metrics Reference'!D:D, " ")</f>
        <v>0</v>
      </c>
      <c r="L77" s="16">
        <f>_xlfn.XLOOKUP(C77,'BMP Metrics Reference'!A:A,'BMP Metrics Reference'!E:E, " ")</f>
        <v>0</v>
      </c>
      <c r="N77" s="16">
        <f>_xlfn.XLOOKUP(C77,'BMP Metrics Reference'!A:A,'BMP Metrics Reference'!F:F, " ")</f>
        <v>0</v>
      </c>
    </row>
    <row r="78" spans="1:14">
      <c r="A78" s="14"/>
      <c r="D78" s="15"/>
      <c r="H78" s="16">
        <f>_xlfn.XLOOKUP(C78,'BMP Metrics Reference'!A:A,'BMP Metrics Reference'!C:C, " ")</f>
        <v>0</v>
      </c>
      <c r="J78" s="16">
        <f>_xlfn.XLOOKUP(C78,'BMP Metrics Reference'!A:A,'BMP Metrics Reference'!D:D, " ")</f>
        <v>0</v>
      </c>
      <c r="L78" s="16">
        <f>_xlfn.XLOOKUP(C78,'BMP Metrics Reference'!A:A,'BMP Metrics Reference'!E:E, " ")</f>
        <v>0</v>
      </c>
      <c r="N78" s="16">
        <f>_xlfn.XLOOKUP(C78,'BMP Metrics Reference'!A:A,'BMP Metrics Reference'!F:F, " ")</f>
        <v>0</v>
      </c>
    </row>
    <row r="79" spans="1:14">
      <c r="A79" s="14"/>
      <c r="D79" s="15"/>
      <c r="H79" s="16">
        <f>_xlfn.XLOOKUP(C79,'BMP Metrics Reference'!A:A,'BMP Metrics Reference'!C:C, " ")</f>
        <v>0</v>
      </c>
      <c r="J79" s="16">
        <f>_xlfn.XLOOKUP(C79,'BMP Metrics Reference'!A:A,'BMP Metrics Reference'!D:D, " ")</f>
        <v>0</v>
      </c>
      <c r="L79" s="16">
        <f>_xlfn.XLOOKUP(C79,'BMP Metrics Reference'!A:A,'BMP Metrics Reference'!E:E, " ")</f>
        <v>0</v>
      </c>
      <c r="N79" s="16">
        <f>_xlfn.XLOOKUP(C79,'BMP Metrics Reference'!A:A,'BMP Metrics Reference'!F:F, " ")</f>
        <v>0</v>
      </c>
    </row>
    <row r="80" spans="1:14">
      <c r="A80" s="14"/>
      <c r="D80" s="15"/>
      <c r="H80" s="16">
        <f>_xlfn.XLOOKUP(C80,'BMP Metrics Reference'!A:A,'BMP Metrics Reference'!C:C, " ")</f>
        <v>0</v>
      </c>
      <c r="J80" s="16">
        <f>_xlfn.XLOOKUP(C80,'BMP Metrics Reference'!A:A,'BMP Metrics Reference'!D:D, " ")</f>
        <v>0</v>
      </c>
      <c r="L80" s="16">
        <f>_xlfn.XLOOKUP(C80,'BMP Metrics Reference'!A:A,'BMP Metrics Reference'!E:E, " ")</f>
        <v>0</v>
      </c>
      <c r="N80" s="16">
        <f>_xlfn.XLOOKUP(C80,'BMP Metrics Reference'!A:A,'BMP Metrics Reference'!F:F, " ")</f>
        <v>0</v>
      </c>
    </row>
    <row r="81" spans="1:14">
      <c r="A81" s="14"/>
      <c r="D81" s="15"/>
      <c r="H81" s="16">
        <f>_xlfn.XLOOKUP(C81,'BMP Metrics Reference'!A:A,'BMP Metrics Reference'!C:C, " ")</f>
        <v>0</v>
      </c>
      <c r="J81" s="16">
        <f>_xlfn.XLOOKUP(C81,'BMP Metrics Reference'!A:A,'BMP Metrics Reference'!D:D, " ")</f>
        <v>0</v>
      </c>
      <c r="L81" s="16">
        <f>_xlfn.XLOOKUP(C81,'BMP Metrics Reference'!A:A,'BMP Metrics Reference'!E:E, " ")</f>
        <v>0</v>
      </c>
      <c r="N81" s="16">
        <f>_xlfn.XLOOKUP(C81,'BMP Metrics Reference'!A:A,'BMP Metrics Reference'!F:F, " ")</f>
        <v>0</v>
      </c>
    </row>
    <row r="82" spans="1:14">
      <c r="A82" s="14"/>
      <c r="B82" s="1"/>
      <c r="C82" s="1"/>
      <c r="D82" s="17"/>
      <c r="E82" s="1"/>
      <c r="F82" s="1"/>
      <c r="G82" s="1"/>
      <c r="H82" s="16">
        <f>_xlfn.XLOOKUP(C82,'BMP Metrics Reference'!A:A,'BMP Metrics Reference'!C:C, " ")</f>
        <v>0</v>
      </c>
      <c r="J82" s="16">
        <f>_xlfn.XLOOKUP(C82,'BMP Metrics Reference'!A:A,'BMP Metrics Reference'!D:D, " ")</f>
        <v>0</v>
      </c>
      <c r="L82" s="16">
        <f>_xlfn.XLOOKUP(C82,'BMP Metrics Reference'!A:A,'BMP Metrics Reference'!E:E, " ")</f>
        <v>0</v>
      </c>
      <c r="N82" s="16">
        <f>_xlfn.XLOOKUP(C82,'BMP Metrics Reference'!A:A,'BMP Metrics Reference'!F:F, " ")</f>
        <v>0</v>
      </c>
    </row>
    <row r="83" spans="1:14">
      <c r="A83" s="14"/>
      <c r="B83" s="1"/>
      <c r="C83" s="1"/>
      <c r="D83" s="17"/>
      <c r="E83" s="1"/>
      <c r="F83" s="1"/>
      <c r="H83" s="16">
        <f>_xlfn.XLOOKUP(C83,'BMP Metrics Reference'!A:A,'BMP Metrics Reference'!C:C, " ")</f>
        <v>0</v>
      </c>
      <c r="J83" s="16">
        <f>_xlfn.XLOOKUP(C83,'BMP Metrics Reference'!A:A,'BMP Metrics Reference'!D:D, " ")</f>
        <v>0</v>
      </c>
      <c r="L83" s="16">
        <f>_xlfn.XLOOKUP(C83,'BMP Metrics Reference'!A:A,'BMP Metrics Reference'!E:E, " ")</f>
        <v>0</v>
      </c>
      <c r="N83" s="16">
        <f>_xlfn.XLOOKUP(C83,'BMP Metrics Reference'!A:A,'BMP Metrics Reference'!F:F, " ")</f>
        <v>0</v>
      </c>
    </row>
    <row r="84" spans="1:14">
      <c r="A84" s="14"/>
      <c r="B84" s="1"/>
      <c r="C84" s="1"/>
      <c r="D84" s="17"/>
      <c r="E84" s="1"/>
      <c r="F84" s="1"/>
      <c r="H84" s="16">
        <f>_xlfn.XLOOKUP(C84,'BMP Metrics Reference'!A:A,'BMP Metrics Reference'!C:C, " ")</f>
        <v>0</v>
      </c>
      <c r="J84" s="16">
        <f>_xlfn.XLOOKUP(C84,'BMP Metrics Reference'!A:A,'BMP Metrics Reference'!D:D, " ")</f>
        <v>0</v>
      </c>
      <c r="L84" s="16">
        <f>_xlfn.XLOOKUP(C84,'BMP Metrics Reference'!A:A,'BMP Metrics Reference'!E:E, " ")</f>
        <v>0</v>
      </c>
      <c r="N84" s="16">
        <f>_xlfn.XLOOKUP(C84,'BMP Metrics Reference'!A:A,'BMP Metrics Reference'!F:F, " ")</f>
        <v>0</v>
      </c>
    </row>
    <row r="85" spans="1:14">
      <c r="A85" s="14"/>
      <c r="B85" s="1"/>
      <c r="C85" s="1"/>
      <c r="D85" s="17"/>
      <c r="E85" s="1"/>
      <c r="F85" s="1"/>
      <c r="H85" s="16">
        <f>_xlfn.XLOOKUP(C85,'BMP Metrics Reference'!A:A,'BMP Metrics Reference'!C:C, " ")</f>
        <v>0</v>
      </c>
      <c r="J85" s="16">
        <f>_xlfn.XLOOKUP(C85,'BMP Metrics Reference'!A:A,'BMP Metrics Reference'!D:D, " ")</f>
        <v>0</v>
      </c>
      <c r="L85" s="16">
        <f>_xlfn.XLOOKUP(C85,'BMP Metrics Reference'!A:A,'BMP Metrics Reference'!E:E, " ")</f>
        <v>0</v>
      </c>
      <c r="N85" s="16">
        <f>_xlfn.XLOOKUP(C85,'BMP Metrics Reference'!A:A,'BMP Metrics Reference'!F:F, " ")</f>
        <v>0</v>
      </c>
    </row>
    <row r="86" spans="1:14">
      <c r="A86" s="14"/>
      <c r="B86" s="1"/>
      <c r="C86" s="1"/>
      <c r="D86" s="17"/>
      <c r="E86" s="1"/>
      <c r="F86" s="1"/>
      <c r="H86" s="16">
        <f>_xlfn.XLOOKUP(C86,'BMP Metrics Reference'!A:A,'BMP Metrics Reference'!C:C, " ")</f>
        <v>0</v>
      </c>
      <c r="J86" s="16">
        <f>_xlfn.XLOOKUP(C86,'BMP Metrics Reference'!A:A,'BMP Metrics Reference'!D:D, " ")</f>
        <v>0</v>
      </c>
      <c r="L86" s="16">
        <f>_xlfn.XLOOKUP(C86,'BMP Metrics Reference'!A:A,'BMP Metrics Reference'!E:E, " ")</f>
        <v>0</v>
      </c>
      <c r="N86" s="16">
        <f>_xlfn.XLOOKUP(C86,'BMP Metrics Reference'!A:A,'BMP Metrics Reference'!F:F, " ")</f>
        <v>0</v>
      </c>
    </row>
    <row r="87" spans="1:14">
      <c r="A87" s="14"/>
      <c r="B87" s="1"/>
      <c r="C87" s="1"/>
      <c r="D87" s="17"/>
      <c r="E87" s="1"/>
      <c r="F87" s="1"/>
      <c r="H87" s="16">
        <f>_xlfn.XLOOKUP(C87,'BMP Metrics Reference'!A:A,'BMP Metrics Reference'!C:C, " ")</f>
        <v>0</v>
      </c>
      <c r="J87" s="16">
        <f>_xlfn.XLOOKUP(C87,'BMP Metrics Reference'!A:A,'BMP Metrics Reference'!D:D, " ")</f>
        <v>0</v>
      </c>
      <c r="L87" s="16">
        <f>_xlfn.XLOOKUP(C87,'BMP Metrics Reference'!A:A,'BMP Metrics Reference'!E:E, " ")</f>
        <v>0</v>
      </c>
      <c r="N87" s="16">
        <f>_xlfn.XLOOKUP(C87,'BMP Metrics Reference'!A:A,'BMP Metrics Reference'!F:F, " ")</f>
        <v>0</v>
      </c>
    </row>
    <row r="88" spans="1:14">
      <c r="A88" s="14"/>
      <c r="B88" s="1"/>
      <c r="C88" s="1"/>
      <c r="D88" s="17"/>
      <c r="E88" s="1"/>
      <c r="F88" s="1"/>
      <c r="H88" s="16">
        <f>_xlfn.XLOOKUP(C88,'BMP Metrics Reference'!A:A,'BMP Metrics Reference'!C:C, " ")</f>
        <v>0</v>
      </c>
      <c r="J88" s="16">
        <f>_xlfn.XLOOKUP(C88,'BMP Metrics Reference'!A:A,'BMP Metrics Reference'!D:D, " ")</f>
        <v>0</v>
      </c>
      <c r="L88" s="16">
        <f>_xlfn.XLOOKUP(C88,'BMP Metrics Reference'!A:A,'BMP Metrics Reference'!E:E, " ")</f>
        <v>0</v>
      </c>
      <c r="N88" s="16">
        <f>_xlfn.XLOOKUP(C88,'BMP Metrics Reference'!A:A,'BMP Metrics Reference'!F:F, " ")</f>
        <v>0</v>
      </c>
    </row>
    <row r="89" spans="1:14">
      <c r="A89" s="14"/>
      <c r="B89" s="1"/>
      <c r="C89" s="1"/>
      <c r="D89" s="17"/>
      <c r="E89" s="1"/>
      <c r="F89" s="1"/>
      <c r="H89" s="16">
        <f>_xlfn.XLOOKUP(C89,'BMP Metrics Reference'!A:A,'BMP Metrics Reference'!C:C, " ")</f>
        <v>0</v>
      </c>
      <c r="J89" s="16">
        <f>_xlfn.XLOOKUP(C89,'BMP Metrics Reference'!A:A,'BMP Metrics Reference'!D:D, " ")</f>
        <v>0</v>
      </c>
      <c r="L89" s="16">
        <f>_xlfn.XLOOKUP(C89,'BMP Metrics Reference'!A:A,'BMP Metrics Reference'!E:E, " ")</f>
        <v>0</v>
      </c>
      <c r="N89" s="16">
        <f>_xlfn.XLOOKUP(C89,'BMP Metrics Reference'!A:A,'BMP Metrics Reference'!F:F, " ")</f>
        <v>0</v>
      </c>
    </row>
    <row r="90" spans="1:14">
      <c r="A90" s="14"/>
      <c r="B90" s="1"/>
      <c r="C90" s="1"/>
      <c r="D90" s="17"/>
      <c r="E90" s="1"/>
      <c r="F90" s="1"/>
      <c r="H90" s="16">
        <f>_xlfn.XLOOKUP(C90,'BMP Metrics Reference'!A:A,'BMP Metrics Reference'!C:C, " ")</f>
        <v>0</v>
      </c>
      <c r="J90" s="16">
        <f>_xlfn.XLOOKUP(C90,'BMP Metrics Reference'!A:A,'BMP Metrics Reference'!D:D, " ")</f>
        <v>0</v>
      </c>
      <c r="L90" s="16">
        <f>_xlfn.XLOOKUP(C90,'BMP Metrics Reference'!A:A,'BMP Metrics Reference'!E:E, " ")</f>
        <v>0</v>
      </c>
      <c r="N90" s="16">
        <f>_xlfn.XLOOKUP(C90,'BMP Metrics Reference'!A:A,'BMP Metrics Reference'!F:F, " ")</f>
        <v>0</v>
      </c>
    </row>
    <row r="91" spans="1:14">
      <c r="A91" s="14"/>
      <c r="B91" s="1"/>
      <c r="C91" s="1"/>
      <c r="D91" s="17"/>
      <c r="E91" s="1"/>
      <c r="F91" s="1"/>
      <c r="H91" s="16">
        <f>_xlfn.XLOOKUP(C91,'BMP Metrics Reference'!A:A,'BMP Metrics Reference'!C:C, " ")</f>
        <v>0</v>
      </c>
      <c r="J91" s="16">
        <f>_xlfn.XLOOKUP(C91,'BMP Metrics Reference'!A:A,'BMP Metrics Reference'!D:D, " ")</f>
        <v>0</v>
      </c>
      <c r="L91" s="16">
        <f>_xlfn.XLOOKUP(C91,'BMP Metrics Reference'!A:A,'BMP Metrics Reference'!E:E, " ")</f>
        <v>0</v>
      </c>
      <c r="N91" s="16">
        <f>_xlfn.XLOOKUP(C91,'BMP Metrics Reference'!A:A,'BMP Metrics Reference'!F:F, " ")</f>
        <v>0</v>
      </c>
    </row>
    <row r="92" spans="1:14">
      <c r="A92" s="14"/>
      <c r="B92" s="1"/>
      <c r="C92" s="1"/>
      <c r="D92" s="17"/>
      <c r="E92" s="1"/>
      <c r="F92" s="1"/>
      <c r="H92" s="16">
        <f>_xlfn.XLOOKUP(C92,'BMP Metrics Reference'!A:A,'BMP Metrics Reference'!C:C, " ")</f>
        <v>0</v>
      </c>
      <c r="J92" s="16">
        <f>_xlfn.XLOOKUP(C92,'BMP Metrics Reference'!A:A,'BMP Metrics Reference'!D:D, " ")</f>
        <v>0</v>
      </c>
      <c r="L92" s="16">
        <f>_xlfn.XLOOKUP(C92,'BMP Metrics Reference'!A:A,'BMP Metrics Reference'!E:E, " ")</f>
        <v>0</v>
      </c>
      <c r="N92" s="16">
        <f>_xlfn.XLOOKUP(C92,'BMP Metrics Reference'!A:A,'BMP Metrics Reference'!F:F, " ")</f>
        <v>0</v>
      </c>
    </row>
    <row r="93" spans="1:14">
      <c r="A93" s="14"/>
      <c r="C93" s="1"/>
      <c r="D93" s="17"/>
      <c r="E93" s="1"/>
      <c r="F93" s="1"/>
      <c r="G93" s="1"/>
      <c r="H93" s="16">
        <f>_xlfn.XLOOKUP(C93,'BMP Metrics Reference'!A:A,'BMP Metrics Reference'!C:C, " ")</f>
        <v>0</v>
      </c>
      <c r="J93" s="16">
        <f>_xlfn.XLOOKUP(C93,'BMP Metrics Reference'!A:A,'BMP Metrics Reference'!D:D, " ")</f>
        <v>0</v>
      </c>
      <c r="L93" s="16">
        <f>_xlfn.XLOOKUP(C93,'BMP Metrics Reference'!A:A,'BMP Metrics Reference'!E:E, " ")</f>
        <v>0</v>
      </c>
      <c r="N93" s="16">
        <f>_xlfn.XLOOKUP(C93,'BMP Metrics Reference'!A:A,'BMP Metrics Reference'!F:F, " ")</f>
        <v>0</v>
      </c>
    </row>
    <row r="94" spans="1:14">
      <c r="A94" s="14"/>
      <c r="D94" s="15"/>
      <c r="H94" s="16">
        <f>_xlfn.XLOOKUP(C94,'BMP Metrics Reference'!A:A,'BMP Metrics Reference'!C:C, " ")</f>
        <v>0</v>
      </c>
      <c r="J94" s="16">
        <f>_xlfn.XLOOKUP(C94,'BMP Metrics Reference'!A:A,'BMP Metrics Reference'!D:D, " ")</f>
        <v>0</v>
      </c>
      <c r="L94" s="16">
        <f>_xlfn.XLOOKUP(C94,'BMP Metrics Reference'!A:A,'BMP Metrics Reference'!E:E, " ")</f>
        <v>0</v>
      </c>
      <c r="N94" s="16">
        <f>_xlfn.XLOOKUP(C94,'BMP Metrics Reference'!A:A,'BMP Metrics Reference'!F:F, " ")</f>
        <v>0</v>
      </c>
    </row>
    <row r="95" spans="1:14">
      <c r="A95" s="14"/>
      <c r="B95" s="1"/>
      <c r="C95" s="1"/>
      <c r="D95" s="17"/>
      <c r="E95" s="1"/>
      <c r="F95" s="1"/>
      <c r="H95" s="16">
        <f>_xlfn.XLOOKUP(C95,'BMP Metrics Reference'!A:A,'BMP Metrics Reference'!C:C, " ")</f>
        <v>0</v>
      </c>
      <c r="J95" s="16">
        <f>_xlfn.XLOOKUP(C95,'BMP Metrics Reference'!A:A,'BMP Metrics Reference'!D:D, " ")</f>
        <v>0</v>
      </c>
      <c r="K95" s="1"/>
      <c r="L95" s="16">
        <f>_xlfn.XLOOKUP(C95,'BMP Metrics Reference'!A:A,'BMP Metrics Reference'!E:E, " ")</f>
        <v>0</v>
      </c>
      <c r="N95" s="16">
        <f>_xlfn.XLOOKUP(C95,'BMP Metrics Reference'!A:A,'BMP Metrics Reference'!F:F, " ")</f>
        <v>0</v>
      </c>
    </row>
    <row r="96" spans="1:14">
      <c r="A96" s="14"/>
      <c r="B96" s="1"/>
      <c r="C96" s="1"/>
      <c r="D96" s="17"/>
      <c r="E96" s="1"/>
      <c r="F96" s="1"/>
      <c r="H96" s="16">
        <f>_xlfn.XLOOKUP(C96,'BMP Metrics Reference'!A:A,'BMP Metrics Reference'!C:C, " ")</f>
        <v>0</v>
      </c>
      <c r="J96" s="16">
        <f>_xlfn.XLOOKUP(C96,'BMP Metrics Reference'!A:A,'BMP Metrics Reference'!D:D, " ")</f>
        <v>0</v>
      </c>
      <c r="L96" s="16">
        <f>_xlfn.XLOOKUP(C96,'BMP Metrics Reference'!A:A,'BMP Metrics Reference'!E:E, " ")</f>
        <v>0</v>
      </c>
      <c r="N96" s="16">
        <f>_xlfn.XLOOKUP(C96,'BMP Metrics Reference'!A:A,'BMP Metrics Reference'!F:F, " ")</f>
        <v>0</v>
      </c>
    </row>
    <row r="97" spans="1:14">
      <c r="A97" s="14"/>
      <c r="B97" s="1"/>
      <c r="C97" s="1"/>
      <c r="D97" s="17"/>
      <c r="E97" s="1"/>
      <c r="F97" s="1"/>
      <c r="H97" s="16">
        <f>_xlfn.XLOOKUP(C97,'BMP Metrics Reference'!A:A,'BMP Metrics Reference'!C:C, " ")</f>
        <v>0</v>
      </c>
      <c r="J97" s="16">
        <f>_xlfn.XLOOKUP(C97,'BMP Metrics Reference'!A:A,'BMP Metrics Reference'!D:D, " ")</f>
        <v>0</v>
      </c>
      <c r="L97" s="16">
        <f>_xlfn.XLOOKUP(C97,'BMP Metrics Reference'!A:A,'BMP Metrics Reference'!E:E, " ")</f>
        <v>0</v>
      </c>
      <c r="N97" s="16">
        <f>_xlfn.XLOOKUP(C97,'BMP Metrics Reference'!A:A,'BMP Metrics Reference'!F:F, " ")</f>
        <v>0</v>
      </c>
    </row>
    <row r="98" spans="1:14">
      <c r="A98" s="14"/>
      <c r="B98" s="1"/>
      <c r="C98" s="1"/>
      <c r="D98" s="17"/>
      <c r="E98" s="1"/>
      <c r="F98" s="1"/>
      <c r="H98" s="16">
        <f>_xlfn.XLOOKUP(C98,'BMP Metrics Reference'!A:A,'BMP Metrics Reference'!C:C, " ")</f>
        <v>0</v>
      </c>
      <c r="J98" s="16">
        <f>_xlfn.XLOOKUP(C98,'BMP Metrics Reference'!A:A,'BMP Metrics Reference'!D:D, " ")</f>
        <v>0</v>
      </c>
      <c r="L98" s="16">
        <f>_xlfn.XLOOKUP(C98,'BMP Metrics Reference'!A:A,'BMP Metrics Reference'!E:E, " ")</f>
        <v>0</v>
      </c>
      <c r="N98" s="16">
        <f>_xlfn.XLOOKUP(C98,'BMP Metrics Reference'!A:A,'BMP Metrics Reference'!F:F, " ")</f>
        <v>0</v>
      </c>
    </row>
    <row r="99" spans="1:14">
      <c r="A99" s="14"/>
      <c r="D99" s="15"/>
      <c r="H99" s="16">
        <f>_xlfn.XLOOKUP(C99,'BMP Metrics Reference'!A:A,'BMP Metrics Reference'!C:C, " ")</f>
        <v>0</v>
      </c>
      <c r="J99" s="16">
        <f>_xlfn.XLOOKUP(C99,'BMP Metrics Reference'!A:A,'BMP Metrics Reference'!D:D, " ")</f>
        <v>0</v>
      </c>
      <c r="L99" s="16">
        <f>_xlfn.XLOOKUP(C99,'BMP Metrics Reference'!A:A,'BMP Metrics Reference'!E:E, " ")</f>
        <v>0</v>
      </c>
      <c r="N99" s="16">
        <f>_xlfn.XLOOKUP(C99,'BMP Metrics Reference'!A:A,'BMP Metrics Reference'!F:F, " ")</f>
        <v>0</v>
      </c>
    </row>
    <row r="100" spans="1:14">
      <c r="A100" s="14"/>
      <c r="D100" s="15"/>
      <c r="H100" s="16">
        <f>_xlfn.XLOOKUP(C100,'BMP Metrics Reference'!A:A,'BMP Metrics Reference'!C:C, " ")</f>
        <v>0</v>
      </c>
      <c r="J100" s="16">
        <f>_xlfn.XLOOKUP(C100,'BMP Metrics Reference'!A:A,'BMP Metrics Reference'!D:D, " ")</f>
        <v>0</v>
      </c>
      <c r="L100" s="16">
        <f>_xlfn.XLOOKUP(C100,'BMP Metrics Reference'!A:A,'BMP Metrics Reference'!E:E, " ")</f>
        <v>0</v>
      </c>
      <c r="N100" s="16">
        <f>_xlfn.XLOOKUP(C100,'BMP Metrics Reference'!A:A,'BMP Metrics Reference'!F:F, " ")</f>
        <v>0</v>
      </c>
    </row>
    <row r="101" spans="1:14">
      <c r="A101" s="14"/>
      <c r="D101" s="15"/>
      <c r="H101" s="16">
        <f>_xlfn.XLOOKUP(C101,'BMP Metrics Reference'!A:A,'BMP Metrics Reference'!C:C, " ")</f>
        <v>0</v>
      </c>
      <c r="J101" s="16">
        <f>_xlfn.XLOOKUP(C101,'BMP Metrics Reference'!A:A,'BMP Metrics Reference'!D:D, " ")</f>
        <v>0</v>
      </c>
      <c r="L101" s="16">
        <f>_xlfn.XLOOKUP(C101,'BMP Metrics Reference'!A:A,'BMP Metrics Reference'!E:E, " ")</f>
        <v>0</v>
      </c>
      <c r="N101" s="16">
        <f>_xlfn.XLOOKUP(C101,'BMP Metrics Reference'!A:A,'BMP Metrics Reference'!F:F, " ")</f>
        <v>0</v>
      </c>
    </row>
    <row r="102" spans="1:14">
      <c r="A102" s="14"/>
      <c r="D102" s="15"/>
      <c r="H102" s="16">
        <f>_xlfn.XLOOKUP(C102,'BMP Metrics Reference'!A:A,'BMP Metrics Reference'!C:C, " ")</f>
        <v>0</v>
      </c>
      <c r="J102" s="16">
        <f>_xlfn.XLOOKUP(C102,'BMP Metrics Reference'!A:A,'BMP Metrics Reference'!D:D, " ")</f>
        <v>0</v>
      </c>
      <c r="L102" s="16">
        <f>_xlfn.XLOOKUP(C102,'BMP Metrics Reference'!A:A,'BMP Metrics Reference'!E:E, " ")</f>
        <v>0</v>
      </c>
      <c r="N102" s="16">
        <f>_xlfn.XLOOKUP(C102,'BMP Metrics Reference'!A:A,'BMP Metrics Reference'!F:F, " ")</f>
        <v>0</v>
      </c>
    </row>
    <row r="103" spans="1:14">
      <c r="A103" s="14"/>
      <c r="D103" s="15"/>
      <c r="H103" s="16">
        <f>_xlfn.XLOOKUP(C103,'BMP Metrics Reference'!A:A,'BMP Metrics Reference'!C:C, " ")</f>
        <v>0</v>
      </c>
      <c r="J103" s="16">
        <f>_xlfn.XLOOKUP(C103,'BMP Metrics Reference'!A:A,'BMP Metrics Reference'!D:D, " ")</f>
        <v>0</v>
      </c>
      <c r="L103" s="16">
        <f>_xlfn.XLOOKUP(C103,'BMP Metrics Reference'!A:A,'BMP Metrics Reference'!E:E, " ")</f>
        <v>0</v>
      </c>
      <c r="N103" s="16">
        <f>_xlfn.XLOOKUP(C103,'BMP Metrics Reference'!A:A,'BMP Metrics Reference'!F:F, " ")</f>
        <v>0</v>
      </c>
    </row>
    <row r="104" spans="1:14">
      <c r="A104" s="14"/>
      <c r="D104" s="15"/>
      <c r="H104" s="16">
        <f>_xlfn.XLOOKUP(C104,'BMP Metrics Reference'!A:A,'BMP Metrics Reference'!C:C, " ")</f>
        <v>0</v>
      </c>
      <c r="J104" s="16">
        <f>_xlfn.XLOOKUP(C104,'BMP Metrics Reference'!A:A,'BMP Metrics Reference'!D:D, " ")</f>
        <v>0</v>
      </c>
      <c r="L104" s="16">
        <f>_xlfn.XLOOKUP(C104,'BMP Metrics Reference'!A:A,'BMP Metrics Reference'!E:E, " ")</f>
        <v>0</v>
      </c>
      <c r="N104" s="16">
        <f>_xlfn.XLOOKUP(C104,'BMP Metrics Reference'!A:A,'BMP Metrics Reference'!F:F, " ")</f>
        <v>0</v>
      </c>
    </row>
    <row r="105" spans="1:14">
      <c r="A105" s="14"/>
      <c r="D105" s="15"/>
      <c r="H105" s="16">
        <f>_xlfn.XLOOKUP(C105,'BMP Metrics Reference'!A:A,'BMP Metrics Reference'!C:C, " ")</f>
        <v>0</v>
      </c>
      <c r="J105" s="16">
        <f>_xlfn.XLOOKUP(C105,'BMP Metrics Reference'!A:A,'BMP Metrics Reference'!D:D, " ")</f>
        <v>0</v>
      </c>
      <c r="L105" s="16">
        <f>_xlfn.XLOOKUP(C105,'BMP Metrics Reference'!A:A,'BMP Metrics Reference'!E:E, " ")</f>
        <v>0</v>
      </c>
      <c r="N105" s="16">
        <f>_xlfn.XLOOKUP(C105,'BMP Metrics Reference'!A:A,'BMP Metrics Reference'!F:F, " ")</f>
        <v>0</v>
      </c>
    </row>
    <row r="106" spans="1:14">
      <c r="A106" s="14"/>
      <c r="D106" s="15"/>
      <c r="H106" s="16">
        <f>_xlfn.XLOOKUP(C106,'BMP Metrics Reference'!A:A,'BMP Metrics Reference'!C:C, " ")</f>
        <v>0</v>
      </c>
      <c r="J106" s="16">
        <f>_xlfn.XLOOKUP(C106,'BMP Metrics Reference'!A:A,'BMP Metrics Reference'!D:D, " ")</f>
        <v>0</v>
      </c>
      <c r="L106" s="16">
        <f>_xlfn.XLOOKUP(C106,'BMP Metrics Reference'!A:A,'BMP Metrics Reference'!E:E, " ")</f>
        <v>0</v>
      </c>
      <c r="N106" s="16">
        <f>_xlfn.XLOOKUP(C106,'BMP Metrics Reference'!A:A,'BMP Metrics Reference'!F:F, " ")</f>
        <v>0</v>
      </c>
    </row>
    <row r="107" spans="1:14">
      <c r="A107" s="14"/>
      <c r="D107" s="15"/>
      <c r="H107" s="16">
        <f>_xlfn.XLOOKUP(C107,'BMP Metrics Reference'!A:A,'BMP Metrics Reference'!C:C, " ")</f>
        <v>0</v>
      </c>
      <c r="J107" s="16">
        <f>_xlfn.XLOOKUP(C107,'BMP Metrics Reference'!A:A,'BMP Metrics Reference'!D:D, " ")</f>
        <v>0</v>
      </c>
      <c r="L107" s="16">
        <f>_xlfn.XLOOKUP(C107,'BMP Metrics Reference'!A:A,'BMP Metrics Reference'!E:E, " ")</f>
        <v>0</v>
      </c>
      <c r="N107" s="16">
        <f>_xlfn.XLOOKUP(C107,'BMP Metrics Reference'!A:A,'BMP Metrics Reference'!F:F, " ")</f>
        <v>0</v>
      </c>
    </row>
    <row r="108" spans="1:14">
      <c r="A108" s="14"/>
      <c r="D108" s="15"/>
      <c r="H108" s="16">
        <f>_xlfn.XLOOKUP(C108,'BMP Metrics Reference'!A:A,'BMP Metrics Reference'!C:C, " ")</f>
        <v>0</v>
      </c>
      <c r="J108" s="16">
        <f>_xlfn.XLOOKUP(C108,'BMP Metrics Reference'!A:A,'BMP Metrics Reference'!D:D, " ")</f>
        <v>0</v>
      </c>
      <c r="L108" s="16">
        <f>_xlfn.XLOOKUP(C108,'BMP Metrics Reference'!A:A,'BMP Metrics Reference'!E:E, " ")</f>
        <v>0</v>
      </c>
      <c r="N108" s="16">
        <f>_xlfn.XLOOKUP(C108,'BMP Metrics Reference'!A:A,'BMP Metrics Reference'!F:F, " ")</f>
        <v>0</v>
      </c>
    </row>
    <row r="109" spans="1:14">
      <c r="A109" s="14"/>
      <c r="D109" s="15"/>
      <c r="H109" s="16">
        <f>_xlfn.XLOOKUP(C109,'BMP Metrics Reference'!A:A,'BMP Metrics Reference'!C:C, " ")</f>
        <v>0</v>
      </c>
      <c r="J109" s="16">
        <f>_xlfn.XLOOKUP(C109,'BMP Metrics Reference'!A:A,'BMP Metrics Reference'!D:D, " ")</f>
        <v>0</v>
      </c>
      <c r="L109" s="16">
        <f>_xlfn.XLOOKUP(C109,'BMP Metrics Reference'!A:A,'BMP Metrics Reference'!E:E, " ")</f>
        <v>0</v>
      </c>
      <c r="N109" s="16">
        <f>_xlfn.XLOOKUP(C109,'BMP Metrics Reference'!A:A,'BMP Metrics Reference'!F:F, " ")</f>
        <v>0</v>
      </c>
    </row>
    <row r="110" spans="1:14">
      <c r="A110" s="14"/>
      <c r="D110" s="15"/>
      <c r="H110" s="16">
        <f>_xlfn.XLOOKUP(C110,'BMP Metrics Reference'!A:A,'BMP Metrics Reference'!C:C, " ")</f>
        <v>0</v>
      </c>
      <c r="J110" s="16">
        <f>_xlfn.XLOOKUP(C110,'BMP Metrics Reference'!A:A,'BMP Metrics Reference'!D:D, " ")</f>
        <v>0</v>
      </c>
      <c r="L110" s="16">
        <f>_xlfn.XLOOKUP(C110,'BMP Metrics Reference'!A:A,'BMP Metrics Reference'!E:E, " ")</f>
        <v>0</v>
      </c>
      <c r="N110" s="16">
        <f>_xlfn.XLOOKUP(C110,'BMP Metrics Reference'!A:A,'BMP Metrics Reference'!F:F, " ")</f>
        <v>0</v>
      </c>
    </row>
    <row r="111" spans="1:14">
      <c r="A111" s="14"/>
      <c r="D111" s="15"/>
      <c r="H111" s="16">
        <f>_xlfn.XLOOKUP(C111,'BMP Metrics Reference'!A:A,'BMP Metrics Reference'!C:C, " ")</f>
        <v>0</v>
      </c>
      <c r="J111" s="16">
        <f>_xlfn.XLOOKUP(C111,'BMP Metrics Reference'!A:A,'BMP Metrics Reference'!D:D, " ")</f>
        <v>0</v>
      </c>
      <c r="L111" s="16">
        <f>_xlfn.XLOOKUP(C111,'BMP Metrics Reference'!A:A,'BMP Metrics Reference'!E:E, " ")</f>
        <v>0</v>
      </c>
      <c r="N111" s="16">
        <f>_xlfn.XLOOKUP(C111,'BMP Metrics Reference'!A:A,'BMP Metrics Reference'!F:F, " ")</f>
        <v>0</v>
      </c>
    </row>
    <row r="112" spans="1:14">
      <c r="A112" s="14"/>
      <c r="B112" s="1"/>
      <c r="C112" s="1"/>
      <c r="D112" s="17"/>
      <c r="E112" s="1"/>
      <c r="F112" s="1"/>
      <c r="H112" s="16">
        <f>_xlfn.XLOOKUP(C112,'BMP Metrics Reference'!A:A,'BMP Metrics Reference'!C:C, " ")</f>
        <v>0</v>
      </c>
      <c r="J112" s="16">
        <f>_xlfn.XLOOKUP(C112,'BMP Metrics Reference'!A:A,'BMP Metrics Reference'!D:D, " ")</f>
        <v>0</v>
      </c>
      <c r="L112" s="16">
        <f>_xlfn.XLOOKUP(C112,'BMP Metrics Reference'!A:A,'BMP Metrics Reference'!E:E, " ")</f>
        <v>0</v>
      </c>
      <c r="N112" s="16">
        <f>_xlfn.XLOOKUP(C112,'BMP Metrics Reference'!A:A,'BMP Metrics Reference'!F:F, " ")</f>
        <v>0</v>
      </c>
    </row>
    <row r="113" spans="1:14">
      <c r="A113" s="14"/>
      <c r="B113" s="1"/>
      <c r="C113" s="1"/>
      <c r="D113" s="17"/>
      <c r="E113" s="1"/>
      <c r="F113" s="1"/>
      <c r="H113" s="16">
        <f>_xlfn.XLOOKUP(C113,'BMP Metrics Reference'!A:A,'BMP Metrics Reference'!C:C, " ")</f>
        <v>0</v>
      </c>
      <c r="J113" s="16">
        <f>_xlfn.XLOOKUP(C113,'BMP Metrics Reference'!A:A,'BMP Metrics Reference'!D:D, " ")</f>
        <v>0</v>
      </c>
      <c r="L113" s="16">
        <f>_xlfn.XLOOKUP(C113,'BMP Metrics Reference'!A:A,'BMP Metrics Reference'!E:E, " ")</f>
        <v>0</v>
      </c>
      <c r="N113" s="16">
        <f>_xlfn.XLOOKUP(C113,'BMP Metrics Reference'!A:A,'BMP Metrics Reference'!F:F, " ")</f>
        <v>0</v>
      </c>
    </row>
    <row r="114" spans="1:14">
      <c r="A114" s="14"/>
      <c r="B114" s="1"/>
      <c r="C114" s="1"/>
      <c r="D114" s="17"/>
      <c r="E114" s="1"/>
      <c r="F114" s="1"/>
      <c r="H114" s="16">
        <f>_xlfn.XLOOKUP(C114,'BMP Metrics Reference'!A:A,'BMP Metrics Reference'!C:C, " ")</f>
        <v>0</v>
      </c>
      <c r="J114" s="16">
        <f>_xlfn.XLOOKUP(C114,'BMP Metrics Reference'!A:A,'BMP Metrics Reference'!D:D, " ")</f>
        <v>0</v>
      </c>
      <c r="L114" s="16">
        <f>_xlfn.XLOOKUP(C114,'BMP Metrics Reference'!A:A,'BMP Metrics Reference'!E:E, " ")</f>
        <v>0</v>
      </c>
      <c r="N114" s="16">
        <f>_xlfn.XLOOKUP(C114,'BMP Metrics Reference'!A:A,'BMP Metrics Reference'!F:F, " ")</f>
        <v>0</v>
      </c>
    </row>
    <row r="115" spans="1:14">
      <c r="A115" s="14"/>
      <c r="B115" s="1"/>
      <c r="C115" s="1"/>
      <c r="D115" s="17"/>
      <c r="E115" s="1"/>
      <c r="F115" s="1"/>
      <c r="H115" s="16">
        <f>_xlfn.XLOOKUP(C115,'BMP Metrics Reference'!A:A,'BMP Metrics Reference'!C:C, " ")</f>
        <v>0</v>
      </c>
      <c r="J115" s="16">
        <f>_xlfn.XLOOKUP(C115,'BMP Metrics Reference'!A:A,'BMP Metrics Reference'!D:D, " ")</f>
        <v>0</v>
      </c>
      <c r="L115" s="16">
        <f>_xlfn.XLOOKUP(C115,'BMP Metrics Reference'!A:A,'BMP Metrics Reference'!E:E, " ")</f>
        <v>0</v>
      </c>
      <c r="N115" s="16">
        <f>_xlfn.XLOOKUP(C115,'BMP Metrics Reference'!A:A,'BMP Metrics Reference'!F:F, " ")</f>
        <v>0</v>
      </c>
    </row>
    <row r="116" spans="1:14">
      <c r="A116" s="14"/>
      <c r="B116" s="1"/>
      <c r="C116" s="1"/>
      <c r="D116" s="17"/>
      <c r="E116" s="1"/>
      <c r="F116" s="1"/>
      <c r="H116" s="16">
        <f>_xlfn.XLOOKUP(C116,'BMP Metrics Reference'!A:A,'BMP Metrics Reference'!C:C, " ")</f>
        <v>0</v>
      </c>
      <c r="J116" s="16">
        <f>_xlfn.XLOOKUP(C116,'BMP Metrics Reference'!A:A,'BMP Metrics Reference'!D:D, " ")</f>
        <v>0</v>
      </c>
      <c r="L116" s="16">
        <f>_xlfn.XLOOKUP(C116,'BMP Metrics Reference'!A:A,'BMP Metrics Reference'!E:E, " ")</f>
        <v>0</v>
      </c>
      <c r="N116" s="16">
        <f>_xlfn.XLOOKUP(C116,'BMP Metrics Reference'!A:A,'BMP Metrics Reference'!F:F, " ")</f>
        <v>0</v>
      </c>
    </row>
    <row r="117" spans="1:14">
      <c r="A117" s="14"/>
      <c r="B117" s="1"/>
      <c r="C117" s="1"/>
      <c r="D117" s="17"/>
      <c r="E117" s="1"/>
      <c r="F117" s="1"/>
      <c r="H117" s="16">
        <f>_xlfn.XLOOKUP(C117,'BMP Metrics Reference'!A:A,'BMP Metrics Reference'!C:C, " ")</f>
        <v>0</v>
      </c>
      <c r="J117" s="16">
        <f>_xlfn.XLOOKUP(C117,'BMP Metrics Reference'!A:A,'BMP Metrics Reference'!D:D, " ")</f>
        <v>0</v>
      </c>
      <c r="L117" s="16">
        <f>_xlfn.XLOOKUP(C117,'BMP Metrics Reference'!A:A,'BMP Metrics Reference'!E:E, " ")</f>
        <v>0</v>
      </c>
      <c r="N117" s="16">
        <f>_xlfn.XLOOKUP(C117,'BMP Metrics Reference'!A:A,'BMP Metrics Reference'!F:F, " ")</f>
        <v>0</v>
      </c>
    </row>
    <row r="118" spans="1:14">
      <c r="A118" s="14"/>
      <c r="B118" s="1"/>
      <c r="C118" s="1"/>
      <c r="D118" s="17"/>
      <c r="E118" s="1"/>
      <c r="F118" s="1"/>
      <c r="H118" s="16">
        <f>_xlfn.XLOOKUP(C118,'BMP Metrics Reference'!A:A,'BMP Metrics Reference'!C:C, " ")</f>
        <v>0</v>
      </c>
      <c r="J118" s="16">
        <f>_xlfn.XLOOKUP(C118,'BMP Metrics Reference'!A:A,'BMP Metrics Reference'!D:D, " ")</f>
        <v>0</v>
      </c>
      <c r="L118" s="16">
        <f>_xlfn.XLOOKUP(C118,'BMP Metrics Reference'!A:A,'BMP Metrics Reference'!E:E, " ")</f>
        <v>0</v>
      </c>
      <c r="N118" s="16">
        <f>_xlfn.XLOOKUP(C118,'BMP Metrics Reference'!A:A,'BMP Metrics Reference'!F:F, " ")</f>
        <v>0</v>
      </c>
    </row>
    <row r="119" spans="1:14">
      <c r="A119" s="14"/>
      <c r="B119" s="1"/>
      <c r="C119" s="1"/>
      <c r="D119" s="17"/>
      <c r="E119" s="1"/>
      <c r="F119" s="1"/>
      <c r="H119" s="16">
        <f>_xlfn.XLOOKUP(C119,'BMP Metrics Reference'!A:A,'BMP Metrics Reference'!C:C, " ")</f>
        <v>0</v>
      </c>
      <c r="J119" s="16">
        <f>_xlfn.XLOOKUP(C119,'BMP Metrics Reference'!A:A,'BMP Metrics Reference'!D:D, " ")</f>
        <v>0</v>
      </c>
      <c r="L119" s="16">
        <f>_xlfn.XLOOKUP(C119,'BMP Metrics Reference'!A:A,'BMP Metrics Reference'!E:E, " ")</f>
        <v>0</v>
      </c>
      <c r="N119" s="16">
        <f>_xlfn.XLOOKUP(C119,'BMP Metrics Reference'!A:A,'BMP Metrics Reference'!F:F, " ")</f>
        <v>0</v>
      </c>
    </row>
    <row r="120" spans="1:14">
      <c r="A120" s="14"/>
      <c r="B120" s="1"/>
      <c r="C120" s="1"/>
      <c r="D120" s="17"/>
      <c r="E120" s="1"/>
      <c r="F120" s="1"/>
      <c r="H120" s="16">
        <f>_xlfn.XLOOKUP(C120,'BMP Metrics Reference'!A:A,'BMP Metrics Reference'!C:C, " ")</f>
        <v>0</v>
      </c>
      <c r="J120" s="16">
        <f>_xlfn.XLOOKUP(C120,'BMP Metrics Reference'!A:A,'BMP Metrics Reference'!D:D, " ")</f>
        <v>0</v>
      </c>
      <c r="L120" s="16">
        <f>_xlfn.XLOOKUP(C120,'BMP Metrics Reference'!A:A,'BMP Metrics Reference'!E:E, " ")</f>
        <v>0</v>
      </c>
      <c r="N120" s="16">
        <f>_xlfn.XLOOKUP(C120,'BMP Metrics Reference'!A:A,'BMP Metrics Reference'!F:F, " ")</f>
        <v>0</v>
      </c>
    </row>
    <row r="121" spans="1:14">
      <c r="A121" s="14"/>
      <c r="B121" s="1"/>
      <c r="C121" s="1"/>
      <c r="D121" s="17"/>
      <c r="E121" s="1"/>
      <c r="F121" s="1"/>
      <c r="H121" s="16">
        <f>_xlfn.XLOOKUP(C121,'BMP Metrics Reference'!A:A,'BMP Metrics Reference'!C:C, " ")</f>
        <v>0</v>
      </c>
      <c r="J121" s="16">
        <f>_xlfn.XLOOKUP(C121,'BMP Metrics Reference'!A:A,'BMP Metrics Reference'!D:D, " ")</f>
        <v>0</v>
      </c>
      <c r="L121" s="16">
        <f>_xlfn.XLOOKUP(C121,'BMP Metrics Reference'!A:A,'BMP Metrics Reference'!E:E, " ")</f>
        <v>0</v>
      </c>
      <c r="N121" s="16">
        <f>_xlfn.XLOOKUP(C121,'BMP Metrics Reference'!A:A,'BMP Metrics Reference'!F:F, " ")</f>
        <v>0</v>
      </c>
    </row>
    <row r="122" spans="1:14">
      <c r="A122" s="14"/>
      <c r="B122" s="1"/>
      <c r="C122" s="1"/>
      <c r="D122" s="17"/>
      <c r="E122" s="1"/>
      <c r="F122" s="1"/>
      <c r="H122" s="16">
        <f>_xlfn.XLOOKUP(C122,'BMP Metrics Reference'!A:A,'BMP Metrics Reference'!C:C, " ")</f>
        <v>0</v>
      </c>
      <c r="J122" s="16">
        <f>_xlfn.XLOOKUP(C122,'BMP Metrics Reference'!A:A,'BMP Metrics Reference'!D:D, " ")</f>
        <v>0</v>
      </c>
      <c r="L122" s="16">
        <f>_xlfn.XLOOKUP(C122,'BMP Metrics Reference'!A:A,'BMP Metrics Reference'!E:E, " ")</f>
        <v>0</v>
      </c>
      <c r="N122" s="16">
        <f>_xlfn.XLOOKUP(C122,'BMP Metrics Reference'!A:A,'BMP Metrics Reference'!F:F, " ")</f>
        <v>0</v>
      </c>
    </row>
    <row r="123" spans="1:14">
      <c r="A123" s="14"/>
      <c r="B123" s="1"/>
      <c r="C123" s="1"/>
      <c r="D123" s="17"/>
      <c r="E123" s="1"/>
      <c r="F123" s="1"/>
      <c r="H123" s="16">
        <f>_xlfn.XLOOKUP(C123,'BMP Metrics Reference'!A:A,'BMP Metrics Reference'!C:C, " ")</f>
        <v>0</v>
      </c>
      <c r="J123" s="16">
        <f>_xlfn.XLOOKUP(C123,'BMP Metrics Reference'!A:A,'BMP Metrics Reference'!D:D, " ")</f>
        <v>0</v>
      </c>
      <c r="L123" s="16">
        <f>_xlfn.XLOOKUP(C123,'BMP Metrics Reference'!A:A,'BMP Metrics Reference'!E:E, " ")</f>
        <v>0</v>
      </c>
      <c r="N123" s="16">
        <f>_xlfn.XLOOKUP(C123,'BMP Metrics Reference'!A:A,'BMP Metrics Reference'!F:F, " ")</f>
        <v>0</v>
      </c>
    </row>
    <row r="124" spans="1:14">
      <c r="A124" s="14"/>
      <c r="B124" s="1"/>
      <c r="C124" s="1"/>
      <c r="D124" s="17"/>
      <c r="E124" s="1"/>
      <c r="F124" s="1"/>
      <c r="H124" s="16">
        <f>_xlfn.XLOOKUP(C124,'BMP Metrics Reference'!A:A,'BMP Metrics Reference'!C:C, " ")</f>
        <v>0</v>
      </c>
      <c r="J124" s="16">
        <f>_xlfn.XLOOKUP(C124,'BMP Metrics Reference'!A:A,'BMP Metrics Reference'!D:D, " ")</f>
        <v>0</v>
      </c>
      <c r="L124" s="16">
        <f>_xlfn.XLOOKUP(C124,'BMP Metrics Reference'!A:A,'BMP Metrics Reference'!E:E, " ")</f>
        <v>0</v>
      </c>
      <c r="N124" s="16">
        <f>_xlfn.XLOOKUP(C124,'BMP Metrics Reference'!A:A,'BMP Metrics Reference'!F:F, " ")</f>
        <v>0</v>
      </c>
    </row>
    <row r="125" spans="1:14">
      <c r="A125" s="14"/>
      <c r="B125" s="1"/>
      <c r="C125" s="1"/>
      <c r="D125" s="17"/>
      <c r="E125" s="1"/>
      <c r="F125" s="1"/>
      <c r="H125" s="16">
        <f>_xlfn.XLOOKUP(C125,'BMP Metrics Reference'!A:A,'BMP Metrics Reference'!C:C, " ")</f>
        <v>0</v>
      </c>
      <c r="J125" s="16">
        <f>_xlfn.XLOOKUP(C125,'BMP Metrics Reference'!A:A,'BMP Metrics Reference'!D:D, " ")</f>
        <v>0</v>
      </c>
      <c r="L125" s="16">
        <f>_xlfn.XLOOKUP(C125,'BMP Metrics Reference'!A:A,'BMP Metrics Reference'!E:E, " ")</f>
        <v>0</v>
      </c>
      <c r="N125" s="16">
        <f>_xlfn.XLOOKUP(C125,'BMP Metrics Reference'!A:A,'BMP Metrics Reference'!F:F, " ")</f>
        <v>0</v>
      </c>
    </row>
    <row r="126" spans="1:14">
      <c r="A126" s="14"/>
      <c r="B126" s="1"/>
      <c r="C126" s="1"/>
      <c r="D126" s="17"/>
      <c r="E126" s="1"/>
      <c r="F126" s="1"/>
      <c r="H126" s="16">
        <f>_xlfn.XLOOKUP(C126,'BMP Metrics Reference'!A:A,'BMP Metrics Reference'!C:C, " ")</f>
        <v>0</v>
      </c>
      <c r="J126" s="16">
        <f>_xlfn.XLOOKUP(C126,'BMP Metrics Reference'!A:A,'BMP Metrics Reference'!D:D, " ")</f>
        <v>0</v>
      </c>
      <c r="L126" s="16">
        <f>_xlfn.XLOOKUP(C126,'BMP Metrics Reference'!A:A,'BMP Metrics Reference'!E:E, " ")</f>
        <v>0</v>
      </c>
      <c r="N126" s="16">
        <f>_xlfn.XLOOKUP(C126,'BMP Metrics Reference'!A:A,'BMP Metrics Reference'!F:F, " ")</f>
        <v>0</v>
      </c>
    </row>
    <row r="127" spans="1:14">
      <c r="A127" s="14"/>
      <c r="B127" s="1"/>
      <c r="C127" s="1"/>
      <c r="D127" s="17"/>
      <c r="E127" s="1"/>
      <c r="F127" s="1"/>
      <c r="H127" s="16">
        <f>_xlfn.XLOOKUP(C127,'BMP Metrics Reference'!A:A,'BMP Metrics Reference'!C:C, " ")</f>
        <v>0</v>
      </c>
      <c r="J127" s="16">
        <f>_xlfn.XLOOKUP(C127,'BMP Metrics Reference'!A:A,'BMP Metrics Reference'!D:D, " ")</f>
        <v>0</v>
      </c>
      <c r="L127" s="16">
        <f>_xlfn.XLOOKUP(C127,'BMP Metrics Reference'!A:A,'BMP Metrics Reference'!E:E, " ")</f>
        <v>0</v>
      </c>
      <c r="N127" s="16">
        <f>_xlfn.XLOOKUP(C127,'BMP Metrics Reference'!A:A,'BMP Metrics Reference'!F:F, " ")</f>
        <v>0</v>
      </c>
    </row>
    <row r="128" spans="1:14">
      <c r="A128" s="14"/>
      <c r="B128" s="1"/>
      <c r="C128" s="1"/>
      <c r="D128" s="17"/>
      <c r="E128" s="1"/>
      <c r="F128" s="1"/>
      <c r="H128" s="16">
        <f>_xlfn.XLOOKUP(C128,'BMP Metrics Reference'!A:A,'BMP Metrics Reference'!C:C, " ")</f>
        <v>0</v>
      </c>
      <c r="J128" s="16">
        <f>_xlfn.XLOOKUP(C128,'BMP Metrics Reference'!A:A,'BMP Metrics Reference'!D:D, " ")</f>
        <v>0</v>
      </c>
      <c r="L128" s="16">
        <f>_xlfn.XLOOKUP(C128,'BMP Metrics Reference'!A:A,'BMP Metrics Reference'!E:E, " ")</f>
        <v>0</v>
      </c>
      <c r="N128" s="16">
        <f>_xlfn.XLOOKUP(C128,'BMP Metrics Reference'!A:A,'BMP Metrics Reference'!F:F, " ")</f>
        <v>0</v>
      </c>
    </row>
    <row r="129" spans="1:14">
      <c r="A129" s="14"/>
      <c r="B129" s="1"/>
      <c r="C129" s="1"/>
      <c r="D129" s="17"/>
      <c r="E129" s="1"/>
      <c r="F129" s="1"/>
      <c r="H129" s="16">
        <f>_xlfn.XLOOKUP(C129,'BMP Metrics Reference'!A:A,'BMP Metrics Reference'!C:C, " ")</f>
        <v>0</v>
      </c>
      <c r="J129" s="16">
        <f>_xlfn.XLOOKUP(C129,'BMP Metrics Reference'!A:A,'BMP Metrics Reference'!D:D, " ")</f>
        <v>0</v>
      </c>
      <c r="L129" s="16">
        <f>_xlfn.XLOOKUP(C129,'BMP Metrics Reference'!A:A,'BMP Metrics Reference'!E:E, " ")</f>
        <v>0</v>
      </c>
      <c r="N129" s="16">
        <f>_xlfn.XLOOKUP(C129,'BMP Metrics Reference'!A:A,'BMP Metrics Reference'!F:F, " ")</f>
        <v>0</v>
      </c>
    </row>
    <row r="130" spans="1:14">
      <c r="A130" s="14"/>
      <c r="B130" s="1"/>
      <c r="C130" s="1"/>
      <c r="D130" s="17"/>
      <c r="E130" s="1"/>
      <c r="F130" s="1"/>
      <c r="G130" s="1"/>
      <c r="H130" s="16">
        <f>_xlfn.XLOOKUP(C130,'BMP Metrics Reference'!A:A,'BMP Metrics Reference'!C:C, " ")</f>
        <v>0</v>
      </c>
      <c r="J130" s="16">
        <f>_xlfn.XLOOKUP(C130,'BMP Metrics Reference'!A:A,'BMP Metrics Reference'!D:D, " ")</f>
        <v>0</v>
      </c>
      <c r="L130" s="16">
        <f>_xlfn.XLOOKUP(C130,'BMP Metrics Reference'!A:A,'BMP Metrics Reference'!E:E, " ")</f>
        <v>0</v>
      </c>
      <c r="N130" s="16">
        <f>_xlfn.XLOOKUP(C130,'BMP Metrics Reference'!A:A,'BMP Metrics Reference'!F:F, " ")</f>
        <v>0</v>
      </c>
    </row>
    <row r="131" spans="1:14">
      <c r="A131" s="14"/>
      <c r="B131" s="1"/>
      <c r="C131" s="1"/>
      <c r="D131" s="17"/>
      <c r="E131" s="1"/>
      <c r="F131" s="1"/>
      <c r="G131" s="1"/>
      <c r="H131" s="16">
        <f>_xlfn.XLOOKUP(C131,'BMP Metrics Reference'!A:A,'BMP Metrics Reference'!C:C, " ")</f>
        <v>0</v>
      </c>
      <c r="J131" s="16">
        <f>_xlfn.XLOOKUP(C131,'BMP Metrics Reference'!A:A,'BMP Metrics Reference'!D:D, " ")</f>
        <v>0</v>
      </c>
      <c r="L131" s="16">
        <f>_xlfn.XLOOKUP(C131,'BMP Metrics Reference'!A:A,'BMP Metrics Reference'!E:E, " ")</f>
        <v>0</v>
      </c>
      <c r="N131" s="16">
        <f>_xlfn.XLOOKUP(C131,'BMP Metrics Reference'!A:A,'BMP Metrics Reference'!F:F, " ")</f>
        <v>0</v>
      </c>
    </row>
    <row r="132" spans="1:14">
      <c r="A132" s="14"/>
      <c r="B132" s="1"/>
      <c r="C132" s="1"/>
      <c r="D132" s="17"/>
      <c r="E132" s="1"/>
      <c r="F132" s="1"/>
      <c r="H132" s="16">
        <f>_xlfn.XLOOKUP(C132,'BMP Metrics Reference'!A:A,'BMP Metrics Reference'!C:C, " ")</f>
        <v>0</v>
      </c>
      <c r="J132" s="16">
        <f>_xlfn.XLOOKUP(C132,'BMP Metrics Reference'!A:A,'BMP Metrics Reference'!D:D, " ")</f>
        <v>0</v>
      </c>
      <c r="L132" s="16">
        <f>_xlfn.XLOOKUP(C132,'BMP Metrics Reference'!A:A,'BMP Metrics Reference'!E:E, " ")</f>
        <v>0</v>
      </c>
      <c r="N132" s="16">
        <f>_xlfn.XLOOKUP(C132,'BMP Metrics Reference'!A:A,'BMP Metrics Reference'!F:F, " ")</f>
        <v>0</v>
      </c>
    </row>
    <row r="133" spans="1:14">
      <c r="A133" s="14"/>
      <c r="D133" s="15"/>
      <c r="H133" s="16">
        <f>_xlfn.XLOOKUP(C133,'BMP Metrics Reference'!A:A,'BMP Metrics Reference'!C:C, " ")</f>
        <v>0</v>
      </c>
      <c r="J133" s="16">
        <f>_xlfn.XLOOKUP(C133,'BMP Metrics Reference'!A:A,'BMP Metrics Reference'!D:D, " ")</f>
        <v>0</v>
      </c>
      <c r="L133" s="16">
        <f>_xlfn.XLOOKUP(C133,'BMP Metrics Reference'!A:A,'BMP Metrics Reference'!E:E, " ")</f>
        <v>0</v>
      </c>
      <c r="N133" s="16">
        <f>_xlfn.XLOOKUP(C133,'BMP Metrics Reference'!A:A,'BMP Metrics Reference'!F:F, " ")</f>
        <v>0</v>
      </c>
    </row>
    <row r="134" spans="1:14">
      <c r="A134" s="14"/>
      <c r="B134" s="1"/>
      <c r="C134" s="1"/>
      <c r="D134" s="17"/>
      <c r="E134" s="1"/>
      <c r="F134" s="1"/>
      <c r="H134" s="16">
        <f>_xlfn.XLOOKUP(C134,'BMP Metrics Reference'!A:A,'BMP Metrics Reference'!C:C, " ")</f>
        <v>0</v>
      </c>
      <c r="J134" s="16">
        <f>_xlfn.XLOOKUP(C134,'BMP Metrics Reference'!A:A,'BMP Metrics Reference'!D:D, " ")</f>
        <v>0</v>
      </c>
      <c r="L134" s="16">
        <f>_xlfn.XLOOKUP(C134,'BMP Metrics Reference'!A:A,'BMP Metrics Reference'!E:E, " ")</f>
        <v>0</v>
      </c>
      <c r="N134" s="16">
        <f>_xlfn.XLOOKUP(C134,'BMP Metrics Reference'!A:A,'BMP Metrics Reference'!F:F, " ")</f>
        <v>0</v>
      </c>
    </row>
    <row r="135" spans="1:14">
      <c r="A135" s="14"/>
      <c r="D135" s="15"/>
      <c r="H135" s="16">
        <f>_xlfn.XLOOKUP(C135,'BMP Metrics Reference'!A:A,'BMP Metrics Reference'!C:C, " ")</f>
        <v>0</v>
      </c>
      <c r="J135" s="16">
        <f>_xlfn.XLOOKUP(C135,'BMP Metrics Reference'!A:A,'BMP Metrics Reference'!D:D, " ")</f>
        <v>0</v>
      </c>
      <c r="L135" s="16">
        <f>_xlfn.XLOOKUP(C135,'BMP Metrics Reference'!A:A,'BMP Metrics Reference'!E:E, " ")</f>
        <v>0</v>
      </c>
      <c r="N135" s="16">
        <f>_xlfn.XLOOKUP(C135,'BMP Metrics Reference'!A:A,'BMP Metrics Reference'!F:F, " ")</f>
        <v>0</v>
      </c>
    </row>
    <row r="136" spans="1:14">
      <c r="A136" s="14"/>
      <c r="D136" s="15"/>
      <c r="H136" s="16">
        <f>_xlfn.XLOOKUP(C136,'BMP Metrics Reference'!A:A,'BMP Metrics Reference'!C:C, " ")</f>
        <v>0</v>
      </c>
      <c r="J136" s="16">
        <f>_xlfn.XLOOKUP(C136,'BMP Metrics Reference'!A:A,'BMP Metrics Reference'!D:D, " ")</f>
        <v>0</v>
      </c>
      <c r="L136" s="16">
        <f>_xlfn.XLOOKUP(C136,'BMP Metrics Reference'!A:A,'BMP Metrics Reference'!E:E, " ")</f>
        <v>0</v>
      </c>
      <c r="N136" s="16">
        <f>_xlfn.XLOOKUP(C136,'BMP Metrics Reference'!A:A,'BMP Metrics Reference'!F:F, " ")</f>
        <v>0</v>
      </c>
    </row>
    <row r="137" spans="1:14">
      <c r="A137" s="14"/>
      <c r="D137" s="15"/>
      <c r="H137" s="16">
        <f>_xlfn.XLOOKUP(C137,'BMP Metrics Reference'!A:A,'BMP Metrics Reference'!C:C, " ")</f>
        <v>0</v>
      </c>
      <c r="J137" s="16">
        <f>_xlfn.XLOOKUP(C137,'BMP Metrics Reference'!A:A,'BMP Metrics Reference'!D:D, " ")</f>
        <v>0</v>
      </c>
      <c r="L137" s="16">
        <f>_xlfn.XLOOKUP(C137,'BMP Metrics Reference'!A:A,'BMP Metrics Reference'!E:E, " ")</f>
        <v>0</v>
      </c>
      <c r="N137" s="16">
        <f>_xlfn.XLOOKUP(C137,'BMP Metrics Reference'!A:A,'BMP Metrics Reference'!F:F, " ")</f>
        <v>0</v>
      </c>
    </row>
    <row r="138" spans="1:14">
      <c r="A138" s="14"/>
      <c r="D138" s="15"/>
      <c r="H138" s="16">
        <f>_xlfn.XLOOKUP(C138,'BMP Metrics Reference'!A:A,'BMP Metrics Reference'!C:C, " ")</f>
        <v>0</v>
      </c>
      <c r="J138" s="16">
        <f>_xlfn.XLOOKUP(C138,'BMP Metrics Reference'!A:A,'BMP Metrics Reference'!D:D, " ")</f>
        <v>0</v>
      </c>
      <c r="L138" s="16">
        <f>_xlfn.XLOOKUP(C138,'BMP Metrics Reference'!A:A,'BMP Metrics Reference'!E:E, " ")</f>
        <v>0</v>
      </c>
      <c r="N138" s="16">
        <f>_xlfn.XLOOKUP(C138,'BMP Metrics Reference'!A:A,'BMP Metrics Reference'!F:F, " ")</f>
        <v>0</v>
      </c>
    </row>
    <row r="139" spans="1:14">
      <c r="A139" s="14"/>
      <c r="D139" s="15"/>
      <c r="H139" s="16">
        <f>_xlfn.XLOOKUP(C139,'BMP Metrics Reference'!A:A,'BMP Metrics Reference'!C:C, " ")</f>
        <v>0</v>
      </c>
      <c r="J139" s="16">
        <f>_xlfn.XLOOKUP(C139,'BMP Metrics Reference'!A:A,'BMP Metrics Reference'!D:D, " ")</f>
        <v>0</v>
      </c>
      <c r="L139" s="16">
        <f>_xlfn.XLOOKUP(C139,'BMP Metrics Reference'!A:A,'BMP Metrics Reference'!E:E, " ")</f>
        <v>0</v>
      </c>
      <c r="N139" s="16">
        <f>_xlfn.XLOOKUP(C139,'BMP Metrics Reference'!A:A,'BMP Metrics Reference'!F:F, " ")</f>
        <v>0</v>
      </c>
    </row>
    <row r="140" spans="1:14">
      <c r="A140" s="14"/>
      <c r="B140" s="1"/>
      <c r="C140" s="1"/>
      <c r="D140" s="17"/>
      <c r="E140" s="1"/>
      <c r="F140" s="1"/>
      <c r="H140" s="16">
        <f>_xlfn.XLOOKUP(C140,'BMP Metrics Reference'!A:A,'BMP Metrics Reference'!C:C, " ")</f>
        <v>0</v>
      </c>
      <c r="J140" s="16">
        <f>_xlfn.XLOOKUP(C140,'BMP Metrics Reference'!A:A,'BMP Metrics Reference'!D:D, " ")</f>
        <v>0</v>
      </c>
      <c r="L140" s="16">
        <f>_xlfn.XLOOKUP(C140,'BMP Metrics Reference'!A:A,'BMP Metrics Reference'!E:E, " ")</f>
        <v>0</v>
      </c>
      <c r="N140" s="16">
        <f>_xlfn.XLOOKUP(C140,'BMP Metrics Reference'!A:A,'BMP Metrics Reference'!F:F, " ")</f>
        <v>0</v>
      </c>
    </row>
    <row r="141" spans="1:14">
      <c r="A141" s="38"/>
      <c r="B141" s="30"/>
      <c r="C141" s="30"/>
      <c r="D141" s="39"/>
      <c r="E141" s="30"/>
      <c r="F141" s="30"/>
      <c r="G141" s="29"/>
      <c r="H141" s="37">
        <f>_xlfn.XLOOKUP(C141,'BMP Metrics Reference'!A:A,'BMP Metrics Reference'!C:C, " ")</f>
        <v>0</v>
      </c>
      <c r="I141" s="29"/>
      <c r="J141" s="37">
        <f>_xlfn.XLOOKUP(C141,'BMP Metrics Reference'!A:A,'BMP Metrics Reference'!D:D, " ")</f>
        <v>0</v>
      </c>
      <c r="K141" s="30"/>
      <c r="L141" s="37">
        <f>_xlfn.XLOOKUP(C141,'BMP Metrics Reference'!A:A,'BMP Metrics Reference'!E:E, " ")</f>
        <v>0</v>
      </c>
      <c r="M141" s="29"/>
      <c r="N141" s="16">
        <f>_xlfn.XLOOKUP(C141,'BMP Metrics Reference'!A:A,'BMP Metrics Reference'!F:F, " ")</f>
        <v>0</v>
      </c>
    </row>
    <row r="143" spans="1:14">
      <c r="B143" s="1"/>
      <c r="C143" s="1"/>
      <c r="D143" s="9"/>
      <c r="E143" s="1"/>
      <c r="F143" s="1"/>
    </row>
    <row r="144" spans="1:14">
      <c r="B144" s="1"/>
      <c r="C144" s="1"/>
      <c r="D144" s="9"/>
      <c r="E144" s="1"/>
      <c r="F144" s="1"/>
    </row>
    <row r="145" spans="2:6">
      <c r="B145" s="1"/>
      <c r="C145" s="1"/>
      <c r="D145" s="9"/>
      <c r="E145" s="1"/>
      <c r="F145" s="1"/>
    </row>
    <row r="146" spans="2:6">
      <c r="B146" s="1"/>
    </row>
  </sheetData>
  <sortState xmlns:xlrd2="http://schemas.microsoft.com/office/spreadsheetml/2017/richdata2" ref="A5:J146">
    <sortCondition ref="B5:B146"/>
  </sortState>
  <mergeCells count="1">
    <mergeCell ref="A1:J1"/>
  </mergeCells>
  <dataValidations count="1">
    <dataValidation type="list" allowBlank="1" showInputMessage="1" showErrorMessage="1" sqref="H143:H1048576 N146:N1048576 L146:L1048576 J146:J1048576" xr:uid="{130B0D34-8969-4DCA-A039-3369A5FAFEEC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625BCAD-8F58-441A-8C70-6BCD7BDF7577}">
          <x14:formula1>
            <xm:f>'BMP Metrics Reference'!$A:$A</xm:f>
          </x14:formula1>
          <xm:sqref>C1 C5:C1048576</xm:sqref>
        </x14:dataValidation>
        <x14:dataValidation type="list" allowBlank="1" showInputMessage="1" showErrorMessage="1" xr:uid="{6BBE004E-3196-46C6-B606-25B29A55BCF6}">
          <x14:formula1>
            <xm:f>'BMP Metrics Reference'!#REF!</xm:f>
          </x14:formula1>
          <xm:sqref>D120:D1048576</xm:sqref>
        </x14:dataValidation>
        <x14:dataValidation type="list" allowBlank="1" showInputMessage="1" showErrorMessage="1" xr:uid="{DCE5D7C8-CA14-4B1C-BCE7-3F283F4A1FCA}">
          <x14:formula1>
            <xm:f>'Reference Lists'!$D$2:$D$46</xm:f>
          </x14:formula1>
          <xm:sqref>A5:A1048576</xm:sqref>
        </x14:dataValidation>
        <x14:dataValidation type="list" allowBlank="1" showInputMessage="1" showErrorMessage="1" xr:uid="{6BEC9641-05AC-42FA-85E0-5CAB652ED126}">
          <x14:formula1>
            <xm:f>'Reference Lists'!$B$2:$B$63</xm:f>
          </x14:formula1>
          <xm:sqref>G5:G1048576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3FD84-A9C9-43D4-A805-A3115BCECA84}">
  <sheetPr>
    <tabColor theme="1" tint="0.499984740745262"/>
  </sheetPr>
  <dimension ref="A1:F52"/>
  <sheetViews>
    <sheetView workbookViewId="0">
      <selection activeCell="A11" sqref="A11"/>
    </sheetView>
  </sheetViews>
  <sheetFormatPr defaultRowHeight="13.15"/>
  <cols>
    <col min="1" max="1" width="64.5703125" bestFit="1" customWidth="1"/>
    <col min="2" max="2" width="16" style="20" bestFit="1" customWidth="1"/>
    <col min="3" max="6" width="37.5703125" customWidth="1"/>
    <col min="7" max="7" width="26.28515625" customWidth="1"/>
  </cols>
  <sheetData>
    <row r="1" spans="1:6">
      <c r="A1" s="5" t="s">
        <v>27</v>
      </c>
      <c r="B1" s="19" t="s">
        <v>28</v>
      </c>
      <c r="C1" s="5" t="s">
        <v>29</v>
      </c>
      <c r="D1" s="5" t="s">
        <v>30</v>
      </c>
      <c r="E1" s="5" t="s">
        <v>31</v>
      </c>
      <c r="F1" s="5" t="s">
        <v>32</v>
      </c>
    </row>
    <row r="2" spans="1:6">
      <c r="A2" s="33" t="s">
        <v>33</v>
      </c>
      <c r="B2" s="28">
        <v>472</v>
      </c>
      <c r="C2" s="29" t="s">
        <v>34</v>
      </c>
      <c r="D2" s="29" t="s">
        <v>35</v>
      </c>
      <c r="E2" s="29" t="s">
        <v>36</v>
      </c>
      <c r="F2" s="29"/>
    </row>
    <row r="3" spans="1:6">
      <c r="A3" s="33" t="s">
        <v>37</v>
      </c>
      <c r="B3" s="28">
        <v>560</v>
      </c>
      <c r="C3" s="30" t="s">
        <v>38</v>
      </c>
      <c r="D3" s="29"/>
      <c r="E3" s="29"/>
      <c r="F3" s="29"/>
    </row>
    <row r="4" spans="1:6">
      <c r="A4" s="33" t="s">
        <v>39</v>
      </c>
      <c r="B4" s="28">
        <v>396</v>
      </c>
      <c r="C4" s="29" t="s">
        <v>40</v>
      </c>
      <c r="D4" s="29"/>
      <c r="E4" s="29"/>
      <c r="F4" s="29"/>
    </row>
    <row r="5" spans="1:6">
      <c r="A5" s="33" t="s">
        <v>41</v>
      </c>
      <c r="B5" s="31" t="s">
        <v>42</v>
      </c>
      <c r="C5" s="29" t="s">
        <v>43</v>
      </c>
      <c r="D5" s="29"/>
      <c r="E5" s="29"/>
      <c r="F5" s="29"/>
    </row>
    <row r="6" spans="1:6">
      <c r="A6" s="33" t="s">
        <v>44</v>
      </c>
      <c r="B6" s="31" t="s">
        <v>45</v>
      </c>
      <c r="C6" s="29" t="s">
        <v>38</v>
      </c>
      <c r="D6" s="29"/>
      <c r="E6" s="29"/>
      <c r="F6" s="29"/>
    </row>
    <row r="7" spans="1:6">
      <c r="A7" s="33" t="s">
        <v>46</v>
      </c>
      <c r="B7" s="28" t="s">
        <v>47</v>
      </c>
      <c r="C7" s="29" t="s">
        <v>48</v>
      </c>
      <c r="D7" s="29" t="s">
        <v>43</v>
      </c>
      <c r="E7" s="29"/>
      <c r="F7" s="29"/>
    </row>
    <row r="8" spans="1:6">
      <c r="A8" s="33" t="s">
        <v>49</v>
      </c>
      <c r="B8" s="28">
        <v>314</v>
      </c>
      <c r="C8" s="29" t="s">
        <v>36</v>
      </c>
      <c r="D8" s="29"/>
      <c r="E8" s="29"/>
      <c r="F8" s="29"/>
    </row>
    <row r="9" spans="1:6">
      <c r="A9" s="33" t="s">
        <v>50</v>
      </c>
      <c r="B9" s="31" t="s">
        <v>51</v>
      </c>
      <c r="C9" s="30" t="s">
        <v>38</v>
      </c>
      <c r="D9" s="29"/>
      <c r="E9" s="29"/>
      <c r="F9" s="29"/>
    </row>
    <row r="10" spans="1:6">
      <c r="A10" s="33" t="s">
        <v>52</v>
      </c>
      <c r="B10" s="28">
        <v>327</v>
      </c>
      <c r="C10" s="29" t="s">
        <v>53</v>
      </c>
      <c r="D10" s="29"/>
      <c r="E10" s="29"/>
      <c r="F10" s="29"/>
    </row>
    <row r="11" spans="1:6">
      <c r="A11" s="33" t="s">
        <v>54</v>
      </c>
      <c r="B11" s="28">
        <v>342</v>
      </c>
      <c r="C11" s="29" t="s">
        <v>55</v>
      </c>
      <c r="D11" s="29" t="s">
        <v>36</v>
      </c>
      <c r="E11" s="29"/>
      <c r="F11" s="29"/>
    </row>
    <row r="12" spans="1:6">
      <c r="A12" s="33" t="s">
        <v>56</v>
      </c>
      <c r="B12" s="31" t="s">
        <v>57</v>
      </c>
      <c r="C12" s="30" t="s">
        <v>38</v>
      </c>
      <c r="D12" s="29"/>
      <c r="E12" s="29"/>
      <c r="F12" s="29"/>
    </row>
    <row r="13" spans="1:6">
      <c r="A13" s="33" t="s">
        <v>58</v>
      </c>
      <c r="B13" s="31" t="s">
        <v>59</v>
      </c>
      <c r="C13" s="30" t="s">
        <v>38</v>
      </c>
      <c r="D13" s="29"/>
      <c r="E13" s="29"/>
      <c r="F13" s="29"/>
    </row>
    <row r="14" spans="1:6">
      <c r="A14" s="33" t="s">
        <v>60</v>
      </c>
      <c r="B14" s="28">
        <v>382</v>
      </c>
      <c r="C14" s="29" t="s">
        <v>61</v>
      </c>
      <c r="D14" s="29" t="s">
        <v>62</v>
      </c>
      <c r="E14" s="29" t="s">
        <v>63</v>
      </c>
      <c r="F14" s="29" t="s">
        <v>38</v>
      </c>
    </row>
    <row r="15" spans="1:6">
      <c r="A15" s="33" t="s">
        <v>64</v>
      </c>
      <c r="B15" s="28">
        <v>393</v>
      </c>
      <c r="C15" s="29" t="s">
        <v>61</v>
      </c>
      <c r="D15" s="29" t="s">
        <v>53</v>
      </c>
      <c r="E15" s="29"/>
      <c r="F15" s="29"/>
    </row>
    <row r="16" spans="1:6">
      <c r="A16" s="33" t="s">
        <v>65</v>
      </c>
      <c r="B16" s="28">
        <v>410</v>
      </c>
      <c r="C16" s="29" t="s">
        <v>66</v>
      </c>
      <c r="D16" s="29" t="s">
        <v>67</v>
      </c>
      <c r="E16" s="29"/>
      <c r="F16" s="29"/>
    </row>
    <row r="17" spans="1:6">
      <c r="A17" s="33" t="s">
        <v>68</v>
      </c>
      <c r="B17" s="28">
        <v>422</v>
      </c>
      <c r="C17" s="29" t="s">
        <v>55</v>
      </c>
      <c r="D17" s="29" t="s">
        <v>35</v>
      </c>
      <c r="E17" s="29" t="s">
        <v>38</v>
      </c>
      <c r="F17" s="29"/>
    </row>
    <row r="18" spans="1:6">
      <c r="A18" s="33" t="s">
        <v>69</v>
      </c>
      <c r="B18" s="28">
        <v>315</v>
      </c>
      <c r="C18" s="29" t="s">
        <v>70</v>
      </c>
      <c r="D18" s="29" t="s">
        <v>71</v>
      </c>
      <c r="E18" s="29" t="s">
        <v>36</v>
      </c>
      <c r="F18" s="29"/>
    </row>
    <row r="19" spans="1:6">
      <c r="A19" s="34" t="s">
        <v>72</v>
      </c>
      <c r="B19" s="31" t="s">
        <v>73</v>
      </c>
      <c r="C19" s="30"/>
      <c r="D19" s="29"/>
      <c r="E19" s="29"/>
      <c r="F19" s="29"/>
    </row>
    <row r="20" spans="1:6">
      <c r="A20" s="30" t="s">
        <v>74</v>
      </c>
      <c r="B20" s="28">
        <v>441</v>
      </c>
      <c r="C20" s="29" t="s">
        <v>75</v>
      </c>
      <c r="D20" s="29" t="s">
        <v>76</v>
      </c>
      <c r="E20" s="29" t="s">
        <v>36</v>
      </c>
      <c r="F20" s="29"/>
    </row>
    <row r="21" spans="1:6">
      <c r="A21" s="33" t="s">
        <v>77</v>
      </c>
      <c r="B21" s="31" t="s">
        <v>78</v>
      </c>
      <c r="C21" s="30" t="s">
        <v>38</v>
      </c>
      <c r="D21" s="29"/>
      <c r="E21" s="29"/>
      <c r="F21" s="29"/>
    </row>
    <row r="22" spans="1:6">
      <c r="A22" s="33" t="s">
        <v>79</v>
      </c>
      <c r="B22" s="28">
        <v>516</v>
      </c>
      <c r="C22" s="29" t="s">
        <v>80</v>
      </c>
      <c r="D22" s="29"/>
      <c r="E22" s="29"/>
      <c r="F22" s="29"/>
    </row>
    <row r="23" spans="1:6">
      <c r="A23" s="33" t="s">
        <v>81</v>
      </c>
      <c r="B23" s="28" t="s">
        <v>82</v>
      </c>
      <c r="C23" s="29" t="s">
        <v>61</v>
      </c>
      <c r="D23" s="29"/>
      <c r="E23" s="29"/>
      <c r="F23" s="29"/>
    </row>
    <row r="24" spans="1:6">
      <c r="A24" s="33" t="s">
        <v>83</v>
      </c>
      <c r="B24" s="28">
        <v>441</v>
      </c>
      <c r="C24" s="30" t="s">
        <v>36</v>
      </c>
      <c r="D24" s="29"/>
      <c r="E24" s="29"/>
      <c r="F24" s="29"/>
    </row>
    <row r="25" spans="1:6">
      <c r="A25" s="33" t="s">
        <v>84</v>
      </c>
      <c r="B25" s="28">
        <v>484</v>
      </c>
      <c r="C25" s="29" t="s">
        <v>53</v>
      </c>
      <c r="D25" s="29" t="s">
        <v>36</v>
      </c>
      <c r="E25" s="29"/>
      <c r="F25" s="29"/>
    </row>
    <row r="26" spans="1:6">
      <c r="A26" s="33" t="s">
        <v>85</v>
      </c>
      <c r="B26" s="28">
        <v>379</v>
      </c>
      <c r="C26" s="29" t="s">
        <v>53</v>
      </c>
      <c r="D26" s="29"/>
      <c r="E26" s="29"/>
      <c r="F26" s="29"/>
    </row>
    <row r="27" spans="1:6">
      <c r="A27" s="33" t="s">
        <v>86</v>
      </c>
      <c r="B27" s="28">
        <v>500</v>
      </c>
      <c r="C27" s="29" t="s">
        <v>87</v>
      </c>
      <c r="D27" s="29"/>
      <c r="E27" s="29"/>
      <c r="F27" s="29"/>
    </row>
    <row r="28" spans="1:6">
      <c r="A28" s="33" t="s">
        <v>88</v>
      </c>
      <c r="B28" s="31" t="s">
        <v>47</v>
      </c>
      <c r="C28" s="30" t="s">
        <v>43</v>
      </c>
      <c r="D28" s="29"/>
      <c r="E28" s="29"/>
      <c r="F28" s="29"/>
    </row>
    <row r="29" spans="1:6">
      <c r="A29" s="33" t="s">
        <v>89</v>
      </c>
      <c r="B29" s="28">
        <v>533</v>
      </c>
      <c r="C29" s="29" t="s">
        <v>80</v>
      </c>
      <c r="D29" s="29"/>
      <c r="E29" s="29"/>
      <c r="F29" s="29"/>
    </row>
    <row r="30" spans="1:6">
      <c r="A30" s="33" t="s">
        <v>90</v>
      </c>
      <c r="B30" s="28">
        <v>391</v>
      </c>
      <c r="C30" s="29" t="s">
        <v>55</v>
      </c>
      <c r="D30" s="29" t="s">
        <v>35</v>
      </c>
      <c r="E30" s="29" t="s">
        <v>91</v>
      </c>
      <c r="F30" s="29" t="s">
        <v>36</v>
      </c>
    </row>
    <row r="31" spans="1:6">
      <c r="A31" s="33" t="s">
        <v>92</v>
      </c>
      <c r="B31" s="28">
        <v>390</v>
      </c>
      <c r="C31" s="29" t="s">
        <v>36</v>
      </c>
      <c r="D31" s="29"/>
      <c r="E31" s="29"/>
      <c r="F31" s="29"/>
    </row>
    <row r="32" spans="1:6">
      <c r="A32" s="33" t="s">
        <v>93</v>
      </c>
      <c r="B32" s="28">
        <v>654</v>
      </c>
      <c r="C32" s="29" t="s">
        <v>38</v>
      </c>
      <c r="D32" s="29"/>
      <c r="E32" s="29"/>
      <c r="F32" s="29"/>
    </row>
    <row r="33" spans="1:6">
      <c r="A33" s="33" t="s">
        <v>94</v>
      </c>
      <c r="B33" s="28" t="s">
        <v>95</v>
      </c>
      <c r="C33" s="29" t="s">
        <v>38</v>
      </c>
      <c r="D33" s="29"/>
      <c r="E33" s="29"/>
      <c r="F33" s="29"/>
    </row>
    <row r="34" spans="1:6">
      <c r="A34" s="33" t="s">
        <v>96</v>
      </c>
      <c r="B34" s="28" t="s">
        <v>97</v>
      </c>
      <c r="C34" s="29" t="s">
        <v>43</v>
      </c>
      <c r="D34" s="29"/>
      <c r="E34" s="29"/>
      <c r="F34" s="29"/>
    </row>
    <row r="35" spans="1:6">
      <c r="A35" s="30" t="s">
        <v>98</v>
      </c>
      <c r="B35" s="28">
        <v>442</v>
      </c>
      <c r="C35" s="29" t="s">
        <v>75</v>
      </c>
      <c r="D35" s="29" t="s">
        <v>76</v>
      </c>
      <c r="E35" s="29" t="s">
        <v>99</v>
      </c>
      <c r="F35" s="32"/>
    </row>
    <row r="36" spans="1:6">
      <c r="A36" s="33" t="s">
        <v>100</v>
      </c>
      <c r="B36" s="28">
        <v>442</v>
      </c>
      <c r="C36" s="29" t="s">
        <v>43</v>
      </c>
      <c r="D36" s="29"/>
      <c r="E36" s="29"/>
      <c r="F36" s="29"/>
    </row>
    <row r="37" spans="1:6">
      <c r="A37" s="33" t="s">
        <v>101</v>
      </c>
      <c r="B37" s="28">
        <v>578</v>
      </c>
      <c r="C37" s="29" t="s">
        <v>102</v>
      </c>
      <c r="D37" s="29"/>
      <c r="E37" s="29"/>
      <c r="F37" s="29"/>
    </row>
    <row r="38" spans="1:6">
      <c r="A38" s="33" t="s">
        <v>103</v>
      </c>
      <c r="B38" s="28">
        <v>395</v>
      </c>
      <c r="C38" s="29" t="s">
        <v>36</v>
      </c>
      <c r="D38" s="29"/>
      <c r="E38" s="29"/>
      <c r="F38" s="29"/>
    </row>
    <row r="39" spans="1:6">
      <c r="A39" s="33" t="s">
        <v>104</v>
      </c>
      <c r="B39" s="28">
        <v>649</v>
      </c>
      <c r="C39" s="29" t="s">
        <v>105</v>
      </c>
      <c r="D39" s="29" t="s">
        <v>106</v>
      </c>
      <c r="E39" s="29" t="s">
        <v>107</v>
      </c>
      <c r="F39" s="29"/>
    </row>
    <row r="40" spans="1:6">
      <c r="A40" s="33" t="s">
        <v>108</v>
      </c>
      <c r="B40" s="28">
        <v>612</v>
      </c>
      <c r="C40" s="29" t="s">
        <v>55</v>
      </c>
      <c r="D40" s="29" t="s">
        <v>36</v>
      </c>
      <c r="E40" s="29"/>
      <c r="F40" s="29"/>
    </row>
    <row r="41" spans="1:6">
      <c r="A41" s="33" t="s">
        <v>109</v>
      </c>
      <c r="B41" s="28">
        <v>490</v>
      </c>
      <c r="C41" s="29" t="s">
        <v>36</v>
      </c>
      <c r="D41" s="29"/>
      <c r="E41" s="29"/>
      <c r="F41" s="29"/>
    </row>
    <row r="42" spans="1:6">
      <c r="A42" s="33" t="s">
        <v>110</v>
      </c>
      <c r="B42" s="28">
        <v>642</v>
      </c>
      <c r="C42" s="29" t="s">
        <v>111</v>
      </c>
      <c r="D42" s="29" t="s">
        <v>112</v>
      </c>
      <c r="E42" s="29" t="s">
        <v>113</v>
      </c>
      <c r="F42" s="29" t="s">
        <v>43</v>
      </c>
    </row>
    <row r="43" spans="1:6">
      <c r="A43" s="33" t="s">
        <v>114</v>
      </c>
      <c r="B43" s="28">
        <v>614</v>
      </c>
      <c r="C43" s="29" t="s">
        <v>115</v>
      </c>
      <c r="D43" s="29" t="s">
        <v>43</v>
      </c>
      <c r="E43" s="29"/>
      <c r="F43" s="29"/>
    </row>
    <row r="44" spans="1:6">
      <c r="A44" s="33" t="s">
        <v>116</v>
      </c>
      <c r="B44" s="28">
        <v>657</v>
      </c>
      <c r="C44" s="29" t="s">
        <v>36</v>
      </c>
      <c r="D44" s="29" t="s">
        <v>55</v>
      </c>
      <c r="E44" s="29"/>
      <c r="F44" s="29"/>
    </row>
    <row r="45" spans="1:6">
      <c r="A45" s="33" t="s">
        <v>117</v>
      </c>
      <c r="B45" s="28"/>
      <c r="C45" s="29"/>
      <c r="D45" s="29"/>
      <c r="E45" s="29"/>
      <c r="F45" s="29"/>
    </row>
    <row r="46" spans="1:6">
      <c r="A46" s="6"/>
    </row>
    <row r="47" spans="1:6">
      <c r="A47" s="6"/>
    </row>
    <row r="48" spans="1:6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</sheetData>
  <autoFilter ref="A1:F52" xr:uid="{BE13FD84-A9C9-43D4-A805-A3115BCECA84}">
    <sortState xmlns:xlrd2="http://schemas.microsoft.com/office/spreadsheetml/2017/richdata2" ref="A2:F52">
      <sortCondition ref="A1:A52"/>
    </sortState>
  </autoFilter>
  <sortState xmlns:xlrd2="http://schemas.microsoft.com/office/spreadsheetml/2017/richdata2" ref="A2:A39">
    <sortCondition ref="A2:A39"/>
  </sortState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57AE-A130-4747-A3FB-3E41301757B3}">
  <sheetPr>
    <tabColor theme="1" tint="0.499984740745262"/>
  </sheetPr>
  <dimension ref="B1:D63"/>
  <sheetViews>
    <sheetView workbookViewId="0">
      <selection activeCell="D11" sqref="D11"/>
    </sheetView>
  </sheetViews>
  <sheetFormatPr defaultRowHeight="13.15"/>
  <cols>
    <col min="2" max="2" width="30.5703125" bestFit="1" customWidth="1"/>
    <col min="4" max="4" width="20.140625" bestFit="1" customWidth="1"/>
  </cols>
  <sheetData>
    <row r="1" spans="2:4" ht="26.45">
      <c r="B1" s="2" t="s">
        <v>118</v>
      </c>
      <c r="D1" s="21" t="s">
        <v>11</v>
      </c>
    </row>
    <row r="2" spans="2:4">
      <c r="B2" s="4" t="s">
        <v>119</v>
      </c>
      <c r="D2" t="s">
        <v>120</v>
      </c>
    </row>
    <row r="3" spans="2:4">
      <c r="B3" s="4" t="s">
        <v>121</v>
      </c>
      <c r="D3" t="s">
        <v>122</v>
      </c>
    </row>
    <row r="4" spans="2:4">
      <c r="B4" s="4" t="s">
        <v>123</v>
      </c>
      <c r="D4" t="s">
        <v>124</v>
      </c>
    </row>
    <row r="5" spans="2:4">
      <c r="B5" s="4" t="s">
        <v>125</v>
      </c>
      <c r="D5" t="s">
        <v>126</v>
      </c>
    </row>
    <row r="6" spans="2:4">
      <c r="B6" s="4" t="s">
        <v>127</v>
      </c>
      <c r="D6" t="s">
        <v>128</v>
      </c>
    </row>
    <row r="7" spans="2:4">
      <c r="B7" s="4" t="s">
        <v>129</v>
      </c>
      <c r="D7" t="s">
        <v>130</v>
      </c>
    </row>
    <row r="8" spans="2:4">
      <c r="B8" s="4" t="s">
        <v>131</v>
      </c>
      <c r="D8" t="s">
        <v>132</v>
      </c>
    </row>
    <row r="9" spans="2:4">
      <c r="B9" s="4" t="s">
        <v>133</v>
      </c>
      <c r="D9" t="s">
        <v>134</v>
      </c>
    </row>
    <row r="10" spans="2:4">
      <c r="B10" s="4" t="s">
        <v>135</v>
      </c>
      <c r="D10" t="s">
        <v>136</v>
      </c>
    </row>
    <row r="11" spans="2:4">
      <c r="B11" s="4" t="s">
        <v>137</v>
      </c>
      <c r="D11" t="s">
        <v>138</v>
      </c>
    </row>
    <row r="12" spans="2:4">
      <c r="B12" s="4" t="s">
        <v>139</v>
      </c>
      <c r="D12" t="s">
        <v>140</v>
      </c>
    </row>
    <row r="13" spans="2:4">
      <c r="B13" s="4" t="s">
        <v>141</v>
      </c>
      <c r="D13" t="s">
        <v>142</v>
      </c>
    </row>
    <row r="14" spans="2:4">
      <c r="B14" s="4" t="s">
        <v>143</v>
      </c>
      <c r="D14" t="s">
        <v>144</v>
      </c>
    </row>
    <row r="15" spans="2:4">
      <c r="B15" s="4" t="s">
        <v>145</v>
      </c>
      <c r="D15" t="s">
        <v>146</v>
      </c>
    </row>
    <row r="16" spans="2:4">
      <c r="B16" s="4" t="s">
        <v>147</v>
      </c>
      <c r="D16" t="s">
        <v>148</v>
      </c>
    </row>
    <row r="17" spans="2:4">
      <c r="B17" s="4" t="s">
        <v>149</v>
      </c>
      <c r="D17" t="s">
        <v>150</v>
      </c>
    </row>
    <row r="18" spans="2:4">
      <c r="B18" s="4" t="s">
        <v>151</v>
      </c>
      <c r="D18" t="s">
        <v>152</v>
      </c>
    </row>
    <row r="19" spans="2:4">
      <c r="B19" s="4" t="s">
        <v>153</v>
      </c>
      <c r="D19" t="s">
        <v>154</v>
      </c>
    </row>
    <row r="20" spans="2:4">
      <c r="B20" s="4" t="s">
        <v>155</v>
      </c>
      <c r="D20" t="s">
        <v>156</v>
      </c>
    </row>
    <row r="21" spans="2:4">
      <c r="B21" s="4" t="s">
        <v>157</v>
      </c>
      <c r="D21" t="s">
        <v>158</v>
      </c>
    </row>
    <row r="22" spans="2:4">
      <c r="B22" s="4" t="s">
        <v>159</v>
      </c>
      <c r="D22" t="s">
        <v>160</v>
      </c>
    </row>
    <row r="23" spans="2:4">
      <c r="B23" s="4" t="s">
        <v>161</v>
      </c>
      <c r="D23" t="s">
        <v>162</v>
      </c>
    </row>
    <row r="24" spans="2:4">
      <c r="B24" s="4" t="s">
        <v>163</v>
      </c>
      <c r="D24" t="s">
        <v>164</v>
      </c>
    </row>
    <row r="25" spans="2:4">
      <c r="B25" s="4" t="s">
        <v>165</v>
      </c>
      <c r="D25" t="s">
        <v>166</v>
      </c>
    </row>
    <row r="26" spans="2:4">
      <c r="B26" s="4" t="s">
        <v>167</v>
      </c>
      <c r="D26" t="s">
        <v>168</v>
      </c>
    </row>
    <row r="27" spans="2:4">
      <c r="B27" s="4" t="s">
        <v>169</v>
      </c>
      <c r="D27" t="s">
        <v>170</v>
      </c>
    </row>
    <row r="28" spans="2:4">
      <c r="B28" s="4" t="s">
        <v>171</v>
      </c>
      <c r="D28" t="s">
        <v>172</v>
      </c>
    </row>
    <row r="29" spans="2:4">
      <c r="B29" s="4" t="s">
        <v>173</v>
      </c>
      <c r="D29" t="s">
        <v>174</v>
      </c>
    </row>
    <row r="30" spans="2:4">
      <c r="B30" s="4" t="s">
        <v>175</v>
      </c>
      <c r="D30" t="s">
        <v>176</v>
      </c>
    </row>
    <row r="31" spans="2:4">
      <c r="B31" s="4" t="s">
        <v>177</v>
      </c>
      <c r="D31" t="s">
        <v>178</v>
      </c>
    </row>
    <row r="32" spans="2:4">
      <c r="B32" s="4" t="s">
        <v>179</v>
      </c>
      <c r="D32" t="s">
        <v>180</v>
      </c>
    </row>
    <row r="33" spans="2:4">
      <c r="B33" s="4" t="s">
        <v>181</v>
      </c>
      <c r="D33" t="s">
        <v>182</v>
      </c>
    </row>
    <row r="34" spans="2:4">
      <c r="B34" s="4" t="s">
        <v>183</v>
      </c>
      <c r="D34" t="s">
        <v>184</v>
      </c>
    </row>
    <row r="35" spans="2:4">
      <c r="B35" s="4" t="s">
        <v>185</v>
      </c>
      <c r="D35" t="s">
        <v>186</v>
      </c>
    </row>
    <row r="36" spans="2:4">
      <c r="B36" s="4" t="s">
        <v>187</v>
      </c>
      <c r="D36" t="s">
        <v>188</v>
      </c>
    </row>
    <row r="37" spans="2:4">
      <c r="B37" s="4" t="s">
        <v>189</v>
      </c>
      <c r="D37" t="s">
        <v>190</v>
      </c>
    </row>
    <row r="38" spans="2:4">
      <c r="B38" s="4" t="s">
        <v>191</v>
      </c>
      <c r="D38" t="s">
        <v>192</v>
      </c>
    </row>
    <row r="39" spans="2:4">
      <c r="B39" s="4" t="s">
        <v>193</v>
      </c>
      <c r="D39" t="s">
        <v>194</v>
      </c>
    </row>
    <row r="40" spans="2:4">
      <c r="B40" s="4" t="s">
        <v>195</v>
      </c>
      <c r="D40" t="s">
        <v>196</v>
      </c>
    </row>
    <row r="41" spans="2:4">
      <c r="B41" s="4" t="s">
        <v>197</v>
      </c>
      <c r="D41" t="s">
        <v>198</v>
      </c>
    </row>
    <row r="42" spans="2:4">
      <c r="B42" s="4" t="s">
        <v>199</v>
      </c>
      <c r="D42" t="s">
        <v>200</v>
      </c>
    </row>
    <row r="43" spans="2:4">
      <c r="B43" s="4" t="s">
        <v>201</v>
      </c>
      <c r="D43" t="s">
        <v>202</v>
      </c>
    </row>
    <row r="44" spans="2:4">
      <c r="B44" s="4" t="s">
        <v>203</v>
      </c>
      <c r="D44" t="s">
        <v>204</v>
      </c>
    </row>
    <row r="45" spans="2:4">
      <c r="B45" s="4" t="s">
        <v>205</v>
      </c>
      <c r="D45" t="s">
        <v>206</v>
      </c>
    </row>
    <row r="46" spans="2:4">
      <c r="B46" s="4" t="s">
        <v>207</v>
      </c>
      <c r="D46" t="s">
        <v>208</v>
      </c>
    </row>
    <row r="47" spans="2:4">
      <c r="B47" s="4" t="s">
        <v>209</v>
      </c>
    </row>
    <row r="48" spans="2:4">
      <c r="B48" s="4" t="s">
        <v>210</v>
      </c>
    </row>
    <row r="49" spans="2:2">
      <c r="B49" s="4" t="s">
        <v>211</v>
      </c>
    </row>
    <row r="50" spans="2:2">
      <c r="B50" s="4" t="s">
        <v>212</v>
      </c>
    </row>
    <row r="51" spans="2:2">
      <c r="B51" s="4" t="s">
        <v>213</v>
      </c>
    </row>
    <row r="52" spans="2:2">
      <c r="B52" s="4" t="s">
        <v>214</v>
      </c>
    </row>
    <row r="53" spans="2:2">
      <c r="B53" s="4" t="s">
        <v>215</v>
      </c>
    </row>
    <row r="54" spans="2:2">
      <c r="B54" s="4" t="s">
        <v>216</v>
      </c>
    </row>
    <row r="55" spans="2:2">
      <c r="B55" s="4" t="s">
        <v>217</v>
      </c>
    </row>
    <row r="56" spans="2:2">
      <c r="B56" s="4" t="s">
        <v>218</v>
      </c>
    </row>
    <row r="57" spans="2:2">
      <c r="B57" s="4" t="s">
        <v>219</v>
      </c>
    </row>
    <row r="58" spans="2:2">
      <c r="B58" s="4" t="s">
        <v>220</v>
      </c>
    </row>
    <row r="59" spans="2:2">
      <c r="B59" s="4" t="s">
        <v>221</v>
      </c>
    </row>
    <row r="60" spans="2:2">
      <c r="B60" s="4" t="s">
        <v>222</v>
      </c>
    </row>
    <row r="61" spans="2:2">
      <c r="B61" s="4" t="s">
        <v>223</v>
      </c>
    </row>
    <row r="62" spans="2:2">
      <c r="B62" s="4" t="s">
        <v>224</v>
      </c>
    </row>
    <row r="63" spans="2:2">
      <c r="B63" s="4" t="s">
        <v>225</v>
      </c>
    </row>
  </sheetData>
  <hyperlinks>
    <hyperlink ref="B2" r:id="rId1" display="https://fortress.wa.gov/dfw/score/score/maps/map_details.jsp?geocode=wria&amp;geoarea=WRIA01_Nooksack" xr:uid="{15901A8B-3BB7-4547-A993-F50D625F8275}"/>
    <hyperlink ref="B3" r:id="rId2" display="https://fortress.wa.gov/dfw/score/score/maps/map_details.jsp?geocode=wria&amp;geoarea=WRIA02_San_Juan" xr:uid="{530538DB-31EF-41F5-B78F-8A22B09EA5F9}"/>
    <hyperlink ref="B4" r:id="rId3" display="https://fortress.wa.gov/dfw/score/score/maps/map_details.jsp?geocode=wria&amp;geoarea=WRIA03_Lower_Skagit_Samish" xr:uid="{CEF3C3C4-35EE-4F3C-980E-0FC2F320A97D}"/>
    <hyperlink ref="B5" r:id="rId4" display="https://fortress.wa.gov/dfw/score/score/maps/map_details.jsp?geocode=wria&amp;geoarea=WRIA04_Upper_Skagit" xr:uid="{5CCA1EFD-7145-4028-A3A1-59307F3D0C9B}"/>
    <hyperlink ref="B6" r:id="rId5" display="https://fortress.wa.gov/dfw/score/score/maps/map_details.jsp?geocode=wria&amp;geoarea=WRIA05_Stillaguamish" xr:uid="{33A5D4D8-8820-4984-BEA8-443C5610E61A}"/>
    <hyperlink ref="B7" r:id="rId6" display="https://fortress.wa.gov/dfw/score/score/maps/map_details.jsp?geocode=wria&amp;geoarea=WRIA06_Island" xr:uid="{18331425-A370-4060-9E15-4090DBDF1E61}"/>
    <hyperlink ref="B8" r:id="rId7" display="https://fortress.wa.gov/dfw/score/score/maps/map_details.jsp?geocode=wria&amp;geoarea=WRIA07_Snohomish" xr:uid="{9AB06ECE-B2F7-45CC-AF34-F1CDE87AC9C3}"/>
    <hyperlink ref="B9" r:id="rId8" display="https://fortress.wa.gov/dfw/score/score/maps/map_details.jsp?geocode=wria&amp;geoarea=WRIA08_Cedar_Sammamish" xr:uid="{53A75E7B-2224-4BBE-BE9B-75506F613CC4}"/>
    <hyperlink ref="B10" r:id="rId9" display="https://fortress.wa.gov/dfw/score/score/maps/map_details.jsp?geocode=wria&amp;geoarea=WRIA09_Duwamish_Green" xr:uid="{A18DA83D-EF02-41FC-8A78-4CFA566AB27F}"/>
    <hyperlink ref="B11" r:id="rId10" display="https://fortress.wa.gov/dfw/score/score/maps/map_details.jsp?geocode=wria&amp;geoarea=WRIA10_Puyallup_White" xr:uid="{8DF5292D-59D3-4611-BA34-6716EDA06592}"/>
    <hyperlink ref="B12" r:id="rId11" display="https://fortress.wa.gov/dfw/score/score/maps/map_details.jsp?geocode=wria&amp;geoarea=WRIA11_Nisqually" xr:uid="{68F62ED3-77CD-4A51-97B7-695549E66EDF}"/>
    <hyperlink ref="B13" r:id="rId12" display="https://fortress.wa.gov/dfw/score/score/maps/map_details.jsp?geocode=wria&amp;geoarea=WRIA12_Chambers_Clover" xr:uid="{EE3A0248-CAC3-4D2A-9B9C-06C009E1F800}"/>
    <hyperlink ref="B14" r:id="rId13" display="https://fortress.wa.gov/dfw/score/score/maps/map_details.jsp?geocode=wria&amp;geoarea=WRIA13_Deschutes" xr:uid="{A52B5526-ED73-4AA1-8241-09C85711CB8B}"/>
    <hyperlink ref="B15" r:id="rId14" display="https://fortress.wa.gov/dfw/score/score/maps/map_details.jsp?geocode=wria&amp;geoarea=WRIA14_Kennedy_Goldsborough" xr:uid="{2C8B16D7-A078-40FA-8101-9B0C817154C7}"/>
    <hyperlink ref="B16" r:id="rId15" display="https://fortress.wa.gov/dfw/score/score/maps/map_details.jsp?geocode=wria&amp;geoarea=WRIA15_Kitsap" xr:uid="{1CBCD5F1-E89D-41AF-8316-809BDCC54463}"/>
    <hyperlink ref="B17" r:id="rId16" display="https://fortress.wa.gov/dfw/score/score/maps/map_details.jsp?geocode=wria&amp;geoarea=WRIA16_Skokomish_Dosewallips" xr:uid="{AFF9F004-057E-49DD-B199-40D8C1879402}"/>
    <hyperlink ref="B18" r:id="rId17" display="https://fortress.wa.gov/dfw/score/score/maps/map_details.jsp?geocode=wria&amp;geoarea=WRIA17_Quilcene_Snow" xr:uid="{212B8402-E9DF-4F25-8572-C654351C42C3}"/>
    <hyperlink ref="B19" r:id="rId18" display="https://fortress.wa.gov/dfw/score/score/maps/map_details.jsp?geocode=wria&amp;geoarea=WRIA18_Elwah_Dungeness" xr:uid="{5001BB58-C76B-489D-8387-6E75906CC4A3}"/>
    <hyperlink ref="B20" r:id="rId19" display="https://fortress.wa.gov/dfw/score/score/maps/map_details.jsp?geocode=wria&amp;geoarea=WRIA19_Lyre_Hoko" xr:uid="{4AAA8213-ACD6-4C2A-8476-3330528D673A}"/>
    <hyperlink ref="B21" r:id="rId20" display="https://fortress.wa.gov/dfw/score/score/maps/map_details.jsp?geocode=wria&amp;geoarea=WRIA20_Soleduc" xr:uid="{C934A846-8409-4E8F-8ED5-B7855947468C}"/>
    <hyperlink ref="B22" r:id="rId21" display="https://fortress.wa.gov/dfw/score/score/maps/map_details.jsp?geocode=wria&amp;geoarea=WRIA21_Queets_Quinault" xr:uid="{8FD5401F-5FFC-4920-AF54-6F8F1756EEE0}"/>
    <hyperlink ref="B23" r:id="rId22" display="https://fortress.wa.gov/dfw/score/score/maps/map_details.jsp?geocode=wria&amp;geoarea=WRIA22_Lower_Chehalis" xr:uid="{A3E4ED25-4842-402C-B8AB-42A48AFFDE6B}"/>
    <hyperlink ref="B24" r:id="rId23" display="https://fortress.wa.gov/dfw/score/score/maps/map_details.jsp?geocode=wria&amp;geoarea=WRIA23_Upper_Chehalis" xr:uid="{F6A6F3B5-4327-4DCD-8CAD-F54B1B7B1AD9}"/>
    <hyperlink ref="B25" r:id="rId24" display="https://fortress.wa.gov/dfw/score/score/maps/map_details.jsp?geocode=wria&amp;geoarea=WRIA24_Willapa" xr:uid="{57FE2509-3179-4597-BA7D-C07622303471}"/>
    <hyperlink ref="B26" r:id="rId25" display="https://fortress.wa.gov/dfw/score/score/maps/map_details.jsp?geocode=wria&amp;geoarea=WRIA25_Grays_Elochoman" xr:uid="{B14B38B5-3186-49C8-B30A-C6F4D4D01AEB}"/>
    <hyperlink ref="B27" r:id="rId26" display="https://fortress.wa.gov/dfw/score/score/maps/map_details.jsp?geocode=wria&amp;geoarea=WRIA26_Cowlitz" xr:uid="{E18090A1-E2DA-493A-A434-506AC048D4CF}"/>
    <hyperlink ref="B28" r:id="rId27" display="https://fortress.wa.gov/dfw/score/score/maps/map_details.jsp?geocode=wria&amp;geoarea=WRIA27_Lewis" xr:uid="{86DFD24D-1F9D-49A0-89F2-E3261FA48768}"/>
    <hyperlink ref="B29" r:id="rId28" display="https://fortress.wa.gov/dfw/score/score/maps/map_details.jsp?geocode=wria&amp;geoarea=WRIA28_Salmon_Washougal" xr:uid="{D12B2CD9-08AB-4A7F-A6F9-A2D31D75BA8B}"/>
    <hyperlink ref="B30" r:id="rId29" display="https://fortress.wa.gov/dfw/score/score/maps/map_details.jsp?geocode=wria&amp;geoarea=WRIA29_Wind_White_Salmon" xr:uid="{1E17AC19-522B-4836-B175-7E78414CD3DB}"/>
    <hyperlink ref="B31" r:id="rId30" display="https://fortress.wa.gov/dfw/score/score/maps/map_details.jsp?geocode=wria&amp;geoarea=WRIA30_Klickitat" xr:uid="{3F3D41C1-8703-4C56-8739-0059681D8E50}"/>
    <hyperlink ref="B32" r:id="rId31" display="https://fortress.wa.gov/dfw/score/score/maps/map_details.jsp?geocode=wria&amp;geoarea=WRIA31_Rock_Glade" xr:uid="{D119DCF8-6419-469F-AFC4-3FF85F5E9DAE}"/>
    <hyperlink ref="B33" r:id="rId32" display="https://fortress.wa.gov/dfw/score/score/maps/map_details.jsp?geocode=wria&amp;geoarea=WRIA32_Walla_Walla" xr:uid="{982279A1-B38C-4845-9976-D9492447EBBB}"/>
    <hyperlink ref="B34" r:id="rId33" display="https://fortress.wa.gov/dfw/score/score/maps/map_details.jsp?geocode=wria&amp;geoarea=WRIA33_Lower_Snake" xr:uid="{F01DBBB2-FAB6-49B5-AA3D-C3C069DBC8B5}"/>
    <hyperlink ref="B35" r:id="rId34" display="https://fortress.wa.gov/dfw/score/score/maps/map_details.jsp?geocode=wria&amp;geoarea=WRIA34_Palouse" xr:uid="{DBB3B165-1DB7-49CF-B52C-AD4A9D164923}"/>
    <hyperlink ref="B36" r:id="rId35" display="https://fortress.wa.gov/dfw/score/score/maps/map_details.jsp?geocode=wria&amp;geoarea=WRIA35_Middle_Snake" xr:uid="{19664668-6128-4A56-91C8-BCB6D3C6A1D9}"/>
    <hyperlink ref="B37" r:id="rId36" display="https://fortress.wa.gov/dfw/score/score/maps/map_details.jsp?geocode=wria&amp;geoarea=WRIA36_Esquatzel_Coulee" xr:uid="{CBC0CB70-4EF2-4765-B240-9E996C223D41}"/>
    <hyperlink ref="B38" r:id="rId37" display="https://fortress.wa.gov/dfw/score/score/maps/map_details.jsp?geocode=wria&amp;geoarea=WRIA37_Lower_Yakima" xr:uid="{FCB772C9-53EB-4AEE-B819-D31D4DC3B427}"/>
    <hyperlink ref="B39" r:id="rId38" display="https://fortress.wa.gov/dfw/score/score/maps/map_details.jsp?geocode=wria&amp;geoarea=WRIA38_Naches" xr:uid="{DAB058E5-1A66-4960-8928-41D79A62E7D9}"/>
    <hyperlink ref="B40" r:id="rId39" display="https://fortress.wa.gov/dfw/score/score/maps/map_details.jsp?geocode=wria&amp;geoarea=WRIA39_Upper_Yakima" xr:uid="{9DE01246-53A9-4DC2-8B86-3B2428AA76A3}"/>
    <hyperlink ref="B41" r:id="rId40" display="https://fortress.wa.gov/dfw/score/score/maps/map_details.jsp?geocode=wria&amp;geoarea=WRIA40_Alkali_Squilchuck" xr:uid="{F6897970-FAE6-447C-B8B4-A45F2351FBF8}"/>
    <hyperlink ref="B42" r:id="rId41" display="https://fortress.wa.gov/dfw/score/score/maps/map_details.jsp?geocode=wria&amp;geoarea=WRIA41_Lower_Crab" xr:uid="{0DBC9179-6683-4B54-9E4B-F225C9CE3EC5}"/>
    <hyperlink ref="B43" r:id="rId42" display="https://fortress.wa.gov/dfw/score/score/maps/map_details.jsp?geocode=wria&amp;geoarea=WRIA42_Grand_Coulee" xr:uid="{FA018B37-587D-46F9-92F0-13DAE47BDA25}"/>
    <hyperlink ref="B44" r:id="rId43" display="https://fortress.wa.gov/dfw/score/score/maps/map_details.jsp?geocode=wria&amp;geoarea=WRIA43_Upper_Crab_Wilson" xr:uid="{62E89B71-7CB8-4BD7-8F30-E40F02FF823E}"/>
    <hyperlink ref="B45" r:id="rId44" display="https://fortress.wa.gov/dfw/score/score/maps/map_details.jsp?geocode=wria&amp;geoarea=WRIA44_Moses_Coulee" xr:uid="{6A5DBF5A-E693-4CC2-8A2B-D7C3E9E25BC8}"/>
    <hyperlink ref="B46" r:id="rId45" display="https://fortress.wa.gov/dfw/score/score/maps/map_details.jsp?geocode=wria&amp;geoarea=WRIA45_Wenatchee" xr:uid="{C79E979E-3BCC-4AEA-A3ED-216153AD2C3B}"/>
    <hyperlink ref="B47" r:id="rId46" display="https://fortress.wa.gov/dfw/score/score/maps/map_details.jsp?geocode=wria&amp;geoarea=WRIA46_Entiat" xr:uid="{B933CB2F-1BEB-4029-853B-55C6D77630A6}"/>
    <hyperlink ref="B48" r:id="rId47" display="https://fortress.wa.gov/dfw/score/score/maps/map_details.jsp?geocode=wria&amp;geoarea=WRIA47_Chelan" xr:uid="{67FCA280-7CB5-4ABD-920B-08A366D4DF77}"/>
    <hyperlink ref="B49" r:id="rId48" display="https://fortress.wa.gov/dfw/score/score/maps/map_details.jsp?geocode=wria&amp;geoarea=WRIA48_Methow" xr:uid="{1FC9102E-F5ED-4426-BB1B-F8BFBA981793}"/>
    <hyperlink ref="B50" r:id="rId49" display="https://fortress.wa.gov/dfw/score/score/maps/map_details.jsp?geocode=wria&amp;geoarea=WRIA49_Okanogan" xr:uid="{88A433BD-1278-4AAF-B298-D10C778766E0}"/>
    <hyperlink ref="B51" r:id="rId50" display="https://fortress.wa.gov/dfw/score/score/maps/map_details.jsp?geocode=wria&amp;geoarea=WRIA50_Foster" xr:uid="{50CDAA7B-010B-42DE-BDEB-E1111BF8C0D7}"/>
    <hyperlink ref="B52" r:id="rId51" display="https://fortress.wa.gov/dfw/score/score/maps/map_details.jsp?geocode=wria&amp;geoarea=WRIA51_Nespelem" xr:uid="{7B5BB5FD-9244-4416-8ABC-47D6F5A51035}"/>
    <hyperlink ref="B53" r:id="rId52" display="https://fortress.wa.gov/dfw/score/score/maps/map_details.jsp?geocode=wria&amp;geoarea=WRIA52_Sanpoil" xr:uid="{08189001-C833-418C-B1C4-D372EA8446FC}"/>
    <hyperlink ref="B54" r:id="rId53" display="https://fortress.wa.gov/dfw/score/score/maps/map_details.jsp?geocode=wria&amp;geoarea=WRIA53_Lower_Lake_Roosevelt" xr:uid="{29F09BB7-BF90-46E9-99BA-0976E01077F8}"/>
    <hyperlink ref="B55" r:id="rId54" display="https://fortress.wa.gov/dfw/score/score/maps/map_details.jsp?geocode=wria&amp;geoarea=WRIA54_Lower_Spokane" xr:uid="{2FD4F35D-261A-419A-BDCA-AD904823FF27}"/>
    <hyperlink ref="B56" r:id="rId55" display="https://fortress.wa.gov/dfw/score/score/maps/map_details.jsp?geocode=wria&amp;geoarea=WRIA55_Little_Spokane" xr:uid="{40E2934B-B6B0-4541-AFF9-0BAEC22A197C}"/>
    <hyperlink ref="B57" r:id="rId56" display="https://fortress.wa.gov/dfw/score/score/maps/map_details.jsp?geocode=wria&amp;geoarea=WRIA56_Hangman" xr:uid="{9593EC58-C0C3-4657-A807-57A16121175E}"/>
    <hyperlink ref="B58" r:id="rId57" display="https://fortress.wa.gov/dfw/score/score/maps/map_details.jsp?geocode=wria&amp;geoarea=WRIA57_Middle_Spokane" xr:uid="{1F27EE8F-7575-41D5-BDE8-E6EE4649B59D}"/>
    <hyperlink ref="B59" r:id="rId58" display="https://fortress.wa.gov/dfw/score/score/maps/map_details.jsp?geocode=wria&amp;geoarea=WRIA58_Middle_Lake_Roosevelt" xr:uid="{5C4D2398-8380-489D-9964-865E0E9EABC8}"/>
    <hyperlink ref="B60" r:id="rId59" display="https://fortress.wa.gov/dfw/score/score/maps/map_details.jsp?geocode=wria&amp;geoarea=WRIA59_Colville" xr:uid="{1BFB6888-7C26-4D36-95FB-6E60408F521A}"/>
    <hyperlink ref="B61" r:id="rId60" display="https://fortress.wa.gov/dfw/score/score/maps/map_details.jsp?geocode=wria&amp;geoarea=WRIA60_Kettle" xr:uid="{D87082DB-64BC-4712-B700-7748EB72F41A}"/>
    <hyperlink ref="B62" r:id="rId61" display="https://fortress.wa.gov/dfw/score/score/maps/map_details.jsp?geocode=wria&amp;geoarea=WRIA61_Upper_Lake_Roosevelt" xr:uid="{9C1FB099-9BA0-4D19-A592-D4DD44D4190A}"/>
    <hyperlink ref="B63" r:id="rId62" display="https://fortress.wa.gov/dfw/score/score/maps/map_details.jsp?geocode=wria&amp;geoarea=WRIA62_Pend_Oreille" xr:uid="{BBD0F74B-E87A-454B-8E08-D9C12A8DBD6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EB833EA8B66446A297AFC69A1C350C" ma:contentTypeVersion="15" ma:contentTypeDescription="Create a new document." ma:contentTypeScope="" ma:versionID="e2e33c8d0300404a3d25fd5d30358346">
  <xsd:schema xmlns:xsd="http://www.w3.org/2001/XMLSchema" xmlns:xs="http://www.w3.org/2001/XMLSchema" xmlns:p="http://schemas.microsoft.com/office/2006/metadata/properties" xmlns:ns2="8b5777f8-886a-4348-ab0b-2b4dba99bb10" xmlns:ns3="2616fbb2-080b-4a40-8723-3374a64e2b58" targetNamespace="http://schemas.microsoft.com/office/2006/metadata/properties" ma:root="true" ma:fieldsID="1950c87c7c944116349d06c86f43c74d" ns2:_="" ns3:_="">
    <xsd:import namespace="8b5777f8-886a-4348-ab0b-2b4dba99bb10"/>
    <xsd:import namespace="2616fbb2-080b-4a40-8723-3374a64e2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777f8-886a-4348-ab0b-2b4dba99bb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584ba0c-ea0b-4384-898c-d28bfa366c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6fbb2-080b-4a40-8723-3374a64e2b5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429ad42-980a-4508-a755-64c9080240ca}" ma:internalName="TaxCatchAll" ma:showField="CatchAllData" ma:web="2616fbb2-080b-4a40-8723-3374a64e2b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5777f8-886a-4348-ab0b-2b4dba99bb10">
      <Terms xmlns="http://schemas.microsoft.com/office/infopath/2007/PartnerControls"/>
    </lcf76f155ced4ddcb4097134ff3c332f>
    <TaxCatchAll xmlns="2616fbb2-080b-4a40-8723-3374a64e2b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33E3CB-8A33-4485-B658-441BE51794A6}"/>
</file>

<file path=customXml/itemProps2.xml><?xml version="1.0" encoding="utf-8"?>
<ds:datastoreItem xmlns:ds="http://schemas.openxmlformats.org/officeDocument/2006/customXml" ds:itemID="{B6B6E45E-3F3F-4FB6-BA27-CD97BEECE2BA}"/>
</file>

<file path=customXml/itemProps3.xml><?xml version="1.0" encoding="utf-8"?>
<ds:datastoreItem xmlns:ds="http://schemas.openxmlformats.org/officeDocument/2006/customXml" ds:itemID="{79534BE1-891A-4F49-BF41-98A69CECE7D6}"/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Washington State Department of Ecology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Amy (SCC)</dc:creator>
  <cp:keywords/>
  <dc:description/>
  <cp:lastModifiedBy>Jodi Prout</cp:lastModifiedBy>
  <cp:revision/>
  <dcterms:created xsi:type="dcterms:W3CDTF">2024-12-18T20:15:40Z</dcterms:created>
  <dcterms:modified xsi:type="dcterms:W3CDTF">2026-05-01T19:10:42Z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0x01010099EB833EA8B66446A297AFC69A1C350C</vt:lpwstr>
  </property>
</Properties>
</file>