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arish Council\Documents\Clifton Parish Council\2025.26\Accounts\Annual Accounts\"/>
    </mc:Choice>
  </mc:AlternateContent>
  <xr:revisionPtr revIDLastSave="0" documentId="8_{3EBA5353-DD33-4866-8294-3A7814992EF5}" xr6:coauthVersionLast="47" xr6:coauthVersionMax="47" xr10:uidLastSave="{00000000-0000-0000-0000-000000000000}"/>
  <bookViews>
    <workbookView xWindow="-120" yWindow="-120" windowWidth="20730" windowHeight="11160" xr2:uid="{7B2BEC3A-41D6-47F1-B079-C40D5A9704F0}"/>
  </bookViews>
  <sheets>
    <sheet name="Reserve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 l="1"/>
  <c r="E26" i="1"/>
  <c r="E37" i="1" l="1"/>
  <c r="F38" i="1" l="1"/>
  <c r="F42" i="1" s="1"/>
  <c r="H42" i="1" s="1"/>
</calcChain>
</file>

<file path=xl/sharedStrings.xml><?xml version="1.0" encoding="utf-8"?>
<sst xmlns="http://schemas.openxmlformats.org/spreadsheetml/2006/main" count="36" uniqueCount="34">
  <si>
    <t>Difference</t>
  </si>
  <si>
    <t>Box 7 per Annual Return</t>
  </si>
  <si>
    <t>£</t>
  </si>
  <si>
    <t>Breakdown of reserves held</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</si>
  <si>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</si>
  <si>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</si>
  <si>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</si>
  <si>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</si>
  <si>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</si>
  <si>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</si>
  <si>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</si>
  <si>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</si>
  <si>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</si>
  <si>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</si>
  <si>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</si>
  <si>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play area maintenance</t>
  </si>
  <si>
    <t>Churchyard</t>
  </si>
  <si>
    <t>xmas decoration</t>
  </si>
  <si>
    <t>TMH</t>
  </si>
  <si>
    <t>tree surgery contingency</t>
  </si>
  <si>
    <t xml:space="preserve">pavilion maintenance </t>
  </si>
  <si>
    <t>play surface repairs</t>
  </si>
  <si>
    <t>car park maintenance</t>
  </si>
  <si>
    <t xml:space="preserve">allotment </t>
  </si>
  <si>
    <t>election</t>
  </si>
  <si>
    <t>insurance excess</t>
  </si>
  <si>
    <t>village improvements</t>
  </si>
  <si>
    <t>village repairs contingency</t>
  </si>
  <si>
    <t>street lighting</t>
  </si>
  <si>
    <t>village events</t>
  </si>
  <si>
    <t>Clerk equipment replacement</t>
  </si>
  <si>
    <t>bus shelter</t>
  </si>
  <si>
    <t>telephone box</t>
  </si>
  <si>
    <t>planning consultants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</si>
</sst>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dimension ref="A1:M50"/>
  <sheetViews>
    <sheetView tabSelected="1" topLeftCell="A6" workbookViewId="0">
      <selection activeCell="B27" sqref="B27"/>
    </sheetView>
  </sheetViews>
  <sheetFormatPr defaultRowHeight="15" x14ac:dyDescent="0.25"/>
  <cols>
    <col min="2" max="2" width="21" bestFit="1" customWidth="1"/>
  </cols>
  <sheetData>
    <row r="1" spans="1:6" ht="15.75" customHeight="1" x14ac:dyDescent="0.3">
      <c r="A1" s="7" t="s">
        <v>3</v>
      </c>
    </row>
    <row r="2" spans="1:6" ht="15.75" customHeight="1" x14ac:dyDescent="0.25">
      <c r="A2" t="s">
        <v>14</v>
      </c>
    </row>
    <row r="4" spans="1:6" x14ac:dyDescent="0.25">
      <c r="D4" s="3" t="s">
        <v>2</v>
      </c>
      <c r="E4" s="3" t="s">
        <v>2</v>
      </c>
      <c r="F4" s="3" t="s">
        <v>2</v>
      </c>
    </row>
    <row r="5" spans="1:6" x14ac:dyDescent="0.25">
      <c r="A5" s="3" t="s">
        <v>8</v>
      </c>
    </row>
    <row r="6" spans="1:6" x14ac:dyDescent="0.25">
      <c r="A6" s="3"/>
      <c r="B6" t="s">
        <v>9</v>
      </c>
    </row>
    <row r="7" spans="1:6" x14ac:dyDescent="0.25">
      <c r="B7" s="6" t="s">
        <v>15</v>
      </c>
      <c r="D7" s="6">
        <v>5000</v>
      </c>
    </row>
    <row r="8" spans="1:6" ht="15" customHeight="1" x14ac:dyDescent="0.25">
      <c r="B8" s="6" t="s">
        <v>16</v>
      </c>
      <c r="D8" s="6">
        <v>8000</v>
      </c>
    </row>
    <row r="9" spans="1:6" ht="15" customHeight="1" x14ac:dyDescent="0.25">
      <c r="B9" s="6" t="s">
        <v>17</v>
      </c>
      <c r="D9" s="6">
        <v>2000</v>
      </c>
    </row>
    <row r="10" spans="1:6" ht="15" customHeight="1" x14ac:dyDescent="0.25">
      <c r="B10" s="6" t="s">
        <v>18</v>
      </c>
      <c r="D10" s="6">
        <v>10000</v>
      </c>
    </row>
    <row r="11" spans="1:6" ht="15" customHeight="1" x14ac:dyDescent="0.25">
      <c r="B11" s="6" t="s">
        <v>19</v>
      </c>
      <c r="D11" s="6">
        <v>2000</v>
      </c>
    </row>
    <row r="12" spans="1:6" ht="15" customHeight="1" x14ac:dyDescent="0.25">
      <c r="B12" s="6" t="s">
        <v>20</v>
      </c>
      <c r="D12" s="6">
        <v>3000</v>
      </c>
    </row>
    <row r="13" spans="1:6" ht="15" customHeight="1" x14ac:dyDescent="0.25">
      <c r="B13" s="6" t="s">
        <v>21</v>
      </c>
      <c r="D13" s="6">
        <v>4000</v>
      </c>
    </row>
    <row r="14" spans="1:6" ht="15" customHeight="1" x14ac:dyDescent="0.25">
      <c r="B14" s="6" t="s">
        <v>22</v>
      </c>
      <c r="D14" s="6">
        <v>2000</v>
      </c>
    </row>
    <row r="15" spans="1:6" ht="15" customHeight="1" x14ac:dyDescent="0.25">
      <c r="B15" s="6" t="s">
        <v>23</v>
      </c>
      <c r="D15" s="6">
        <v>3000</v>
      </c>
    </row>
    <row r="16" spans="1:6" ht="15" customHeight="1" x14ac:dyDescent="0.25">
      <c r="B16" s="6" t="s">
        <v>33</v>
      </c>
      <c r="D16" s="6">
        <v>1000</v>
      </c>
    </row>
    <row r="17" spans="1:5" ht="15" customHeight="1" x14ac:dyDescent="0.25">
      <c r="B17" s="6" t="s">
        <v>24</v>
      </c>
      <c r="D17" s="6">
        <v>2000</v>
      </c>
    </row>
    <row r="18" spans="1:5" ht="15" customHeight="1" x14ac:dyDescent="0.25">
      <c r="B18" s="6" t="s">
        <v>25</v>
      </c>
      <c r="D18" s="6">
        <v>500</v>
      </c>
    </row>
    <row r="19" spans="1:5" x14ac:dyDescent="0.25">
      <c r="B19" s="6" t="s">
        <v>26</v>
      </c>
      <c r="D19" s="6">
        <v>5000</v>
      </c>
    </row>
    <row r="20" spans="1:5" x14ac:dyDescent="0.25">
      <c r="B20" s="6" t="s">
        <v>27</v>
      </c>
      <c r="D20" s="6">
        <v>2000</v>
      </c>
    </row>
    <row r="21" spans="1:5" x14ac:dyDescent="0.25">
      <c r="B21" s="6" t="s">
        <v>28</v>
      </c>
      <c r="D21" s="6">
        <v>3000</v>
      </c>
    </row>
    <row r="22" spans="1:5" x14ac:dyDescent="0.25">
      <c r="B22" s="6" t="s">
        <v>29</v>
      </c>
      <c r="D22" s="6">
        <v>1000</v>
      </c>
    </row>
    <row r="23" spans="1:5" x14ac:dyDescent="0.25">
      <c r="B23" s="6" t="s">
        <v>30</v>
      </c>
      <c r="D23" s="6">
        <v>1435</v>
      </c>
    </row>
    <row r="24" spans="1:5" x14ac:dyDescent="0.25">
      <c r="B24" s="6" t="s">
        <v>31</v>
      </c>
      <c r="D24" s="6">
        <v>10000</v>
      </c>
    </row>
    <row r="25" spans="1:5" x14ac:dyDescent="0.25">
      <c r="B25" s="6" t="s">
        <v>32</v>
      </c>
      <c r="D25" s="6">
        <v>8000</v>
      </c>
    </row>
    <row r="26" spans="1:5" x14ac:dyDescent="0.25">
      <c r="B26" s="6"/>
      <c r="D26" s="6"/>
      <c r="E26" s="5">
        <f>SUM(D7:D25)</f>
        <v>72935</v>
      </c>
    </row>
    <row r="27" spans="1:5" x14ac:dyDescent="0.25">
      <c r="A27" s="3" t="s">
        <v>5</v>
      </c>
      <c r="B27" s="6"/>
      <c r="D27" s="6"/>
    </row>
    <row r="28" spans="1:5" x14ac:dyDescent="0.25">
      <c r="A28" s="3"/>
      <c r="B28" s="6"/>
      <c r="D28" s="6"/>
    </row>
    <row r="29" spans="1:5" x14ac:dyDescent="0.25">
      <c r="B29" s="6"/>
      <c r="D29" s="6"/>
    </row>
    <row r="30" spans="1:5" x14ac:dyDescent="0.25">
      <c r="B30" s="6"/>
      <c r="D30" s="6"/>
    </row>
    <row r="31" spans="1:5" x14ac:dyDescent="0.25">
      <c r="B31" s="6"/>
      <c r="D31" s="6"/>
    </row>
    <row r="32" spans="1:5" x14ac:dyDescent="0.25">
      <c r="B32" s="6"/>
      <c r="D32" s="6"/>
    </row>
    <row r="33" spans="1:13" x14ac:dyDescent="0.25">
      <c r="B33" s="6"/>
      <c r="D33" s="6"/>
    </row>
    <row r="34" spans="1:13" x14ac:dyDescent="0.25">
      <c r="E34" s="5">
        <f>SUM(D27:D33)</f>
        <v>0</v>
      </c>
    </row>
    <row r="36" spans="1:13" x14ac:dyDescent="0.25">
      <c r="A36" s="3" t="s">
        <v>6</v>
      </c>
      <c r="D36" s="6">
        <v>61000</v>
      </c>
    </row>
    <row r="37" spans="1:13" x14ac:dyDescent="0.25">
      <c r="E37" s="5">
        <f>D36</f>
        <v>61000</v>
      </c>
    </row>
    <row r="38" spans="1:13" ht="15.75" thickBot="1" x14ac:dyDescent="0.3">
      <c r="A38" s="3" t="s">
        <v>7</v>
      </c>
      <c r="F38" s="4">
        <f>E26+E34+E37</f>
        <v>133935</v>
      </c>
    </row>
    <row r="39" spans="1:13" ht="15.75" thickTop="1" x14ac:dyDescent="0.25"/>
    <row r="40" spans="1:13" x14ac:dyDescent="0.25">
      <c r="A40" s="3" t="s">
        <v>1</v>
      </c>
      <c r="F40" s="8">
        <v>133935</v>
      </c>
    </row>
    <row r="41" spans="1:13" x14ac:dyDescent="0.25">
      <c r="A41" s="3"/>
    </row>
    <row r="42" spans="1:13" x14ac:dyDescent="0.25">
      <c r="A42" s="3" t="s">
        <v>0</v>
      </c>
      <c r="F42" s="2">
        <f>F38-F40</f>
        <v>0</v>
      </c>
      <c r="H42" s="1" t="str">
        <f>IF(F42=0,"","PLEASE PROVIDE AN EXPLANATION FOR THIS DIFFERENCE")</f>
        <v/>
      </c>
    </row>
    <row r="43" spans="1:13" x14ac:dyDescent="0.25">
      <c r="A43" s="3"/>
      <c r="F43" s="9"/>
      <c r="H43" s="1"/>
    </row>
    <row r="44" spans="1:13" x14ac:dyDescent="0.25">
      <c r="A44" s="3" t="s">
        <v>4</v>
      </c>
      <c r="F44" s="9"/>
      <c r="H44" s="1"/>
    </row>
    <row r="45" spans="1:13" ht="42.6" customHeight="1" x14ac:dyDescent="0.25">
      <c r="A45" s="10"/>
      <c r="B45" s="10"/>
      <c r="C45" s="10"/>
      <c r="D45" s="10"/>
      <c r="E45" s="10"/>
      <c r="F45" s="10"/>
      <c r="G45" s="10"/>
      <c r="H45" s="10"/>
      <c r="I45" s="10"/>
      <c r="J45" s="10"/>
      <c r="K45" s="10"/>
      <c r="L45" s="10"/>
      <c r="M45" s="10"/>
    </row>
    <row r="47" spans="1:13" x14ac:dyDescent="0.25">
      <c r="A47" t="s">
        <v>13</v>
      </c>
    </row>
    <row r="48" spans="1:13" ht="135.6" customHeight="1" x14ac:dyDescent="0.25">
      <c r="A48" s="11" t="s">
        <v>10</v>
      </c>
      <c r="B48" s="12"/>
      <c r="C48" s="12"/>
      <c r="D48" s="12"/>
      <c r="E48" s="12"/>
      <c r="F48" s="12"/>
      <c r="G48" s="12"/>
      <c r="H48" s="12"/>
      <c r="I48" s="12"/>
      <c r="J48" s="12"/>
      <c r="K48" s="12"/>
      <c r="L48" s="12"/>
      <c r="M48" s="12"/>
    </row>
    <row r="49" spans="1:13" ht="64.900000000000006" customHeight="1" x14ac:dyDescent="0.25">
      <c r="A49" s="11" t="s">
        <v>11</v>
      </c>
      <c r="B49" s="12"/>
      <c r="C49" s="12"/>
      <c r="D49" s="12"/>
      <c r="E49" s="12"/>
      <c r="F49" s="12"/>
      <c r="G49" s="12"/>
      <c r="H49" s="12"/>
      <c r="I49" s="12"/>
      <c r="J49" s="12"/>
      <c r="K49" s="12"/>
      <c r="L49" s="12"/>
      <c r="M49" s="12"/>
    </row>
    <row r="50" spans="1:13" ht="45" customHeight="1" x14ac:dyDescent="0.25">
      <c r="A50" s="12" t="s">
        <v>12</v>
      </c>
      <c r="B50" s="12"/>
      <c r="C50" s="12"/>
      <c r="D50" s="12"/>
      <c r="E50" s="12"/>
      <c r="F50" s="12"/>
      <c r="G50" s="12"/>
      <c r="H50" s="12"/>
      <c r="I50" s="12"/>
      <c r="J50" s="12"/>
      <c r="K50" s="12"/>
      <c r="L50" s="12"/>
      <c r="M50" s="12"/>
    </row>
  </sheetData>
  <mergeCells count="4">
    <mergeCell ref="A45:M45"/>
    <mergeCell ref="A48:M48"/>
    <mergeCell ref="A50:M50"/>
    <mergeCell ref="A49:M49"/>
  </mergeCells>
  <conditionalFormatting sqref="F42:F44">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ateandtime xmlns="67569244-f879-40f9-924f-0b5754edfb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8" ma:contentTypeDescription="Create a new document." ma:contentTypeScope="" ma:versionID="6eefbd8fa0593651fb0a19ca68ecc0cf">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a39cc0b25e7f39f6b98c98ce4d377092"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element name="Dateandtime" ma:index="22"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customXml/itemProps2.xml><?xml version="1.0" encoding="utf-8"?>
<ds:datastoreItem xmlns:ds="http://schemas.openxmlformats.org/officeDocument/2006/customXml" ds:itemID="{F09BD6F6-0862-49B2-8B87-C1E84720E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18D887-0DDE-4619-9174-1B4F83D51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Christine Lord</cp:lastModifiedBy>
  <dcterms:created xsi:type="dcterms:W3CDTF">2024-03-15T09:00:57Z</dcterms:created>
  <dcterms:modified xsi:type="dcterms:W3CDTF">2026-05-11T09:35:15Z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