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oladutoit/Documents/kDrive/Common documents/Vondach/02_DOCUMENTS/01_Work/Hauseigentümerverband Graubünden/2026/Onlinemagazin/26_01/Rechnungen/"/>
    </mc:Choice>
  </mc:AlternateContent>
  <xr:revisionPtr revIDLastSave="0" documentId="13_ncr:1_{381E4E62-8E60-5A4A-A297-CFBB4FCB8002}" xr6:coauthVersionLast="47" xr6:coauthVersionMax="47" xr10:uidLastSave="{00000000-0000-0000-0000-000000000000}"/>
  <bookViews>
    <workbookView xWindow="28680" yWindow="620" windowWidth="29040" windowHeight="17520" xr2:uid="{00000000-000D-0000-FFFF-FFFF00000000}"/>
  </bookViews>
  <sheets>
    <sheet name="Erfolgsrechnung" sheetId="1" r:id="rId1"/>
  </sheets>
  <definedNames>
    <definedName name="_xlnm.Print_Titles" localSheetId="0">Erfolgsrechnung!$1:$7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" l="1"/>
  <c r="E17" i="1"/>
  <c r="E46" i="1" s="1"/>
</calcChain>
</file>

<file path=xl/sharedStrings.xml><?xml version="1.0" encoding="utf-8"?>
<sst xmlns="http://schemas.openxmlformats.org/spreadsheetml/2006/main" count="62" uniqueCount="58">
  <si>
    <t>Konto</t>
  </si>
  <si>
    <t>Bezeichnung</t>
  </si>
  <si>
    <t>Budget 2025</t>
  </si>
  <si>
    <t>Ertrag</t>
  </si>
  <si>
    <t>3000</t>
  </si>
  <si>
    <t>Beiträge Sektionen</t>
  </si>
  <si>
    <t>3020</t>
  </si>
  <si>
    <t>Ertrag Mietverträge/Abnahmeprotokolle</t>
  </si>
  <si>
    <t>3500</t>
  </si>
  <si>
    <t>3600</t>
  </si>
  <si>
    <t>Übrige Erträge</t>
  </si>
  <si>
    <t>Total Ertrag</t>
  </si>
  <si>
    <t>Aufwand</t>
  </si>
  <si>
    <t>4020</t>
  </si>
  <si>
    <t>Mietverträge/Abnahmeprotokolle</t>
  </si>
  <si>
    <t>4030</t>
  </si>
  <si>
    <t>Delegiertenversammlung HEV GR</t>
  </si>
  <si>
    <t>5000</t>
  </si>
  <si>
    <t>Führung Geschäftsstelle</t>
  </si>
  <si>
    <t>5100</t>
  </si>
  <si>
    <t>Honorar Präsidium</t>
  </si>
  <si>
    <t>5200</t>
  </si>
  <si>
    <t>Sitzungsgelder/Reisespesen</t>
  </si>
  <si>
    <t>5800</t>
  </si>
  <si>
    <t>Spesen Vorstand</t>
  </si>
  <si>
    <t>6000</t>
  </si>
  <si>
    <t>Büromiete Sekretariat / Büro Infrastruktur</t>
  </si>
  <si>
    <t>6500</t>
  </si>
  <si>
    <t>Büromaterial/Drucksachen</t>
  </si>
  <si>
    <t>6510</t>
  </si>
  <si>
    <t>Porti, Postcheck-, Bankspesen</t>
  </si>
  <si>
    <t>6520</t>
  </si>
  <si>
    <t>Internet/Telefon</t>
  </si>
  <si>
    <t>6570</t>
  </si>
  <si>
    <t>Webseite</t>
  </si>
  <si>
    <t>6600</t>
  </si>
  <si>
    <t>Inserate/PR/Abstimmungen</t>
  </si>
  <si>
    <t>6610</t>
  </si>
  <si>
    <t>Mitgliederwerbung</t>
  </si>
  <si>
    <t>6620</t>
  </si>
  <si>
    <t>Medien/Kommunikation</t>
  </si>
  <si>
    <t>8000</t>
  </si>
  <si>
    <t>Sonstige Aufwendungen</t>
  </si>
  <si>
    <t>8010</t>
  </si>
  <si>
    <t>Übergabe- und Umzugskosten</t>
  </si>
  <si>
    <t>8020</t>
  </si>
  <si>
    <t>Abstimmungskampagne Eigenmietwert</t>
  </si>
  <si>
    <t>8021</t>
  </si>
  <si>
    <t>Ertrag Abstimmungskampagne Eigenmietwert</t>
  </si>
  <si>
    <t>Total Aufwand</t>
  </si>
  <si>
    <t>Gewinn</t>
  </si>
  <si>
    <t/>
  </si>
  <si>
    <t>HEV Graubünden</t>
  </si>
  <si>
    <t>Rechnung 2025</t>
  </si>
  <si>
    <t>Rechnung 2024</t>
  </si>
  <si>
    <t>Erfolgsrechnung 01.01.2025 - 31.12.2025</t>
  </si>
  <si>
    <t>CHF</t>
  </si>
  <si>
    <t>Finanzertrag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</si>
</sst>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Arial"/>
      <family val="1"/>
    </font>
    <font>
      <sz val="13"/>
      <name val="Arial"/>
      <family val="2"/>
    </font>
    <font>
      <b/>
      <sz val="16"/>
      <name val="FrutigerNextPro-Regular"/>
    </font>
    <font>
      <sz val="11"/>
      <name val="FrutigerNextPro-Regular"/>
    </font>
    <font>
      <sz val="13"/>
      <name val="FrutigerNextPro-Regular"/>
    </font>
    <font>
      <b/>
      <sz val="13"/>
      <name val="FrutigerNextPro-Regular"/>
    </font>
  </fonts>
  <fills count="5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DDDDDD"/>
        <bgColor rgb="FFDDDDDD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/>
    <xf numFmtId="0" fontId="5" fillId="3" borderId="2" xfId="0" applyFont="1" applyFill="1" applyBorder="1" applyAlignment="1">
      <alignment horizontal="right"/>
    </xf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39" fontId="5" fillId="4" borderId="0" xfId="0" applyNumberFormat="1" applyFont="1" applyFill="1"/>
    <xf numFmtId="39" fontId="5" fillId="0" borderId="0" xfId="0" applyNumberFormat="1" applyFont="1"/>
    <xf numFmtId="0" fontId="4" fillId="0" borderId="0" xfId="0" applyFont="1" applyAlignment="1">
      <alignment vertical="top" wrapText="1"/>
    </xf>
    <xf numFmtId="39" fontId="4" fillId="4" borderId="0" xfId="0" applyNumberFormat="1" applyFont="1" applyFill="1"/>
    <xf numFmtId="39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7"/>
  <sheetViews>
    <sheetView tabSelected="1" showWhiteSpace="0" workbookViewId="0">
      <pane ySplit="7" topLeftCell="A8" activePane="bottomLeft" state="frozen"/>
      <selection pane="bottomLeft" activeCell="I11" sqref="I11"/>
    </sheetView>
  </sheetViews>
  <sheetFormatPr baseColWidth="10" defaultColWidth="9" defaultRowHeight="14"/>
  <cols>
    <col min="1" max="1" width="11.1640625" customWidth="1"/>
    <col min="2" max="2" width="43.6640625" customWidth="1"/>
    <col min="3" max="3" width="18.5" customWidth="1"/>
    <col min="4" max="4" width="16.6640625" customWidth="1"/>
    <col min="5" max="5" width="18.83203125" customWidth="1"/>
  </cols>
  <sheetData>
    <row r="1" spans="1:5" ht="20" customHeight="1">
      <c r="A1" s="2" t="s">
        <v>52</v>
      </c>
      <c r="B1" s="3"/>
      <c r="C1" s="3"/>
      <c r="D1" s="3"/>
      <c r="E1" s="3"/>
    </row>
    <row r="2" spans="1:5" ht="20" customHeight="1">
      <c r="A2" s="3"/>
      <c r="B2" s="3"/>
      <c r="C2" s="3"/>
      <c r="D2" s="3"/>
      <c r="E2" s="3"/>
    </row>
    <row r="3" spans="1:5" ht="20" customHeight="1">
      <c r="A3" s="2"/>
      <c r="B3" s="3"/>
      <c r="C3" s="3"/>
      <c r="D3" s="3"/>
      <c r="E3" s="3"/>
    </row>
    <row r="4" spans="1:5" ht="23">
      <c r="A4" s="4" t="s">
        <v>55</v>
      </c>
      <c r="B4" s="5"/>
      <c r="C4" s="5"/>
      <c r="D4" s="5"/>
      <c r="E4" s="5"/>
    </row>
    <row r="5" spans="1:5" ht="20">
      <c r="A5" s="6"/>
      <c r="B5" s="6"/>
      <c r="C5" s="6"/>
      <c r="D5" s="6"/>
      <c r="E5" s="6"/>
    </row>
    <row r="6" spans="1:5" ht="20">
      <c r="A6" s="6"/>
      <c r="B6" s="6"/>
      <c r="C6" s="6"/>
      <c r="D6" s="6"/>
      <c r="E6" s="6"/>
    </row>
    <row r="7" spans="1:5" ht="20">
      <c r="A7" s="7" t="s">
        <v>0</v>
      </c>
      <c r="B7" s="7" t="s">
        <v>1</v>
      </c>
      <c r="C7" s="8" t="s">
        <v>53</v>
      </c>
      <c r="D7" s="8" t="s">
        <v>2</v>
      </c>
      <c r="E7" s="8" t="s">
        <v>54</v>
      </c>
    </row>
    <row r="8" spans="1:5" ht="20">
      <c r="A8" s="9"/>
      <c r="B8" s="9"/>
      <c r="C8" s="10" t="s">
        <v>56</v>
      </c>
      <c r="D8" s="11" t="s">
        <v>56</v>
      </c>
      <c r="E8" s="11" t="s">
        <v>56</v>
      </c>
    </row>
    <row r="9" spans="1:5" ht="20">
      <c r="A9" s="9"/>
      <c r="B9" s="9"/>
      <c r="C9" s="10"/>
      <c r="D9" s="11"/>
      <c r="E9" s="11"/>
    </row>
    <row r="10" spans="1:5" ht="21">
      <c r="A10" s="12"/>
      <c r="B10" s="12" t="s">
        <v>3</v>
      </c>
      <c r="C10" s="13"/>
      <c r="D10" s="14"/>
      <c r="E10" s="14"/>
    </row>
    <row r="11" spans="1:5" ht="20">
      <c r="A11" s="12"/>
      <c r="B11" s="12"/>
      <c r="C11" s="13"/>
      <c r="D11" s="14"/>
      <c r="E11" s="14"/>
    </row>
    <row r="12" spans="1:5" ht="21">
      <c r="A12" s="15" t="s">
        <v>4</v>
      </c>
      <c r="B12" s="15" t="s">
        <v>5</v>
      </c>
      <c r="C12" s="16">
        <v>111460</v>
      </c>
      <c r="D12" s="17">
        <v>111300</v>
      </c>
      <c r="E12" s="17">
        <v>111220</v>
      </c>
    </row>
    <row r="13" spans="1:5" ht="21">
      <c r="A13" s="15" t="s">
        <v>6</v>
      </c>
      <c r="B13" s="15" t="s">
        <v>7</v>
      </c>
      <c r="C13" s="16">
        <v>20699.73</v>
      </c>
      <c r="D13" s="17">
        <v>17000</v>
      </c>
      <c r="E13" s="17">
        <v>16692.28</v>
      </c>
    </row>
    <row r="14" spans="1:5" ht="21">
      <c r="A14" s="15" t="s">
        <v>8</v>
      </c>
      <c r="B14" s="15" t="s">
        <v>57</v>
      </c>
      <c r="C14" s="16">
        <v>179</v>
      </c>
      <c r="D14" s="17">
        <v>600</v>
      </c>
      <c r="E14" s="17">
        <v>674.2</v>
      </c>
    </row>
    <row r="15" spans="1:5" ht="21">
      <c r="A15" s="15" t="s">
        <v>9</v>
      </c>
      <c r="B15" s="15" t="s">
        <v>10</v>
      </c>
      <c r="C15" s="16">
        <v>787</v>
      </c>
      <c r="D15" s="17">
        <v>0</v>
      </c>
      <c r="E15" s="17">
        <v>0</v>
      </c>
    </row>
    <row r="16" spans="1:5" ht="20">
      <c r="A16" s="15"/>
      <c r="B16" s="15"/>
      <c r="C16" s="16"/>
      <c r="D16" s="17"/>
      <c r="E16" s="17"/>
    </row>
    <row r="17" spans="1:5" ht="21">
      <c r="A17" s="12" t="s">
        <v>51</v>
      </c>
      <c r="B17" s="12" t="s">
        <v>11</v>
      </c>
      <c r="C17" s="13">
        <v>133125.73000000001</v>
      </c>
      <c r="D17" s="14">
        <v>128900</v>
      </c>
      <c r="E17" s="14">
        <f>SUM(E12:E14)</f>
        <v>128586.48</v>
      </c>
    </row>
    <row r="18" spans="1:5" ht="20">
      <c r="A18" s="12"/>
      <c r="B18" s="12"/>
      <c r="C18" s="13"/>
      <c r="D18" s="14"/>
      <c r="E18" s="14"/>
    </row>
    <row r="19" spans="1:5" ht="20">
      <c r="A19" s="12"/>
      <c r="B19" s="12"/>
      <c r="C19" s="13"/>
      <c r="D19" s="14"/>
      <c r="E19" s="14"/>
    </row>
    <row r="20" spans="1:5" ht="21">
      <c r="A20" s="12"/>
      <c r="B20" s="12" t="s">
        <v>12</v>
      </c>
      <c r="C20" s="13"/>
      <c r="D20" s="14"/>
      <c r="E20" s="14"/>
    </row>
    <row r="21" spans="1:5" ht="20">
      <c r="A21" s="12"/>
      <c r="B21" s="12"/>
      <c r="C21" s="13"/>
      <c r="D21" s="14"/>
      <c r="E21" s="14"/>
    </row>
    <row r="22" spans="1:5" ht="21">
      <c r="A22" s="15" t="s">
        <v>13</v>
      </c>
      <c r="B22" s="15" t="s">
        <v>14</v>
      </c>
      <c r="C22" s="16">
        <v>181.65</v>
      </c>
      <c r="D22" s="17">
        <v>5000</v>
      </c>
      <c r="E22" s="17">
        <v>168.6</v>
      </c>
    </row>
    <row r="23" spans="1:5" ht="21">
      <c r="A23" s="15" t="s">
        <v>15</v>
      </c>
      <c r="B23" s="15" t="s">
        <v>16</v>
      </c>
      <c r="C23" s="16">
        <v>4187.7</v>
      </c>
      <c r="D23" s="17">
        <v>2000</v>
      </c>
      <c r="E23" s="17">
        <v>1530.65</v>
      </c>
    </row>
    <row r="24" spans="1:5" ht="10.5" customHeight="1">
      <c r="A24" s="15"/>
      <c r="B24" s="15"/>
      <c r="C24" s="16"/>
      <c r="D24" s="17"/>
      <c r="E24" s="17"/>
    </row>
    <row r="25" spans="1:5" ht="21">
      <c r="A25" s="15" t="s">
        <v>17</v>
      </c>
      <c r="B25" s="15" t="s">
        <v>18</v>
      </c>
      <c r="C25" s="16">
        <v>46973.9</v>
      </c>
      <c r="D25" s="17">
        <v>52000</v>
      </c>
      <c r="E25" s="17">
        <v>51580.25</v>
      </c>
    </row>
    <row r="26" spans="1:5" ht="21">
      <c r="A26" s="15" t="s">
        <v>19</v>
      </c>
      <c r="B26" s="15" t="s">
        <v>20</v>
      </c>
      <c r="C26" s="16">
        <v>5500</v>
      </c>
      <c r="D26" s="17">
        <v>5500</v>
      </c>
      <c r="E26" s="17">
        <v>5500</v>
      </c>
    </row>
    <row r="27" spans="1:5" ht="21">
      <c r="A27" s="15" t="s">
        <v>21</v>
      </c>
      <c r="B27" s="15" t="s">
        <v>22</v>
      </c>
      <c r="C27" s="16">
        <v>12443.2</v>
      </c>
      <c r="D27" s="17">
        <v>10000</v>
      </c>
      <c r="E27" s="17">
        <v>9044.6</v>
      </c>
    </row>
    <row r="28" spans="1:5" ht="21">
      <c r="A28" s="15" t="s">
        <v>23</v>
      </c>
      <c r="B28" s="15" t="s">
        <v>24</v>
      </c>
      <c r="C28" s="16">
        <v>1071</v>
      </c>
      <c r="D28" s="17">
        <v>3000</v>
      </c>
      <c r="E28" s="17">
        <v>3002.35</v>
      </c>
    </row>
    <row r="29" spans="1:5" ht="10.5" customHeight="1">
      <c r="A29" s="15"/>
      <c r="B29" s="15"/>
      <c r="C29" s="16"/>
      <c r="D29" s="17"/>
      <c r="E29" s="17"/>
    </row>
    <row r="30" spans="1:5" ht="21">
      <c r="A30" s="15" t="s">
        <v>25</v>
      </c>
      <c r="B30" s="15" t="s">
        <v>26</v>
      </c>
      <c r="C30" s="16">
        <v>6486</v>
      </c>
      <c r="D30" s="17">
        <v>6000</v>
      </c>
      <c r="E30" s="17">
        <v>3200</v>
      </c>
    </row>
    <row r="31" spans="1:5" ht="21">
      <c r="A31" s="15" t="s">
        <v>27</v>
      </c>
      <c r="B31" s="15" t="s">
        <v>28</v>
      </c>
      <c r="C31" s="16">
        <v>1613.4</v>
      </c>
      <c r="D31" s="17">
        <v>3000</v>
      </c>
      <c r="E31" s="17">
        <v>786.15</v>
      </c>
    </row>
    <row r="32" spans="1:5" ht="21">
      <c r="A32" s="15" t="s">
        <v>29</v>
      </c>
      <c r="B32" s="15" t="s">
        <v>30</v>
      </c>
      <c r="C32" s="16">
        <v>36.9</v>
      </c>
      <c r="D32" s="17">
        <v>400</v>
      </c>
      <c r="E32" s="17">
        <v>356.9</v>
      </c>
    </row>
    <row r="33" spans="1:5" ht="21">
      <c r="A33" s="15" t="s">
        <v>31</v>
      </c>
      <c r="B33" s="15" t="s">
        <v>32</v>
      </c>
      <c r="C33" s="16">
        <v>117.9</v>
      </c>
      <c r="D33" s="17">
        <v>2000</v>
      </c>
      <c r="E33" s="17">
        <v>1464.8</v>
      </c>
    </row>
    <row r="34" spans="1:5" ht="21">
      <c r="A34" s="15" t="s">
        <v>33</v>
      </c>
      <c r="B34" s="15" t="s">
        <v>34</v>
      </c>
      <c r="C34" s="16">
        <v>1012.95</v>
      </c>
      <c r="D34" s="17">
        <v>1000</v>
      </c>
      <c r="E34" s="17">
        <v>799.8</v>
      </c>
    </row>
    <row r="35" spans="1:5" ht="21">
      <c r="A35" s="15" t="s">
        <v>35</v>
      </c>
      <c r="B35" s="15" t="s">
        <v>36</v>
      </c>
      <c r="C35" s="16">
        <v>258.10000000000002</v>
      </c>
      <c r="D35" s="17">
        <v>10000</v>
      </c>
      <c r="E35" s="17">
        <v>6707.16</v>
      </c>
    </row>
    <row r="36" spans="1:5" ht="21">
      <c r="A36" s="15" t="s">
        <v>37</v>
      </c>
      <c r="B36" s="15" t="s">
        <v>38</v>
      </c>
      <c r="C36" s="16">
        <v>145.94999999999999</v>
      </c>
      <c r="D36" s="17">
        <v>10000</v>
      </c>
      <c r="E36" s="17">
        <v>13611.7</v>
      </c>
    </row>
    <row r="37" spans="1:5" ht="21">
      <c r="A37" s="15" t="s">
        <v>39</v>
      </c>
      <c r="B37" s="15" t="s">
        <v>40</v>
      </c>
      <c r="C37" s="16">
        <v>3246.8</v>
      </c>
      <c r="D37" s="17">
        <v>5000</v>
      </c>
      <c r="E37" s="17">
        <v>4287.3500000000004</v>
      </c>
    </row>
    <row r="38" spans="1:5" ht="10.5" customHeight="1">
      <c r="A38" s="15"/>
      <c r="B38" s="15"/>
      <c r="C38" s="16"/>
      <c r="D38" s="17"/>
      <c r="E38" s="17"/>
    </row>
    <row r="39" spans="1:5" ht="21">
      <c r="A39" s="15" t="s">
        <v>41</v>
      </c>
      <c r="B39" s="15" t="s">
        <v>42</v>
      </c>
      <c r="C39" s="16">
        <v>50</v>
      </c>
      <c r="D39" s="17">
        <v>5000</v>
      </c>
      <c r="E39" s="17">
        <v>2085</v>
      </c>
    </row>
    <row r="40" spans="1:5" ht="21">
      <c r="A40" s="15" t="s">
        <v>43</v>
      </c>
      <c r="B40" s="15" t="s">
        <v>44</v>
      </c>
      <c r="C40" s="16">
        <v>8373.4500000000007</v>
      </c>
      <c r="D40" s="17">
        <v>5000</v>
      </c>
      <c r="E40" s="17">
        <v>0</v>
      </c>
    </row>
    <row r="41" spans="1:5" ht="21">
      <c r="A41" s="15" t="s">
        <v>45</v>
      </c>
      <c r="B41" s="15" t="s">
        <v>46</v>
      </c>
      <c r="C41" s="16">
        <v>91853.7</v>
      </c>
      <c r="D41" s="17">
        <v>0</v>
      </c>
      <c r="E41" s="17">
        <v>0</v>
      </c>
    </row>
    <row r="42" spans="1:5" ht="21">
      <c r="A42" s="15" t="s">
        <v>47</v>
      </c>
      <c r="B42" s="15" t="s">
        <v>48</v>
      </c>
      <c r="C42" s="16">
        <v>-91853.7</v>
      </c>
      <c r="D42" s="17">
        <v>0</v>
      </c>
      <c r="E42" s="17">
        <v>0</v>
      </c>
    </row>
    <row r="43" spans="1:5" ht="20">
      <c r="A43" s="15"/>
      <c r="B43" s="15"/>
      <c r="C43" s="16"/>
      <c r="D43" s="17"/>
      <c r="E43" s="17"/>
    </row>
    <row r="44" spans="1:5" ht="21">
      <c r="A44" s="12" t="s">
        <v>51</v>
      </c>
      <c r="B44" s="12" t="s">
        <v>49</v>
      </c>
      <c r="C44" s="13">
        <v>91698.9</v>
      </c>
      <c r="D44" s="14">
        <v>124900</v>
      </c>
      <c r="E44" s="14">
        <f>SUM(E22:E41)</f>
        <v>104125.31000000001</v>
      </c>
    </row>
    <row r="45" spans="1:5" ht="20">
      <c r="A45" s="12"/>
      <c r="B45" s="12"/>
      <c r="C45" s="13"/>
      <c r="D45" s="14"/>
      <c r="E45" s="14"/>
    </row>
    <row r="46" spans="1:5" ht="21">
      <c r="A46" s="12" t="s">
        <v>51</v>
      </c>
      <c r="B46" s="12" t="s">
        <v>50</v>
      </c>
      <c r="C46" s="13">
        <v>41426.83</v>
      </c>
      <c r="D46" s="14">
        <v>4000</v>
      </c>
      <c r="E46" s="14">
        <f>E17-E44</f>
        <v>24461.169999999984</v>
      </c>
    </row>
    <row r="47" spans="1:5" ht="17">
      <c r="A47" s="1"/>
      <c r="B47" s="1"/>
      <c r="C47" s="1"/>
      <c r="D47" s="1"/>
      <c r="E47" s="1"/>
    </row>
  </sheetData>
  <mergeCells count="1">
    <mergeCell ref="A4:E4"/>
  </mergeCells>
  <pageMargins left="0.59055118110236227" right="0.43307086614173229" top="0.59055118110236227" bottom="0.78740157480314965" header="0.43307086614173229" footer="0.27559055118110237"/>
  <pageSetup paperSize="9" scale="77" fitToHeight="9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Erfolgsrechnung</vt:lpstr>
      <vt:lpstr>Erfolgsrechnung!Print_Titles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Nicola Dutoit</cp:lastModifiedBy>
  <cp:revision>0</cp:revision>
  <cp:lastPrinted>2026-02-09T07:55:47Z</cp:lastPrinted>
  <dcterms:created xsi:type="dcterms:W3CDTF">2026-01-13T12:03:50Z</dcterms:created>
  <dcterms:modified xsi:type="dcterms:W3CDTF">2026-02-27T16:03:52Z</dcterms:modified>
</cp:coreProperties>
</file>