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tt-my.sharepoint.com/personal/doug_mastt_com_au/Documents/Mastt Drive/09 Marketing/08 Content/02 Templates &amp; Education Documents/03 Content Files/Resource Planning Template/01 Working Files/"/>
    </mc:Choice>
  </mc:AlternateContent>
  <xr:revisionPtr revIDLastSave="1652" documentId="8_{0FDF9B25-5446-2445-8A1F-08C1C09AA6C1}" xr6:coauthVersionLast="47" xr6:coauthVersionMax="47" xr10:uidLastSave="{CA4F8792-AF7E-6C48-914A-FB51E81083F4}"/>
  <bookViews>
    <workbookView xWindow="33340" yWindow="-11540" windowWidth="28800" windowHeight="16520" xr2:uid="{840CD1E7-515E-DB47-817A-3AA8D16488FB}"/>
  </bookViews>
  <sheets>
    <sheet name="Resource Planning Template" sheetId="4" r:id="rId1"/>
  </sheets>
  <definedNames>
    <definedName name="_xlnm.Print_Area" localSheetId="0">'Resource Planning Template'!$A$1:$BN$52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9" i="4" l="1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AA29" i="4"/>
  <c r="AB29" i="4"/>
  <c r="AC29" i="4"/>
  <c r="AD29" i="4"/>
  <c r="AE29" i="4"/>
  <c r="AF29" i="4"/>
  <c r="AG29" i="4"/>
  <c r="AH29" i="4"/>
  <c r="AI29" i="4"/>
  <c r="AJ29" i="4"/>
  <c r="AK29" i="4"/>
  <c r="AL29" i="4"/>
  <c r="AM29" i="4"/>
  <c r="AN29" i="4"/>
  <c r="AO29" i="4"/>
  <c r="AP29" i="4"/>
  <c r="AQ29" i="4"/>
  <c r="AR29" i="4"/>
  <c r="AS29" i="4"/>
  <c r="AT29" i="4"/>
  <c r="AU29" i="4"/>
  <c r="AV29" i="4"/>
  <c r="AW29" i="4"/>
  <c r="AX29" i="4"/>
  <c r="AY29" i="4"/>
  <c r="AZ29" i="4"/>
  <c r="BA29" i="4"/>
  <c r="BB29" i="4"/>
  <c r="BC29" i="4"/>
  <c r="BD29" i="4"/>
  <c r="BE29" i="4"/>
  <c r="BF29" i="4"/>
  <c r="BG29" i="4"/>
  <c r="BH29" i="4"/>
  <c r="BI29" i="4"/>
  <c r="BJ29" i="4"/>
  <c r="BK29" i="4"/>
  <c r="BL29" i="4"/>
  <c r="BM29" i="4"/>
  <c r="M30" i="4"/>
  <c r="N30" i="4"/>
  <c r="O30" i="4"/>
  <c r="P30" i="4"/>
  <c r="Q30" i="4"/>
  <c r="R30" i="4"/>
  <c r="S30" i="4"/>
  <c r="T30" i="4"/>
  <c r="U30" i="4"/>
  <c r="V30" i="4"/>
  <c r="W30" i="4"/>
  <c r="X30" i="4"/>
  <c r="Y30" i="4"/>
  <c r="Z30" i="4"/>
  <c r="AA30" i="4"/>
  <c r="AB30" i="4"/>
  <c r="AC30" i="4"/>
  <c r="AD30" i="4"/>
  <c r="AE30" i="4"/>
  <c r="AF30" i="4"/>
  <c r="AG30" i="4"/>
  <c r="AH30" i="4"/>
  <c r="AI30" i="4"/>
  <c r="AJ30" i="4"/>
  <c r="AK30" i="4"/>
  <c r="AL30" i="4"/>
  <c r="AM30" i="4"/>
  <c r="AN30" i="4"/>
  <c r="AO30" i="4"/>
  <c r="AP30" i="4"/>
  <c r="AQ30" i="4"/>
  <c r="AR30" i="4"/>
  <c r="AS30" i="4"/>
  <c r="AT30" i="4"/>
  <c r="AU30" i="4"/>
  <c r="AV30" i="4"/>
  <c r="AW30" i="4"/>
  <c r="AX30" i="4"/>
  <c r="AY30" i="4"/>
  <c r="AZ30" i="4"/>
  <c r="BA30" i="4"/>
  <c r="BB30" i="4"/>
  <c r="BC30" i="4"/>
  <c r="BD30" i="4"/>
  <c r="BE30" i="4"/>
  <c r="BF30" i="4"/>
  <c r="BG30" i="4"/>
  <c r="BH30" i="4"/>
  <c r="BI30" i="4"/>
  <c r="BJ30" i="4"/>
  <c r="BK30" i="4"/>
  <c r="BL30" i="4"/>
  <c r="BM30" i="4"/>
  <c r="M31" i="4"/>
  <c r="N31" i="4"/>
  <c r="O31" i="4"/>
  <c r="P31" i="4"/>
  <c r="Q31" i="4"/>
  <c r="R31" i="4"/>
  <c r="S31" i="4"/>
  <c r="T31" i="4"/>
  <c r="U31" i="4"/>
  <c r="V31" i="4"/>
  <c r="W31" i="4"/>
  <c r="X31" i="4"/>
  <c r="Y31" i="4"/>
  <c r="Z31" i="4"/>
  <c r="AA31" i="4"/>
  <c r="AB31" i="4"/>
  <c r="AC31" i="4"/>
  <c r="AD31" i="4"/>
  <c r="AE31" i="4"/>
  <c r="AF31" i="4"/>
  <c r="AG31" i="4"/>
  <c r="AH31" i="4"/>
  <c r="AI31" i="4"/>
  <c r="AJ31" i="4"/>
  <c r="AK31" i="4"/>
  <c r="AL31" i="4"/>
  <c r="AM31" i="4"/>
  <c r="AN31" i="4"/>
  <c r="AO31" i="4"/>
  <c r="AP31" i="4"/>
  <c r="AQ31" i="4"/>
  <c r="AR31" i="4"/>
  <c r="AS31" i="4"/>
  <c r="AT31" i="4"/>
  <c r="AU31" i="4"/>
  <c r="AV31" i="4"/>
  <c r="AW31" i="4"/>
  <c r="AX31" i="4"/>
  <c r="AY31" i="4"/>
  <c r="AZ31" i="4"/>
  <c r="BA31" i="4"/>
  <c r="BB31" i="4"/>
  <c r="BC31" i="4"/>
  <c r="BD31" i="4"/>
  <c r="BE31" i="4"/>
  <c r="BF31" i="4"/>
  <c r="BG31" i="4"/>
  <c r="BH31" i="4"/>
  <c r="BI31" i="4"/>
  <c r="BJ31" i="4"/>
  <c r="BK31" i="4"/>
  <c r="BL31" i="4"/>
  <c r="BM31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C32" i="4"/>
  <c r="AD32" i="4"/>
  <c r="AE32" i="4"/>
  <c r="AF32" i="4"/>
  <c r="AG32" i="4"/>
  <c r="AH32" i="4"/>
  <c r="AI32" i="4"/>
  <c r="AJ32" i="4"/>
  <c r="AK32" i="4"/>
  <c r="AL32" i="4"/>
  <c r="AM32" i="4"/>
  <c r="AN32" i="4"/>
  <c r="AO32" i="4"/>
  <c r="AP32" i="4"/>
  <c r="AQ32" i="4"/>
  <c r="AR32" i="4"/>
  <c r="AS32" i="4"/>
  <c r="AT32" i="4"/>
  <c r="AU32" i="4"/>
  <c r="AV32" i="4"/>
  <c r="AW32" i="4"/>
  <c r="AX32" i="4"/>
  <c r="AY32" i="4"/>
  <c r="AZ32" i="4"/>
  <c r="BA32" i="4"/>
  <c r="BB32" i="4"/>
  <c r="BC32" i="4"/>
  <c r="BD32" i="4"/>
  <c r="BE32" i="4"/>
  <c r="BF32" i="4"/>
  <c r="BG32" i="4"/>
  <c r="BH32" i="4"/>
  <c r="BI32" i="4"/>
  <c r="BJ32" i="4"/>
  <c r="BK32" i="4"/>
  <c r="BL32" i="4"/>
  <c r="BM32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Z33" i="4"/>
  <c r="AA33" i="4"/>
  <c r="AB33" i="4"/>
  <c r="AC33" i="4"/>
  <c r="AD33" i="4"/>
  <c r="AE33" i="4"/>
  <c r="AF33" i="4"/>
  <c r="AG33" i="4"/>
  <c r="AH33" i="4"/>
  <c r="AI33" i="4"/>
  <c r="AJ33" i="4"/>
  <c r="AK33" i="4"/>
  <c r="AL33" i="4"/>
  <c r="AM33" i="4"/>
  <c r="AN33" i="4"/>
  <c r="AO33" i="4"/>
  <c r="AP33" i="4"/>
  <c r="AQ33" i="4"/>
  <c r="AR33" i="4"/>
  <c r="AS33" i="4"/>
  <c r="AT33" i="4"/>
  <c r="AU33" i="4"/>
  <c r="AV33" i="4"/>
  <c r="AW33" i="4"/>
  <c r="AX33" i="4"/>
  <c r="AY33" i="4"/>
  <c r="AZ33" i="4"/>
  <c r="BA33" i="4"/>
  <c r="BB33" i="4"/>
  <c r="BC33" i="4"/>
  <c r="BD33" i="4"/>
  <c r="BE33" i="4"/>
  <c r="BF33" i="4"/>
  <c r="BG33" i="4"/>
  <c r="BH33" i="4"/>
  <c r="BI33" i="4"/>
  <c r="BJ33" i="4"/>
  <c r="BK33" i="4"/>
  <c r="BL33" i="4"/>
  <c r="BM33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AA34" i="4"/>
  <c r="AB34" i="4"/>
  <c r="AC34" i="4"/>
  <c r="AD34" i="4"/>
  <c r="AE34" i="4"/>
  <c r="AF34" i="4"/>
  <c r="AG34" i="4"/>
  <c r="AH34" i="4"/>
  <c r="AI34" i="4"/>
  <c r="AJ34" i="4"/>
  <c r="AK34" i="4"/>
  <c r="AL34" i="4"/>
  <c r="AM34" i="4"/>
  <c r="AN34" i="4"/>
  <c r="AO34" i="4"/>
  <c r="AP34" i="4"/>
  <c r="AQ34" i="4"/>
  <c r="AR34" i="4"/>
  <c r="AS34" i="4"/>
  <c r="AT34" i="4"/>
  <c r="AU34" i="4"/>
  <c r="AV34" i="4"/>
  <c r="AW34" i="4"/>
  <c r="AX34" i="4"/>
  <c r="AY34" i="4"/>
  <c r="AZ34" i="4"/>
  <c r="BA34" i="4"/>
  <c r="BB34" i="4"/>
  <c r="BC34" i="4"/>
  <c r="BD34" i="4"/>
  <c r="BE34" i="4"/>
  <c r="BF34" i="4"/>
  <c r="BG34" i="4"/>
  <c r="BH34" i="4"/>
  <c r="BI34" i="4"/>
  <c r="BJ34" i="4"/>
  <c r="BK34" i="4"/>
  <c r="BL34" i="4"/>
  <c r="BM34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A35" i="4"/>
  <c r="AB35" i="4"/>
  <c r="AC35" i="4"/>
  <c r="AD35" i="4"/>
  <c r="AE35" i="4"/>
  <c r="AF35" i="4"/>
  <c r="AG35" i="4"/>
  <c r="AH35" i="4"/>
  <c r="AI35" i="4"/>
  <c r="AJ35" i="4"/>
  <c r="AK35" i="4"/>
  <c r="AL35" i="4"/>
  <c r="AM35" i="4"/>
  <c r="AN35" i="4"/>
  <c r="AO35" i="4"/>
  <c r="AP35" i="4"/>
  <c r="AQ35" i="4"/>
  <c r="AR35" i="4"/>
  <c r="AS35" i="4"/>
  <c r="AT35" i="4"/>
  <c r="AU35" i="4"/>
  <c r="AV35" i="4"/>
  <c r="AW35" i="4"/>
  <c r="AX35" i="4"/>
  <c r="AY35" i="4"/>
  <c r="AZ35" i="4"/>
  <c r="BA35" i="4"/>
  <c r="BB35" i="4"/>
  <c r="BC35" i="4"/>
  <c r="BD35" i="4"/>
  <c r="BE35" i="4"/>
  <c r="BF35" i="4"/>
  <c r="BG35" i="4"/>
  <c r="BH35" i="4"/>
  <c r="BI35" i="4"/>
  <c r="BJ35" i="4"/>
  <c r="BK35" i="4"/>
  <c r="BL35" i="4"/>
  <c r="BM35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AA36" i="4"/>
  <c r="AB36" i="4"/>
  <c r="AC36" i="4"/>
  <c r="AD36" i="4"/>
  <c r="AE36" i="4"/>
  <c r="AF36" i="4"/>
  <c r="AG36" i="4"/>
  <c r="AH36" i="4"/>
  <c r="AI36" i="4"/>
  <c r="AJ36" i="4"/>
  <c r="AK36" i="4"/>
  <c r="AL36" i="4"/>
  <c r="AM36" i="4"/>
  <c r="AN36" i="4"/>
  <c r="AO36" i="4"/>
  <c r="AP36" i="4"/>
  <c r="AQ36" i="4"/>
  <c r="AR36" i="4"/>
  <c r="AS36" i="4"/>
  <c r="AT36" i="4"/>
  <c r="AU36" i="4"/>
  <c r="AV36" i="4"/>
  <c r="AW36" i="4"/>
  <c r="AX36" i="4"/>
  <c r="AY36" i="4"/>
  <c r="AZ36" i="4"/>
  <c r="BA36" i="4"/>
  <c r="BB36" i="4"/>
  <c r="BC36" i="4"/>
  <c r="BD36" i="4"/>
  <c r="BE36" i="4"/>
  <c r="BF36" i="4"/>
  <c r="BG36" i="4"/>
  <c r="BH36" i="4"/>
  <c r="BI36" i="4"/>
  <c r="BJ36" i="4"/>
  <c r="BK36" i="4"/>
  <c r="BL36" i="4"/>
  <c r="BM36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AA37" i="4"/>
  <c r="AB37" i="4"/>
  <c r="AC37" i="4"/>
  <c r="AD37" i="4"/>
  <c r="AE37" i="4"/>
  <c r="AF37" i="4"/>
  <c r="AG37" i="4"/>
  <c r="AH37" i="4"/>
  <c r="AI37" i="4"/>
  <c r="AJ37" i="4"/>
  <c r="AK37" i="4"/>
  <c r="AL37" i="4"/>
  <c r="AM37" i="4"/>
  <c r="AN37" i="4"/>
  <c r="AO37" i="4"/>
  <c r="AP37" i="4"/>
  <c r="AQ37" i="4"/>
  <c r="AR37" i="4"/>
  <c r="AS37" i="4"/>
  <c r="AT37" i="4"/>
  <c r="AU37" i="4"/>
  <c r="AV37" i="4"/>
  <c r="AW37" i="4"/>
  <c r="AX37" i="4"/>
  <c r="AY37" i="4"/>
  <c r="AZ37" i="4"/>
  <c r="BA37" i="4"/>
  <c r="BB37" i="4"/>
  <c r="BC37" i="4"/>
  <c r="BD37" i="4"/>
  <c r="BE37" i="4"/>
  <c r="BF37" i="4"/>
  <c r="BG37" i="4"/>
  <c r="BH37" i="4"/>
  <c r="BI37" i="4"/>
  <c r="BJ37" i="4"/>
  <c r="BK37" i="4"/>
  <c r="BL37" i="4"/>
  <c r="BM37" i="4"/>
  <c r="N28" i="4"/>
  <c r="O28" i="4"/>
  <c r="P28" i="4"/>
  <c r="Q28" i="4"/>
  <c r="R28" i="4"/>
  <c r="S28" i="4"/>
  <c r="T28" i="4"/>
  <c r="U28" i="4"/>
  <c r="V28" i="4"/>
  <c r="W28" i="4"/>
  <c r="X28" i="4"/>
  <c r="Y28" i="4"/>
  <c r="Z28" i="4"/>
  <c r="AA28" i="4"/>
  <c r="AB28" i="4"/>
  <c r="AC28" i="4"/>
  <c r="AD28" i="4"/>
  <c r="AE28" i="4"/>
  <c r="AF28" i="4"/>
  <c r="AG28" i="4"/>
  <c r="AH28" i="4"/>
  <c r="AI28" i="4"/>
  <c r="AJ28" i="4"/>
  <c r="AK28" i="4"/>
  <c r="AL28" i="4"/>
  <c r="AM28" i="4"/>
  <c r="AN28" i="4"/>
  <c r="AO28" i="4"/>
  <c r="AP28" i="4"/>
  <c r="AQ28" i="4"/>
  <c r="AR28" i="4"/>
  <c r="AS28" i="4"/>
  <c r="AT28" i="4"/>
  <c r="AU28" i="4"/>
  <c r="AV28" i="4"/>
  <c r="AW28" i="4"/>
  <c r="AX28" i="4"/>
  <c r="AY28" i="4"/>
  <c r="AZ28" i="4"/>
  <c r="BA28" i="4"/>
  <c r="BB28" i="4"/>
  <c r="BC28" i="4"/>
  <c r="BD28" i="4"/>
  <c r="BE28" i="4"/>
  <c r="BF28" i="4"/>
  <c r="BG28" i="4"/>
  <c r="BH28" i="4"/>
  <c r="BI28" i="4"/>
  <c r="BJ28" i="4"/>
  <c r="BK28" i="4"/>
  <c r="BL28" i="4"/>
  <c r="BM28" i="4"/>
  <c r="M28" i="4"/>
  <c r="K30" i="4" l="1"/>
  <c r="L30" i="4" s="1"/>
  <c r="K31" i="4"/>
  <c r="L31" i="4" s="1"/>
  <c r="K32" i="4"/>
  <c r="L32" i="4" s="1"/>
  <c r="K33" i="4"/>
  <c r="L33" i="4" s="1"/>
  <c r="K34" i="4"/>
  <c r="L34" i="4" s="1"/>
  <c r="K35" i="4"/>
  <c r="L35" i="4" s="1"/>
  <c r="K36" i="4"/>
  <c r="L36" i="4" s="1"/>
  <c r="K37" i="4"/>
  <c r="L37" i="4" s="1"/>
  <c r="K29" i="4"/>
  <c r="L29" i="4" s="1"/>
  <c r="K28" i="4"/>
  <c r="M12" i="4"/>
  <c r="N12" i="4" s="1"/>
  <c r="O12" i="4" s="1"/>
  <c r="P12" i="4" s="1"/>
  <c r="Q12" i="4" s="1"/>
  <c r="R12" i="4" s="1"/>
  <c r="S12" i="4" s="1"/>
  <c r="T12" i="4" s="1"/>
  <c r="U12" i="4" s="1"/>
  <c r="V12" i="4" s="1"/>
  <c r="W12" i="4" s="1"/>
  <c r="X12" i="4" s="1"/>
  <c r="Y12" i="4" s="1"/>
  <c r="Z12" i="4" s="1"/>
  <c r="AA12" i="4" s="1"/>
  <c r="AB12" i="4" s="1"/>
  <c r="AC12" i="4" s="1"/>
  <c r="AD12" i="4" s="1"/>
  <c r="AE12" i="4" s="1"/>
  <c r="AF12" i="4" s="1"/>
  <c r="AG12" i="4" s="1"/>
  <c r="AH12" i="4" s="1"/>
  <c r="AI12" i="4" s="1"/>
  <c r="AJ12" i="4" s="1"/>
  <c r="AK12" i="4" s="1"/>
  <c r="AL12" i="4" s="1"/>
  <c r="AM12" i="4" s="1"/>
  <c r="AN12" i="4" s="1"/>
  <c r="AO12" i="4" s="1"/>
  <c r="AP12" i="4" s="1"/>
  <c r="AQ12" i="4" s="1"/>
  <c r="AR12" i="4" s="1"/>
  <c r="AS12" i="4" s="1"/>
  <c r="AT12" i="4" s="1"/>
  <c r="AU12" i="4" s="1"/>
  <c r="AV12" i="4" s="1"/>
  <c r="AW12" i="4" s="1"/>
  <c r="AX12" i="4" s="1"/>
  <c r="AY12" i="4" s="1"/>
  <c r="AZ12" i="4" s="1"/>
  <c r="BA12" i="4" s="1"/>
  <c r="BB12" i="4" s="1"/>
  <c r="BC12" i="4" s="1"/>
  <c r="BD12" i="4" s="1"/>
  <c r="BE12" i="4" s="1"/>
  <c r="BF12" i="4" s="1"/>
  <c r="BG12" i="4" s="1"/>
  <c r="BH12" i="4" s="1"/>
  <c r="BI12" i="4" s="1"/>
  <c r="BJ12" i="4" s="1"/>
  <c r="BK12" i="4" s="1"/>
  <c r="BL12" i="4" s="1"/>
  <c r="BM12" i="4" s="1"/>
  <c r="L28" i="4" l="1"/>
  <c r="K48" i="4"/>
  <c r="L48" i="4"/>
</calcChain>
</file>

<file path=xl/sharedStrings.xml><?xml version="1.0" encoding="utf-8"?>
<sst xmlns="http://schemas.openxmlformats.org/spreadsheetml/2006/main" count="131" uniqueCount="48">
  <si>
    <t>Project Name:</t>
  </si>
  <si>
    <t>Project Number:</t>
  </si>
  <si>
    <t>Date:</t>
  </si>
  <si>
    <t>ID</t>
  </si>
  <si>
    <t>Start Date</t>
  </si>
  <si>
    <t>End Date</t>
  </si>
  <si>
    <t>Project Start Date:</t>
  </si>
  <si>
    <t>RESOURCE PLANNING TEMPLATE</t>
  </si>
  <si>
    <t>Resource Name</t>
  </si>
  <si>
    <t>Role</t>
  </si>
  <si>
    <t>Rate</t>
  </si>
  <si>
    <t>Total Hours</t>
  </si>
  <si>
    <t>Total Cost</t>
  </si>
  <si>
    <t>Phase 01</t>
  </si>
  <si>
    <t>Phase 02</t>
  </si>
  <si>
    <t>Phase 03</t>
  </si>
  <si>
    <t>Phase 04</t>
  </si>
  <si>
    <t>Phase 05</t>
  </si>
  <si>
    <t>&lt; Insert Project Name &gt;</t>
  </si>
  <si>
    <t>&lt; Insert Project Number</t>
  </si>
  <si>
    <t>Phase Name</t>
  </si>
  <si>
    <t>&lt; Insert Phase Name &gt;</t>
  </si>
  <si>
    <t>…</t>
  </si>
  <si>
    <t>&lt; Insert Date Issued &gt;</t>
  </si>
  <si>
    <t>Resource 01</t>
  </si>
  <si>
    <t>Resource 02</t>
  </si>
  <si>
    <t>Resource 03</t>
  </si>
  <si>
    <t>Resource 04</t>
  </si>
  <si>
    <t>Resource 05</t>
  </si>
  <si>
    <t>Resource 06</t>
  </si>
  <si>
    <t>Resource 07</t>
  </si>
  <si>
    <t>Resource 08</t>
  </si>
  <si>
    <t>Resource 09</t>
  </si>
  <si>
    <t>Resource 10</t>
  </si>
  <si>
    <t>&lt; Insert Resource Name &gt;</t>
  </si>
  <si>
    <t>TOTAL</t>
  </si>
  <si>
    <t>&lt; Insert &gt;</t>
  </si>
  <si>
    <t>&lt; Insert Role &gt;</t>
  </si>
  <si>
    <t>Project Manager</t>
  </si>
  <si>
    <t>Construction Manager</t>
  </si>
  <si>
    <t>Quantity Surveyor</t>
  </si>
  <si>
    <t>Site Engineer</t>
  </si>
  <si>
    <t>Laborer</t>
  </si>
  <si>
    <t>Project Director</t>
  </si>
  <si>
    <t>Senior Project Manager</t>
  </si>
  <si>
    <t>Assistant Project Manager</t>
  </si>
  <si>
    <t>Architect</t>
  </si>
  <si>
    <t>Services Engineer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</si>
</sst>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[$-C09]d\ mmmm\ yyyy;@"/>
    <numFmt numFmtId="165" formatCode="dd\-mmm\-yy"/>
  </numFmts>
  <fonts count="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6"/>
      <color theme="1"/>
      <name val="Calibri"/>
      <family val="2"/>
    </font>
    <font>
      <b/>
      <sz val="12"/>
      <color theme="0"/>
      <name val="Calibri"/>
      <family val="2"/>
    </font>
    <font>
      <b/>
      <sz val="12"/>
      <color theme="1"/>
      <name val="Calibri"/>
      <family val="2"/>
    </font>
    <font>
      <i/>
      <sz val="12"/>
      <color theme="1"/>
      <name val="Calibri"/>
      <family val="2"/>
    </font>
    <font>
      <sz val="8"/>
      <name val="Aptos Narrow"/>
      <family val="2"/>
      <scheme val="minor"/>
    </font>
    <font>
      <sz val="12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C1C38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1" xfId="0" applyFont="1" applyBorder="1"/>
    <xf numFmtId="0" fontId="2" fillId="0" borderId="0" xfId="0" applyFont="1"/>
    <xf numFmtId="0" fontId="5" fillId="0" borderId="0" xfId="0" applyFont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vertical="center"/>
    </xf>
    <xf numFmtId="0" fontId="8" fillId="2" borderId="9" xfId="0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44" fontId="2" fillId="0" borderId="14" xfId="1" applyFont="1" applyBorder="1" applyAlignment="1">
      <alignment vertical="center"/>
    </xf>
    <xf numFmtId="44" fontId="2" fillId="0" borderId="2" xfId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165" fontId="2" fillId="0" borderId="14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0" fontId="6" fillId="0" borderId="1" xfId="0" applyFont="1" applyBorder="1"/>
    <xf numFmtId="44" fontId="5" fillId="0" borderId="1" xfId="0" applyNumberFormat="1" applyFont="1" applyBorder="1"/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/>
    </xf>
    <xf numFmtId="165" fontId="2" fillId="0" borderId="16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44" fontId="2" fillId="0" borderId="15" xfId="1" applyFont="1" applyBorder="1" applyAlignment="1">
      <alignment vertical="center"/>
    </xf>
    <xf numFmtId="44" fontId="2" fillId="0" borderId="16" xfId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2" fillId="0" borderId="2" xfId="0" applyFont="1" applyBorder="1"/>
    <xf numFmtId="0" fontId="2" fillId="0" borderId="2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2" fillId="0" borderId="14" xfId="0" applyFont="1" applyBorder="1"/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2" fillId="0" borderId="0" xfId="0" applyNumberFormat="1" applyFont="1" applyAlignment="1">
      <alignment horizontal="left"/>
    </xf>
    <xf numFmtId="0" fontId="2" fillId="0" borderId="2" xfId="0" applyFont="1" applyBorder="1" applyAlignment="1">
      <alignment horizontal="left"/>
    </xf>
    <xf numFmtId="0" fontId="5" fillId="0" borderId="0" xfId="0" applyFont="1"/>
    <xf numFmtId="0" fontId="4" fillId="2" borderId="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8" xfId="0" applyFont="1" applyFill="1" applyBorder="1" applyAlignment="1">
      <alignment vertical="center"/>
    </xf>
    <xf numFmtId="165" fontId="4" fillId="2" borderId="9" xfId="0" applyNumberFormat="1" applyFont="1" applyFill="1" applyBorder="1" applyAlignment="1">
      <alignment horizontal="center" vertical="center" textRotation="90"/>
    </xf>
    <xf numFmtId="165" fontId="4" fillId="2" borderId="11" xfId="0" applyNumberFormat="1" applyFont="1" applyFill="1" applyBorder="1" applyAlignment="1">
      <alignment horizontal="center" vertical="center" textRotation="90"/>
    </xf>
    <xf numFmtId="165" fontId="4" fillId="2" borderId="8" xfId="0" applyNumberFormat="1" applyFont="1" applyFill="1" applyBorder="1" applyAlignment="1">
      <alignment horizontal="center" vertical="center" textRotation="90"/>
    </xf>
    <xf numFmtId="165" fontId="4" fillId="2" borderId="0" xfId="0" applyNumberFormat="1" applyFont="1" applyFill="1" applyAlignment="1">
      <alignment horizontal="center" vertical="center" textRotation="90"/>
    </xf>
    <xf numFmtId="0" fontId="3" fillId="0" borderId="1" xfId="0" applyFont="1" applyBorder="1"/>
    <xf numFmtId="165" fontId="4" fillId="2" borderId="7" xfId="0" applyNumberFormat="1" applyFont="1" applyFill="1" applyBorder="1" applyAlignment="1">
      <alignment horizontal="center" vertical="center" textRotation="90"/>
    </xf>
    <xf numFmtId="165" fontId="4" fillId="2" borderId="10" xfId="0" applyNumberFormat="1" applyFont="1" applyFill="1" applyBorder="1" applyAlignment="1">
      <alignment horizontal="center" vertical="center" textRotation="90"/>
    </xf>
    <xf numFmtId="0" fontId="6" fillId="0" borderId="0" xfId="0" applyFont="1"/>
    <xf numFmtId="0" fontId="5" fillId="0" borderId="1" xfId="0" applyFont="1" applyBorder="1" applyAlignment="1"/>
    <xf numFmtId="0" fontId="5" fillId="0" borderId="1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5">
    <dxf>
      <fill>
        <patternFill>
          <bgColor rgb="FFFFC001"/>
        </patternFill>
      </fill>
    </dxf>
    <dxf>
      <fill>
        <patternFill>
          <bgColor rgb="FF00B04F"/>
        </patternFill>
      </fill>
    </dxf>
    <dxf>
      <fill>
        <patternFill>
          <bgColor rgb="FFF36600"/>
        </patternFill>
      </fill>
    </dxf>
    <dxf>
      <fill>
        <patternFill>
          <bgColor rgb="FF0C1C38"/>
        </patternFill>
      </fill>
    </dxf>
    <dxf>
      <fill>
        <patternFill>
          <bgColor rgb="FFA2D1F7"/>
        </patternFill>
      </fill>
    </dxf>
  </dxfs>
  <tableStyles count="0" defaultTableStyle="TableStyleMedium2" defaultPivotStyle="PivotStyleLight16"/>
  <colors>
    <mruColors>
      <color rgb="FFFFC001"/>
      <color rgb="FF00B04F"/>
      <color rgb="FFF36600"/>
      <color rgb="FFA2D1F7"/>
      <color rgb="FFCAEEFB"/>
      <color rgb="FF0C1C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mastt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53</xdr:col>
      <xdr:colOff>52916</xdr:colOff>
      <xdr:row>0</xdr:row>
      <xdr:rowOff>105833</xdr:rowOff>
    </xdr:from>
    <xdr:to>
      <xdr:col>64</xdr:col>
      <xdr:colOff>291521</xdr:colOff>
      <xdr:row>3</xdr:row>
      <xdr:rowOff>129651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84890B-915C-7749-A6DC-B7DBFFEEE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46416" y="105833"/>
          <a:ext cx="3498272" cy="658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CB16C-DB66-1345-A8A5-F40EF58D446B}">
  <sheetPr>
    <pageSetUpPr fitToPage="1"/>
  </sheetPr>
  <dimension ref="B4:BM50"/>
  <sheetViews>
    <sheetView tabSelected="1" zoomScale="60" zoomScaleNormal="60" workbookViewId="0"/>
  </sheetViews>
  <sheetFormatPr baseColWidth="10" defaultRowHeight="16" x14ac:dyDescent="0.2"/>
  <cols>
    <col min="1" max="1" width="3.83203125" style="2" customWidth="1"/>
    <col min="2" max="2" width="5.83203125" style="2" customWidth="1"/>
    <col min="3" max="3" width="15.83203125" style="2" customWidth="1"/>
    <col min="4" max="6" width="10.83203125" style="2"/>
    <col min="7" max="7" width="25.83203125" style="2" customWidth="1"/>
    <col min="8" max="12" width="15.83203125" style="2" customWidth="1"/>
    <col min="13" max="66" width="3.83203125" style="2" customWidth="1"/>
    <col min="67" max="16384" width="10.83203125" style="2"/>
  </cols>
  <sheetData>
    <row r="4" spans="2:65" ht="22" thickBot="1" x14ac:dyDescent="0.3">
      <c r="B4" s="70" t="s">
        <v>7</v>
      </c>
      <c r="C4" s="70"/>
      <c r="D4" s="70"/>
      <c r="E4" s="70"/>
      <c r="F4" s="70"/>
      <c r="G4" s="11"/>
      <c r="H4" s="11"/>
      <c r="I4" s="1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</row>
    <row r="6" spans="2:65" x14ac:dyDescent="0.2">
      <c r="B6" s="60" t="s">
        <v>0</v>
      </c>
      <c r="C6" s="60"/>
      <c r="D6" s="73" t="s">
        <v>18</v>
      </c>
      <c r="E6" s="73"/>
      <c r="F6" s="73"/>
    </row>
    <row r="7" spans="2:65" x14ac:dyDescent="0.2">
      <c r="B7" s="60" t="s">
        <v>1</v>
      </c>
      <c r="C7" s="60"/>
      <c r="D7" s="73" t="s">
        <v>19</v>
      </c>
      <c r="E7" s="73"/>
      <c r="F7" s="73"/>
    </row>
    <row r="8" spans="2:65" x14ac:dyDescent="0.2">
      <c r="C8" s="3"/>
    </row>
    <row r="9" spans="2:65" x14ac:dyDescent="0.2">
      <c r="B9" s="60" t="s">
        <v>2</v>
      </c>
      <c r="C9" s="60"/>
      <c r="D9" s="73" t="s">
        <v>23</v>
      </c>
      <c r="E9" s="73"/>
      <c r="F9" s="73"/>
    </row>
    <row r="10" spans="2:65" x14ac:dyDescent="0.2">
      <c r="B10" s="60" t="s">
        <v>6</v>
      </c>
      <c r="C10" s="60"/>
      <c r="D10" s="58">
        <v>45292</v>
      </c>
      <c r="E10" s="58"/>
      <c r="F10" s="58"/>
    </row>
    <row r="11" spans="2:65" ht="17" thickBot="1" x14ac:dyDescent="0.25">
      <c r="C11" s="3"/>
    </row>
    <row r="12" spans="2:65" ht="16" customHeight="1" x14ac:dyDescent="0.2">
      <c r="C12" s="3"/>
      <c r="M12" s="71">
        <f>D10</f>
        <v>45292</v>
      </c>
      <c r="N12" s="68">
        <f>M12+14</f>
        <v>45306</v>
      </c>
      <c r="O12" s="68">
        <f t="shared" ref="O12:BG12" si="0">N12+14</f>
        <v>45320</v>
      </c>
      <c r="P12" s="68">
        <f t="shared" si="0"/>
        <v>45334</v>
      </c>
      <c r="Q12" s="68">
        <f t="shared" si="0"/>
        <v>45348</v>
      </c>
      <c r="R12" s="68">
        <f t="shared" si="0"/>
        <v>45362</v>
      </c>
      <c r="S12" s="68">
        <f t="shared" si="0"/>
        <v>45376</v>
      </c>
      <c r="T12" s="68">
        <f t="shared" si="0"/>
        <v>45390</v>
      </c>
      <c r="U12" s="68">
        <f t="shared" si="0"/>
        <v>45404</v>
      </c>
      <c r="V12" s="68">
        <f t="shared" si="0"/>
        <v>45418</v>
      </c>
      <c r="W12" s="68">
        <f t="shared" si="0"/>
        <v>45432</v>
      </c>
      <c r="X12" s="68">
        <f t="shared" si="0"/>
        <v>45446</v>
      </c>
      <c r="Y12" s="68">
        <f t="shared" si="0"/>
        <v>45460</v>
      </c>
      <c r="Z12" s="68">
        <f t="shared" si="0"/>
        <v>45474</v>
      </c>
      <c r="AA12" s="68">
        <f t="shared" si="0"/>
        <v>45488</v>
      </c>
      <c r="AB12" s="68">
        <f t="shared" si="0"/>
        <v>45502</v>
      </c>
      <c r="AC12" s="68">
        <f t="shared" si="0"/>
        <v>45516</v>
      </c>
      <c r="AD12" s="68">
        <f t="shared" si="0"/>
        <v>45530</v>
      </c>
      <c r="AE12" s="68">
        <f t="shared" si="0"/>
        <v>45544</v>
      </c>
      <c r="AF12" s="68">
        <f t="shared" si="0"/>
        <v>45558</v>
      </c>
      <c r="AG12" s="68">
        <f t="shared" si="0"/>
        <v>45572</v>
      </c>
      <c r="AH12" s="68">
        <f t="shared" si="0"/>
        <v>45586</v>
      </c>
      <c r="AI12" s="68">
        <f t="shared" si="0"/>
        <v>45600</v>
      </c>
      <c r="AJ12" s="68">
        <f t="shared" si="0"/>
        <v>45614</v>
      </c>
      <c r="AK12" s="68">
        <f t="shared" si="0"/>
        <v>45628</v>
      </c>
      <c r="AL12" s="68">
        <f t="shared" si="0"/>
        <v>45642</v>
      </c>
      <c r="AM12" s="68">
        <f t="shared" si="0"/>
        <v>45656</v>
      </c>
      <c r="AN12" s="68">
        <f t="shared" si="0"/>
        <v>45670</v>
      </c>
      <c r="AO12" s="68">
        <f t="shared" si="0"/>
        <v>45684</v>
      </c>
      <c r="AP12" s="68">
        <f t="shared" si="0"/>
        <v>45698</v>
      </c>
      <c r="AQ12" s="68">
        <f t="shared" si="0"/>
        <v>45712</v>
      </c>
      <c r="AR12" s="68">
        <f t="shared" si="0"/>
        <v>45726</v>
      </c>
      <c r="AS12" s="68">
        <f t="shared" si="0"/>
        <v>45740</v>
      </c>
      <c r="AT12" s="68">
        <f t="shared" si="0"/>
        <v>45754</v>
      </c>
      <c r="AU12" s="68">
        <f t="shared" si="0"/>
        <v>45768</v>
      </c>
      <c r="AV12" s="68">
        <f t="shared" si="0"/>
        <v>45782</v>
      </c>
      <c r="AW12" s="68">
        <f t="shared" si="0"/>
        <v>45796</v>
      </c>
      <c r="AX12" s="68">
        <f t="shared" si="0"/>
        <v>45810</v>
      </c>
      <c r="AY12" s="68">
        <f t="shared" si="0"/>
        <v>45824</v>
      </c>
      <c r="AZ12" s="68">
        <f t="shared" si="0"/>
        <v>45838</v>
      </c>
      <c r="BA12" s="68">
        <f t="shared" si="0"/>
        <v>45852</v>
      </c>
      <c r="BB12" s="68">
        <f t="shared" si="0"/>
        <v>45866</v>
      </c>
      <c r="BC12" s="68">
        <f t="shared" si="0"/>
        <v>45880</v>
      </c>
      <c r="BD12" s="68">
        <f t="shared" si="0"/>
        <v>45894</v>
      </c>
      <c r="BE12" s="68">
        <f t="shared" si="0"/>
        <v>45908</v>
      </c>
      <c r="BF12" s="68">
        <f t="shared" si="0"/>
        <v>45922</v>
      </c>
      <c r="BG12" s="68">
        <f t="shared" si="0"/>
        <v>45936</v>
      </c>
      <c r="BH12" s="68">
        <f t="shared" ref="BH12:BM12" si="1">BG12+14</f>
        <v>45950</v>
      </c>
      <c r="BI12" s="68">
        <f t="shared" si="1"/>
        <v>45964</v>
      </c>
      <c r="BJ12" s="68">
        <f t="shared" si="1"/>
        <v>45978</v>
      </c>
      <c r="BK12" s="68">
        <f t="shared" si="1"/>
        <v>45992</v>
      </c>
      <c r="BL12" s="68">
        <f t="shared" si="1"/>
        <v>46006</v>
      </c>
      <c r="BM12" s="66">
        <f t="shared" si="1"/>
        <v>46020</v>
      </c>
    </row>
    <row r="13" spans="2:65" ht="16" customHeight="1" thickBot="1" x14ac:dyDescent="0.25">
      <c r="M13" s="72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7"/>
    </row>
    <row r="14" spans="2:65" x14ac:dyDescent="0.2">
      <c r="B14" s="61" t="s">
        <v>3</v>
      </c>
      <c r="C14" s="63" t="s">
        <v>20</v>
      </c>
      <c r="D14" s="63"/>
      <c r="E14" s="63"/>
      <c r="F14" s="63"/>
      <c r="G14" s="63"/>
      <c r="H14" s="63"/>
      <c r="I14" s="63"/>
      <c r="J14" s="63"/>
      <c r="K14" s="56" t="s">
        <v>4</v>
      </c>
      <c r="L14" s="56" t="s">
        <v>5</v>
      </c>
      <c r="M14" s="72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7"/>
    </row>
    <row r="15" spans="2:65" ht="17" thickBot="1" x14ac:dyDescent="0.25">
      <c r="B15" s="62"/>
      <c r="C15" s="64"/>
      <c r="D15" s="64"/>
      <c r="E15" s="64"/>
      <c r="F15" s="64"/>
      <c r="G15" s="64"/>
      <c r="H15" s="64"/>
      <c r="I15" s="64"/>
      <c r="J15" s="64"/>
      <c r="K15" s="57"/>
      <c r="L15" s="57"/>
      <c r="M15" s="72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7"/>
    </row>
    <row r="16" spans="2:65" x14ac:dyDescent="0.2">
      <c r="B16" s="18">
        <v>1</v>
      </c>
      <c r="C16" s="55" t="s">
        <v>13</v>
      </c>
      <c r="D16" s="55"/>
      <c r="E16" s="55"/>
      <c r="F16" s="55"/>
      <c r="G16" s="55"/>
      <c r="H16" s="55"/>
      <c r="I16" s="55"/>
      <c r="J16" s="55"/>
      <c r="K16" s="30">
        <v>45292</v>
      </c>
      <c r="L16" s="40">
        <v>45412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3"/>
    </row>
    <row r="17" spans="2:65" x14ac:dyDescent="0.2">
      <c r="B17" s="20">
        <v>2</v>
      </c>
      <c r="C17" s="52" t="s">
        <v>14</v>
      </c>
      <c r="D17" s="52"/>
      <c r="E17" s="52"/>
      <c r="F17" s="52"/>
      <c r="G17" s="52"/>
      <c r="H17" s="52"/>
      <c r="I17" s="52"/>
      <c r="J17" s="52"/>
      <c r="K17" s="31">
        <v>45392</v>
      </c>
      <c r="L17" s="41">
        <v>45565</v>
      </c>
      <c r="BM17" s="14"/>
    </row>
    <row r="18" spans="2:65" x14ac:dyDescent="0.2">
      <c r="B18" s="20">
        <v>3</v>
      </c>
      <c r="C18" s="52" t="s">
        <v>15</v>
      </c>
      <c r="D18" s="52"/>
      <c r="E18" s="52"/>
      <c r="F18" s="52"/>
      <c r="G18" s="52"/>
      <c r="H18" s="52"/>
      <c r="I18" s="52"/>
      <c r="J18" s="52"/>
      <c r="K18" s="31">
        <v>45560</v>
      </c>
      <c r="L18" s="41">
        <v>45716</v>
      </c>
      <c r="BM18" s="14"/>
    </row>
    <row r="19" spans="2:65" x14ac:dyDescent="0.2">
      <c r="B19" s="4">
        <v>4</v>
      </c>
      <c r="C19" s="59" t="s">
        <v>16</v>
      </c>
      <c r="D19" s="59"/>
      <c r="E19" s="59"/>
      <c r="F19" s="59"/>
      <c r="G19" s="59"/>
      <c r="H19" s="59"/>
      <c r="I19" s="59"/>
      <c r="J19" s="59"/>
      <c r="K19" s="31">
        <v>45717</v>
      </c>
      <c r="L19" s="41">
        <v>45961</v>
      </c>
      <c r="BM19" s="14"/>
    </row>
    <row r="20" spans="2:65" x14ac:dyDescent="0.2">
      <c r="B20" s="4">
        <v>5</v>
      </c>
      <c r="C20" s="59" t="s">
        <v>17</v>
      </c>
      <c r="D20" s="59"/>
      <c r="E20" s="59"/>
      <c r="F20" s="59"/>
      <c r="G20" s="59"/>
      <c r="H20" s="59"/>
      <c r="I20" s="59"/>
      <c r="J20" s="59"/>
      <c r="K20" s="31">
        <v>45962</v>
      </c>
      <c r="L20" s="41">
        <v>46020</v>
      </c>
      <c r="BM20" s="14"/>
    </row>
    <row r="21" spans="2:65" x14ac:dyDescent="0.2">
      <c r="B21" s="4">
        <v>6</v>
      </c>
      <c r="C21" s="53" t="s">
        <v>22</v>
      </c>
      <c r="D21" s="53"/>
      <c r="E21" s="53"/>
      <c r="F21" s="53"/>
      <c r="G21" s="53"/>
      <c r="H21" s="53"/>
      <c r="I21" s="53"/>
      <c r="J21" s="53"/>
      <c r="K21" s="17" t="s">
        <v>22</v>
      </c>
      <c r="L21" s="42" t="s">
        <v>22</v>
      </c>
      <c r="BM21" s="14"/>
    </row>
    <row r="22" spans="2:65" x14ac:dyDescent="0.2">
      <c r="B22" s="4">
        <v>7</v>
      </c>
      <c r="C22" s="53" t="s">
        <v>22</v>
      </c>
      <c r="D22" s="53"/>
      <c r="E22" s="53"/>
      <c r="F22" s="53"/>
      <c r="G22" s="53"/>
      <c r="H22" s="53"/>
      <c r="I22" s="53"/>
      <c r="J22" s="53"/>
      <c r="K22" s="17" t="s">
        <v>22</v>
      </c>
      <c r="L22" s="42" t="s">
        <v>22</v>
      </c>
      <c r="BM22" s="14"/>
    </row>
    <row r="23" spans="2:65" x14ac:dyDescent="0.2">
      <c r="B23" s="4">
        <v>8</v>
      </c>
      <c r="C23" s="53" t="s">
        <v>22</v>
      </c>
      <c r="D23" s="53"/>
      <c r="E23" s="53"/>
      <c r="F23" s="53"/>
      <c r="G23" s="53"/>
      <c r="H23" s="53"/>
      <c r="I23" s="53"/>
      <c r="J23" s="53"/>
      <c r="K23" s="17" t="s">
        <v>22</v>
      </c>
      <c r="L23" s="42" t="s">
        <v>22</v>
      </c>
      <c r="BM23" s="14"/>
    </row>
    <row r="24" spans="2:65" x14ac:dyDescent="0.2">
      <c r="B24" s="4">
        <v>9</v>
      </c>
      <c r="C24" s="53" t="s">
        <v>22</v>
      </c>
      <c r="D24" s="53"/>
      <c r="E24" s="53"/>
      <c r="F24" s="53"/>
      <c r="G24" s="53"/>
      <c r="H24" s="53"/>
      <c r="I24" s="53"/>
      <c r="J24" s="53"/>
      <c r="K24" s="17" t="s">
        <v>22</v>
      </c>
      <c r="L24" s="42" t="s">
        <v>22</v>
      </c>
      <c r="BM24" s="14"/>
    </row>
    <row r="25" spans="2:65" ht="17" thickBot="1" x14ac:dyDescent="0.25">
      <c r="B25" s="5">
        <v>10</v>
      </c>
      <c r="C25" s="54" t="s">
        <v>21</v>
      </c>
      <c r="D25" s="54"/>
      <c r="E25" s="54"/>
      <c r="F25" s="54"/>
      <c r="G25" s="54"/>
      <c r="H25" s="54"/>
      <c r="I25" s="54"/>
      <c r="J25" s="54"/>
      <c r="K25" s="29" t="s">
        <v>36</v>
      </c>
      <c r="L25" s="43" t="s">
        <v>36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5"/>
    </row>
    <row r="26" spans="2:65" ht="17" thickBot="1" x14ac:dyDescent="0.25">
      <c r="C26" s="10"/>
      <c r="D26" s="10"/>
      <c r="E26" s="10"/>
      <c r="F26" s="10"/>
      <c r="G26" s="10"/>
      <c r="H26" s="10"/>
      <c r="I26" s="10"/>
      <c r="J26" s="10"/>
      <c r="K26" s="9"/>
      <c r="L26" s="9"/>
    </row>
    <row r="27" spans="2:65" s="8" customFormat="1" ht="25" customHeight="1" thickBot="1" x14ac:dyDescent="0.25">
      <c r="B27" s="21" t="s">
        <v>3</v>
      </c>
      <c r="C27" s="65" t="s">
        <v>8</v>
      </c>
      <c r="D27" s="65"/>
      <c r="E27" s="65"/>
      <c r="F27" s="65"/>
      <c r="G27" s="22" t="s">
        <v>9</v>
      </c>
      <c r="H27" s="22" t="s">
        <v>4</v>
      </c>
      <c r="I27" s="22" t="s">
        <v>5</v>
      </c>
      <c r="J27" s="22" t="s">
        <v>10</v>
      </c>
      <c r="K27" s="22" t="s">
        <v>11</v>
      </c>
      <c r="L27" s="22" t="s">
        <v>12</v>
      </c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4"/>
    </row>
    <row r="28" spans="2:65" x14ac:dyDescent="0.2">
      <c r="B28" s="18">
        <v>1</v>
      </c>
      <c r="C28" s="55" t="s">
        <v>24</v>
      </c>
      <c r="D28" s="55"/>
      <c r="E28" s="55"/>
      <c r="F28" s="55"/>
      <c r="G28" s="19" t="s">
        <v>43</v>
      </c>
      <c r="H28" s="19"/>
      <c r="I28" s="19"/>
      <c r="J28" s="27">
        <v>120</v>
      </c>
      <c r="K28" s="19">
        <f ca="1">SUM(M28:BM28)</f>
        <v>1070</v>
      </c>
      <c r="L28" s="48">
        <f ca="1">J28*K28</f>
        <v>128400</v>
      </c>
      <c r="M28" s="44">
        <f ca="1">RANDBETWEEN(0,8)*5</f>
        <v>30</v>
      </c>
      <c r="N28" s="19">
        <f t="shared" ref="N28:BM32" ca="1" si="2">RANDBETWEEN(0,8)*5</f>
        <v>40</v>
      </c>
      <c r="O28" s="19">
        <f t="shared" ca="1" si="2"/>
        <v>30</v>
      </c>
      <c r="P28" s="19">
        <f t="shared" ca="1" si="2"/>
        <v>40</v>
      </c>
      <c r="Q28" s="19">
        <f t="shared" ca="1" si="2"/>
        <v>30</v>
      </c>
      <c r="R28" s="19">
        <f t="shared" ca="1" si="2"/>
        <v>25</v>
      </c>
      <c r="S28" s="19">
        <f t="shared" ca="1" si="2"/>
        <v>10</v>
      </c>
      <c r="T28" s="19">
        <f t="shared" ca="1" si="2"/>
        <v>35</v>
      </c>
      <c r="U28" s="19">
        <f t="shared" ca="1" si="2"/>
        <v>15</v>
      </c>
      <c r="V28" s="19">
        <f t="shared" ca="1" si="2"/>
        <v>0</v>
      </c>
      <c r="W28" s="19">
        <f t="shared" ca="1" si="2"/>
        <v>40</v>
      </c>
      <c r="X28" s="19">
        <f t="shared" ca="1" si="2"/>
        <v>30</v>
      </c>
      <c r="Y28" s="19">
        <f t="shared" ca="1" si="2"/>
        <v>10</v>
      </c>
      <c r="Z28" s="19">
        <f t="shared" ca="1" si="2"/>
        <v>30</v>
      </c>
      <c r="AA28" s="19">
        <f t="shared" ca="1" si="2"/>
        <v>15</v>
      </c>
      <c r="AB28" s="19">
        <f t="shared" ca="1" si="2"/>
        <v>15</v>
      </c>
      <c r="AC28" s="19">
        <f t="shared" ca="1" si="2"/>
        <v>10</v>
      </c>
      <c r="AD28" s="19">
        <f t="shared" ca="1" si="2"/>
        <v>30</v>
      </c>
      <c r="AE28" s="19">
        <f t="shared" ca="1" si="2"/>
        <v>25</v>
      </c>
      <c r="AF28" s="19">
        <f t="shared" ca="1" si="2"/>
        <v>5</v>
      </c>
      <c r="AG28" s="19">
        <f t="shared" ca="1" si="2"/>
        <v>30</v>
      </c>
      <c r="AH28" s="19">
        <f t="shared" ca="1" si="2"/>
        <v>20</v>
      </c>
      <c r="AI28" s="19">
        <f t="shared" ca="1" si="2"/>
        <v>10</v>
      </c>
      <c r="AJ28" s="19">
        <f t="shared" ca="1" si="2"/>
        <v>30</v>
      </c>
      <c r="AK28" s="19">
        <f t="shared" ca="1" si="2"/>
        <v>35</v>
      </c>
      <c r="AL28" s="19">
        <f t="shared" ca="1" si="2"/>
        <v>35</v>
      </c>
      <c r="AM28" s="19">
        <f t="shared" ca="1" si="2"/>
        <v>30</v>
      </c>
      <c r="AN28" s="19">
        <f t="shared" ca="1" si="2"/>
        <v>0</v>
      </c>
      <c r="AO28" s="19">
        <f t="shared" ca="1" si="2"/>
        <v>30</v>
      </c>
      <c r="AP28" s="19">
        <f t="shared" ca="1" si="2"/>
        <v>0</v>
      </c>
      <c r="AQ28" s="19">
        <f t="shared" ca="1" si="2"/>
        <v>15</v>
      </c>
      <c r="AR28" s="19">
        <f t="shared" ca="1" si="2"/>
        <v>5</v>
      </c>
      <c r="AS28" s="19">
        <f t="shared" ca="1" si="2"/>
        <v>10</v>
      </c>
      <c r="AT28" s="19">
        <f t="shared" ca="1" si="2"/>
        <v>15</v>
      </c>
      <c r="AU28" s="19">
        <f t="shared" ca="1" si="2"/>
        <v>30</v>
      </c>
      <c r="AV28" s="19">
        <f t="shared" ca="1" si="2"/>
        <v>10</v>
      </c>
      <c r="AW28" s="19">
        <f t="shared" ca="1" si="2"/>
        <v>15</v>
      </c>
      <c r="AX28" s="19">
        <f t="shared" ca="1" si="2"/>
        <v>30</v>
      </c>
      <c r="AY28" s="19">
        <f t="shared" ca="1" si="2"/>
        <v>10</v>
      </c>
      <c r="AZ28" s="19">
        <f t="shared" ca="1" si="2"/>
        <v>10</v>
      </c>
      <c r="BA28" s="19">
        <f t="shared" ca="1" si="2"/>
        <v>25</v>
      </c>
      <c r="BB28" s="19">
        <f t="shared" ca="1" si="2"/>
        <v>20</v>
      </c>
      <c r="BC28" s="19">
        <f t="shared" ca="1" si="2"/>
        <v>15</v>
      </c>
      <c r="BD28" s="19">
        <f t="shared" ca="1" si="2"/>
        <v>0</v>
      </c>
      <c r="BE28" s="19">
        <f t="shared" ca="1" si="2"/>
        <v>0</v>
      </c>
      <c r="BF28" s="19">
        <f t="shared" ca="1" si="2"/>
        <v>35</v>
      </c>
      <c r="BG28" s="19">
        <f t="shared" ca="1" si="2"/>
        <v>40</v>
      </c>
      <c r="BH28" s="19">
        <f t="shared" ca="1" si="2"/>
        <v>20</v>
      </c>
      <c r="BI28" s="19">
        <f t="shared" ca="1" si="2"/>
        <v>25</v>
      </c>
      <c r="BJ28" s="19">
        <f t="shared" ca="1" si="2"/>
        <v>10</v>
      </c>
      <c r="BK28" s="19">
        <f t="shared" ca="1" si="2"/>
        <v>10</v>
      </c>
      <c r="BL28" s="19">
        <f t="shared" ca="1" si="2"/>
        <v>0</v>
      </c>
      <c r="BM28" s="35">
        <f t="shared" ca="1" si="2"/>
        <v>35</v>
      </c>
    </row>
    <row r="29" spans="2:65" x14ac:dyDescent="0.2">
      <c r="B29" s="20">
        <v>2</v>
      </c>
      <c r="C29" s="52" t="s">
        <v>25</v>
      </c>
      <c r="D29" s="52"/>
      <c r="E29" s="52"/>
      <c r="F29" s="52"/>
      <c r="G29" s="6" t="s">
        <v>44</v>
      </c>
      <c r="H29" s="6"/>
      <c r="I29" s="6"/>
      <c r="J29" s="28">
        <v>100</v>
      </c>
      <c r="K29" s="6">
        <f ca="1">SUM(M29:BM29)</f>
        <v>1135</v>
      </c>
      <c r="L29" s="49">
        <f ca="1">J29*K29</f>
        <v>113500</v>
      </c>
      <c r="M29" s="45">
        <f t="shared" ref="M29:AB37" ca="1" si="3">RANDBETWEEN(0,8)*5</f>
        <v>35</v>
      </c>
      <c r="N29" s="6">
        <f t="shared" ca="1" si="2"/>
        <v>5</v>
      </c>
      <c r="O29" s="6">
        <f t="shared" ca="1" si="2"/>
        <v>35</v>
      </c>
      <c r="P29" s="6">
        <f t="shared" ca="1" si="2"/>
        <v>20</v>
      </c>
      <c r="Q29" s="6">
        <f t="shared" ca="1" si="2"/>
        <v>30</v>
      </c>
      <c r="R29" s="6">
        <f t="shared" ca="1" si="2"/>
        <v>20</v>
      </c>
      <c r="S29" s="6">
        <f t="shared" ca="1" si="2"/>
        <v>35</v>
      </c>
      <c r="T29" s="6">
        <f t="shared" ca="1" si="2"/>
        <v>25</v>
      </c>
      <c r="U29" s="6">
        <f t="shared" ca="1" si="2"/>
        <v>20</v>
      </c>
      <c r="V29" s="6">
        <f t="shared" ca="1" si="2"/>
        <v>40</v>
      </c>
      <c r="W29" s="6">
        <f t="shared" ca="1" si="2"/>
        <v>10</v>
      </c>
      <c r="X29" s="6">
        <f t="shared" ca="1" si="2"/>
        <v>35</v>
      </c>
      <c r="Y29" s="6">
        <f t="shared" ca="1" si="2"/>
        <v>15</v>
      </c>
      <c r="Z29" s="6">
        <f t="shared" ca="1" si="2"/>
        <v>10</v>
      </c>
      <c r="AA29" s="6">
        <f t="shared" ca="1" si="2"/>
        <v>20</v>
      </c>
      <c r="AB29" s="6">
        <f t="shared" ca="1" si="2"/>
        <v>40</v>
      </c>
      <c r="AC29" s="6">
        <f t="shared" ca="1" si="2"/>
        <v>10</v>
      </c>
      <c r="AD29" s="6">
        <f t="shared" ca="1" si="2"/>
        <v>5</v>
      </c>
      <c r="AE29" s="6">
        <f t="shared" ca="1" si="2"/>
        <v>10</v>
      </c>
      <c r="AF29" s="6">
        <f t="shared" ca="1" si="2"/>
        <v>15</v>
      </c>
      <c r="AG29" s="6">
        <f t="shared" ca="1" si="2"/>
        <v>0</v>
      </c>
      <c r="AH29" s="6">
        <f t="shared" ca="1" si="2"/>
        <v>30</v>
      </c>
      <c r="AI29" s="6">
        <f t="shared" ca="1" si="2"/>
        <v>20</v>
      </c>
      <c r="AJ29" s="6">
        <f t="shared" ca="1" si="2"/>
        <v>5</v>
      </c>
      <c r="AK29" s="6">
        <f t="shared" ca="1" si="2"/>
        <v>10</v>
      </c>
      <c r="AL29" s="6">
        <f t="shared" ca="1" si="2"/>
        <v>35</v>
      </c>
      <c r="AM29" s="6">
        <f t="shared" ca="1" si="2"/>
        <v>35</v>
      </c>
      <c r="AN29" s="6">
        <f t="shared" ca="1" si="2"/>
        <v>0</v>
      </c>
      <c r="AO29" s="6">
        <f t="shared" ca="1" si="2"/>
        <v>40</v>
      </c>
      <c r="AP29" s="6">
        <f t="shared" ca="1" si="2"/>
        <v>40</v>
      </c>
      <c r="AQ29" s="6">
        <f t="shared" ca="1" si="2"/>
        <v>40</v>
      </c>
      <c r="AR29" s="6">
        <f t="shared" ca="1" si="2"/>
        <v>30</v>
      </c>
      <c r="AS29" s="6">
        <f t="shared" ca="1" si="2"/>
        <v>40</v>
      </c>
      <c r="AT29" s="6">
        <f t="shared" ca="1" si="2"/>
        <v>15</v>
      </c>
      <c r="AU29" s="6">
        <f t="shared" ca="1" si="2"/>
        <v>25</v>
      </c>
      <c r="AV29" s="6">
        <f t="shared" ca="1" si="2"/>
        <v>15</v>
      </c>
      <c r="AW29" s="6">
        <f t="shared" ca="1" si="2"/>
        <v>25</v>
      </c>
      <c r="AX29" s="6">
        <f t="shared" ca="1" si="2"/>
        <v>10</v>
      </c>
      <c r="AY29" s="6">
        <f t="shared" ca="1" si="2"/>
        <v>5</v>
      </c>
      <c r="AZ29" s="6">
        <f t="shared" ca="1" si="2"/>
        <v>10</v>
      </c>
      <c r="BA29" s="6">
        <f t="shared" ca="1" si="2"/>
        <v>20</v>
      </c>
      <c r="BB29" s="6">
        <f t="shared" ca="1" si="2"/>
        <v>20</v>
      </c>
      <c r="BC29" s="6">
        <f t="shared" ca="1" si="2"/>
        <v>35</v>
      </c>
      <c r="BD29" s="6">
        <f t="shared" ca="1" si="2"/>
        <v>25</v>
      </c>
      <c r="BE29" s="6">
        <f t="shared" ca="1" si="2"/>
        <v>25</v>
      </c>
      <c r="BF29" s="6">
        <f t="shared" ca="1" si="2"/>
        <v>20</v>
      </c>
      <c r="BG29" s="6">
        <f t="shared" ca="1" si="2"/>
        <v>5</v>
      </c>
      <c r="BH29" s="6">
        <f t="shared" ca="1" si="2"/>
        <v>35</v>
      </c>
      <c r="BI29" s="6">
        <f t="shared" ca="1" si="2"/>
        <v>10</v>
      </c>
      <c r="BJ29" s="6">
        <f t="shared" ca="1" si="2"/>
        <v>20</v>
      </c>
      <c r="BK29" s="6">
        <f t="shared" ca="1" si="2"/>
        <v>20</v>
      </c>
      <c r="BL29" s="6">
        <f t="shared" ca="1" si="2"/>
        <v>0</v>
      </c>
      <c r="BM29" s="36">
        <f t="shared" ca="1" si="2"/>
        <v>35</v>
      </c>
    </row>
    <row r="30" spans="2:65" x14ac:dyDescent="0.2">
      <c r="B30" s="20">
        <v>3</v>
      </c>
      <c r="C30" s="52" t="s">
        <v>26</v>
      </c>
      <c r="D30" s="52"/>
      <c r="E30" s="52"/>
      <c r="F30" s="52"/>
      <c r="G30" s="6" t="s">
        <v>38</v>
      </c>
      <c r="H30" s="6"/>
      <c r="I30" s="6"/>
      <c r="J30" s="28">
        <v>90</v>
      </c>
      <c r="K30" s="6">
        <f t="shared" ref="K30:K37" ca="1" si="4">SUM(M30:BM30)</f>
        <v>1055</v>
      </c>
      <c r="L30" s="49">
        <f t="shared" ref="L30:L37" ca="1" si="5">J30*K30</f>
        <v>94950</v>
      </c>
      <c r="M30" s="45">
        <f t="shared" ca="1" si="3"/>
        <v>35</v>
      </c>
      <c r="N30" s="6">
        <f t="shared" ca="1" si="2"/>
        <v>0</v>
      </c>
      <c r="O30" s="6">
        <f t="shared" ca="1" si="2"/>
        <v>0</v>
      </c>
      <c r="P30" s="6">
        <f t="shared" ca="1" si="2"/>
        <v>40</v>
      </c>
      <c r="Q30" s="6">
        <f t="shared" ca="1" si="2"/>
        <v>30</v>
      </c>
      <c r="R30" s="6">
        <f t="shared" ca="1" si="2"/>
        <v>40</v>
      </c>
      <c r="S30" s="6">
        <f t="shared" ca="1" si="2"/>
        <v>35</v>
      </c>
      <c r="T30" s="6">
        <f t="shared" ca="1" si="2"/>
        <v>5</v>
      </c>
      <c r="U30" s="6">
        <f t="shared" ca="1" si="2"/>
        <v>0</v>
      </c>
      <c r="V30" s="6">
        <f t="shared" ca="1" si="2"/>
        <v>30</v>
      </c>
      <c r="W30" s="6">
        <f t="shared" ca="1" si="2"/>
        <v>10</v>
      </c>
      <c r="X30" s="6">
        <f t="shared" ca="1" si="2"/>
        <v>15</v>
      </c>
      <c r="Y30" s="6">
        <f t="shared" ca="1" si="2"/>
        <v>0</v>
      </c>
      <c r="Z30" s="6">
        <f t="shared" ca="1" si="2"/>
        <v>40</v>
      </c>
      <c r="AA30" s="6">
        <f t="shared" ca="1" si="2"/>
        <v>20</v>
      </c>
      <c r="AB30" s="6">
        <f t="shared" ca="1" si="2"/>
        <v>15</v>
      </c>
      <c r="AC30" s="6">
        <f t="shared" ca="1" si="2"/>
        <v>0</v>
      </c>
      <c r="AD30" s="6">
        <f t="shared" ca="1" si="2"/>
        <v>30</v>
      </c>
      <c r="AE30" s="6">
        <f t="shared" ca="1" si="2"/>
        <v>35</v>
      </c>
      <c r="AF30" s="6">
        <f t="shared" ca="1" si="2"/>
        <v>5</v>
      </c>
      <c r="AG30" s="6">
        <f t="shared" ca="1" si="2"/>
        <v>30</v>
      </c>
      <c r="AH30" s="6">
        <f t="shared" ca="1" si="2"/>
        <v>5</v>
      </c>
      <c r="AI30" s="6">
        <f t="shared" ca="1" si="2"/>
        <v>25</v>
      </c>
      <c r="AJ30" s="6">
        <f t="shared" ca="1" si="2"/>
        <v>25</v>
      </c>
      <c r="AK30" s="6">
        <f t="shared" ca="1" si="2"/>
        <v>25</v>
      </c>
      <c r="AL30" s="6">
        <f t="shared" ca="1" si="2"/>
        <v>40</v>
      </c>
      <c r="AM30" s="6">
        <f t="shared" ca="1" si="2"/>
        <v>15</v>
      </c>
      <c r="AN30" s="6">
        <f t="shared" ca="1" si="2"/>
        <v>5</v>
      </c>
      <c r="AO30" s="6">
        <f t="shared" ca="1" si="2"/>
        <v>15</v>
      </c>
      <c r="AP30" s="6">
        <f t="shared" ca="1" si="2"/>
        <v>40</v>
      </c>
      <c r="AQ30" s="6">
        <f t="shared" ca="1" si="2"/>
        <v>30</v>
      </c>
      <c r="AR30" s="6">
        <f t="shared" ca="1" si="2"/>
        <v>35</v>
      </c>
      <c r="AS30" s="6">
        <f t="shared" ca="1" si="2"/>
        <v>35</v>
      </c>
      <c r="AT30" s="6">
        <f t="shared" ca="1" si="2"/>
        <v>5</v>
      </c>
      <c r="AU30" s="6">
        <f t="shared" ca="1" si="2"/>
        <v>35</v>
      </c>
      <c r="AV30" s="6">
        <f t="shared" ca="1" si="2"/>
        <v>30</v>
      </c>
      <c r="AW30" s="6">
        <f t="shared" ca="1" si="2"/>
        <v>35</v>
      </c>
      <c r="AX30" s="6">
        <f t="shared" ca="1" si="2"/>
        <v>40</v>
      </c>
      <c r="AY30" s="6">
        <f t="shared" ca="1" si="2"/>
        <v>20</v>
      </c>
      <c r="AZ30" s="6">
        <f t="shared" ca="1" si="2"/>
        <v>15</v>
      </c>
      <c r="BA30" s="6">
        <f t="shared" ca="1" si="2"/>
        <v>15</v>
      </c>
      <c r="BB30" s="6">
        <f t="shared" ca="1" si="2"/>
        <v>5</v>
      </c>
      <c r="BC30" s="6">
        <f t="shared" ca="1" si="2"/>
        <v>0</v>
      </c>
      <c r="BD30" s="6">
        <f t="shared" ca="1" si="2"/>
        <v>10</v>
      </c>
      <c r="BE30" s="6">
        <f t="shared" ca="1" si="2"/>
        <v>5</v>
      </c>
      <c r="BF30" s="6">
        <f t="shared" ca="1" si="2"/>
        <v>15</v>
      </c>
      <c r="BG30" s="6">
        <f t="shared" ca="1" si="2"/>
        <v>5</v>
      </c>
      <c r="BH30" s="6">
        <f t="shared" ca="1" si="2"/>
        <v>30</v>
      </c>
      <c r="BI30" s="6">
        <f t="shared" ca="1" si="2"/>
        <v>0</v>
      </c>
      <c r="BJ30" s="6">
        <f t="shared" ca="1" si="2"/>
        <v>30</v>
      </c>
      <c r="BK30" s="6">
        <f t="shared" ca="1" si="2"/>
        <v>15</v>
      </c>
      <c r="BL30" s="6">
        <f t="shared" ca="1" si="2"/>
        <v>10</v>
      </c>
      <c r="BM30" s="36">
        <f t="shared" ca="1" si="2"/>
        <v>25</v>
      </c>
    </row>
    <row r="31" spans="2:65" x14ac:dyDescent="0.2">
      <c r="B31" s="20">
        <v>4</v>
      </c>
      <c r="C31" s="52" t="s">
        <v>27</v>
      </c>
      <c r="D31" s="52"/>
      <c r="E31" s="52"/>
      <c r="F31" s="52"/>
      <c r="G31" s="6" t="s">
        <v>45</v>
      </c>
      <c r="H31" s="6"/>
      <c r="I31" s="6"/>
      <c r="J31" s="28">
        <v>70</v>
      </c>
      <c r="K31" s="6">
        <f t="shared" ca="1" si="4"/>
        <v>1055</v>
      </c>
      <c r="L31" s="49">
        <f t="shared" ca="1" si="5"/>
        <v>73850</v>
      </c>
      <c r="M31" s="45">
        <f t="shared" ca="1" si="3"/>
        <v>15</v>
      </c>
      <c r="N31" s="6">
        <f t="shared" ca="1" si="2"/>
        <v>35</v>
      </c>
      <c r="O31" s="6">
        <f t="shared" ca="1" si="2"/>
        <v>5</v>
      </c>
      <c r="P31" s="6">
        <f t="shared" ca="1" si="2"/>
        <v>35</v>
      </c>
      <c r="Q31" s="6">
        <f t="shared" ca="1" si="2"/>
        <v>35</v>
      </c>
      <c r="R31" s="6">
        <f t="shared" ca="1" si="2"/>
        <v>40</v>
      </c>
      <c r="S31" s="6">
        <f t="shared" ca="1" si="2"/>
        <v>35</v>
      </c>
      <c r="T31" s="6">
        <f t="shared" ca="1" si="2"/>
        <v>10</v>
      </c>
      <c r="U31" s="6">
        <f t="shared" ca="1" si="2"/>
        <v>25</v>
      </c>
      <c r="V31" s="6">
        <f t="shared" ca="1" si="2"/>
        <v>40</v>
      </c>
      <c r="W31" s="6">
        <f t="shared" ca="1" si="2"/>
        <v>25</v>
      </c>
      <c r="X31" s="6">
        <f t="shared" ca="1" si="2"/>
        <v>25</v>
      </c>
      <c r="Y31" s="6">
        <f t="shared" ca="1" si="2"/>
        <v>10</v>
      </c>
      <c r="Z31" s="6">
        <f t="shared" ca="1" si="2"/>
        <v>0</v>
      </c>
      <c r="AA31" s="6">
        <f t="shared" ca="1" si="2"/>
        <v>40</v>
      </c>
      <c r="AB31" s="6">
        <f t="shared" ca="1" si="2"/>
        <v>40</v>
      </c>
      <c r="AC31" s="6">
        <f t="shared" ca="1" si="2"/>
        <v>40</v>
      </c>
      <c r="AD31" s="6">
        <f t="shared" ca="1" si="2"/>
        <v>30</v>
      </c>
      <c r="AE31" s="6">
        <f t="shared" ca="1" si="2"/>
        <v>15</v>
      </c>
      <c r="AF31" s="6">
        <f t="shared" ca="1" si="2"/>
        <v>40</v>
      </c>
      <c r="AG31" s="6">
        <f t="shared" ca="1" si="2"/>
        <v>25</v>
      </c>
      <c r="AH31" s="6">
        <f t="shared" ca="1" si="2"/>
        <v>35</v>
      </c>
      <c r="AI31" s="6">
        <f t="shared" ca="1" si="2"/>
        <v>5</v>
      </c>
      <c r="AJ31" s="6">
        <f t="shared" ca="1" si="2"/>
        <v>0</v>
      </c>
      <c r="AK31" s="6">
        <f t="shared" ca="1" si="2"/>
        <v>15</v>
      </c>
      <c r="AL31" s="6">
        <f t="shared" ca="1" si="2"/>
        <v>0</v>
      </c>
      <c r="AM31" s="6">
        <f t="shared" ca="1" si="2"/>
        <v>0</v>
      </c>
      <c r="AN31" s="6">
        <f t="shared" ca="1" si="2"/>
        <v>40</v>
      </c>
      <c r="AO31" s="6">
        <f t="shared" ca="1" si="2"/>
        <v>5</v>
      </c>
      <c r="AP31" s="6">
        <f t="shared" ca="1" si="2"/>
        <v>25</v>
      </c>
      <c r="AQ31" s="6">
        <f t="shared" ca="1" si="2"/>
        <v>10</v>
      </c>
      <c r="AR31" s="6">
        <f t="shared" ca="1" si="2"/>
        <v>30</v>
      </c>
      <c r="AS31" s="6">
        <f t="shared" ca="1" si="2"/>
        <v>5</v>
      </c>
      <c r="AT31" s="6">
        <f t="shared" ca="1" si="2"/>
        <v>10</v>
      </c>
      <c r="AU31" s="6">
        <f t="shared" ca="1" si="2"/>
        <v>10</v>
      </c>
      <c r="AV31" s="6">
        <f t="shared" ca="1" si="2"/>
        <v>0</v>
      </c>
      <c r="AW31" s="6">
        <f t="shared" ca="1" si="2"/>
        <v>25</v>
      </c>
      <c r="AX31" s="6">
        <f t="shared" ca="1" si="2"/>
        <v>40</v>
      </c>
      <c r="AY31" s="6">
        <f t="shared" ca="1" si="2"/>
        <v>30</v>
      </c>
      <c r="AZ31" s="6">
        <f t="shared" ca="1" si="2"/>
        <v>10</v>
      </c>
      <c r="BA31" s="6">
        <f t="shared" ca="1" si="2"/>
        <v>0</v>
      </c>
      <c r="BB31" s="6">
        <f t="shared" ca="1" si="2"/>
        <v>0</v>
      </c>
      <c r="BC31" s="6">
        <f t="shared" ca="1" si="2"/>
        <v>30</v>
      </c>
      <c r="BD31" s="6">
        <f t="shared" ca="1" si="2"/>
        <v>0</v>
      </c>
      <c r="BE31" s="6">
        <f t="shared" ca="1" si="2"/>
        <v>25</v>
      </c>
      <c r="BF31" s="6">
        <f t="shared" ca="1" si="2"/>
        <v>40</v>
      </c>
      <c r="BG31" s="6">
        <f t="shared" ca="1" si="2"/>
        <v>35</v>
      </c>
      <c r="BH31" s="6">
        <f t="shared" ca="1" si="2"/>
        <v>5</v>
      </c>
      <c r="BI31" s="6">
        <f t="shared" ca="1" si="2"/>
        <v>25</v>
      </c>
      <c r="BJ31" s="6">
        <f t="shared" ca="1" si="2"/>
        <v>5</v>
      </c>
      <c r="BK31" s="6">
        <f t="shared" ca="1" si="2"/>
        <v>0</v>
      </c>
      <c r="BL31" s="6">
        <f t="shared" ca="1" si="2"/>
        <v>0</v>
      </c>
      <c r="BM31" s="36">
        <f t="shared" ca="1" si="2"/>
        <v>30</v>
      </c>
    </row>
    <row r="32" spans="2:65" x14ac:dyDescent="0.2">
      <c r="B32" s="20">
        <v>5</v>
      </c>
      <c r="C32" s="52" t="s">
        <v>28</v>
      </c>
      <c r="D32" s="52"/>
      <c r="E32" s="52"/>
      <c r="F32" s="52"/>
      <c r="G32" s="6" t="s">
        <v>46</v>
      </c>
      <c r="H32" s="6"/>
      <c r="I32" s="6"/>
      <c r="J32" s="28">
        <v>80</v>
      </c>
      <c r="K32" s="6">
        <f t="shared" ca="1" si="4"/>
        <v>925</v>
      </c>
      <c r="L32" s="49">
        <f t="shared" ca="1" si="5"/>
        <v>74000</v>
      </c>
      <c r="M32" s="45">
        <f t="shared" ca="1" si="3"/>
        <v>30</v>
      </c>
      <c r="N32" s="6">
        <f t="shared" ca="1" si="2"/>
        <v>10</v>
      </c>
      <c r="O32" s="6">
        <f t="shared" ca="1" si="2"/>
        <v>30</v>
      </c>
      <c r="P32" s="6">
        <f t="shared" ca="1" si="2"/>
        <v>5</v>
      </c>
      <c r="Q32" s="6">
        <f t="shared" ca="1" si="2"/>
        <v>30</v>
      </c>
      <c r="R32" s="6">
        <f t="shared" ca="1" si="2"/>
        <v>0</v>
      </c>
      <c r="S32" s="6">
        <f t="shared" ca="1" si="2"/>
        <v>40</v>
      </c>
      <c r="T32" s="6">
        <f t="shared" ca="1" si="2"/>
        <v>25</v>
      </c>
      <c r="U32" s="6">
        <f t="shared" ca="1" si="2"/>
        <v>35</v>
      </c>
      <c r="V32" s="6">
        <f t="shared" ca="1" si="2"/>
        <v>25</v>
      </c>
      <c r="W32" s="6">
        <f t="shared" ca="1" si="2"/>
        <v>15</v>
      </c>
      <c r="X32" s="6">
        <f t="shared" ca="1" si="2"/>
        <v>0</v>
      </c>
      <c r="Y32" s="6">
        <f t="shared" ca="1" si="2"/>
        <v>15</v>
      </c>
      <c r="Z32" s="6">
        <f t="shared" ca="1" si="2"/>
        <v>20</v>
      </c>
      <c r="AA32" s="6">
        <f t="shared" ca="1" si="2"/>
        <v>5</v>
      </c>
      <c r="AB32" s="6">
        <f t="shared" ca="1" si="2"/>
        <v>0</v>
      </c>
      <c r="AC32" s="6">
        <f t="shared" ca="1" si="2"/>
        <v>40</v>
      </c>
      <c r="AD32" s="6">
        <f t="shared" ca="1" si="2"/>
        <v>35</v>
      </c>
      <c r="AE32" s="6">
        <f t="shared" ca="1" si="2"/>
        <v>35</v>
      </c>
      <c r="AF32" s="6">
        <f t="shared" ca="1" si="2"/>
        <v>0</v>
      </c>
      <c r="AG32" s="6">
        <f t="shared" ca="1" si="2"/>
        <v>0</v>
      </c>
      <c r="AH32" s="6">
        <f t="shared" ca="1" si="2"/>
        <v>0</v>
      </c>
      <c r="AI32" s="6">
        <f t="shared" ca="1" si="2"/>
        <v>20</v>
      </c>
      <c r="AJ32" s="6">
        <f t="shared" ca="1" si="2"/>
        <v>5</v>
      </c>
      <c r="AK32" s="6">
        <f t="shared" ca="1" si="2"/>
        <v>10</v>
      </c>
      <c r="AL32" s="6">
        <f t="shared" ca="1" si="2"/>
        <v>20</v>
      </c>
      <c r="AM32" s="6">
        <f t="shared" ca="1" si="2"/>
        <v>10</v>
      </c>
      <c r="AN32" s="6">
        <f t="shared" ca="1" si="2"/>
        <v>30</v>
      </c>
      <c r="AO32" s="6">
        <f t="shared" ca="1" si="2"/>
        <v>0</v>
      </c>
      <c r="AP32" s="6">
        <f t="shared" ca="1" si="2"/>
        <v>5</v>
      </c>
      <c r="AQ32" s="6">
        <f t="shared" ca="1" si="2"/>
        <v>15</v>
      </c>
      <c r="AR32" s="6">
        <f t="shared" ca="1" si="2"/>
        <v>15</v>
      </c>
      <c r="AS32" s="6">
        <f t="shared" ca="1" si="2"/>
        <v>25</v>
      </c>
      <c r="AT32" s="6">
        <f t="shared" ca="1" si="2"/>
        <v>15</v>
      </c>
      <c r="AU32" s="6">
        <f t="shared" ca="1" si="2"/>
        <v>40</v>
      </c>
      <c r="AV32" s="6">
        <f t="shared" ca="1" si="2"/>
        <v>0</v>
      </c>
      <c r="AW32" s="6">
        <f t="shared" ca="1" si="2"/>
        <v>20</v>
      </c>
      <c r="AX32" s="6">
        <f t="shared" ca="1" si="2"/>
        <v>20</v>
      </c>
      <c r="AY32" s="6">
        <f t="shared" ca="1" si="2"/>
        <v>5</v>
      </c>
      <c r="AZ32" s="6">
        <f t="shared" ca="1" si="2"/>
        <v>10</v>
      </c>
      <c r="BA32" s="6">
        <f t="shared" ca="1" si="2"/>
        <v>15</v>
      </c>
      <c r="BB32" s="6">
        <f t="shared" ca="1" si="2"/>
        <v>15</v>
      </c>
      <c r="BC32" s="6">
        <f t="shared" ca="1" si="2"/>
        <v>35</v>
      </c>
      <c r="BD32" s="6">
        <f t="shared" ca="1" si="2"/>
        <v>40</v>
      </c>
      <c r="BE32" s="6">
        <f t="shared" ca="1" si="2"/>
        <v>15</v>
      </c>
      <c r="BF32" s="6">
        <f t="shared" ca="1" si="2"/>
        <v>0</v>
      </c>
      <c r="BG32" s="6">
        <f t="shared" ca="1" si="2"/>
        <v>5</v>
      </c>
      <c r="BH32" s="6">
        <f t="shared" ca="1" si="2"/>
        <v>15</v>
      </c>
      <c r="BI32" s="6">
        <f t="shared" ref="BI32:BM37" ca="1" si="6">RANDBETWEEN(0,8)*5</f>
        <v>30</v>
      </c>
      <c r="BJ32" s="6">
        <f t="shared" ca="1" si="6"/>
        <v>25</v>
      </c>
      <c r="BK32" s="6">
        <f t="shared" ca="1" si="6"/>
        <v>15</v>
      </c>
      <c r="BL32" s="6">
        <f t="shared" ca="1" si="6"/>
        <v>25</v>
      </c>
      <c r="BM32" s="36">
        <f t="shared" ca="1" si="6"/>
        <v>30</v>
      </c>
    </row>
    <row r="33" spans="2:65" x14ac:dyDescent="0.2">
      <c r="B33" s="20">
        <v>6</v>
      </c>
      <c r="C33" s="52" t="s">
        <v>29</v>
      </c>
      <c r="D33" s="52"/>
      <c r="E33" s="52"/>
      <c r="F33" s="52"/>
      <c r="G33" s="6" t="s">
        <v>47</v>
      </c>
      <c r="H33" s="6"/>
      <c r="I33" s="6"/>
      <c r="J33" s="28">
        <v>75</v>
      </c>
      <c r="K33" s="6">
        <f t="shared" ca="1" si="4"/>
        <v>1185</v>
      </c>
      <c r="L33" s="49">
        <f t="shared" ca="1" si="5"/>
        <v>88875</v>
      </c>
      <c r="M33" s="45">
        <f t="shared" ca="1" si="3"/>
        <v>15</v>
      </c>
      <c r="N33" s="6">
        <f t="shared" ca="1" si="3"/>
        <v>5</v>
      </c>
      <c r="O33" s="6">
        <f t="shared" ca="1" si="3"/>
        <v>40</v>
      </c>
      <c r="P33" s="6">
        <f t="shared" ca="1" si="3"/>
        <v>40</v>
      </c>
      <c r="Q33" s="6">
        <f t="shared" ca="1" si="3"/>
        <v>25</v>
      </c>
      <c r="R33" s="6">
        <f t="shared" ca="1" si="3"/>
        <v>35</v>
      </c>
      <c r="S33" s="6">
        <f t="shared" ca="1" si="3"/>
        <v>30</v>
      </c>
      <c r="T33" s="6">
        <f t="shared" ca="1" si="3"/>
        <v>15</v>
      </c>
      <c r="U33" s="6">
        <f t="shared" ca="1" si="3"/>
        <v>10</v>
      </c>
      <c r="V33" s="6">
        <f t="shared" ca="1" si="3"/>
        <v>5</v>
      </c>
      <c r="W33" s="6">
        <f t="shared" ca="1" si="3"/>
        <v>10</v>
      </c>
      <c r="X33" s="6">
        <f t="shared" ca="1" si="3"/>
        <v>35</v>
      </c>
      <c r="Y33" s="6">
        <f t="shared" ca="1" si="3"/>
        <v>30</v>
      </c>
      <c r="Z33" s="6">
        <f t="shared" ca="1" si="3"/>
        <v>0</v>
      </c>
      <c r="AA33" s="6">
        <f t="shared" ca="1" si="3"/>
        <v>5</v>
      </c>
      <c r="AB33" s="6">
        <f t="shared" ca="1" si="3"/>
        <v>15</v>
      </c>
      <c r="AC33" s="6">
        <f t="shared" ref="AC33:AR37" ca="1" si="7">RANDBETWEEN(0,8)*5</f>
        <v>30</v>
      </c>
      <c r="AD33" s="6">
        <f t="shared" ca="1" si="7"/>
        <v>30</v>
      </c>
      <c r="AE33" s="6">
        <f t="shared" ca="1" si="7"/>
        <v>35</v>
      </c>
      <c r="AF33" s="6">
        <f t="shared" ca="1" si="7"/>
        <v>40</v>
      </c>
      <c r="AG33" s="6">
        <f t="shared" ca="1" si="7"/>
        <v>5</v>
      </c>
      <c r="AH33" s="6">
        <f t="shared" ca="1" si="7"/>
        <v>35</v>
      </c>
      <c r="AI33" s="6">
        <f t="shared" ca="1" si="7"/>
        <v>20</v>
      </c>
      <c r="AJ33" s="6">
        <f t="shared" ca="1" si="7"/>
        <v>20</v>
      </c>
      <c r="AK33" s="6">
        <f t="shared" ca="1" si="7"/>
        <v>15</v>
      </c>
      <c r="AL33" s="6">
        <f t="shared" ca="1" si="7"/>
        <v>5</v>
      </c>
      <c r="AM33" s="6">
        <f t="shared" ca="1" si="7"/>
        <v>0</v>
      </c>
      <c r="AN33" s="6">
        <f t="shared" ca="1" si="7"/>
        <v>15</v>
      </c>
      <c r="AO33" s="6">
        <f t="shared" ca="1" si="7"/>
        <v>5</v>
      </c>
      <c r="AP33" s="6">
        <f t="shared" ca="1" si="7"/>
        <v>5</v>
      </c>
      <c r="AQ33" s="6">
        <f t="shared" ca="1" si="7"/>
        <v>40</v>
      </c>
      <c r="AR33" s="6">
        <f t="shared" ca="1" si="7"/>
        <v>25</v>
      </c>
      <c r="AS33" s="6">
        <f t="shared" ref="AS33:BH37" ca="1" si="8">RANDBETWEEN(0,8)*5</f>
        <v>40</v>
      </c>
      <c r="AT33" s="6">
        <f t="shared" ca="1" si="8"/>
        <v>35</v>
      </c>
      <c r="AU33" s="6">
        <f t="shared" ca="1" si="8"/>
        <v>25</v>
      </c>
      <c r="AV33" s="6">
        <f t="shared" ca="1" si="8"/>
        <v>35</v>
      </c>
      <c r="AW33" s="6">
        <f t="shared" ca="1" si="8"/>
        <v>30</v>
      </c>
      <c r="AX33" s="6">
        <f t="shared" ca="1" si="8"/>
        <v>40</v>
      </c>
      <c r="AY33" s="6">
        <f t="shared" ca="1" si="8"/>
        <v>10</v>
      </c>
      <c r="AZ33" s="6">
        <f t="shared" ca="1" si="8"/>
        <v>15</v>
      </c>
      <c r="BA33" s="6">
        <f t="shared" ca="1" si="8"/>
        <v>30</v>
      </c>
      <c r="BB33" s="6">
        <f t="shared" ca="1" si="8"/>
        <v>35</v>
      </c>
      <c r="BC33" s="6">
        <f t="shared" ca="1" si="8"/>
        <v>35</v>
      </c>
      <c r="BD33" s="6">
        <f t="shared" ca="1" si="8"/>
        <v>25</v>
      </c>
      <c r="BE33" s="6">
        <f t="shared" ca="1" si="8"/>
        <v>20</v>
      </c>
      <c r="BF33" s="6">
        <f t="shared" ca="1" si="8"/>
        <v>20</v>
      </c>
      <c r="BG33" s="6">
        <f t="shared" ca="1" si="8"/>
        <v>25</v>
      </c>
      <c r="BH33" s="6">
        <f t="shared" ca="1" si="8"/>
        <v>30</v>
      </c>
      <c r="BI33" s="6">
        <f t="shared" ca="1" si="6"/>
        <v>10</v>
      </c>
      <c r="BJ33" s="6">
        <f t="shared" ca="1" si="6"/>
        <v>25</v>
      </c>
      <c r="BK33" s="6">
        <f t="shared" ca="1" si="6"/>
        <v>10</v>
      </c>
      <c r="BL33" s="6">
        <f t="shared" ca="1" si="6"/>
        <v>30</v>
      </c>
      <c r="BM33" s="36">
        <f t="shared" ca="1" si="6"/>
        <v>20</v>
      </c>
    </row>
    <row r="34" spans="2:65" x14ac:dyDescent="0.2">
      <c r="B34" s="20">
        <v>7</v>
      </c>
      <c r="C34" s="52" t="s">
        <v>30</v>
      </c>
      <c r="D34" s="52"/>
      <c r="E34" s="52"/>
      <c r="F34" s="52"/>
      <c r="G34" s="6" t="s">
        <v>40</v>
      </c>
      <c r="H34" s="6"/>
      <c r="I34" s="6"/>
      <c r="J34" s="28">
        <v>80</v>
      </c>
      <c r="K34" s="6">
        <f t="shared" ca="1" si="4"/>
        <v>995</v>
      </c>
      <c r="L34" s="49">
        <f t="shared" ca="1" si="5"/>
        <v>79600</v>
      </c>
      <c r="M34" s="45">
        <f t="shared" ca="1" si="3"/>
        <v>30</v>
      </c>
      <c r="N34" s="6">
        <f t="shared" ca="1" si="3"/>
        <v>20</v>
      </c>
      <c r="O34" s="6">
        <f t="shared" ca="1" si="3"/>
        <v>20</v>
      </c>
      <c r="P34" s="6">
        <f t="shared" ca="1" si="3"/>
        <v>0</v>
      </c>
      <c r="Q34" s="6">
        <f t="shared" ca="1" si="3"/>
        <v>25</v>
      </c>
      <c r="R34" s="6">
        <f t="shared" ca="1" si="3"/>
        <v>35</v>
      </c>
      <c r="S34" s="6">
        <f t="shared" ca="1" si="3"/>
        <v>15</v>
      </c>
      <c r="T34" s="6">
        <f t="shared" ca="1" si="3"/>
        <v>5</v>
      </c>
      <c r="U34" s="6">
        <f t="shared" ca="1" si="3"/>
        <v>0</v>
      </c>
      <c r="V34" s="6">
        <f t="shared" ca="1" si="3"/>
        <v>10</v>
      </c>
      <c r="W34" s="6">
        <f t="shared" ca="1" si="3"/>
        <v>40</v>
      </c>
      <c r="X34" s="6">
        <f t="shared" ca="1" si="3"/>
        <v>5</v>
      </c>
      <c r="Y34" s="6">
        <f t="shared" ca="1" si="3"/>
        <v>15</v>
      </c>
      <c r="Z34" s="6">
        <f t="shared" ca="1" si="3"/>
        <v>15</v>
      </c>
      <c r="AA34" s="6">
        <f t="shared" ca="1" si="3"/>
        <v>20</v>
      </c>
      <c r="AB34" s="6">
        <f t="shared" ca="1" si="3"/>
        <v>5</v>
      </c>
      <c r="AC34" s="6">
        <f t="shared" ca="1" si="7"/>
        <v>30</v>
      </c>
      <c r="AD34" s="6">
        <f t="shared" ca="1" si="7"/>
        <v>5</v>
      </c>
      <c r="AE34" s="6">
        <f t="shared" ca="1" si="7"/>
        <v>25</v>
      </c>
      <c r="AF34" s="6">
        <f t="shared" ca="1" si="7"/>
        <v>20</v>
      </c>
      <c r="AG34" s="6">
        <f t="shared" ca="1" si="7"/>
        <v>30</v>
      </c>
      <c r="AH34" s="6">
        <f t="shared" ca="1" si="7"/>
        <v>10</v>
      </c>
      <c r="AI34" s="6">
        <f t="shared" ca="1" si="7"/>
        <v>15</v>
      </c>
      <c r="AJ34" s="6">
        <f t="shared" ca="1" si="7"/>
        <v>20</v>
      </c>
      <c r="AK34" s="6">
        <f t="shared" ca="1" si="7"/>
        <v>30</v>
      </c>
      <c r="AL34" s="6">
        <f t="shared" ca="1" si="7"/>
        <v>15</v>
      </c>
      <c r="AM34" s="6">
        <f t="shared" ca="1" si="7"/>
        <v>15</v>
      </c>
      <c r="AN34" s="6">
        <f t="shared" ca="1" si="7"/>
        <v>25</v>
      </c>
      <c r="AO34" s="6">
        <f t="shared" ca="1" si="7"/>
        <v>20</v>
      </c>
      <c r="AP34" s="6">
        <f t="shared" ca="1" si="7"/>
        <v>35</v>
      </c>
      <c r="AQ34" s="6">
        <f t="shared" ca="1" si="7"/>
        <v>5</v>
      </c>
      <c r="AR34" s="6">
        <f t="shared" ca="1" si="7"/>
        <v>20</v>
      </c>
      <c r="AS34" s="6">
        <f t="shared" ca="1" si="8"/>
        <v>5</v>
      </c>
      <c r="AT34" s="6">
        <f t="shared" ca="1" si="8"/>
        <v>30</v>
      </c>
      <c r="AU34" s="6">
        <f t="shared" ca="1" si="8"/>
        <v>5</v>
      </c>
      <c r="AV34" s="6">
        <f t="shared" ca="1" si="8"/>
        <v>5</v>
      </c>
      <c r="AW34" s="6">
        <f t="shared" ca="1" si="8"/>
        <v>30</v>
      </c>
      <c r="AX34" s="6">
        <f t="shared" ca="1" si="8"/>
        <v>40</v>
      </c>
      <c r="AY34" s="6">
        <f t="shared" ca="1" si="8"/>
        <v>15</v>
      </c>
      <c r="AZ34" s="6">
        <f t="shared" ca="1" si="8"/>
        <v>0</v>
      </c>
      <c r="BA34" s="6">
        <f t="shared" ca="1" si="8"/>
        <v>25</v>
      </c>
      <c r="BB34" s="6">
        <f t="shared" ca="1" si="8"/>
        <v>40</v>
      </c>
      <c r="BC34" s="6">
        <f t="shared" ca="1" si="8"/>
        <v>25</v>
      </c>
      <c r="BD34" s="6">
        <f t="shared" ca="1" si="8"/>
        <v>5</v>
      </c>
      <c r="BE34" s="6">
        <f t="shared" ca="1" si="8"/>
        <v>10</v>
      </c>
      <c r="BF34" s="6">
        <f t="shared" ca="1" si="8"/>
        <v>30</v>
      </c>
      <c r="BG34" s="6">
        <f t="shared" ca="1" si="8"/>
        <v>0</v>
      </c>
      <c r="BH34" s="6">
        <f t="shared" ca="1" si="8"/>
        <v>35</v>
      </c>
      <c r="BI34" s="6">
        <f t="shared" ca="1" si="6"/>
        <v>25</v>
      </c>
      <c r="BJ34" s="6">
        <f t="shared" ca="1" si="6"/>
        <v>15</v>
      </c>
      <c r="BK34" s="6">
        <f t="shared" ca="1" si="6"/>
        <v>40</v>
      </c>
      <c r="BL34" s="6">
        <f t="shared" ca="1" si="6"/>
        <v>10</v>
      </c>
      <c r="BM34" s="36">
        <f t="shared" ca="1" si="6"/>
        <v>25</v>
      </c>
    </row>
    <row r="35" spans="2:65" x14ac:dyDescent="0.2">
      <c r="B35" s="20">
        <v>8</v>
      </c>
      <c r="C35" s="52" t="s">
        <v>31</v>
      </c>
      <c r="D35" s="52"/>
      <c r="E35" s="52"/>
      <c r="F35" s="52"/>
      <c r="G35" s="6" t="s">
        <v>39</v>
      </c>
      <c r="H35" s="6"/>
      <c r="I35" s="6"/>
      <c r="J35" s="28">
        <v>85</v>
      </c>
      <c r="K35" s="6">
        <f t="shared" ca="1" si="4"/>
        <v>1165</v>
      </c>
      <c r="L35" s="49">
        <f t="shared" ca="1" si="5"/>
        <v>99025</v>
      </c>
      <c r="M35" s="45">
        <f t="shared" ca="1" si="3"/>
        <v>10</v>
      </c>
      <c r="N35" s="6">
        <f t="shared" ca="1" si="3"/>
        <v>35</v>
      </c>
      <c r="O35" s="6">
        <f t="shared" ca="1" si="3"/>
        <v>25</v>
      </c>
      <c r="P35" s="6">
        <f t="shared" ca="1" si="3"/>
        <v>5</v>
      </c>
      <c r="Q35" s="6">
        <f t="shared" ca="1" si="3"/>
        <v>40</v>
      </c>
      <c r="R35" s="6">
        <f t="shared" ca="1" si="3"/>
        <v>30</v>
      </c>
      <c r="S35" s="6">
        <f t="shared" ca="1" si="3"/>
        <v>25</v>
      </c>
      <c r="T35" s="6">
        <f t="shared" ca="1" si="3"/>
        <v>20</v>
      </c>
      <c r="U35" s="6">
        <f t="shared" ca="1" si="3"/>
        <v>10</v>
      </c>
      <c r="V35" s="6">
        <f t="shared" ca="1" si="3"/>
        <v>5</v>
      </c>
      <c r="W35" s="6">
        <f t="shared" ca="1" si="3"/>
        <v>35</v>
      </c>
      <c r="X35" s="6">
        <f t="shared" ca="1" si="3"/>
        <v>25</v>
      </c>
      <c r="Y35" s="6">
        <f t="shared" ca="1" si="3"/>
        <v>35</v>
      </c>
      <c r="Z35" s="6">
        <f t="shared" ca="1" si="3"/>
        <v>10</v>
      </c>
      <c r="AA35" s="6">
        <f t="shared" ca="1" si="3"/>
        <v>5</v>
      </c>
      <c r="AB35" s="6">
        <f t="shared" ca="1" si="3"/>
        <v>0</v>
      </c>
      <c r="AC35" s="6">
        <f t="shared" ca="1" si="7"/>
        <v>40</v>
      </c>
      <c r="AD35" s="6">
        <f t="shared" ca="1" si="7"/>
        <v>40</v>
      </c>
      <c r="AE35" s="6">
        <f t="shared" ca="1" si="7"/>
        <v>10</v>
      </c>
      <c r="AF35" s="6">
        <f t="shared" ca="1" si="7"/>
        <v>40</v>
      </c>
      <c r="AG35" s="6">
        <f t="shared" ca="1" si="7"/>
        <v>40</v>
      </c>
      <c r="AH35" s="6">
        <f t="shared" ca="1" si="7"/>
        <v>40</v>
      </c>
      <c r="AI35" s="6">
        <f t="shared" ca="1" si="7"/>
        <v>25</v>
      </c>
      <c r="AJ35" s="6">
        <f t="shared" ca="1" si="7"/>
        <v>10</v>
      </c>
      <c r="AK35" s="6">
        <f t="shared" ca="1" si="7"/>
        <v>5</v>
      </c>
      <c r="AL35" s="6">
        <f t="shared" ca="1" si="7"/>
        <v>5</v>
      </c>
      <c r="AM35" s="6">
        <f t="shared" ca="1" si="7"/>
        <v>30</v>
      </c>
      <c r="AN35" s="6">
        <f t="shared" ca="1" si="7"/>
        <v>5</v>
      </c>
      <c r="AO35" s="6">
        <f t="shared" ca="1" si="7"/>
        <v>0</v>
      </c>
      <c r="AP35" s="6">
        <f t="shared" ca="1" si="7"/>
        <v>30</v>
      </c>
      <c r="AQ35" s="6">
        <f t="shared" ca="1" si="7"/>
        <v>40</v>
      </c>
      <c r="AR35" s="6">
        <f t="shared" ca="1" si="7"/>
        <v>25</v>
      </c>
      <c r="AS35" s="6">
        <f t="shared" ca="1" si="8"/>
        <v>20</v>
      </c>
      <c r="AT35" s="6">
        <f t="shared" ca="1" si="8"/>
        <v>30</v>
      </c>
      <c r="AU35" s="6">
        <f t="shared" ca="1" si="8"/>
        <v>20</v>
      </c>
      <c r="AV35" s="6">
        <f t="shared" ca="1" si="8"/>
        <v>25</v>
      </c>
      <c r="AW35" s="6">
        <f t="shared" ca="1" si="8"/>
        <v>40</v>
      </c>
      <c r="AX35" s="6">
        <f t="shared" ca="1" si="8"/>
        <v>40</v>
      </c>
      <c r="AY35" s="6">
        <f t="shared" ca="1" si="8"/>
        <v>40</v>
      </c>
      <c r="AZ35" s="6">
        <f t="shared" ca="1" si="8"/>
        <v>20</v>
      </c>
      <c r="BA35" s="6">
        <f t="shared" ca="1" si="8"/>
        <v>10</v>
      </c>
      <c r="BB35" s="6">
        <f t="shared" ca="1" si="8"/>
        <v>0</v>
      </c>
      <c r="BC35" s="6">
        <f t="shared" ca="1" si="8"/>
        <v>35</v>
      </c>
      <c r="BD35" s="6">
        <f t="shared" ca="1" si="8"/>
        <v>25</v>
      </c>
      <c r="BE35" s="6">
        <f t="shared" ca="1" si="8"/>
        <v>5</v>
      </c>
      <c r="BF35" s="6">
        <f t="shared" ca="1" si="8"/>
        <v>0</v>
      </c>
      <c r="BG35" s="6">
        <f t="shared" ca="1" si="8"/>
        <v>25</v>
      </c>
      <c r="BH35" s="6">
        <f t="shared" ca="1" si="8"/>
        <v>20</v>
      </c>
      <c r="BI35" s="6">
        <f t="shared" ca="1" si="6"/>
        <v>35</v>
      </c>
      <c r="BJ35" s="6">
        <f t="shared" ca="1" si="6"/>
        <v>35</v>
      </c>
      <c r="BK35" s="6">
        <f t="shared" ca="1" si="6"/>
        <v>20</v>
      </c>
      <c r="BL35" s="6">
        <f t="shared" ca="1" si="6"/>
        <v>20</v>
      </c>
      <c r="BM35" s="36">
        <f t="shared" ca="1" si="6"/>
        <v>0</v>
      </c>
    </row>
    <row r="36" spans="2:65" x14ac:dyDescent="0.2">
      <c r="B36" s="20">
        <v>9</v>
      </c>
      <c r="C36" s="52" t="s">
        <v>32</v>
      </c>
      <c r="D36" s="52"/>
      <c r="E36" s="52"/>
      <c r="F36" s="52"/>
      <c r="G36" s="6" t="s">
        <v>41</v>
      </c>
      <c r="H36" s="6"/>
      <c r="I36" s="6"/>
      <c r="J36" s="28">
        <v>65</v>
      </c>
      <c r="K36" s="6">
        <f t="shared" ca="1" si="4"/>
        <v>1200</v>
      </c>
      <c r="L36" s="49">
        <f t="shared" ca="1" si="5"/>
        <v>78000</v>
      </c>
      <c r="M36" s="45">
        <f t="shared" ca="1" si="3"/>
        <v>30</v>
      </c>
      <c r="N36" s="6">
        <f t="shared" ca="1" si="3"/>
        <v>25</v>
      </c>
      <c r="O36" s="6">
        <f t="shared" ca="1" si="3"/>
        <v>35</v>
      </c>
      <c r="P36" s="6">
        <f t="shared" ca="1" si="3"/>
        <v>35</v>
      </c>
      <c r="Q36" s="6">
        <f t="shared" ca="1" si="3"/>
        <v>35</v>
      </c>
      <c r="R36" s="6">
        <f t="shared" ca="1" si="3"/>
        <v>0</v>
      </c>
      <c r="S36" s="6">
        <f t="shared" ca="1" si="3"/>
        <v>25</v>
      </c>
      <c r="T36" s="6">
        <f t="shared" ca="1" si="3"/>
        <v>40</v>
      </c>
      <c r="U36" s="6">
        <f t="shared" ca="1" si="3"/>
        <v>15</v>
      </c>
      <c r="V36" s="6">
        <f t="shared" ca="1" si="3"/>
        <v>30</v>
      </c>
      <c r="W36" s="6">
        <f t="shared" ca="1" si="3"/>
        <v>30</v>
      </c>
      <c r="X36" s="6">
        <f t="shared" ca="1" si="3"/>
        <v>30</v>
      </c>
      <c r="Y36" s="6">
        <f t="shared" ca="1" si="3"/>
        <v>0</v>
      </c>
      <c r="Z36" s="6">
        <f t="shared" ca="1" si="3"/>
        <v>35</v>
      </c>
      <c r="AA36" s="6">
        <f t="shared" ca="1" si="3"/>
        <v>0</v>
      </c>
      <c r="AB36" s="6">
        <f t="shared" ca="1" si="3"/>
        <v>15</v>
      </c>
      <c r="AC36" s="6">
        <f t="shared" ca="1" si="7"/>
        <v>0</v>
      </c>
      <c r="AD36" s="6">
        <f t="shared" ca="1" si="7"/>
        <v>20</v>
      </c>
      <c r="AE36" s="6">
        <f t="shared" ca="1" si="7"/>
        <v>15</v>
      </c>
      <c r="AF36" s="6">
        <f t="shared" ca="1" si="7"/>
        <v>20</v>
      </c>
      <c r="AG36" s="6">
        <f t="shared" ca="1" si="7"/>
        <v>35</v>
      </c>
      <c r="AH36" s="6">
        <f t="shared" ca="1" si="7"/>
        <v>30</v>
      </c>
      <c r="AI36" s="6">
        <f t="shared" ca="1" si="7"/>
        <v>0</v>
      </c>
      <c r="AJ36" s="6">
        <f t="shared" ca="1" si="7"/>
        <v>40</v>
      </c>
      <c r="AK36" s="6">
        <f t="shared" ca="1" si="7"/>
        <v>30</v>
      </c>
      <c r="AL36" s="6">
        <f t="shared" ca="1" si="7"/>
        <v>40</v>
      </c>
      <c r="AM36" s="6">
        <f t="shared" ca="1" si="7"/>
        <v>35</v>
      </c>
      <c r="AN36" s="6">
        <f t="shared" ca="1" si="7"/>
        <v>0</v>
      </c>
      <c r="AO36" s="6">
        <f t="shared" ca="1" si="7"/>
        <v>0</v>
      </c>
      <c r="AP36" s="6">
        <f t="shared" ca="1" si="7"/>
        <v>20</v>
      </c>
      <c r="AQ36" s="6">
        <f t="shared" ca="1" si="7"/>
        <v>35</v>
      </c>
      <c r="AR36" s="6">
        <f t="shared" ca="1" si="7"/>
        <v>10</v>
      </c>
      <c r="AS36" s="6">
        <f t="shared" ca="1" si="8"/>
        <v>35</v>
      </c>
      <c r="AT36" s="6">
        <f t="shared" ca="1" si="8"/>
        <v>35</v>
      </c>
      <c r="AU36" s="6">
        <f t="shared" ca="1" si="8"/>
        <v>20</v>
      </c>
      <c r="AV36" s="6">
        <f t="shared" ca="1" si="8"/>
        <v>5</v>
      </c>
      <c r="AW36" s="6">
        <f t="shared" ca="1" si="8"/>
        <v>15</v>
      </c>
      <c r="AX36" s="6">
        <f t="shared" ca="1" si="8"/>
        <v>0</v>
      </c>
      <c r="AY36" s="6">
        <f t="shared" ca="1" si="8"/>
        <v>35</v>
      </c>
      <c r="AZ36" s="6">
        <f t="shared" ca="1" si="8"/>
        <v>40</v>
      </c>
      <c r="BA36" s="6">
        <f t="shared" ca="1" si="8"/>
        <v>40</v>
      </c>
      <c r="BB36" s="6">
        <f t="shared" ca="1" si="8"/>
        <v>0</v>
      </c>
      <c r="BC36" s="6">
        <f t="shared" ca="1" si="8"/>
        <v>35</v>
      </c>
      <c r="BD36" s="6">
        <f t="shared" ca="1" si="8"/>
        <v>10</v>
      </c>
      <c r="BE36" s="6">
        <f t="shared" ca="1" si="8"/>
        <v>40</v>
      </c>
      <c r="BF36" s="6">
        <f t="shared" ca="1" si="8"/>
        <v>40</v>
      </c>
      <c r="BG36" s="6">
        <f t="shared" ca="1" si="8"/>
        <v>5</v>
      </c>
      <c r="BH36" s="6">
        <f t="shared" ca="1" si="8"/>
        <v>40</v>
      </c>
      <c r="BI36" s="6">
        <f t="shared" ca="1" si="6"/>
        <v>15</v>
      </c>
      <c r="BJ36" s="6">
        <f t="shared" ca="1" si="6"/>
        <v>35</v>
      </c>
      <c r="BK36" s="6">
        <f t="shared" ca="1" si="6"/>
        <v>0</v>
      </c>
      <c r="BL36" s="6">
        <f t="shared" ca="1" si="6"/>
        <v>25</v>
      </c>
      <c r="BM36" s="36">
        <f t="shared" ca="1" si="6"/>
        <v>20</v>
      </c>
    </row>
    <row r="37" spans="2:65" x14ac:dyDescent="0.2">
      <c r="B37" s="20">
        <v>10</v>
      </c>
      <c r="C37" s="52" t="s">
        <v>33</v>
      </c>
      <c r="D37" s="52"/>
      <c r="E37" s="52"/>
      <c r="F37" s="52"/>
      <c r="G37" s="6" t="s">
        <v>42</v>
      </c>
      <c r="H37" s="6"/>
      <c r="I37" s="6"/>
      <c r="J37" s="28">
        <v>30</v>
      </c>
      <c r="K37" s="6">
        <f t="shared" ca="1" si="4"/>
        <v>920</v>
      </c>
      <c r="L37" s="49">
        <f t="shared" ca="1" si="5"/>
        <v>27600</v>
      </c>
      <c r="M37" s="45">
        <f t="shared" ca="1" si="3"/>
        <v>0</v>
      </c>
      <c r="N37" s="6">
        <f t="shared" ca="1" si="3"/>
        <v>35</v>
      </c>
      <c r="O37" s="6">
        <f t="shared" ca="1" si="3"/>
        <v>35</v>
      </c>
      <c r="P37" s="6">
        <f t="shared" ca="1" si="3"/>
        <v>5</v>
      </c>
      <c r="Q37" s="6">
        <f t="shared" ca="1" si="3"/>
        <v>35</v>
      </c>
      <c r="R37" s="6">
        <f t="shared" ca="1" si="3"/>
        <v>20</v>
      </c>
      <c r="S37" s="6">
        <f t="shared" ca="1" si="3"/>
        <v>25</v>
      </c>
      <c r="T37" s="6">
        <f t="shared" ca="1" si="3"/>
        <v>10</v>
      </c>
      <c r="U37" s="6">
        <f t="shared" ca="1" si="3"/>
        <v>20</v>
      </c>
      <c r="V37" s="6">
        <f t="shared" ca="1" si="3"/>
        <v>5</v>
      </c>
      <c r="W37" s="6">
        <f t="shared" ca="1" si="3"/>
        <v>10</v>
      </c>
      <c r="X37" s="6">
        <f t="shared" ca="1" si="3"/>
        <v>10</v>
      </c>
      <c r="Y37" s="6">
        <f t="shared" ca="1" si="3"/>
        <v>10</v>
      </c>
      <c r="Z37" s="6">
        <f t="shared" ca="1" si="3"/>
        <v>5</v>
      </c>
      <c r="AA37" s="6">
        <f t="shared" ca="1" si="3"/>
        <v>0</v>
      </c>
      <c r="AB37" s="6">
        <f t="shared" ca="1" si="3"/>
        <v>10</v>
      </c>
      <c r="AC37" s="6">
        <f t="shared" ca="1" si="7"/>
        <v>40</v>
      </c>
      <c r="AD37" s="6">
        <f t="shared" ca="1" si="7"/>
        <v>40</v>
      </c>
      <c r="AE37" s="6">
        <f t="shared" ca="1" si="7"/>
        <v>20</v>
      </c>
      <c r="AF37" s="6">
        <f t="shared" ca="1" si="7"/>
        <v>0</v>
      </c>
      <c r="AG37" s="6">
        <f t="shared" ca="1" si="7"/>
        <v>5</v>
      </c>
      <c r="AH37" s="6">
        <f t="shared" ca="1" si="7"/>
        <v>0</v>
      </c>
      <c r="AI37" s="6">
        <f t="shared" ca="1" si="7"/>
        <v>20</v>
      </c>
      <c r="AJ37" s="6">
        <f t="shared" ca="1" si="7"/>
        <v>20</v>
      </c>
      <c r="AK37" s="6">
        <f t="shared" ca="1" si="7"/>
        <v>0</v>
      </c>
      <c r="AL37" s="6">
        <f t="shared" ca="1" si="7"/>
        <v>25</v>
      </c>
      <c r="AM37" s="6">
        <f t="shared" ca="1" si="7"/>
        <v>20</v>
      </c>
      <c r="AN37" s="6">
        <f t="shared" ca="1" si="7"/>
        <v>30</v>
      </c>
      <c r="AO37" s="6">
        <f t="shared" ca="1" si="7"/>
        <v>10</v>
      </c>
      <c r="AP37" s="6">
        <f t="shared" ca="1" si="7"/>
        <v>20</v>
      </c>
      <c r="AQ37" s="6">
        <f t="shared" ca="1" si="7"/>
        <v>40</v>
      </c>
      <c r="AR37" s="6">
        <f t="shared" ca="1" si="7"/>
        <v>0</v>
      </c>
      <c r="AS37" s="6">
        <f t="shared" ca="1" si="8"/>
        <v>20</v>
      </c>
      <c r="AT37" s="6">
        <f t="shared" ca="1" si="8"/>
        <v>20</v>
      </c>
      <c r="AU37" s="6">
        <f t="shared" ca="1" si="8"/>
        <v>30</v>
      </c>
      <c r="AV37" s="6">
        <f t="shared" ca="1" si="8"/>
        <v>15</v>
      </c>
      <c r="AW37" s="6">
        <f t="shared" ca="1" si="8"/>
        <v>5</v>
      </c>
      <c r="AX37" s="6">
        <f t="shared" ca="1" si="8"/>
        <v>5</v>
      </c>
      <c r="AY37" s="6">
        <f t="shared" ca="1" si="8"/>
        <v>40</v>
      </c>
      <c r="AZ37" s="6">
        <f t="shared" ca="1" si="8"/>
        <v>25</v>
      </c>
      <c r="BA37" s="6">
        <f t="shared" ca="1" si="8"/>
        <v>10</v>
      </c>
      <c r="BB37" s="6">
        <f t="shared" ca="1" si="8"/>
        <v>20</v>
      </c>
      <c r="BC37" s="6">
        <f t="shared" ca="1" si="8"/>
        <v>40</v>
      </c>
      <c r="BD37" s="6">
        <f t="shared" ca="1" si="8"/>
        <v>30</v>
      </c>
      <c r="BE37" s="6">
        <f t="shared" ca="1" si="8"/>
        <v>15</v>
      </c>
      <c r="BF37" s="6">
        <f t="shared" ca="1" si="8"/>
        <v>30</v>
      </c>
      <c r="BG37" s="6">
        <f t="shared" ca="1" si="8"/>
        <v>15</v>
      </c>
      <c r="BH37" s="6">
        <f t="shared" ca="1" si="8"/>
        <v>35</v>
      </c>
      <c r="BI37" s="6">
        <f t="shared" ca="1" si="6"/>
        <v>15</v>
      </c>
      <c r="BJ37" s="6">
        <f t="shared" ca="1" si="6"/>
        <v>0</v>
      </c>
      <c r="BK37" s="6">
        <f t="shared" ca="1" si="6"/>
        <v>25</v>
      </c>
      <c r="BL37" s="6">
        <f t="shared" ca="1" si="6"/>
        <v>0</v>
      </c>
      <c r="BM37" s="36">
        <f t="shared" ca="1" si="6"/>
        <v>0</v>
      </c>
    </row>
    <row r="38" spans="2:65" x14ac:dyDescent="0.2">
      <c r="B38" s="20">
        <v>11</v>
      </c>
      <c r="C38" s="50" t="s">
        <v>22</v>
      </c>
      <c r="D38" s="50"/>
      <c r="E38" s="50"/>
      <c r="F38" s="50"/>
      <c r="G38" s="26" t="s">
        <v>22</v>
      </c>
      <c r="H38" s="26" t="s">
        <v>22</v>
      </c>
      <c r="I38" s="26" t="s">
        <v>22</v>
      </c>
      <c r="J38" s="26" t="s">
        <v>22</v>
      </c>
      <c r="K38" s="26" t="s">
        <v>22</v>
      </c>
      <c r="L38" s="34" t="s">
        <v>22</v>
      </c>
      <c r="M38" s="46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9"/>
    </row>
    <row r="39" spans="2:65" x14ac:dyDescent="0.2">
      <c r="B39" s="20">
        <v>12</v>
      </c>
      <c r="C39" s="50" t="s">
        <v>22</v>
      </c>
      <c r="D39" s="50"/>
      <c r="E39" s="50"/>
      <c r="F39" s="50"/>
      <c r="G39" s="26" t="s">
        <v>22</v>
      </c>
      <c r="H39" s="26" t="s">
        <v>22</v>
      </c>
      <c r="I39" s="26" t="s">
        <v>22</v>
      </c>
      <c r="J39" s="26" t="s">
        <v>22</v>
      </c>
      <c r="K39" s="26" t="s">
        <v>22</v>
      </c>
      <c r="L39" s="34" t="s">
        <v>22</v>
      </c>
      <c r="M39" s="45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36"/>
    </row>
    <row r="40" spans="2:65" x14ac:dyDescent="0.2">
      <c r="B40" s="20">
        <v>13</v>
      </c>
      <c r="C40" s="50" t="s">
        <v>22</v>
      </c>
      <c r="D40" s="50"/>
      <c r="E40" s="50"/>
      <c r="F40" s="50"/>
      <c r="G40" s="26" t="s">
        <v>22</v>
      </c>
      <c r="H40" s="26" t="s">
        <v>22</v>
      </c>
      <c r="I40" s="26" t="s">
        <v>22</v>
      </c>
      <c r="J40" s="26" t="s">
        <v>22</v>
      </c>
      <c r="K40" s="26" t="s">
        <v>22</v>
      </c>
      <c r="L40" s="34" t="s">
        <v>22</v>
      </c>
      <c r="M40" s="45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36"/>
    </row>
    <row r="41" spans="2:65" x14ac:dyDescent="0.2">
      <c r="B41" s="20">
        <v>14</v>
      </c>
      <c r="C41" s="50" t="s">
        <v>22</v>
      </c>
      <c r="D41" s="50"/>
      <c r="E41" s="50"/>
      <c r="F41" s="50"/>
      <c r="G41" s="26" t="s">
        <v>22</v>
      </c>
      <c r="H41" s="26" t="s">
        <v>22</v>
      </c>
      <c r="I41" s="26" t="s">
        <v>22</v>
      </c>
      <c r="J41" s="26" t="s">
        <v>22</v>
      </c>
      <c r="K41" s="26" t="s">
        <v>22</v>
      </c>
      <c r="L41" s="34" t="s">
        <v>22</v>
      </c>
      <c r="M41" s="45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36"/>
    </row>
    <row r="42" spans="2:65" x14ac:dyDescent="0.2">
      <c r="B42" s="20">
        <v>15</v>
      </c>
      <c r="C42" s="50" t="s">
        <v>22</v>
      </c>
      <c r="D42" s="50"/>
      <c r="E42" s="50"/>
      <c r="F42" s="50"/>
      <c r="G42" s="26" t="s">
        <v>22</v>
      </c>
      <c r="H42" s="26" t="s">
        <v>22</v>
      </c>
      <c r="I42" s="26" t="s">
        <v>22</v>
      </c>
      <c r="J42" s="26" t="s">
        <v>22</v>
      </c>
      <c r="K42" s="26" t="s">
        <v>22</v>
      </c>
      <c r="L42" s="34" t="s">
        <v>22</v>
      </c>
      <c r="M42" s="45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36"/>
    </row>
    <row r="43" spans="2:65" x14ac:dyDescent="0.2">
      <c r="B43" s="20">
        <v>16</v>
      </c>
      <c r="C43" s="50" t="s">
        <v>22</v>
      </c>
      <c r="D43" s="50"/>
      <c r="E43" s="50"/>
      <c r="F43" s="50"/>
      <c r="G43" s="26" t="s">
        <v>22</v>
      </c>
      <c r="H43" s="26" t="s">
        <v>22</v>
      </c>
      <c r="I43" s="26" t="s">
        <v>22</v>
      </c>
      <c r="J43" s="26" t="s">
        <v>22</v>
      </c>
      <c r="K43" s="26" t="s">
        <v>22</v>
      </c>
      <c r="L43" s="34" t="s">
        <v>22</v>
      </c>
      <c r="M43" s="45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36"/>
    </row>
    <row r="44" spans="2:65" x14ac:dyDescent="0.2">
      <c r="B44" s="20">
        <v>17</v>
      </c>
      <c r="C44" s="50" t="s">
        <v>22</v>
      </c>
      <c r="D44" s="50"/>
      <c r="E44" s="50"/>
      <c r="F44" s="50"/>
      <c r="G44" s="26" t="s">
        <v>22</v>
      </c>
      <c r="H44" s="26" t="s">
        <v>22</v>
      </c>
      <c r="I44" s="26" t="s">
        <v>22</v>
      </c>
      <c r="J44" s="26" t="s">
        <v>22</v>
      </c>
      <c r="K44" s="26" t="s">
        <v>22</v>
      </c>
      <c r="L44" s="34" t="s">
        <v>22</v>
      </c>
      <c r="M44" s="45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36"/>
    </row>
    <row r="45" spans="2:65" x14ac:dyDescent="0.2">
      <c r="B45" s="20">
        <v>18</v>
      </c>
      <c r="C45" s="50" t="s">
        <v>22</v>
      </c>
      <c r="D45" s="50"/>
      <c r="E45" s="50"/>
      <c r="F45" s="50"/>
      <c r="G45" s="26" t="s">
        <v>22</v>
      </c>
      <c r="H45" s="26" t="s">
        <v>22</v>
      </c>
      <c r="I45" s="26" t="s">
        <v>22</v>
      </c>
      <c r="J45" s="26" t="s">
        <v>22</v>
      </c>
      <c r="K45" s="26" t="s">
        <v>22</v>
      </c>
      <c r="L45" s="34" t="s">
        <v>22</v>
      </c>
      <c r="M45" s="45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36"/>
    </row>
    <row r="46" spans="2:65" x14ac:dyDescent="0.2">
      <c r="B46" s="20">
        <v>19</v>
      </c>
      <c r="C46" s="50" t="s">
        <v>22</v>
      </c>
      <c r="D46" s="50"/>
      <c r="E46" s="50"/>
      <c r="F46" s="50"/>
      <c r="G46" s="26" t="s">
        <v>22</v>
      </c>
      <c r="H46" s="26" t="s">
        <v>22</v>
      </c>
      <c r="I46" s="26" t="s">
        <v>22</v>
      </c>
      <c r="J46" s="26" t="s">
        <v>22</v>
      </c>
      <c r="K46" s="26" t="s">
        <v>22</v>
      </c>
      <c r="L46" s="34" t="s">
        <v>22</v>
      </c>
      <c r="M46" s="45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36"/>
    </row>
    <row r="47" spans="2:65" ht="17" thickBot="1" x14ac:dyDescent="0.25">
      <c r="B47" s="25">
        <v>20</v>
      </c>
      <c r="C47" s="51" t="s">
        <v>34</v>
      </c>
      <c r="D47" s="51"/>
      <c r="E47" s="51"/>
      <c r="F47" s="51"/>
      <c r="G47" s="29" t="s">
        <v>37</v>
      </c>
      <c r="H47" s="29" t="s">
        <v>36</v>
      </c>
      <c r="I47" s="29" t="s">
        <v>36</v>
      </c>
      <c r="J47" s="29" t="s">
        <v>36</v>
      </c>
      <c r="K47" s="29" t="s">
        <v>36</v>
      </c>
      <c r="L47" s="43" t="s">
        <v>36</v>
      </c>
      <c r="M47" s="4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37"/>
    </row>
    <row r="48" spans="2:65" ht="17" thickBot="1" x14ac:dyDescent="0.25">
      <c r="B48" s="16"/>
      <c r="C48" s="32"/>
      <c r="D48" s="32"/>
      <c r="E48" s="32"/>
      <c r="F48" s="32"/>
      <c r="G48" s="1"/>
      <c r="H48" s="1"/>
      <c r="I48" s="1"/>
      <c r="J48" s="74" t="s">
        <v>35</v>
      </c>
      <c r="K48" s="75">
        <f ca="1">SUM(K28:K47)</f>
        <v>10705</v>
      </c>
      <c r="L48" s="33">
        <f ca="1">SUM(L28:L37)</f>
        <v>857800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5"/>
    </row>
    <row r="50" spans="2:65" ht="17" thickBo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</row>
  </sheetData>
  <mergeCells count="97">
    <mergeCell ref="B4:F4"/>
    <mergeCell ref="B7:C7"/>
    <mergeCell ref="B9:C9"/>
    <mergeCell ref="V12:V15"/>
    <mergeCell ref="M12:M15"/>
    <mergeCell ref="N12:N15"/>
    <mergeCell ref="O12:O15"/>
    <mergeCell ref="P12:P15"/>
    <mergeCell ref="Q12:Q15"/>
    <mergeCell ref="R12:R15"/>
    <mergeCell ref="S12:S15"/>
    <mergeCell ref="T12:T15"/>
    <mergeCell ref="U12:U15"/>
    <mergeCell ref="D6:F6"/>
    <mergeCell ref="D7:F7"/>
    <mergeCell ref="D9:F9"/>
    <mergeCell ref="AH12:AH15"/>
    <mergeCell ref="W12:W15"/>
    <mergeCell ref="X12:X15"/>
    <mergeCell ref="Y12:Y15"/>
    <mergeCell ref="Z12:Z15"/>
    <mergeCell ref="AA12:AA15"/>
    <mergeCell ref="AB12:AB15"/>
    <mergeCell ref="AC12:AC15"/>
    <mergeCell ref="AD12:AD15"/>
    <mergeCell ref="AE12:AE15"/>
    <mergeCell ref="AF12:AF15"/>
    <mergeCell ref="AG12:AG15"/>
    <mergeCell ref="AT12:AT15"/>
    <mergeCell ref="AI12:AI15"/>
    <mergeCell ref="AJ12:AJ15"/>
    <mergeCell ref="AK12:AK15"/>
    <mergeCell ref="AL12:AL15"/>
    <mergeCell ref="AM12:AM15"/>
    <mergeCell ref="AN12:AN15"/>
    <mergeCell ref="AO12:AO15"/>
    <mergeCell ref="AP12:AP15"/>
    <mergeCell ref="AQ12:AQ15"/>
    <mergeCell ref="AR12:AR15"/>
    <mergeCell ref="AS12:AS15"/>
    <mergeCell ref="BE12:BE15"/>
    <mergeCell ref="BF12:BF15"/>
    <mergeCell ref="AU12:AU15"/>
    <mergeCell ref="AV12:AV15"/>
    <mergeCell ref="AW12:AW15"/>
    <mergeCell ref="AX12:AX15"/>
    <mergeCell ref="AY12:AY15"/>
    <mergeCell ref="AZ12:AZ15"/>
    <mergeCell ref="BM12:BM15"/>
    <mergeCell ref="C16:J16"/>
    <mergeCell ref="C17:J17"/>
    <mergeCell ref="C18:J18"/>
    <mergeCell ref="C19:J19"/>
    <mergeCell ref="K14:K15"/>
    <mergeCell ref="BG12:BG15"/>
    <mergeCell ref="BH12:BH15"/>
    <mergeCell ref="BI12:BI15"/>
    <mergeCell ref="BJ12:BJ15"/>
    <mergeCell ref="BK12:BK15"/>
    <mergeCell ref="BL12:BL15"/>
    <mergeCell ref="BA12:BA15"/>
    <mergeCell ref="BB12:BB15"/>
    <mergeCell ref="BC12:BC15"/>
    <mergeCell ref="BD12:BD15"/>
    <mergeCell ref="C41:F41"/>
    <mergeCell ref="B10:C10"/>
    <mergeCell ref="C21:J21"/>
    <mergeCell ref="C22:J22"/>
    <mergeCell ref="C23:J23"/>
    <mergeCell ref="B14:B15"/>
    <mergeCell ref="C14:J15"/>
    <mergeCell ref="C32:F32"/>
    <mergeCell ref="C33:F33"/>
    <mergeCell ref="C34:F34"/>
    <mergeCell ref="C35:F35"/>
    <mergeCell ref="C36:F36"/>
    <mergeCell ref="C27:F27"/>
    <mergeCell ref="L14:L15"/>
    <mergeCell ref="C37:F37"/>
    <mergeCell ref="D10:F10"/>
    <mergeCell ref="C20:J20"/>
    <mergeCell ref="B6:C6"/>
    <mergeCell ref="C38:F38"/>
    <mergeCell ref="C39:F39"/>
    <mergeCell ref="C40:F40"/>
    <mergeCell ref="C31:F31"/>
    <mergeCell ref="C24:J24"/>
    <mergeCell ref="C25:J25"/>
    <mergeCell ref="C28:F28"/>
    <mergeCell ref="C29:F29"/>
    <mergeCell ref="C30:F30"/>
    <mergeCell ref="C42:F42"/>
    <mergeCell ref="C43:F43"/>
    <mergeCell ref="C44:F44"/>
    <mergeCell ref="C45:F45"/>
    <mergeCell ref="C46:F46"/>
    <mergeCell ref="C47:F47"/>
  </mergeCells>
  <phoneticPr fontId="7" type="noConversion"/>
  <conditionalFormatting sqref="M16:BM16">
    <cfRule type="expression" dxfId="4" priority="5" stopIfTrue="1">
      <formula>AND(M$12&gt;=$K$16,M$12&lt;=$L$16)</formula>
    </cfRule>
  </conditionalFormatting>
  <conditionalFormatting sqref="M17:BM17">
    <cfRule type="expression" dxfId="3" priority="4">
      <formula>AND(M$12&gt;=$K17,M$12&lt;=$L17)</formula>
    </cfRule>
  </conditionalFormatting>
  <conditionalFormatting sqref="M18:BM18">
    <cfRule type="expression" dxfId="2" priority="3">
      <formula>AND(M$12&gt;=$K18,M$12&lt;=$L18)</formula>
    </cfRule>
  </conditionalFormatting>
  <conditionalFormatting sqref="M19:BM19">
    <cfRule type="expression" dxfId="1" priority="2" stopIfTrue="1">
      <formula>AND(M$12&gt;=$K19,M$12&lt;=$L19)</formula>
    </cfRule>
  </conditionalFormatting>
  <conditionalFormatting sqref="M20:BM20">
    <cfRule type="expression" dxfId="0" priority="1">
      <formula>AND(M$12&gt;=$K20, M$12&lt;=$L20)</formula>
    </cfRule>
  </conditionalFormatting>
  <pageMargins left="0.7" right="0.7" top="0.75" bottom="0.75" header="0.3" footer="0.3"/>
  <pageSetup paperSize="9" scale="33" fitToHeight="0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Resource Planning Template</vt:lpstr>
      <vt:lpstr>'Resource Planning Template'!Print_Area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Jackson Row</dc:creator>
  <cp:lastModifiedBy>Jackson Row</cp:lastModifiedBy>
  <dcterms:created xsi:type="dcterms:W3CDTF">2024-10-10T14:32:58Z</dcterms:created>
  <dcterms:modified xsi:type="dcterms:W3CDTF">2024-11-15T21:10:15Z</dcterms:modified>
</cp:coreProperties>
</file>