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 Library/03 Content Files/Draw Schedule Template/01 Working Files/"/>
    </mc:Choice>
  </mc:AlternateContent>
  <xr:revisionPtr revIDLastSave="857" documentId="8_{A5B45CB3-7A4E-D54E-A347-F297A6DA3241}" xr6:coauthVersionLast="47" xr6:coauthVersionMax="47" xr10:uidLastSave="{C9E66177-B469-7E4C-A96B-CAFCEBCB103E}"/>
  <bookViews>
    <workbookView xWindow="0" yWindow="500" windowWidth="28780" windowHeight="16480" xr2:uid="{4502F310-035E-614D-9764-866C3EE68094}"/>
  </bookViews>
  <sheets>
    <sheet name="Draw Schedule Template" sheetId="3" r:id="rId1"/>
  </sheets>
  <definedNames>
    <definedName name="_xlnm.Print_Area" localSheetId="0">'Draw Schedule Template'!$A$1:$AM$48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2" i="3" l="1"/>
  <c r="R41" i="3"/>
  <c r="R43" i="3" l="1"/>
</calcChain>
</file>

<file path=xl/sharedStrings.xml><?xml version="1.0" encoding="utf-8"?>
<sst xmlns="http://schemas.openxmlformats.org/spreadsheetml/2006/main" count="159" uniqueCount="62">
  <si>
    <t>DRAW SCHEDULE TEMPLATE</t>
  </si>
  <si>
    <t>Project Name:</t>
  </si>
  <si>
    <t>&lt; Insert Project Name &gt;</t>
  </si>
  <si>
    <t>Project Number:</t>
  </si>
  <si>
    <t>&lt; Insert Project Number &gt;</t>
  </si>
  <si>
    <t>Project Address:</t>
  </si>
  <si>
    <t>&lt; Insert Project Address &gt;</t>
  </si>
  <si>
    <t>Client Name:</t>
  </si>
  <si>
    <t>&lt; Insert Client Organization Name &gt;</t>
  </si>
  <si>
    <t>Client Address:</t>
  </si>
  <si>
    <t>&lt; Insert Client Address &gt;</t>
  </si>
  <si>
    <t>Contractor Name:</t>
  </si>
  <si>
    <t>&lt; Insert Contractor Organization Name &gt;</t>
  </si>
  <si>
    <t>Contractor Address:</t>
  </si>
  <si>
    <t>&lt; Insert Contractor Address &gt;</t>
  </si>
  <si>
    <t>Contract Number:</t>
  </si>
  <si>
    <t>&lt; Insert Contract Number &gt;</t>
  </si>
  <si>
    <t>Date Prepared:</t>
  </si>
  <si>
    <t>&lt; Insert Date &gt;</t>
  </si>
  <si>
    <t>Draw #</t>
  </si>
  <si>
    <t>Milestone Description</t>
  </si>
  <si>
    <t>Estimated Completion Date</t>
  </si>
  <si>
    <t>Contract Value %</t>
  </si>
  <si>
    <t>Value of Draw</t>
  </si>
  <si>
    <t>Work Verified</t>
  </si>
  <si>
    <t>Inspector / Authority</t>
  </si>
  <si>
    <t>Draw Release Date</t>
  </si>
  <si>
    <t>Notes</t>
  </si>
  <si>
    <t>Site Preparation, Permits, Temporary Works</t>
  </si>
  <si>
    <t>Yes</t>
  </si>
  <si>
    <t>Lender's Inspector / Owner's Rep</t>
  </si>
  <si>
    <t>Paid 03/15/25. Site works and permits complete.</t>
  </si>
  <si>
    <t>Foundation / Slab Complete</t>
  </si>
  <si>
    <t>Paid 04/15/25. Slab poured and inspected.</t>
  </si>
  <si>
    <t>Framing / Structural Skeleton Complete</t>
  </si>
  <si>
    <t>No</t>
  </si>
  <si>
    <t>TBD</t>
  </si>
  <si>
    <t>Framing underway. Inspection scheduled 08/20/2025.</t>
  </si>
  <si>
    <t>Roof Installed, External Envelope Closed</t>
  </si>
  <si>
    <t>Materials on site. Envelope to commence after framing.</t>
  </si>
  <si>
    <t>Rough-In Services (Plumbing, Electrical)</t>
  </si>
  <si>
    <t>MEP trades mobilizing. Rough-ins start mid-September.</t>
  </si>
  <si>
    <t>Insulation, Internal Wall Sheeting</t>
  </si>
  <si>
    <t>Pending prior inspections. Target completion: 10/15/2025.</t>
  </si>
  <si>
    <t>Interior Fit-Out Commenced</t>
  </si>
  <si>
    <t>On hold pending wall sheeting sign-off.</t>
  </si>
  <si>
    <t>Joinery, Fixtures, Equipment Installed</t>
  </si>
  <si>
    <t>Joinery lead times confirmed. Install forecast Q1 2026.</t>
  </si>
  <si>
    <t>Final Finishes, Painting, Flooring</t>
  </si>
  <si>
    <t>Not commenced. Scheduled Q2 2026.</t>
  </si>
  <si>
    <t>Practical Completion &amp; Handover</t>
  </si>
  <si>
    <t>Final inspections and occupancy cert to precede draw.</t>
  </si>
  <si>
    <t>…</t>
  </si>
  <si>
    <t>&lt; Insert Milestone Description &gt;</t>
  </si>
  <si>
    <t>&lt; Insert % &gt;</t>
  </si>
  <si>
    <t>&lt; Insert $ &gt;</t>
  </si>
  <si>
    <t>&lt; Insert Y / N &gt;</t>
  </si>
  <si>
    <t>&lt; Insert Name &gt;</t>
  </si>
  <si>
    <t>&lt; Insert Notes &gt;</t>
  </si>
  <si>
    <t>Total Contract Value</t>
  </si>
  <si>
    <t>Total Draws to Date</t>
  </si>
  <si>
    <t>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</si>
</sst>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C09]d\ mmmm\ yyyy;@"/>
  </numFmts>
  <fonts count="1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i/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0C1B3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7" fillId="0" borderId="1" xfId="0" applyFont="1" applyBorder="1"/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9" fontId="1" fillId="0" borderId="8" xfId="2" applyFont="1" applyBorder="1" applyAlignment="1">
      <alignment horizontal="center"/>
    </xf>
    <xf numFmtId="9" fontId="1" fillId="0" borderId="6" xfId="2" applyFont="1" applyBorder="1" applyAlignment="1">
      <alignment horizontal="center"/>
    </xf>
    <xf numFmtId="44" fontId="1" fillId="0" borderId="8" xfId="1" applyFont="1" applyBorder="1" applyAlignment="1">
      <alignment horizontal="right"/>
    </xf>
    <xf numFmtId="0" fontId="4" fillId="3" borderId="6" xfId="4" applyBorder="1" applyAlignment="1">
      <alignment horizontal="center"/>
    </xf>
    <xf numFmtId="0" fontId="3" fillId="2" borderId="8" xfId="3" applyBorder="1" applyAlignment="1">
      <alignment horizontal="center"/>
    </xf>
    <xf numFmtId="0" fontId="3" fillId="2" borderId="6" xfId="3" applyBorder="1" applyAlignment="1">
      <alignment horizontal="center"/>
    </xf>
    <xf numFmtId="44" fontId="1" fillId="0" borderId="6" xfId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4" fontId="8" fillId="0" borderId="13" xfId="1" applyFont="1" applyBorder="1" applyAlignment="1">
      <alignment horizontal="center" vertical="center"/>
    </xf>
    <xf numFmtId="0" fontId="5" fillId="0" borderId="0" xfId="0" applyFont="1" applyAlignment="1"/>
    <xf numFmtId="0" fontId="8" fillId="0" borderId="0" xfId="0" applyFont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6" xfId="0" applyFont="1" applyBorder="1" applyAlignment="1"/>
    <xf numFmtId="44" fontId="1" fillId="0" borderId="6" xfId="1" applyFont="1" applyBorder="1" applyAlignment="1"/>
    <xf numFmtId="0" fontId="6" fillId="0" borderId="0" xfId="0" applyFont="1" applyAlignment="1"/>
    <xf numFmtId="44" fontId="6" fillId="0" borderId="0" xfId="1" applyFont="1" applyAlignment="1"/>
    <xf numFmtId="0" fontId="9" fillId="0" borderId="0" xfId="0" applyFont="1" applyAlignment="1"/>
    <xf numFmtId="44" fontId="9" fillId="0" borderId="0" xfId="1" applyFont="1" applyAlignment="1"/>
    <xf numFmtId="0" fontId="6" fillId="0" borderId="15" xfId="0" applyFont="1" applyBorder="1" applyAlignment="1"/>
    <xf numFmtId="44" fontId="6" fillId="0" borderId="15" xfId="0" applyNumberFormat="1" applyFont="1" applyBorder="1" applyAlignment="1"/>
  </cellXfs>
  <cellStyles count="5">
    <cellStyle name="Bad" xfId="4" builtinId="27"/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C1B37"/>
      <color rgb="FF0D1B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127000</xdr:colOff>
      <xdr:row>0</xdr:row>
      <xdr:rowOff>152400</xdr:rowOff>
    </xdr:from>
    <xdr:to>
      <xdr:col>37</xdr:col>
      <xdr:colOff>433917</xdr:colOff>
      <xdr:row>3</xdr:row>
      <xdr:rowOff>60733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784C5-D34A-C441-A364-ED02614A3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4300" y="152400"/>
          <a:ext cx="2529417" cy="517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4B93-8637-A04E-8417-134B26AA27F0}">
  <sheetPr>
    <pageSetUpPr fitToPage="1"/>
  </sheetPr>
  <dimension ref="B4:AL46"/>
  <sheetViews>
    <sheetView tabSelected="1" zoomScaleNormal="100" workbookViewId="0"/>
  </sheetViews>
  <sheetFormatPr defaultColWidth="10.875" defaultRowHeight="15.95"/>
  <cols>
    <col min="1" max="1" width="2.375" style="1" customWidth="1"/>
    <col min="2" max="38" width="5.875" style="1" customWidth="1"/>
    <col min="39" max="39" width="2.375" style="1" customWidth="1"/>
    <col min="40" max="16384" width="10.875" style="1"/>
  </cols>
  <sheetData>
    <row r="4" spans="2:38" ht="21.95" thickBot="1">
      <c r="B4" s="3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6" spans="2:38">
      <c r="B6" s="42" t="s">
        <v>1</v>
      </c>
      <c r="C6" s="42"/>
      <c r="D6" s="42"/>
      <c r="E6" s="43" t="s">
        <v>2</v>
      </c>
      <c r="F6" s="43"/>
      <c r="G6" s="43"/>
      <c r="H6" s="43"/>
      <c r="I6" s="43"/>
      <c r="J6" s="43"/>
    </row>
    <row r="7" spans="2:38">
      <c r="B7" s="42" t="s">
        <v>3</v>
      </c>
      <c r="C7" s="42"/>
      <c r="D7" s="42"/>
      <c r="E7" s="43" t="s">
        <v>4</v>
      </c>
      <c r="F7" s="43"/>
      <c r="G7" s="43"/>
      <c r="H7" s="43"/>
      <c r="I7" s="43"/>
      <c r="J7" s="43"/>
    </row>
    <row r="8" spans="2:38">
      <c r="B8" s="42" t="s">
        <v>5</v>
      </c>
      <c r="C8" s="42"/>
      <c r="D8" s="42"/>
      <c r="E8" s="43" t="s">
        <v>6</v>
      </c>
      <c r="F8" s="43"/>
      <c r="G8" s="43"/>
      <c r="H8" s="43"/>
      <c r="I8" s="43"/>
      <c r="J8" s="43"/>
    </row>
    <row r="10" spans="2:38">
      <c r="B10" s="42" t="s">
        <v>7</v>
      </c>
      <c r="C10" s="42"/>
      <c r="D10" s="42"/>
      <c r="E10" s="43" t="s">
        <v>8</v>
      </c>
      <c r="F10" s="43"/>
      <c r="G10" s="43"/>
      <c r="H10" s="43"/>
      <c r="I10" s="43"/>
      <c r="J10" s="43"/>
    </row>
    <row r="11" spans="2:38">
      <c r="B11" s="42" t="s">
        <v>9</v>
      </c>
      <c r="C11" s="42"/>
      <c r="D11" s="42"/>
      <c r="E11" s="43" t="s">
        <v>10</v>
      </c>
      <c r="F11" s="43"/>
      <c r="G11" s="43"/>
      <c r="H11" s="43"/>
      <c r="I11" s="43"/>
      <c r="J11" s="43"/>
    </row>
    <row r="13" spans="2:38">
      <c r="B13" s="42" t="s">
        <v>11</v>
      </c>
      <c r="C13" s="42"/>
      <c r="D13" s="42"/>
      <c r="E13" s="43" t="s">
        <v>12</v>
      </c>
      <c r="F13" s="43"/>
      <c r="G13" s="43"/>
      <c r="H13" s="43"/>
      <c r="I13" s="43"/>
      <c r="J13" s="43"/>
    </row>
    <row r="14" spans="2:38">
      <c r="B14" s="42" t="s">
        <v>13</v>
      </c>
      <c r="C14" s="42"/>
      <c r="D14" s="42"/>
      <c r="E14" s="43" t="s">
        <v>14</v>
      </c>
      <c r="F14" s="43"/>
      <c r="G14" s="43"/>
      <c r="H14" s="43"/>
      <c r="I14" s="43"/>
      <c r="J14" s="43"/>
    </row>
    <row r="15" spans="2:38">
      <c r="B15" s="42" t="s">
        <v>15</v>
      </c>
      <c r="C15" s="42"/>
      <c r="D15" s="42"/>
      <c r="E15" s="43" t="s">
        <v>16</v>
      </c>
      <c r="F15" s="43"/>
      <c r="G15" s="43"/>
      <c r="H15" s="43"/>
      <c r="I15" s="43"/>
      <c r="J15" s="43"/>
    </row>
    <row r="17" spans="2:38">
      <c r="B17" s="42" t="s">
        <v>17</v>
      </c>
      <c r="C17" s="42"/>
      <c r="D17" s="42"/>
      <c r="E17" s="43" t="s">
        <v>18</v>
      </c>
      <c r="F17" s="43"/>
      <c r="G17" s="43"/>
      <c r="H17" s="43"/>
      <c r="I17" s="43"/>
      <c r="J17" s="43"/>
    </row>
    <row r="18" spans="2:38" ht="17.100000000000001" thickBot="1"/>
    <row r="19" spans="2:38" ht="38.1" customHeight="1" thickBot="1">
      <c r="B19" s="6" t="s">
        <v>19</v>
      </c>
      <c r="C19" s="4"/>
      <c r="D19" s="4" t="s">
        <v>20</v>
      </c>
      <c r="E19" s="4"/>
      <c r="F19" s="4"/>
      <c r="G19" s="4"/>
      <c r="H19" s="4"/>
      <c r="I19" s="4"/>
      <c r="J19" s="4"/>
      <c r="K19" s="4" t="s">
        <v>21</v>
      </c>
      <c r="L19" s="4"/>
      <c r="M19" s="4"/>
      <c r="N19" s="4"/>
      <c r="O19" s="4" t="s">
        <v>22</v>
      </c>
      <c r="P19" s="4"/>
      <c r="Q19" s="4"/>
      <c r="R19" s="4" t="s">
        <v>23</v>
      </c>
      <c r="S19" s="4"/>
      <c r="T19" s="4"/>
      <c r="U19" s="4" t="s">
        <v>24</v>
      </c>
      <c r="V19" s="4"/>
      <c r="W19" s="4"/>
      <c r="X19" s="7" t="s">
        <v>25</v>
      </c>
      <c r="Y19" s="7"/>
      <c r="Z19" s="7"/>
      <c r="AA19" s="7"/>
      <c r="AB19" s="7"/>
      <c r="AC19" s="4" t="s">
        <v>26</v>
      </c>
      <c r="AD19" s="4"/>
      <c r="AE19" s="4"/>
      <c r="AF19" s="4"/>
      <c r="AG19" s="4" t="s">
        <v>27</v>
      </c>
      <c r="AH19" s="4"/>
      <c r="AI19" s="4"/>
      <c r="AJ19" s="4"/>
      <c r="AK19" s="4"/>
      <c r="AL19" s="5"/>
    </row>
    <row r="20" spans="2:38">
      <c r="B20" s="8">
        <v>1</v>
      </c>
      <c r="C20" s="9"/>
      <c r="D20" s="10" t="s">
        <v>28</v>
      </c>
      <c r="E20" s="10"/>
      <c r="F20" s="10"/>
      <c r="G20" s="10"/>
      <c r="H20" s="10"/>
      <c r="I20" s="10"/>
      <c r="J20" s="10"/>
      <c r="K20" s="16">
        <v>45689</v>
      </c>
      <c r="L20" s="16"/>
      <c r="M20" s="16"/>
      <c r="N20" s="16"/>
      <c r="O20" s="18">
        <v>0.1</v>
      </c>
      <c r="P20" s="18"/>
      <c r="Q20" s="18"/>
      <c r="R20" s="20">
        <v>500000</v>
      </c>
      <c r="S20" s="20"/>
      <c r="T20" s="20"/>
      <c r="U20" s="22" t="s">
        <v>29</v>
      </c>
      <c r="V20" s="22"/>
      <c r="W20" s="22"/>
      <c r="X20" s="29" t="s">
        <v>30</v>
      </c>
      <c r="Y20" s="30"/>
      <c r="Z20" s="30"/>
      <c r="AA20" s="30"/>
      <c r="AB20" s="31"/>
      <c r="AC20" s="16">
        <v>45731</v>
      </c>
      <c r="AD20" s="16"/>
      <c r="AE20" s="16"/>
      <c r="AF20" s="16"/>
      <c r="AG20" s="44" t="s">
        <v>31</v>
      </c>
      <c r="AH20" s="44"/>
      <c r="AI20" s="44"/>
      <c r="AJ20" s="44"/>
      <c r="AK20" s="44"/>
      <c r="AL20" s="45"/>
    </row>
    <row r="21" spans="2:38">
      <c r="B21" s="11">
        <v>2</v>
      </c>
      <c r="C21" s="12"/>
      <c r="D21" s="46" t="s">
        <v>32</v>
      </c>
      <c r="E21" s="46"/>
      <c r="F21" s="46"/>
      <c r="G21" s="46"/>
      <c r="H21" s="46"/>
      <c r="I21" s="46"/>
      <c r="J21" s="46"/>
      <c r="K21" s="13">
        <v>45717</v>
      </c>
      <c r="L21" s="13"/>
      <c r="M21" s="13"/>
      <c r="N21" s="13"/>
      <c r="O21" s="19">
        <v>0.1</v>
      </c>
      <c r="P21" s="19"/>
      <c r="Q21" s="19"/>
      <c r="R21" s="47">
        <v>500000</v>
      </c>
      <c r="S21" s="47"/>
      <c r="T21" s="47"/>
      <c r="U21" s="23" t="s">
        <v>29</v>
      </c>
      <c r="V21" s="23"/>
      <c r="W21" s="23"/>
      <c r="X21" s="26" t="s">
        <v>30</v>
      </c>
      <c r="Y21" s="27"/>
      <c r="Z21" s="27"/>
      <c r="AA21" s="27"/>
      <c r="AB21" s="28"/>
      <c r="AC21" s="13">
        <v>45762</v>
      </c>
      <c r="AD21" s="13"/>
      <c r="AE21" s="13"/>
      <c r="AF21" s="13"/>
      <c r="AG21" s="35" t="s">
        <v>33</v>
      </c>
      <c r="AH21" s="35"/>
      <c r="AI21" s="35"/>
      <c r="AJ21" s="35"/>
      <c r="AK21" s="35"/>
      <c r="AL21" s="36"/>
    </row>
    <row r="22" spans="2:38">
      <c r="B22" s="11">
        <v>3</v>
      </c>
      <c r="C22" s="12"/>
      <c r="D22" s="46" t="s">
        <v>34</v>
      </c>
      <c r="E22" s="46"/>
      <c r="F22" s="46"/>
      <c r="G22" s="46"/>
      <c r="H22" s="46"/>
      <c r="I22" s="46"/>
      <c r="J22" s="46"/>
      <c r="K22" s="13">
        <v>45869</v>
      </c>
      <c r="L22" s="13"/>
      <c r="M22" s="13"/>
      <c r="N22" s="13"/>
      <c r="O22" s="19">
        <v>0.15</v>
      </c>
      <c r="P22" s="19"/>
      <c r="Q22" s="19"/>
      <c r="R22" s="47">
        <v>750000</v>
      </c>
      <c r="S22" s="47"/>
      <c r="T22" s="47"/>
      <c r="U22" s="21" t="s">
        <v>35</v>
      </c>
      <c r="V22" s="21"/>
      <c r="W22" s="21"/>
      <c r="X22" s="26" t="s">
        <v>30</v>
      </c>
      <c r="Y22" s="27"/>
      <c r="Z22" s="27"/>
      <c r="AA22" s="27"/>
      <c r="AB22" s="28"/>
      <c r="AC22" s="13" t="s">
        <v>36</v>
      </c>
      <c r="AD22" s="13"/>
      <c r="AE22" s="13"/>
      <c r="AF22" s="13"/>
      <c r="AG22" s="35" t="s">
        <v>37</v>
      </c>
      <c r="AH22" s="35"/>
      <c r="AI22" s="35"/>
      <c r="AJ22" s="35"/>
      <c r="AK22" s="35"/>
      <c r="AL22" s="36"/>
    </row>
    <row r="23" spans="2:38">
      <c r="B23" s="11">
        <v>4</v>
      </c>
      <c r="C23" s="12"/>
      <c r="D23" s="46" t="s">
        <v>38</v>
      </c>
      <c r="E23" s="46"/>
      <c r="F23" s="46"/>
      <c r="G23" s="46"/>
      <c r="H23" s="46"/>
      <c r="I23" s="46"/>
      <c r="J23" s="46"/>
      <c r="K23" s="13">
        <v>45899</v>
      </c>
      <c r="L23" s="13"/>
      <c r="M23" s="13"/>
      <c r="N23" s="13"/>
      <c r="O23" s="19">
        <v>0.15</v>
      </c>
      <c r="P23" s="19"/>
      <c r="Q23" s="19"/>
      <c r="R23" s="47">
        <v>750000</v>
      </c>
      <c r="S23" s="47"/>
      <c r="T23" s="47"/>
      <c r="U23" s="21" t="s">
        <v>35</v>
      </c>
      <c r="V23" s="21"/>
      <c r="W23" s="21"/>
      <c r="X23" s="26" t="s">
        <v>30</v>
      </c>
      <c r="Y23" s="27"/>
      <c r="Z23" s="27"/>
      <c r="AA23" s="27"/>
      <c r="AB23" s="28"/>
      <c r="AC23" s="13" t="s">
        <v>36</v>
      </c>
      <c r="AD23" s="13"/>
      <c r="AE23" s="13"/>
      <c r="AF23" s="13"/>
      <c r="AG23" s="35" t="s">
        <v>39</v>
      </c>
      <c r="AH23" s="35"/>
      <c r="AI23" s="35"/>
      <c r="AJ23" s="35"/>
      <c r="AK23" s="35"/>
      <c r="AL23" s="36"/>
    </row>
    <row r="24" spans="2:38">
      <c r="B24" s="11">
        <v>5</v>
      </c>
      <c r="C24" s="12"/>
      <c r="D24" s="46" t="s">
        <v>40</v>
      </c>
      <c r="E24" s="46"/>
      <c r="F24" s="46"/>
      <c r="G24" s="46"/>
      <c r="H24" s="46"/>
      <c r="I24" s="46"/>
      <c r="J24" s="46"/>
      <c r="K24" s="13">
        <v>45929</v>
      </c>
      <c r="L24" s="13"/>
      <c r="M24" s="13"/>
      <c r="N24" s="13"/>
      <c r="O24" s="19">
        <v>0.1</v>
      </c>
      <c r="P24" s="19"/>
      <c r="Q24" s="19"/>
      <c r="R24" s="47">
        <v>500000</v>
      </c>
      <c r="S24" s="47"/>
      <c r="T24" s="47"/>
      <c r="U24" s="21" t="s">
        <v>35</v>
      </c>
      <c r="V24" s="21"/>
      <c r="W24" s="21"/>
      <c r="X24" s="26" t="s">
        <v>30</v>
      </c>
      <c r="Y24" s="27"/>
      <c r="Z24" s="27"/>
      <c r="AA24" s="27"/>
      <c r="AB24" s="28"/>
      <c r="AC24" s="13" t="s">
        <v>36</v>
      </c>
      <c r="AD24" s="13"/>
      <c r="AE24" s="13"/>
      <c r="AF24" s="13"/>
      <c r="AG24" s="35" t="s">
        <v>41</v>
      </c>
      <c r="AH24" s="35"/>
      <c r="AI24" s="35"/>
      <c r="AJ24" s="35"/>
      <c r="AK24" s="35"/>
      <c r="AL24" s="36"/>
    </row>
    <row r="25" spans="2:38">
      <c r="B25" s="11">
        <v>6</v>
      </c>
      <c r="C25" s="12"/>
      <c r="D25" s="46" t="s">
        <v>42</v>
      </c>
      <c r="E25" s="46"/>
      <c r="F25" s="46"/>
      <c r="G25" s="46"/>
      <c r="H25" s="46"/>
      <c r="I25" s="46"/>
      <c r="J25" s="46"/>
      <c r="K25" s="13">
        <v>45959</v>
      </c>
      <c r="L25" s="13"/>
      <c r="M25" s="13"/>
      <c r="N25" s="13"/>
      <c r="O25" s="19">
        <v>0.1</v>
      </c>
      <c r="P25" s="19"/>
      <c r="Q25" s="19"/>
      <c r="R25" s="47">
        <v>500000</v>
      </c>
      <c r="S25" s="47"/>
      <c r="T25" s="47"/>
      <c r="U25" s="21" t="s">
        <v>35</v>
      </c>
      <c r="V25" s="21"/>
      <c r="W25" s="21"/>
      <c r="X25" s="26" t="s">
        <v>30</v>
      </c>
      <c r="Y25" s="27"/>
      <c r="Z25" s="27"/>
      <c r="AA25" s="27"/>
      <c r="AB25" s="28"/>
      <c r="AC25" s="13" t="s">
        <v>36</v>
      </c>
      <c r="AD25" s="13"/>
      <c r="AE25" s="13"/>
      <c r="AF25" s="13"/>
      <c r="AG25" s="35" t="s">
        <v>43</v>
      </c>
      <c r="AH25" s="35"/>
      <c r="AI25" s="35"/>
      <c r="AJ25" s="35"/>
      <c r="AK25" s="35"/>
      <c r="AL25" s="36"/>
    </row>
    <row r="26" spans="2:38">
      <c r="B26" s="11">
        <v>7</v>
      </c>
      <c r="C26" s="12"/>
      <c r="D26" s="46" t="s">
        <v>44</v>
      </c>
      <c r="E26" s="46"/>
      <c r="F26" s="46"/>
      <c r="G26" s="46"/>
      <c r="H26" s="46"/>
      <c r="I26" s="46"/>
      <c r="J26" s="46"/>
      <c r="K26" s="13">
        <v>45989</v>
      </c>
      <c r="L26" s="13"/>
      <c r="M26" s="13"/>
      <c r="N26" s="13"/>
      <c r="O26" s="19">
        <v>0.1</v>
      </c>
      <c r="P26" s="19"/>
      <c r="Q26" s="19"/>
      <c r="R26" s="47">
        <v>500000</v>
      </c>
      <c r="S26" s="47"/>
      <c r="T26" s="47"/>
      <c r="U26" s="21" t="s">
        <v>35</v>
      </c>
      <c r="V26" s="21"/>
      <c r="W26" s="21"/>
      <c r="X26" s="26" t="s">
        <v>30</v>
      </c>
      <c r="Y26" s="27"/>
      <c r="Z26" s="27"/>
      <c r="AA26" s="27"/>
      <c r="AB26" s="28"/>
      <c r="AC26" s="13" t="s">
        <v>36</v>
      </c>
      <c r="AD26" s="13"/>
      <c r="AE26" s="13"/>
      <c r="AF26" s="13"/>
      <c r="AG26" s="35" t="s">
        <v>45</v>
      </c>
      <c r="AH26" s="35"/>
      <c r="AI26" s="35"/>
      <c r="AJ26" s="35"/>
      <c r="AK26" s="35"/>
      <c r="AL26" s="36"/>
    </row>
    <row r="27" spans="2:38">
      <c r="B27" s="11">
        <v>8</v>
      </c>
      <c r="C27" s="12"/>
      <c r="D27" s="46" t="s">
        <v>46</v>
      </c>
      <c r="E27" s="46"/>
      <c r="F27" s="46"/>
      <c r="G27" s="46"/>
      <c r="H27" s="46"/>
      <c r="I27" s="46"/>
      <c r="J27" s="46"/>
      <c r="K27" s="13">
        <v>46019</v>
      </c>
      <c r="L27" s="13"/>
      <c r="M27" s="13"/>
      <c r="N27" s="13"/>
      <c r="O27" s="19">
        <v>0.1</v>
      </c>
      <c r="P27" s="19"/>
      <c r="Q27" s="19"/>
      <c r="R27" s="47">
        <v>500000</v>
      </c>
      <c r="S27" s="47"/>
      <c r="T27" s="47"/>
      <c r="U27" s="21" t="s">
        <v>35</v>
      </c>
      <c r="V27" s="21"/>
      <c r="W27" s="21"/>
      <c r="X27" s="26" t="s">
        <v>30</v>
      </c>
      <c r="Y27" s="27"/>
      <c r="Z27" s="27"/>
      <c r="AA27" s="27"/>
      <c r="AB27" s="28"/>
      <c r="AC27" s="13" t="s">
        <v>36</v>
      </c>
      <c r="AD27" s="13"/>
      <c r="AE27" s="13"/>
      <c r="AF27" s="13"/>
      <c r="AG27" s="35" t="s">
        <v>47</v>
      </c>
      <c r="AH27" s="35"/>
      <c r="AI27" s="35"/>
      <c r="AJ27" s="35"/>
      <c r="AK27" s="35"/>
      <c r="AL27" s="36"/>
    </row>
    <row r="28" spans="2:38">
      <c r="B28" s="11">
        <v>9</v>
      </c>
      <c r="C28" s="12"/>
      <c r="D28" s="46" t="s">
        <v>48</v>
      </c>
      <c r="E28" s="46"/>
      <c r="F28" s="46"/>
      <c r="G28" s="46"/>
      <c r="H28" s="46"/>
      <c r="I28" s="46"/>
      <c r="J28" s="46"/>
      <c r="K28" s="13">
        <v>45684</v>
      </c>
      <c r="L28" s="13"/>
      <c r="M28" s="13"/>
      <c r="N28" s="13"/>
      <c r="O28" s="19">
        <v>0.05</v>
      </c>
      <c r="P28" s="19"/>
      <c r="Q28" s="19"/>
      <c r="R28" s="47">
        <v>250000</v>
      </c>
      <c r="S28" s="47"/>
      <c r="T28" s="47"/>
      <c r="U28" s="21" t="s">
        <v>35</v>
      </c>
      <c r="V28" s="21"/>
      <c r="W28" s="21"/>
      <c r="X28" s="26" t="s">
        <v>30</v>
      </c>
      <c r="Y28" s="27"/>
      <c r="Z28" s="27"/>
      <c r="AA28" s="27"/>
      <c r="AB28" s="28"/>
      <c r="AC28" s="13" t="s">
        <v>36</v>
      </c>
      <c r="AD28" s="13"/>
      <c r="AE28" s="13"/>
      <c r="AF28" s="13"/>
      <c r="AG28" s="35" t="s">
        <v>49</v>
      </c>
      <c r="AH28" s="35"/>
      <c r="AI28" s="35"/>
      <c r="AJ28" s="35"/>
      <c r="AK28" s="35"/>
      <c r="AL28" s="36"/>
    </row>
    <row r="29" spans="2:38">
      <c r="B29" s="11">
        <v>10</v>
      </c>
      <c r="C29" s="12"/>
      <c r="D29" s="46" t="s">
        <v>50</v>
      </c>
      <c r="E29" s="46"/>
      <c r="F29" s="46"/>
      <c r="G29" s="46"/>
      <c r="H29" s="46"/>
      <c r="I29" s="46"/>
      <c r="J29" s="46"/>
      <c r="K29" s="13">
        <v>45714</v>
      </c>
      <c r="L29" s="13"/>
      <c r="M29" s="13"/>
      <c r="N29" s="13"/>
      <c r="O29" s="19">
        <v>0.05</v>
      </c>
      <c r="P29" s="19"/>
      <c r="Q29" s="19"/>
      <c r="R29" s="47">
        <v>250000</v>
      </c>
      <c r="S29" s="47"/>
      <c r="T29" s="47"/>
      <c r="U29" s="21" t="s">
        <v>35</v>
      </c>
      <c r="V29" s="21"/>
      <c r="W29" s="21"/>
      <c r="X29" s="26" t="s">
        <v>30</v>
      </c>
      <c r="Y29" s="27"/>
      <c r="Z29" s="27"/>
      <c r="AA29" s="27"/>
      <c r="AB29" s="28"/>
      <c r="AC29" s="13" t="s">
        <v>36</v>
      </c>
      <c r="AD29" s="13"/>
      <c r="AE29" s="13"/>
      <c r="AF29" s="13"/>
      <c r="AG29" s="35" t="s">
        <v>51</v>
      </c>
      <c r="AH29" s="35"/>
      <c r="AI29" s="35"/>
      <c r="AJ29" s="35"/>
      <c r="AK29" s="35"/>
      <c r="AL29" s="36"/>
    </row>
    <row r="30" spans="2:38">
      <c r="B30" s="11">
        <v>11</v>
      </c>
      <c r="C30" s="12"/>
      <c r="D30" s="46" t="s">
        <v>52</v>
      </c>
      <c r="E30" s="46"/>
      <c r="F30" s="46"/>
      <c r="G30" s="46"/>
      <c r="H30" s="46"/>
      <c r="I30" s="46"/>
      <c r="J30" s="46"/>
      <c r="K30" s="12" t="s">
        <v>52</v>
      </c>
      <c r="L30" s="12"/>
      <c r="M30" s="12"/>
      <c r="N30" s="12"/>
      <c r="O30" s="12" t="s">
        <v>52</v>
      </c>
      <c r="P30" s="12"/>
      <c r="Q30" s="12"/>
      <c r="R30" s="24" t="s">
        <v>52</v>
      </c>
      <c r="S30" s="24"/>
      <c r="T30" s="24"/>
      <c r="U30" s="24" t="s">
        <v>52</v>
      </c>
      <c r="V30" s="24"/>
      <c r="W30" s="24"/>
      <c r="X30" s="26" t="s">
        <v>52</v>
      </c>
      <c r="Y30" s="27"/>
      <c r="Z30" s="27"/>
      <c r="AA30" s="27"/>
      <c r="AB30" s="28"/>
      <c r="AC30" s="12" t="s">
        <v>52</v>
      </c>
      <c r="AD30" s="12"/>
      <c r="AE30" s="12"/>
      <c r="AF30" s="12"/>
      <c r="AG30" s="37" t="s">
        <v>52</v>
      </c>
      <c r="AH30" s="37"/>
      <c r="AI30" s="37"/>
      <c r="AJ30" s="37"/>
      <c r="AK30" s="37"/>
      <c r="AL30" s="38"/>
    </row>
    <row r="31" spans="2:38">
      <c r="B31" s="11">
        <v>12</v>
      </c>
      <c r="C31" s="12"/>
      <c r="D31" s="46" t="s">
        <v>52</v>
      </c>
      <c r="E31" s="46"/>
      <c r="F31" s="46"/>
      <c r="G31" s="46"/>
      <c r="H31" s="46"/>
      <c r="I31" s="46"/>
      <c r="J31" s="46"/>
      <c r="K31" s="12" t="s">
        <v>52</v>
      </c>
      <c r="L31" s="12"/>
      <c r="M31" s="12"/>
      <c r="N31" s="12"/>
      <c r="O31" s="12" t="s">
        <v>52</v>
      </c>
      <c r="P31" s="12"/>
      <c r="Q31" s="12"/>
      <c r="R31" s="24" t="s">
        <v>52</v>
      </c>
      <c r="S31" s="24"/>
      <c r="T31" s="24"/>
      <c r="U31" s="24" t="s">
        <v>52</v>
      </c>
      <c r="V31" s="24"/>
      <c r="W31" s="24"/>
      <c r="X31" s="26" t="s">
        <v>52</v>
      </c>
      <c r="Y31" s="27"/>
      <c r="Z31" s="27"/>
      <c r="AA31" s="27"/>
      <c r="AB31" s="28"/>
      <c r="AC31" s="12" t="s">
        <v>52</v>
      </c>
      <c r="AD31" s="12"/>
      <c r="AE31" s="12"/>
      <c r="AF31" s="12"/>
      <c r="AG31" s="37" t="s">
        <v>52</v>
      </c>
      <c r="AH31" s="37"/>
      <c r="AI31" s="37"/>
      <c r="AJ31" s="37"/>
      <c r="AK31" s="37"/>
      <c r="AL31" s="38"/>
    </row>
    <row r="32" spans="2:38">
      <c r="B32" s="11">
        <v>13</v>
      </c>
      <c r="C32" s="12"/>
      <c r="D32" s="46" t="s">
        <v>52</v>
      </c>
      <c r="E32" s="46"/>
      <c r="F32" s="46"/>
      <c r="G32" s="46"/>
      <c r="H32" s="46"/>
      <c r="I32" s="46"/>
      <c r="J32" s="46"/>
      <c r="K32" s="12" t="s">
        <v>52</v>
      </c>
      <c r="L32" s="12"/>
      <c r="M32" s="12"/>
      <c r="N32" s="12"/>
      <c r="O32" s="12" t="s">
        <v>52</v>
      </c>
      <c r="P32" s="12"/>
      <c r="Q32" s="12"/>
      <c r="R32" s="24" t="s">
        <v>52</v>
      </c>
      <c r="S32" s="24"/>
      <c r="T32" s="24"/>
      <c r="U32" s="24" t="s">
        <v>52</v>
      </c>
      <c r="V32" s="24"/>
      <c r="W32" s="24"/>
      <c r="X32" s="26" t="s">
        <v>52</v>
      </c>
      <c r="Y32" s="27"/>
      <c r="Z32" s="27"/>
      <c r="AA32" s="27"/>
      <c r="AB32" s="28"/>
      <c r="AC32" s="12" t="s">
        <v>52</v>
      </c>
      <c r="AD32" s="12"/>
      <c r="AE32" s="12"/>
      <c r="AF32" s="12"/>
      <c r="AG32" s="37" t="s">
        <v>52</v>
      </c>
      <c r="AH32" s="37"/>
      <c r="AI32" s="37"/>
      <c r="AJ32" s="37"/>
      <c r="AK32" s="37"/>
      <c r="AL32" s="38"/>
    </row>
    <row r="33" spans="2:38">
      <c r="B33" s="11">
        <v>14</v>
      </c>
      <c r="C33" s="12"/>
      <c r="D33" s="46" t="s">
        <v>52</v>
      </c>
      <c r="E33" s="46"/>
      <c r="F33" s="46"/>
      <c r="G33" s="46"/>
      <c r="H33" s="46"/>
      <c r="I33" s="46"/>
      <c r="J33" s="46"/>
      <c r="K33" s="12" t="s">
        <v>52</v>
      </c>
      <c r="L33" s="12"/>
      <c r="M33" s="12"/>
      <c r="N33" s="12"/>
      <c r="O33" s="12" t="s">
        <v>52</v>
      </c>
      <c r="P33" s="12"/>
      <c r="Q33" s="12"/>
      <c r="R33" s="24" t="s">
        <v>52</v>
      </c>
      <c r="S33" s="24"/>
      <c r="T33" s="24"/>
      <c r="U33" s="24" t="s">
        <v>52</v>
      </c>
      <c r="V33" s="24"/>
      <c r="W33" s="24"/>
      <c r="X33" s="26" t="s">
        <v>52</v>
      </c>
      <c r="Y33" s="27"/>
      <c r="Z33" s="27"/>
      <c r="AA33" s="27"/>
      <c r="AB33" s="28"/>
      <c r="AC33" s="12" t="s">
        <v>52</v>
      </c>
      <c r="AD33" s="12"/>
      <c r="AE33" s="12"/>
      <c r="AF33" s="12"/>
      <c r="AG33" s="37" t="s">
        <v>52</v>
      </c>
      <c r="AH33" s="37"/>
      <c r="AI33" s="37"/>
      <c r="AJ33" s="37"/>
      <c r="AK33" s="37"/>
      <c r="AL33" s="38"/>
    </row>
    <row r="34" spans="2:38">
      <c r="B34" s="11">
        <v>15</v>
      </c>
      <c r="C34" s="12"/>
      <c r="D34" s="46" t="s">
        <v>52</v>
      </c>
      <c r="E34" s="46"/>
      <c r="F34" s="46"/>
      <c r="G34" s="46"/>
      <c r="H34" s="46"/>
      <c r="I34" s="46"/>
      <c r="J34" s="46"/>
      <c r="K34" s="12" t="s">
        <v>52</v>
      </c>
      <c r="L34" s="12"/>
      <c r="M34" s="12"/>
      <c r="N34" s="12"/>
      <c r="O34" s="12" t="s">
        <v>52</v>
      </c>
      <c r="P34" s="12"/>
      <c r="Q34" s="12"/>
      <c r="R34" s="24" t="s">
        <v>52</v>
      </c>
      <c r="S34" s="24"/>
      <c r="T34" s="24"/>
      <c r="U34" s="24" t="s">
        <v>52</v>
      </c>
      <c r="V34" s="24"/>
      <c r="W34" s="24"/>
      <c r="X34" s="26" t="s">
        <v>52</v>
      </c>
      <c r="Y34" s="27"/>
      <c r="Z34" s="27"/>
      <c r="AA34" s="27"/>
      <c r="AB34" s="28"/>
      <c r="AC34" s="12" t="s">
        <v>52</v>
      </c>
      <c r="AD34" s="12"/>
      <c r="AE34" s="12"/>
      <c r="AF34" s="12"/>
      <c r="AG34" s="37" t="s">
        <v>52</v>
      </c>
      <c r="AH34" s="37"/>
      <c r="AI34" s="37"/>
      <c r="AJ34" s="37"/>
      <c r="AK34" s="37"/>
      <c r="AL34" s="38"/>
    </row>
    <row r="35" spans="2:38">
      <c r="B35" s="11">
        <v>16</v>
      </c>
      <c r="C35" s="12"/>
      <c r="D35" s="46" t="s">
        <v>52</v>
      </c>
      <c r="E35" s="46"/>
      <c r="F35" s="46"/>
      <c r="G35" s="46"/>
      <c r="H35" s="46"/>
      <c r="I35" s="46"/>
      <c r="J35" s="46"/>
      <c r="K35" s="12" t="s">
        <v>52</v>
      </c>
      <c r="L35" s="12"/>
      <c r="M35" s="12"/>
      <c r="N35" s="12"/>
      <c r="O35" s="12" t="s">
        <v>52</v>
      </c>
      <c r="P35" s="12"/>
      <c r="Q35" s="12"/>
      <c r="R35" s="24" t="s">
        <v>52</v>
      </c>
      <c r="S35" s="24"/>
      <c r="T35" s="24"/>
      <c r="U35" s="24" t="s">
        <v>52</v>
      </c>
      <c r="V35" s="24"/>
      <c r="W35" s="24"/>
      <c r="X35" s="26" t="s">
        <v>52</v>
      </c>
      <c r="Y35" s="27"/>
      <c r="Z35" s="27"/>
      <c r="AA35" s="27"/>
      <c r="AB35" s="28"/>
      <c r="AC35" s="12" t="s">
        <v>52</v>
      </c>
      <c r="AD35" s="12"/>
      <c r="AE35" s="12"/>
      <c r="AF35" s="12"/>
      <c r="AG35" s="37" t="s">
        <v>52</v>
      </c>
      <c r="AH35" s="37"/>
      <c r="AI35" s="37"/>
      <c r="AJ35" s="37"/>
      <c r="AK35" s="37"/>
      <c r="AL35" s="38"/>
    </row>
    <row r="36" spans="2:38">
      <c r="B36" s="11">
        <v>17</v>
      </c>
      <c r="C36" s="12"/>
      <c r="D36" s="46" t="s">
        <v>52</v>
      </c>
      <c r="E36" s="46"/>
      <c r="F36" s="46"/>
      <c r="G36" s="46"/>
      <c r="H36" s="46"/>
      <c r="I36" s="46"/>
      <c r="J36" s="46"/>
      <c r="K36" s="12" t="s">
        <v>52</v>
      </c>
      <c r="L36" s="12"/>
      <c r="M36" s="12"/>
      <c r="N36" s="12"/>
      <c r="O36" s="12" t="s">
        <v>52</v>
      </c>
      <c r="P36" s="12"/>
      <c r="Q36" s="12"/>
      <c r="R36" s="24" t="s">
        <v>52</v>
      </c>
      <c r="S36" s="24"/>
      <c r="T36" s="24"/>
      <c r="U36" s="24" t="s">
        <v>52</v>
      </c>
      <c r="V36" s="24"/>
      <c r="W36" s="24"/>
      <c r="X36" s="26" t="s">
        <v>52</v>
      </c>
      <c r="Y36" s="27"/>
      <c r="Z36" s="27"/>
      <c r="AA36" s="27"/>
      <c r="AB36" s="28"/>
      <c r="AC36" s="12" t="s">
        <v>52</v>
      </c>
      <c r="AD36" s="12"/>
      <c r="AE36" s="12"/>
      <c r="AF36" s="12"/>
      <c r="AG36" s="37" t="s">
        <v>52</v>
      </c>
      <c r="AH36" s="37"/>
      <c r="AI36" s="37"/>
      <c r="AJ36" s="37"/>
      <c r="AK36" s="37"/>
      <c r="AL36" s="38"/>
    </row>
    <row r="37" spans="2:38">
      <c r="B37" s="11">
        <v>18</v>
      </c>
      <c r="C37" s="12"/>
      <c r="D37" s="46" t="s">
        <v>52</v>
      </c>
      <c r="E37" s="46"/>
      <c r="F37" s="46"/>
      <c r="G37" s="46"/>
      <c r="H37" s="46"/>
      <c r="I37" s="46"/>
      <c r="J37" s="46"/>
      <c r="K37" s="12" t="s">
        <v>52</v>
      </c>
      <c r="L37" s="12"/>
      <c r="M37" s="12"/>
      <c r="N37" s="12"/>
      <c r="O37" s="12" t="s">
        <v>52</v>
      </c>
      <c r="P37" s="12"/>
      <c r="Q37" s="12"/>
      <c r="R37" s="24" t="s">
        <v>52</v>
      </c>
      <c r="S37" s="24"/>
      <c r="T37" s="24"/>
      <c r="U37" s="24" t="s">
        <v>52</v>
      </c>
      <c r="V37" s="24"/>
      <c r="W37" s="24"/>
      <c r="X37" s="26" t="s">
        <v>52</v>
      </c>
      <c r="Y37" s="27"/>
      <c r="Z37" s="27"/>
      <c r="AA37" s="27"/>
      <c r="AB37" s="28"/>
      <c r="AC37" s="12" t="s">
        <v>52</v>
      </c>
      <c r="AD37" s="12"/>
      <c r="AE37" s="12"/>
      <c r="AF37" s="12"/>
      <c r="AG37" s="37" t="s">
        <v>52</v>
      </c>
      <c r="AH37" s="37"/>
      <c r="AI37" s="37"/>
      <c r="AJ37" s="37"/>
      <c r="AK37" s="37"/>
      <c r="AL37" s="38"/>
    </row>
    <row r="38" spans="2:38">
      <c r="B38" s="11">
        <v>19</v>
      </c>
      <c r="C38" s="12"/>
      <c r="D38" s="46" t="s">
        <v>52</v>
      </c>
      <c r="E38" s="46"/>
      <c r="F38" s="46"/>
      <c r="G38" s="46"/>
      <c r="H38" s="46"/>
      <c r="I38" s="46"/>
      <c r="J38" s="46"/>
      <c r="K38" s="12" t="s">
        <v>52</v>
      </c>
      <c r="L38" s="12"/>
      <c r="M38" s="12"/>
      <c r="N38" s="12"/>
      <c r="O38" s="12" t="s">
        <v>52</v>
      </c>
      <c r="P38" s="12"/>
      <c r="Q38" s="12"/>
      <c r="R38" s="24" t="s">
        <v>52</v>
      </c>
      <c r="S38" s="24"/>
      <c r="T38" s="24"/>
      <c r="U38" s="24" t="s">
        <v>52</v>
      </c>
      <c r="V38" s="24"/>
      <c r="W38" s="24"/>
      <c r="X38" s="26" t="s">
        <v>52</v>
      </c>
      <c r="Y38" s="27"/>
      <c r="Z38" s="27"/>
      <c r="AA38" s="27"/>
      <c r="AB38" s="28"/>
      <c r="AC38" s="12" t="s">
        <v>52</v>
      </c>
      <c r="AD38" s="12"/>
      <c r="AE38" s="12"/>
      <c r="AF38" s="12"/>
      <c r="AG38" s="37" t="s">
        <v>52</v>
      </c>
      <c r="AH38" s="37"/>
      <c r="AI38" s="37"/>
      <c r="AJ38" s="37"/>
      <c r="AK38" s="37"/>
      <c r="AL38" s="38"/>
    </row>
    <row r="39" spans="2:38" ht="17.100000000000001" thickBot="1">
      <c r="B39" s="14">
        <v>20</v>
      </c>
      <c r="C39" s="15"/>
      <c r="D39" s="17" t="s">
        <v>53</v>
      </c>
      <c r="E39" s="17"/>
      <c r="F39" s="17"/>
      <c r="G39" s="17"/>
      <c r="H39" s="17"/>
      <c r="I39" s="17"/>
      <c r="J39" s="17"/>
      <c r="K39" s="17" t="s">
        <v>18</v>
      </c>
      <c r="L39" s="17"/>
      <c r="M39" s="17"/>
      <c r="N39" s="17"/>
      <c r="O39" s="25" t="s">
        <v>54</v>
      </c>
      <c r="P39" s="25"/>
      <c r="Q39" s="25"/>
      <c r="R39" s="41" t="s">
        <v>55</v>
      </c>
      <c r="S39" s="41"/>
      <c r="T39" s="41"/>
      <c r="U39" s="25" t="s">
        <v>56</v>
      </c>
      <c r="V39" s="25"/>
      <c r="W39" s="25"/>
      <c r="X39" s="32" t="s">
        <v>57</v>
      </c>
      <c r="Y39" s="33"/>
      <c r="Z39" s="33"/>
      <c r="AA39" s="33"/>
      <c r="AB39" s="34"/>
      <c r="AC39" s="25" t="s">
        <v>18</v>
      </c>
      <c r="AD39" s="25"/>
      <c r="AE39" s="25"/>
      <c r="AF39" s="25"/>
      <c r="AG39" s="39" t="s">
        <v>58</v>
      </c>
      <c r="AH39" s="39"/>
      <c r="AI39" s="39"/>
      <c r="AJ39" s="39"/>
      <c r="AK39" s="39"/>
      <c r="AL39" s="40"/>
    </row>
    <row r="41" spans="2:38" ht="24.95" customHeight="1">
      <c r="M41" s="48" t="s">
        <v>59</v>
      </c>
      <c r="N41" s="48"/>
      <c r="O41" s="48"/>
      <c r="P41" s="48"/>
      <c r="Q41" s="48"/>
      <c r="R41" s="49">
        <f>SUM(R20:T29)</f>
        <v>5000000</v>
      </c>
      <c r="S41" s="49"/>
      <c r="T41" s="49"/>
    </row>
    <row r="42" spans="2:38" ht="24.95" customHeight="1">
      <c r="M42" s="50" t="s">
        <v>60</v>
      </c>
      <c r="N42" s="50"/>
      <c r="O42" s="50"/>
      <c r="P42" s="50"/>
      <c r="Q42" s="50"/>
      <c r="R42" s="51">
        <f>SUMIF(U20:W29, "Yes", R20:T29)</f>
        <v>1000000</v>
      </c>
      <c r="S42" s="51"/>
      <c r="T42" s="51"/>
    </row>
    <row r="43" spans="2:38" ht="24.95" customHeight="1">
      <c r="M43" s="52" t="s">
        <v>61</v>
      </c>
      <c r="N43" s="52"/>
      <c r="O43" s="52"/>
      <c r="P43" s="52"/>
      <c r="Q43" s="52"/>
      <c r="R43" s="53">
        <f>R41-R42</f>
        <v>4000000</v>
      </c>
      <c r="S43" s="52"/>
      <c r="T43" s="52"/>
    </row>
    <row r="46" spans="2:38" ht="17.100000000000001" thickBo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</sheetData>
  <mergeCells count="213">
    <mergeCell ref="D27:J27"/>
    <mergeCell ref="D28:J28"/>
    <mergeCell ref="D29:J29"/>
    <mergeCell ref="D30:J30"/>
    <mergeCell ref="D21:J21"/>
    <mergeCell ref="R29:T29"/>
    <mergeCell ref="R30:T30"/>
    <mergeCell ref="R31:T31"/>
    <mergeCell ref="R32:T32"/>
    <mergeCell ref="R33:T33"/>
    <mergeCell ref="R34:T34"/>
    <mergeCell ref="O34:Q34"/>
    <mergeCell ref="O35:Q35"/>
    <mergeCell ref="D37:J37"/>
    <mergeCell ref="D31:J31"/>
    <mergeCell ref="D32:J32"/>
    <mergeCell ref="D33:J33"/>
    <mergeCell ref="D34:J34"/>
    <mergeCell ref="D35:J35"/>
    <mergeCell ref="R41:T41"/>
    <mergeCell ref="R42:T42"/>
    <mergeCell ref="R43:T43"/>
    <mergeCell ref="M41:Q41"/>
    <mergeCell ref="M42:Q42"/>
    <mergeCell ref="M43:Q43"/>
    <mergeCell ref="R35:T35"/>
    <mergeCell ref="R36:T36"/>
    <mergeCell ref="R37:T37"/>
    <mergeCell ref="R38:T38"/>
    <mergeCell ref="R39:T39"/>
    <mergeCell ref="O39:Q39"/>
    <mergeCell ref="AG35:AL35"/>
    <mergeCell ref="AG36:AL36"/>
    <mergeCell ref="AG37:AL37"/>
    <mergeCell ref="AG38:AL38"/>
    <mergeCell ref="AG39:AL39"/>
    <mergeCell ref="AG30:AL30"/>
    <mergeCell ref="AG31:AL31"/>
    <mergeCell ref="AG32:AL32"/>
    <mergeCell ref="AG33:AL33"/>
    <mergeCell ref="AG34:AL34"/>
    <mergeCell ref="AG25:AL25"/>
    <mergeCell ref="AG26:AL26"/>
    <mergeCell ref="AG27:AL27"/>
    <mergeCell ref="AG28:AL28"/>
    <mergeCell ref="AG29:AL29"/>
    <mergeCell ref="AG20:AL20"/>
    <mergeCell ref="AG21:AL21"/>
    <mergeCell ref="AG22:AL22"/>
    <mergeCell ref="AG23:AL23"/>
    <mergeCell ref="AG24:AL24"/>
    <mergeCell ref="AC35:AF35"/>
    <mergeCell ref="AC36:AF36"/>
    <mergeCell ref="AC37:AF37"/>
    <mergeCell ref="AC38:AF38"/>
    <mergeCell ref="AC39:AF39"/>
    <mergeCell ref="AC30:AF30"/>
    <mergeCell ref="AC31:AF31"/>
    <mergeCell ref="AC32:AF32"/>
    <mergeCell ref="AC33:AF33"/>
    <mergeCell ref="AC34:AF34"/>
    <mergeCell ref="AC25:AF25"/>
    <mergeCell ref="AC26:AF26"/>
    <mergeCell ref="AC27:AF27"/>
    <mergeCell ref="AC28:AF28"/>
    <mergeCell ref="AC29:AF29"/>
    <mergeCell ref="AC20:AF20"/>
    <mergeCell ref="AC21:AF21"/>
    <mergeCell ref="AC22:AF22"/>
    <mergeCell ref="AC23:AF23"/>
    <mergeCell ref="AC24:AF24"/>
    <mergeCell ref="X35:AB35"/>
    <mergeCell ref="X36:AB36"/>
    <mergeCell ref="X37:AB37"/>
    <mergeCell ref="X38:AB38"/>
    <mergeCell ref="X39:AB39"/>
    <mergeCell ref="X30:AB30"/>
    <mergeCell ref="X31:AB31"/>
    <mergeCell ref="X32:AB32"/>
    <mergeCell ref="X33:AB33"/>
    <mergeCell ref="X34:AB34"/>
    <mergeCell ref="X25:AB25"/>
    <mergeCell ref="X26:AB26"/>
    <mergeCell ref="X27:AB27"/>
    <mergeCell ref="X28:AB28"/>
    <mergeCell ref="X29:AB29"/>
    <mergeCell ref="X20:AB20"/>
    <mergeCell ref="X21:AB21"/>
    <mergeCell ref="X22:AB22"/>
    <mergeCell ref="X23:AB23"/>
    <mergeCell ref="X24:AB24"/>
    <mergeCell ref="U35:W35"/>
    <mergeCell ref="U36:W36"/>
    <mergeCell ref="U37:W37"/>
    <mergeCell ref="U38:W38"/>
    <mergeCell ref="U39:W39"/>
    <mergeCell ref="U30:W30"/>
    <mergeCell ref="U31:W31"/>
    <mergeCell ref="U32:W32"/>
    <mergeCell ref="U33:W33"/>
    <mergeCell ref="U34:W34"/>
    <mergeCell ref="U25:W25"/>
    <mergeCell ref="U26:W26"/>
    <mergeCell ref="U27:W27"/>
    <mergeCell ref="U28:W28"/>
    <mergeCell ref="U29:W29"/>
    <mergeCell ref="U20:W20"/>
    <mergeCell ref="U21:W21"/>
    <mergeCell ref="U22:W22"/>
    <mergeCell ref="U23:W23"/>
    <mergeCell ref="U24:W24"/>
    <mergeCell ref="R20:T20"/>
    <mergeCell ref="R21:T21"/>
    <mergeCell ref="R22:T22"/>
    <mergeCell ref="R23:T23"/>
    <mergeCell ref="R24:T24"/>
    <mergeCell ref="R25:T25"/>
    <mergeCell ref="R26:T26"/>
    <mergeCell ref="R27:T27"/>
    <mergeCell ref="R28:T28"/>
    <mergeCell ref="O36:Q36"/>
    <mergeCell ref="O37:Q37"/>
    <mergeCell ref="O38:Q38"/>
    <mergeCell ref="K38:N38"/>
    <mergeCell ref="K39:N39"/>
    <mergeCell ref="O20:Q20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O33:Q33"/>
    <mergeCell ref="K33:N33"/>
    <mergeCell ref="K34:N34"/>
    <mergeCell ref="K35:N35"/>
    <mergeCell ref="K36:N36"/>
    <mergeCell ref="K37:N37"/>
    <mergeCell ref="K20:N20"/>
    <mergeCell ref="K21:N21"/>
    <mergeCell ref="K22:N22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K32:N32"/>
    <mergeCell ref="D36:J36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D38:J38"/>
    <mergeCell ref="D39:J39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20:C20"/>
    <mergeCell ref="D19:J19"/>
    <mergeCell ref="D20:J20"/>
    <mergeCell ref="B6:D6"/>
    <mergeCell ref="B7:D7"/>
    <mergeCell ref="B8:D8"/>
    <mergeCell ref="B10:D10"/>
    <mergeCell ref="B11:D11"/>
    <mergeCell ref="B26:C26"/>
    <mergeCell ref="D22:J22"/>
    <mergeCell ref="D23:J23"/>
    <mergeCell ref="D24:J24"/>
    <mergeCell ref="D25:J25"/>
    <mergeCell ref="E6:J6"/>
    <mergeCell ref="E7:J7"/>
    <mergeCell ref="E8:J8"/>
    <mergeCell ref="E10:J10"/>
    <mergeCell ref="E11:J11"/>
    <mergeCell ref="E13:J13"/>
    <mergeCell ref="E14:J14"/>
    <mergeCell ref="E15:J15"/>
    <mergeCell ref="E17:J17"/>
    <mergeCell ref="D26:J26"/>
    <mergeCell ref="AC19:AF19"/>
    <mergeCell ref="AG19:AL19"/>
    <mergeCell ref="B19:C19"/>
    <mergeCell ref="K19:N19"/>
    <mergeCell ref="O19:Q19"/>
    <mergeCell ref="R19:T19"/>
    <mergeCell ref="U19:W19"/>
    <mergeCell ref="X19:AB19"/>
    <mergeCell ref="B13:D13"/>
    <mergeCell ref="B14:D14"/>
    <mergeCell ref="B15:D15"/>
    <mergeCell ref="B17:D17"/>
  </mergeCells>
  <pageMargins left="0.7" right="0.7" top="0.75" bottom="0.75" header="0.3" footer="0.3"/>
  <pageSetup paperSize="9" scale="56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Jefbeck Eje</cp:lastModifiedBy>
  <cp:revision/>
  <dcterms:created xsi:type="dcterms:W3CDTF">2025-04-26T00:02:10Z</dcterms:created>
  <dcterms:modified xsi:type="dcterms:W3CDTF">2026-08-14T05:03:51Z</dcterms:modified>
  <cp:category/>
  <cp:contentStatus/>
</cp:coreProperties>
</file>