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s2.xml" ContentType="application/vnd.ms-excel.controlproperties+xml"/>
  <Override PartName="/xl/ctrlProps/ctrlProps3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V. Memoria económica" sheetId="1" state="visible" r:id="rId3"/>
    <sheet name="Formas de pag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<sst xmlns="http://schemas.openxmlformats.org/spreadsheetml/2006/main" count="89" uniqueCount="85">
  <si>
    <t xml:space="preserve">DATOS A CUMPLIMENTAR POR LA ENTIDAD </t>
  </si>
  <si>
    <t xml:space="preserve">Presenta ud esta solicitud como: </t>
  </si>
  <si>
    <t xml:space="preserve">NIF:</t>
  </si>
  <si>
    <t xml:space="preserve">Razón social:</t>
  </si>
  <si>
    <t xml:space="preserve">Teléfono fijo:</t>
  </si>
  <si>
    <t xml:space="preserve">Teléfono móvil:</t>
  </si>
  <si>
    <t xml:space="preserve">Correo electrónico:</t>
  </si>
  <si>
    <t xml:space="preserve">DATOS DE LA PERSONA REPRESENTANTE</t>
  </si>
  <si>
    <t xml:space="preserve">Tipo de documento:</t>
  </si>
  <si>
    <t xml:space="preserve">Documento:</t>
  </si>
  <si>
    <t xml:space="preserve">Nombre:</t>
  </si>
  <si>
    <t xml:space="preserve">Primer apellido:</t>
  </si>
  <si>
    <t xml:space="preserve">Segundo apellido:</t>
  </si>
  <si>
    <t xml:space="preserve">PRESUPUESTO DETALLADO DE LOS GASTOS SUBVENCIONABLES GALERÍAS DE ARTE</t>
  </si>
  <si>
    <t xml:space="preserve">Nombre de la Galería de Arte</t>
  </si>
  <si>
    <t xml:space="preserve">Nombre de la Feria de Arte en la que participa</t>
  </si>
  <si>
    <r>
      <rPr>
        <b val="true"/>
        <sz val="12"/>
        <color theme="1"/>
        <rFont val="Times New Roman"/>
        <family val="1"/>
        <charset val="1"/>
      </rPr>
      <t xml:space="preserve">Coste total </t>
    </r>
    <r>
      <rPr>
        <b val="true"/>
        <sz val="12"/>
        <color rgb="FFFF0000"/>
        <rFont val="Times New Roman"/>
        <family val="1"/>
        <charset val="1"/>
      </rPr>
      <t xml:space="preserve">(Campo de cumplimentación obligatoria)</t>
    </r>
  </si>
  <si>
    <t xml:space="preserve">Límites máximos</t>
  </si>
  <si>
    <t xml:space="preserve">Cuantía que solicita a subvención</t>
  </si>
  <si>
    <t xml:space="preserve">Concepto del gasto</t>
  </si>
  <si>
    <t xml:space="preserve">Importe</t>
  </si>
  <si>
    <t xml:space="preserve">% del coste total</t>
  </si>
  <si>
    <t xml:space="preserve">1. Gastos de campaña de publicidad, promoción y material promocional (máximo 10% de la cantidad justificada)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</si>
  <si>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F29 es de respuesta automática, y le indicará si está respetando los límites establecidos en la convocatoria, o si de lo contrario, no lo hace. Para ello, deberá haber cumplimentado previamente la celda del coste total del proyecto, que corresponde con la celda  E26,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</si>
  <si>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1.1 </t>
  </si>
  <si>
    <t xml:space="preserve">1.2 </t>
  </si>
  <si>
    <t xml:space="preserve">1.3 </t>
  </si>
  <si>
    <t xml:space="preserve">1.4 </t>
  </si>
  <si>
    <t xml:space="preserve">1.5 </t>
  </si>
  <si>
    <t xml:space="preserve">2. Gastos de transporte de las obras de arte (envío y retorno)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</si>
  <si>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F35 es de respuesta automática, y le indicará si está respetando los límites establecidos en la convocatoria, o si de lo contrario, no lo hace. Para ello, deberá haber cumplimentado previamente la celda del coste total del proyecto, que corresponde con la celda  E26,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</si>
  <si>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2.1 </t>
  </si>
  <si>
    <t xml:space="preserve">3. Gastos de seguros de obras de arte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</si>
  <si>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F37 es de respuesta automática, y le indicará si está respetando los límites establecidos en la convocatoria, o si de lo contrario, no lo hace. Para ello, deberá haber cumplimentado previamente la celda del coste total del proyecto, que corresponde con la celda  E26,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</si>
  <si>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3.1</t>
  </si>
  <si>
    <t xml:space="preserve">4. Gastos de desplazamiento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</si>
  <si>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F39 es de respuesta automática, y le indicará si está respetando los límites establecidos en la convocatoria, o si de lo contrario, no lo hace. Para ello, deberá haber cumplimentado previamente la celda del coste total del proyecto, que corresponde con la celda  E26,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</si>
  <si>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4.1 Gastos de avión.</t>
  </si>
  <si>
    <t xml:space="preserve">4.2 Gastos de barco.</t>
  </si>
  <si>
    <t xml:space="preserve">4.3</t>
  </si>
  <si>
    <t xml:space="preserve">4.4</t>
  </si>
  <si>
    <t xml:space="preserve">5. Gastos de alojamiento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</si>
  <si>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F44 es de respuesta automática, y le indicará si está respetando los límites establecidos en la convocatoria, o si de lo contrario, no lo hace. Para ello, deberá haber cumplimentado previamente la celda del coste total del proyecto, que corresponde con la celda  E43,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</si>
  <si>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5.1 Gastos "Nombre, apellido 1" entrada día "xx/xx/xx" con salida día "xx/xx/xx"</t>
  </si>
  <si>
    <t xml:space="preserve">5.2 Gastos "Nombre, apellido 2" entrada día "xx/xx/xx" con salida día "xx/xx/xx"</t>
  </si>
  <si>
    <t xml:space="preserve">5.3 Gastos "Nombre, apellido 3" entrada día "xx/xx/xx" con salida día "xx/xx/xx"</t>
  </si>
  <si>
    <t xml:space="preserve">5.4 Gastos "Nombre, apellido 4" entrada día "xx/xx/xx" con salida día "xx/xx/xx"</t>
  </si>
  <si>
    <t xml:space="preserve">5.5 Gastos "Nombre, apellido 5" entrada día "xx/xx/xx" con salida día "xx/xx/xx"</t>
  </si>
  <si>
    <t xml:space="preserve">6. Gastos de coste del stand de la feria de arte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</si>
  <si>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F54 es de respuesta automática, y le indicará si está respetando los límites establecidos en la convocatoria, o si de lo contrario, no lo hace. Para ello, deberá haber cumplimentado previamente la celda del coste total del proyecto, que corresponde con la celda  E43,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</si>
  <si>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6.1</t>
  </si>
  <si>
    <t xml:space="preserve">6.2</t>
  </si>
  <si>
    <t xml:space="preserve">7. Gastos para el montaje y desmontaje de las exposiciones de la feria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</si>
  <si>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F57 es de respuesta automática, y le indicará si está respetando los límites establecidos en la convocatoria, o si de lo contrario, no lo hace. Para ello, deberá haber cumplimentado previamente la celda del coste total del proyecto, que corresponde con la celda  E43,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</si>
  <si>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7.1</t>
  </si>
  <si>
    <t xml:space="preserve">7.2</t>
  </si>
  <si>
    <t xml:space="preserve">8. Gastos de transporte dentro de la ciudad</t>
  </si>
  <si>
    <r>
      <rPr>
        <b val="true"/>
        <sz val="12"/>
        <color theme="4"/>
        <rFont val="Times New Roman"/>
        <family val="1"/>
        <charset val="1"/>
      </rPr>
      <t xml:space="preserve">¿Se respeta el porcentaje exigido en la convocatoria?</t>
    </r>
    <r>
      <rPr>
        <b val="true"/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(La celda F60 es de respuesta automática, y le indicará si está respetando los límites establecidos en la convocatoria, o si de lo contrario, no lo hace. Para ello, deberá haber cumplimentado previamente la celda del coste total del proyecto, que corresponde con la celda  E43, y haber respetado el formato de la tabla. </t>
    </r>
    <r>
      <rPr>
        <b val="true"/>
        <sz val="12"/>
        <color theme="1"/>
        <rFont val="Times New Roman"/>
        <family val="1"/>
        <charset val="1"/>
      </rPr>
      <t xml:space="preserve">Estas indicaciones son a título orientativo, siendo responsabilidad de la entidad solicitante verificar si los porcentajes están dentro de los límites permitidos en la convocatoria independientemente del resultado de la celda).</t>
    </r>
  </si>
  <si>
    <t xml:space="preserve">8.1</t>
  </si>
  <si>
    <t xml:space="preserve">8.2</t>
  </si>
  <si>
    <t xml:space="preserve">8.3</t>
  </si>
  <si>
    <t xml:space="preserve">TOTAL* (EL IMPORTE TOTAL DEBE COINCIDIR CON LA CELDA E26)</t>
  </si>
  <si>
    <t xml:space="preserve">PLAN DE FINANCIACIÓN</t>
  </si>
  <si>
    <t xml:space="preserve">FUENTE DE FINANCIACIÓN</t>
  </si>
  <si>
    <t xml:space="preserve">PORCENTAJE</t>
  </si>
  <si>
    <t xml:space="preserve">Subvención solicitada al Gobierno de Canarias.*</t>
  </si>
  <si>
    <t xml:space="preserve">Financiación de otras entidades públicas</t>
  </si>
  <si>
    <t xml:space="preserve">Cabildo(s)</t>
  </si>
  <si>
    <t xml:space="preserve">Ayuntamiento(s)</t>
  </si>
  <si>
    <t xml:space="preserve">Otro(s)</t>
  </si>
  <si>
    <t xml:space="preserve">Financiación entidades privadas</t>
  </si>
  <si>
    <t xml:space="preserve">Financiación propia</t>
  </si>
  <si>
    <r>
      <rPr>
        <b val="true"/>
        <sz val="12"/>
        <color theme="1"/>
        <rFont val="Times New Roman"/>
        <family val="1"/>
        <charset val="1"/>
      </rPr>
      <t xml:space="preserve">Previsión de ingresos </t>
    </r>
    <r>
      <rPr>
        <b val="true"/>
        <sz val="11"/>
        <color theme="1"/>
        <rFont val="Times New Roman"/>
        <family val="1"/>
        <charset val="1"/>
      </rPr>
      <t xml:space="preserve">(este importe se genera auomáticamente conforme al resultado de la tabla "Previsión de ingresos")</t>
    </r>
  </si>
  <si>
    <t xml:space="preserve">TOTAL</t>
  </si>
  <si>
    <t xml:space="preserve">TOTAL GASTOS</t>
  </si>
  <si>
    <t xml:space="preserve">TOTAL PLAN DE FINANCIACIÓN</t>
  </si>
  <si>
    <t xml:space="preserve">DIFERENCIA ENTRE PLAN DE FINANCIACIÓN Y GASTOS</t>
  </si>
  <si>
    <t xml:space="preserve">Formas de pago</t>
  </si>
  <si>
    <t xml:space="preserve">Efectivo</t>
  </si>
  <si>
    <t xml:space="preserve">Transferencia bancaria</t>
  </si>
  <si>
    <t xml:space="preserve">Tarjeta crédito</t>
  </si>
  <si>
    <t xml:space="preserve">Cheque / Talón</t>
  </si>
  <si>
    <t xml:space="preserve">Cheque / Talón bancario</t>
  </si>
  <si>
    <t xml:space="preserve">Pagaré</t>
  </si>
  <si>
    <t xml:space="preserve">Pendiente de pago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</si>
</sst>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&quot; €&quot;_-;\-* #,##0.00&quot; €&quot;_-;_-* \-??&quot; €&quot;_-;_-@"/>
    <numFmt numFmtId="166" formatCode="#,##0.00&quot; €&quot;;\-#,##0.00&quot; €&quot;"/>
    <numFmt numFmtId="167" formatCode="0\ %"/>
    <numFmt numFmtId="168" formatCode="_-* #,##0.00&quot; €&quot;_-;\-* #,##0.00&quot; €&quot;_-;_-* \-??&quot; €&quot;_-;_-@_-"/>
    <numFmt numFmtId="169" formatCode="0.00"/>
    <numFmt numFmtId="170" formatCode="#,##0.00\ [$€-C0A];[RED]\-#,##0.00\ [$€-C0A]"/>
    <numFmt numFmtId="171" formatCode="0.00\ %"/>
    <numFmt numFmtId="172" formatCode="_-* #,##0.00\ [$€-C0A]_-;\-* #,##0.00\ [$€-C0A]_-;_-* \-??\ [$€-C0A]_-;_-@_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1"/>
      <color rgb="FFFF0000"/>
      <name val="Times New Roman"/>
      <family val="1"/>
      <charset val="1"/>
    </font>
    <font>
      <sz val="10"/>
      <color theme="1"/>
      <name val="Calibri"/>
      <family val="2"/>
      <charset val="1"/>
    </font>
    <font>
      <b val="true"/>
      <sz val="12"/>
      <color theme="4"/>
      <name val="Times New Roman"/>
      <family val="1"/>
      <charset val="1"/>
    </font>
    <font>
      <sz val="11"/>
      <name val="Calibri"/>
      <family val="2"/>
      <charset val="1"/>
    </font>
    <font>
      <sz val="10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sz val="14"/>
      <color rgb="FF202124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2" tint="-0.1"/>
        <bgColor rgb="FFCCCCCC"/>
      </patternFill>
    </fill>
    <fill>
      <patternFill patternType="solid">
        <fgColor theme="0"/>
        <bgColor rgb="FFF8F9FA"/>
      </patternFill>
    </fill>
    <fill>
      <patternFill patternType="solid">
        <fgColor rgb="FFCCCCCC"/>
        <bgColor rgb="FFD0CECE"/>
      </patternFill>
    </fill>
    <fill>
      <patternFill patternType="solid">
        <fgColor theme="4" tint="0.7999"/>
        <bgColor rgb="FFD9D9D9"/>
      </patternFill>
    </fill>
    <fill>
      <patternFill patternType="solid">
        <fgColor theme="4" tint="0.3999"/>
        <bgColor rgb="FF969696"/>
      </patternFill>
    </fill>
    <fill>
      <patternFill patternType="solid">
        <fgColor theme="0" tint="-0.15"/>
        <bgColor rgb="FFD8D8D8"/>
      </patternFill>
    </fill>
    <fill>
      <patternFill patternType="solid">
        <fgColor theme="4" tint="0.5999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F8F9FA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5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0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8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6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6" fillId="5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0" fillId="3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6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0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8FAADC"/>
      <rgbColor rgb="FF993366"/>
      <rgbColor rgb="FFF8F9FA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B7E1CD"/>
      <rgbColor rgb="FFFFFF99"/>
      <rgbColor rgb="FFD8D8D8"/>
      <rgbColor rgb="FFFF99CC"/>
      <rgbColor rgb="FFCC99FF"/>
      <rgbColor rgb="FFD0CE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21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114120</xdr:colOff>
          <xdr:row>1</xdr:row>
          <xdr:rowOff>133200</xdr:rowOff>
        </xdr:from>
        <xdr:to>
          <xdr:col>4</xdr:col>
          <xdr:colOff>2161800</xdr:colOff>
          <xdr:row>3</xdr:row>
          <xdr:rowOff>9360</xdr:rowOff>
        </xdr:to>
        <xdr:sp>
          <xdr:nvSpPr>
            <xdr:cNvPr id="1001" name="Check Box 7" descr="Empresa con personalidad jurídic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Empresa con personalidad jurídica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2199960</xdr:colOff>
          <xdr:row>1</xdr:row>
          <xdr:rowOff>133200</xdr:rowOff>
        </xdr:from>
        <xdr:to>
          <xdr:col>6</xdr:col>
          <xdr:colOff>971280</xdr:colOff>
          <xdr:row>3</xdr:row>
          <xdr:rowOff>9360</xdr:rowOff>
        </xdr:to>
        <xdr:sp>
          <xdr:nvSpPr>
            <xdr:cNvPr id="1002" name="Check Box 8" descr="Persona física (Profesional autónom@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Persona física (Profesional autónom@)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0"/>
  <sheetViews>
    <sheetView showFormulas="false" showGridLines="fals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F33" activeCellId="0" sqref="F33"/>
    </sheetView>
  </sheetViews>
  <sheetFormatPr defaultColWidth="11.3828125" defaultRowHeight="14.25" customHeight="false" zeroHeight="false" outlineLevelRow="0" outlineLevelCol="0"/>
  <cols>
    <col collapsed="false" customWidth="true" hidden="false" outlineLevel="0" max="1" min="1" style="1" width="23"/>
    <col collapsed="false" customWidth="true" hidden="false" outlineLevel="0" max="2" min="2" style="1" width="26.38"/>
    <col collapsed="false" customWidth="true" hidden="false" outlineLevel="0" max="3" min="3" style="1" width="48.31"/>
    <col collapsed="false" customWidth="true" hidden="false" outlineLevel="0" max="4" min="4" style="1" width="1.24"/>
    <col collapsed="false" customWidth="true" hidden="false" outlineLevel="0" max="6" min="5" style="1" width="38"/>
    <col collapsed="false" customWidth="true" hidden="false" outlineLevel="0" max="7" min="7" style="1" width="29.61"/>
    <col collapsed="false" customWidth="true" hidden="false" outlineLevel="0" max="11" min="11" style="1" width="17.38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25" hidden="false" customHeight="false" outlineLevel="0" collapsed="false">
      <c r="A2" s="1" t="s">
        <v>1</v>
      </c>
    </row>
    <row r="4" customFormat="false" ht="17.25" hidden="false" customHeight="true" outlineLevel="0" collapsed="false"/>
    <row r="5" customFormat="false" ht="15.75" hidden="false" customHeight="true" outlineLevel="0" collapsed="false"/>
    <row r="6" customFormat="false" ht="14.25" hidden="false" customHeight="false" outlineLevel="0" collapsed="false">
      <c r="A6" s="3" t="s">
        <v>2</v>
      </c>
      <c r="B6" s="3" t="s">
        <v>3</v>
      </c>
    </row>
    <row r="7" customFormat="false" ht="14.25" hidden="false" customHeight="false" outlineLevel="0" collapsed="false">
      <c r="A7" s="4"/>
      <c r="B7" s="5"/>
      <c r="C7" s="5"/>
      <c r="D7" s="5"/>
      <c r="E7" s="5"/>
      <c r="F7" s="6"/>
    </row>
    <row r="9" customFormat="false" ht="14.25" hidden="false" customHeight="false" outlineLevel="0" collapsed="false">
      <c r="A9" s="3" t="s">
        <v>4</v>
      </c>
      <c r="B9" s="3" t="s">
        <v>5</v>
      </c>
      <c r="C9" s="3" t="s">
        <v>6</v>
      </c>
      <c r="D9" s="3"/>
    </row>
    <row r="10" customFormat="false" ht="14.25" hidden="false" customHeight="false" outlineLevel="0" collapsed="false">
      <c r="A10" s="7"/>
      <c r="B10" s="5"/>
      <c r="C10" s="5"/>
      <c r="D10" s="5"/>
      <c r="E10" s="5"/>
      <c r="F10" s="6"/>
    </row>
    <row r="11" customFormat="false" ht="14.25" hidden="false" customHeight="false" outlineLevel="0" collapsed="false">
      <c r="C11" s="8"/>
    </row>
    <row r="12" customFormat="false" ht="22.5" hidden="false" customHeight="true" outlineLevel="0" collapsed="false">
      <c r="A12" s="2" t="s">
        <v>7</v>
      </c>
      <c r="B12" s="2"/>
      <c r="C12" s="2"/>
      <c r="D12" s="2"/>
      <c r="E12" s="2"/>
      <c r="F12" s="2"/>
      <c r="G12" s="2"/>
    </row>
    <row r="14" customFormat="false" ht="14.25" hidden="false" customHeight="false" outlineLevel="0" collapsed="false">
      <c r="A14" s="3" t="s">
        <v>8</v>
      </c>
      <c r="B14" s="3" t="s">
        <v>9</v>
      </c>
    </row>
    <row r="15" customFormat="false" ht="14.25" hidden="false" customHeight="false" outlineLevel="0" collapsed="false">
      <c r="A15" s="7"/>
      <c r="B15" s="5"/>
    </row>
    <row r="17" customFormat="false" ht="14.25" hidden="false" customHeight="false" outlineLevel="0" collapsed="false">
      <c r="A17" s="3" t="s">
        <v>10</v>
      </c>
      <c r="C17" s="3" t="s">
        <v>11</v>
      </c>
      <c r="E17" s="3" t="s">
        <v>12</v>
      </c>
      <c r="F17" s="3"/>
    </row>
    <row r="18" customFormat="false" ht="14.25" hidden="false" customHeight="false" outlineLevel="0" collapsed="false">
      <c r="A18" s="7"/>
      <c r="B18" s="7"/>
      <c r="C18" s="5"/>
      <c r="D18" s="5"/>
      <c r="E18" s="9"/>
      <c r="F18" s="10"/>
    </row>
    <row r="20" customFormat="false" ht="14.25" hidden="false" customHeight="false" outlineLevel="0" collapsed="false">
      <c r="A20" s="3" t="s">
        <v>4</v>
      </c>
      <c r="B20" s="3" t="s">
        <v>5</v>
      </c>
      <c r="C20" s="3" t="s">
        <v>6</v>
      </c>
      <c r="D20" s="3"/>
    </row>
    <row r="21" customFormat="false" ht="14.25" hidden="false" customHeight="false" outlineLevel="0" collapsed="false">
      <c r="A21" s="7"/>
      <c r="B21" s="5"/>
      <c r="C21" s="5"/>
      <c r="D21" s="5"/>
      <c r="E21" s="5"/>
      <c r="F21" s="6"/>
    </row>
    <row r="22" customFormat="false" ht="8.25" hidden="false" customHeight="true" outlineLevel="0" collapsed="false"/>
    <row r="23" customFormat="false" ht="6" hidden="false" customHeight="true" outlineLevel="0" collapsed="false"/>
    <row r="24" customFormat="false" ht="37.5" hidden="false" customHeight="true" outlineLevel="0" collapsed="false">
      <c r="A24" s="11" t="s">
        <v>13</v>
      </c>
      <c r="B24" s="11"/>
      <c r="C24" s="11"/>
      <c r="D24" s="11"/>
      <c r="E24" s="11"/>
      <c r="F24" s="12"/>
      <c r="G24" s="13"/>
      <c r="H24" s="13"/>
      <c r="I24" s="13"/>
      <c r="J24" s="13"/>
      <c r="K24" s="13"/>
      <c r="L24" s="13"/>
      <c r="M24" s="13"/>
      <c r="N24" s="13"/>
    </row>
    <row r="25" customFormat="false" ht="25.5" hidden="false" customHeight="true" outlineLevel="0" collapsed="false">
      <c r="A25" s="14" t="s">
        <v>14</v>
      </c>
      <c r="B25" s="14"/>
      <c r="C25" s="14"/>
      <c r="D25" s="14"/>
      <c r="E25" s="15"/>
      <c r="F25" s="16"/>
    </row>
    <row r="26" customFormat="false" ht="25.5" hidden="false" customHeight="true" outlineLevel="0" collapsed="false">
      <c r="A26" s="14" t="s">
        <v>15</v>
      </c>
      <c r="B26" s="14"/>
      <c r="C26" s="14"/>
      <c r="D26" s="17"/>
      <c r="E26" s="15"/>
      <c r="F26" s="16"/>
    </row>
    <row r="27" customFormat="false" ht="44.25" hidden="false" customHeight="true" outlineLevel="0" collapsed="false">
      <c r="A27" s="18" t="s">
        <v>16</v>
      </c>
      <c r="B27" s="18"/>
      <c r="C27" s="18"/>
      <c r="D27" s="18"/>
      <c r="E27" s="19" t="n">
        <v>0</v>
      </c>
      <c r="F27" s="20"/>
      <c r="G27" s="21" t="s">
        <v>17</v>
      </c>
    </row>
    <row r="28" customFormat="false" ht="55.5" hidden="false" customHeight="true" outlineLevel="0" collapsed="false">
      <c r="A28" s="18" t="s">
        <v>18</v>
      </c>
      <c r="B28" s="18"/>
      <c r="C28" s="18"/>
      <c r="D28" s="18"/>
      <c r="E28" s="19" t="n">
        <v>0</v>
      </c>
      <c r="F28" s="22" t="e">
        <f aca="false">E28/E27</f>
        <v>#DIV/0!</v>
      </c>
      <c r="G28" s="23" t="e">
        <f aca="false">IF(F28&gt;70%, "NO SE RESPETA EL LÍMITE ESTABLECIDO EN LA CONVOCATORIA", "SE RESPETA EL LÍMITE ESTABLECIDO EN LA CONVOCATORIA")</f>
        <v>#DIV/0!</v>
      </c>
      <c r="H28" s="24"/>
      <c r="I28" s="24"/>
      <c r="J28" s="24"/>
      <c r="K28" s="24"/>
      <c r="L28" s="24"/>
    </row>
    <row r="29" customFormat="false" ht="26.25" hidden="false" customHeight="true" outlineLevel="0" collapsed="false">
      <c r="A29" s="25" t="s">
        <v>19</v>
      </c>
      <c r="B29" s="25"/>
      <c r="C29" s="25"/>
      <c r="D29" s="25"/>
      <c r="E29" s="26" t="s">
        <v>20</v>
      </c>
      <c r="F29" s="26" t="s">
        <v>21</v>
      </c>
      <c r="G29" s="21" t="s">
        <v>17</v>
      </c>
      <c r="H29" s="27"/>
      <c r="I29" s="27"/>
      <c r="J29" s="27"/>
      <c r="K29" s="27"/>
    </row>
    <row r="30" customFormat="false" ht="78" hidden="false" customHeight="true" outlineLevel="0" collapsed="false">
      <c r="A30" s="28" t="s">
        <v>22</v>
      </c>
      <c r="B30" s="28"/>
      <c r="C30" s="28"/>
      <c r="D30" s="28"/>
      <c r="E30" s="29" t="n">
        <f aca="false">SUM(E31:E35)</f>
        <v>0</v>
      </c>
      <c r="F30" s="30" t="e">
        <f aca="false">E30/E27</f>
        <v>#DIV/0!</v>
      </c>
      <c r="G30" s="23" t="e">
        <f aca="false">IF(F30&gt;10%, "NO SE RESPETA EL LÍMITE ESTABLECIDO EN LA CONVOCATORIA", "SE RESPETA EL LÍMITE ESTABLECIDO EN LA CONVOCATORIA")</f>
        <v>#DIV/0!</v>
      </c>
      <c r="H30" s="31" t="s">
        <v>23</v>
      </c>
      <c r="I30" s="31"/>
      <c r="J30" s="31"/>
      <c r="K30" s="31"/>
    </row>
    <row r="31" customFormat="false" ht="36.75" hidden="false" customHeight="true" outlineLevel="0" collapsed="false">
      <c r="A31" s="32" t="s">
        <v>24</v>
      </c>
      <c r="B31" s="32"/>
      <c r="C31" s="32"/>
      <c r="D31" s="32"/>
      <c r="E31" s="33"/>
      <c r="F31" s="34"/>
    </row>
    <row r="32" customFormat="false" ht="21" hidden="false" customHeight="true" outlineLevel="0" collapsed="false">
      <c r="A32" s="32" t="s">
        <v>25</v>
      </c>
      <c r="B32" s="32"/>
      <c r="C32" s="32"/>
      <c r="D32" s="32"/>
      <c r="E32" s="33"/>
      <c r="F32" s="34"/>
    </row>
    <row r="33" customFormat="false" ht="21" hidden="false" customHeight="true" outlineLevel="0" collapsed="false">
      <c r="A33" s="32" t="s">
        <v>26</v>
      </c>
      <c r="B33" s="32"/>
      <c r="C33" s="32"/>
      <c r="D33" s="32"/>
      <c r="E33" s="33"/>
      <c r="F33" s="34"/>
    </row>
    <row r="34" customFormat="false" ht="21" hidden="false" customHeight="true" outlineLevel="0" collapsed="false">
      <c r="A34" s="32" t="s">
        <v>27</v>
      </c>
      <c r="B34" s="32"/>
      <c r="C34" s="32"/>
      <c r="D34" s="32"/>
      <c r="E34" s="33"/>
      <c r="F34" s="34"/>
    </row>
    <row r="35" customFormat="false" ht="36" hidden="false" customHeight="true" outlineLevel="0" collapsed="false">
      <c r="A35" s="32" t="s">
        <v>28</v>
      </c>
      <c r="B35" s="32"/>
      <c r="C35" s="32"/>
      <c r="D35" s="32"/>
      <c r="E35" s="35"/>
      <c r="F35" s="34"/>
    </row>
    <row r="36" customFormat="false" ht="51.75" hidden="false" customHeight="true" outlineLevel="0" collapsed="false">
      <c r="A36" s="28" t="s">
        <v>29</v>
      </c>
      <c r="B36" s="28"/>
      <c r="C36" s="28"/>
      <c r="D36" s="28"/>
      <c r="E36" s="23" t="n">
        <f aca="false">SUM(E37)</f>
        <v>0</v>
      </c>
      <c r="F36" s="30" t="e">
        <f aca="false">E36/E27</f>
        <v>#DIV/0!</v>
      </c>
      <c r="G36" s="23" t="e">
        <f aca="false">IF(F36&gt;60%, "NO SE RESPETA EL LÍMITE ESTABLECIDO EN LA CONVOCATORIA", "SE RESPETA EL LÍMITE ESTABLECIDO EN LA CONVOCATORIA")</f>
        <v>#DIV/0!</v>
      </c>
      <c r="H36" s="31" t="s">
        <v>30</v>
      </c>
      <c r="I36" s="31"/>
      <c r="J36" s="31"/>
      <c r="K36" s="31"/>
    </row>
    <row r="37" customFormat="false" ht="36" hidden="false" customHeight="true" outlineLevel="0" collapsed="false">
      <c r="A37" s="36" t="s">
        <v>31</v>
      </c>
      <c r="B37" s="36"/>
      <c r="C37" s="36"/>
      <c r="D37" s="36"/>
      <c r="E37" s="37"/>
      <c r="F37" s="38"/>
    </row>
    <row r="38" customFormat="false" ht="61.5" hidden="false" customHeight="true" outlineLevel="0" collapsed="false">
      <c r="A38" s="28" t="s">
        <v>32</v>
      </c>
      <c r="B38" s="28"/>
      <c r="C38" s="28"/>
      <c r="D38" s="28"/>
      <c r="E38" s="23" t="n">
        <f aca="false">SUM(E39)</f>
        <v>0</v>
      </c>
      <c r="F38" s="30" t="e">
        <f aca="false">E38/E27</f>
        <v>#DIV/0!</v>
      </c>
      <c r="G38" s="23" t="str">
        <f aca="false">IF(F39&gt;10%, "NO SE RESPETA EL LÍMITE ESTABLECIDO EN LA CONVOCATORIA", "SE RESPETA EL LÍMITE ESTABLECIDO EN LA CONVOCATORIA")</f>
        <v>SE RESPETA EL LÍMITE ESTABLECIDO EN LA CONVOCATORIA</v>
      </c>
      <c r="H38" s="31" t="s">
        <v>33</v>
      </c>
      <c r="I38" s="31"/>
      <c r="J38" s="31"/>
      <c r="K38" s="31"/>
    </row>
    <row r="39" customFormat="false" ht="45.75" hidden="false" customHeight="true" outlineLevel="0" collapsed="false">
      <c r="A39" s="32" t="s">
        <v>34</v>
      </c>
      <c r="B39" s="32"/>
      <c r="C39" s="32"/>
      <c r="D39" s="32"/>
      <c r="E39" s="33"/>
      <c r="F39" s="34"/>
    </row>
    <row r="40" customFormat="false" ht="50.25" hidden="false" customHeight="true" outlineLevel="0" collapsed="false">
      <c r="A40" s="28" t="s">
        <v>35</v>
      </c>
      <c r="B40" s="28"/>
      <c r="C40" s="28"/>
      <c r="D40" s="28"/>
      <c r="E40" s="29" t="n">
        <f aca="false">SUM(E41:E44)</f>
        <v>0</v>
      </c>
      <c r="F40" s="30" t="e">
        <f aca="false">E40/E27</f>
        <v>#DIV/0!</v>
      </c>
      <c r="G40" s="23" t="e">
        <f aca="false">IF(F40&gt;30%, "NO SE RESPETA EL LÍMITE ESTABLECIDO EN LA CONVOCATORIA", "SE RESPETA EL LÍMITE ESTABLECIDO EN LA CONVOCATORIA")</f>
        <v>#DIV/0!</v>
      </c>
      <c r="H40" s="31" t="s">
        <v>36</v>
      </c>
      <c r="I40" s="31"/>
      <c r="J40" s="31"/>
      <c r="K40" s="31"/>
      <c r="L40" s="39"/>
      <c r="M40" s="39"/>
      <c r="N40" s="39"/>
    </row>
    <row r="41" customFormat="false" ht="16.5" hidden="false" customHeight="true" outlineLevel="0" collapsed="false">
      <c r="A41" s="32" t="s">
        <v>37</v>
      </c>
      <c r="B41" s="32"/>
      <c r="C41" s="32"/>
      <c r="D41" s="32"/>
      <c r="E41" s="40"/>
      <c r="F41" s="41"/>
      <c r="G41" s="8"/>
      <c r="H41" s="8"/>
      <c r="I41" s="8"/>
      <c r="J41" s="8"/>
      <c r="K41" s="8"/>
      <c r="L41" s="8"/>
      <c r="M41" s="8"/>
      <c r="N41" s="8"/>
    </row>
    <row r="42" customFormat="false" ht="16.5" hidden="false" customHeight="true" outlineLevel="0" collapsed="false">
      <c r="A42" s="32" t="s">
        <v>38</v>
      </c>
      <c r="B42" s="32"/>
      <c r="C42" s="32"/>
      <c r="D42" s="32"/>
      <c r="E42" s="40"/>
      <c r="F42" s="41"/>
      <c r="G42" s="8"/>
      <c r="H42" s="8"/>
      <c r="I42" s="8"/>
      <c r="J42" s="8"/>
      <c r="K42" s="8"/>
      <c r="L42" s="8"/>
      <c r="M42" s="8"/>
      <c r="N42" s="8"/>
    </row>
    <row r="43" customFormat="false" ht="14.25" hidden="false" customHeight="false" outlineLevel="0" collapsed="false">
      <c r="A43" s="42" t="s">
        <v>39</v>
      </c>
      <c r="B43" s="42"/>
      <c r="C43" s="42"/>
      <c r="D43" s="42"/>
      <c r="E43" s="43"/>
    </row>
    <row r="44" customFormat="false" ht="16.5" hidden="false" customHeight="true" outlineLevel="0" collapsed="false">
      <c r="A44" s="32" t="s">
        <v>40</v>
      </c>
      <c r="B44" s="32"/>
      <c r="C44" s="32"/>
      <c r="D44" s="32"/>
      <c r="E44" s="44"/>
      <c r="F44" s="41"/>
      <c r="G44" s="8"/>
      <c r="H44" s="8"/>
      <c r="I44" s="8"/>
      <c r="J44" s="8"/>
      <c r="K44" s="8"/>
      <c r="L44" s="8"/>
      <c r="M44" s="8"/>
      <c r="N44" s="8"/>
    </row>
    <row r="45" customFormat="false" ht="69.75" hidden="false" customHeight="true" outlineLevel="0" collapsed="false">
      <c r="A45" s="45" t="s">
        <v>41</v>
      </c>
      <c r="B45" s="45"/>
      <c r="C45" s="45"/>
      <c r="D45" s="45"/>
      <c r="E45" s="23" t="n">
        <f aca="false">SUM(E46:E54)</f>
        <v>0</v>
      </c>
      <c r="F45" s="30" t="e">
        <f aca="false">E45/E27</f>
        <v>#DIV/0!</v>
      </c>
      <c r="G45" s="46" t="e">
        <f aca="false">IF(F45&gt;60%, "NO SE RESPETA EL LÍMITE ESTABLECIDO EN LA CONVOCATORIA", "SE RESPETA EL LÍMITE ESTABLECIDO EN LA CONVOCATORIA")</f>
        <v>#DIV/0!</v>
      </c>
      <c r="H45" s="31" t="s">
        <v>42</v>
      </c>
      <c r="I45" s="31"/>
      <c r="J45" s="31"/>
      <c r="K45" s="31"/>
      <c r="L45" s="47"/>
      <c r="M45" s="47"/>
      <c r="N45" s="47"/>
    </row>
    <row r="46" customFormat="false" ht="20.25" hidden="false" customHeight="true" outlineLevel="0" collapsed="false">
      <c r="A46" s="32" t="s">
        <v>43</v>
      </c>
      <c r="B46" s="32"/>
      <c r="C46" s="32"/>
      <c r="D46" s="32"/>
      <c r="E46" s="44"/>
      <c r="F46" s="41"/>
      <c r="G46" s="47"/>
      <c r="H46" s="47"/>
      <c r="I46" s="47"/>
      <c r="J46" s="47"/>
      <c r="K46" s="47"/>
      <c r="L46" s="47"/>
      <c r="M46" s="47"/>
      <c r="N46" s="47"/>
    </row>
    <row r="47" customFormat="false" ht="20.25" hidden="false" customHeight="true" outlineLevel="0" collapsed="false">
      <c r="A47" s="32" t="s">
        <v>44</v>
      </c>
      <c r="B47" s="32"/>
      <c r="C47" s="32"/>
      <c r="D47" s="32"/>
      <c r="E47" s="40"/>
      <c r="F47" s="41"/>
      <c r="G47" s="47"/>
      <c r="H47" s="47"/>
      <c r="I47" s="47"/>
      <c r="J47" s="47"/>
      <c r="K47" s="47"/>
      <c r="L47" s="47"/>
      <c r="M47" s="47"/>
      <c r="N47" s="47"/>
    </row>
    <row r="48" customFormat="false" ht="20.25" hidden="false" customHeight="true" outlineLevel="0" collapsed="false">
      <c r="A48" s="32" t="s">
        <v>45</v>
      </c>
      <c r="B48" s="32"/>
      <c r="C48" s="32"/>
      <c r="D48" s="32"/>
      <c r="E48" s="40"/>
      <c r="F48" s="41"/>
      <c r="G48" s="47"/>
      <c r="H48" s="47"/>
      <c r="I48" s="47"/>
      <c r="J48" s="47"/>
      <c r="K48" s="47"/>
      <c r="L48" s="47"/>
      <c r="M48" s="47"/>
      <c r="N48" s="47"/>
    </row>
    <row r="49" customFormat="false" ht="20.25" hidden="false" customHeight="true" outlineLevel="0" collapsed="false">
      <c r="A49" s="32" t="s">
        <v>46</v>
      </c>
      <c r="B49" s="32"/>
      <c r="C49" s="32"/>
      <c r="D49" s="32"/>
      <c r="E49" s="40"/>
      <c r="F49" s="41"/>
      <c r="G49" s="47"/>
      <c r="H49" s="47"/>
      <c r="I49" s="47"/>
      <c r="J49" s="47"/>
      <c r="K49" s="47"/>
      <c r="L49" s="47"/>
      <c r="M49" s="47"/>
      <c r="N49" s="47"/>
    </row>
    <row r="50" customFormat="false" ht="20.25" hidden="false" customHeight="true" outlineLevel="0" collapsed="false">
      <c r="A50" s="32" t="s">
        <v>47</v>
      </c>
      <c r="B50" s="32"/>
      <c r="C50" s="32"/>
      <c r="D50" s="32"/>
      <c r="E50" s="40"/>
      <c r="F50" s="41"/>
      <c r="G50" s="47"/>
      <c r="H50" s="47"/>
      <c r="I50" s="47"/>
      <c r="J50" s="47"/>
      <c r="K50" s="47"/>
      <c r="L50" s="47"/>
      <c r="M50" s="47"/>
      <c r="N50" s="47"/>
    </row>
    <row r="51" customFormat="false" ht="20.25" hidden="false" customHeight="true" outlineLevel="0" collapsed="false">
      <c r="A51" s="48"/>
      <c r="B51" s="49"/>
      <c r="C51" s="49"/>
      <c r="D51" s="50"/>
      <c r="E51" s="40"/>
      <c r="F51" s="41"/>
      <c r="G51" s="47"/>
      <c r="H51" s="47"/>
      <c r="I51" s="47"/>
      <c r="J51" s="47"/>
      <c r="K51" s="47"/>
      <c r="L51" s="47"/>
      <c r="M51" s="47"/>
      <c r="N51" s="47"/>
    </row>
    <row r="52" customFormat="false" ht="20.25" hidden="false" customHeight="true" outlineLevel="0" collapsed="false">
      <c r="A52" s="48"/>
      <c r="B52" s="49"/>
      <c r="C52" s="49"/>
      <c r="D52" s="50"/>
      <c r="E52" s="40"/>
      <c r="F52" s="41"/>
      <c r="G52" s="47"/>
      <c r="H52" s="47"/>
      <c r="I52" s="47"/>
      <c r="J52" s="47"/>
      <c r="K52" s="47"/>
      <c r="L52" s="47"/>
      <c r="M52" s="47"/>
      <c r="N52" s="47"/>
    </row>
    <row r="53" customFormat="false" ht="20.25" hidden="false" customHeight="true" outlineLevel="0" collapsed="false">
      <c r="A53" s="48"/>
      <c r="B53" s="49"/>
      <c r="C53" s="49"/>
      <c r="D53" s="50"/>
      <c r="E53" s="40"/>
      <c r="F53" s="41"/>
      <c r="G53" s="47"/>
      <c r="H53" s="47"/>
      <c r="I53" s="47"/>
      <c r="J53" s="47"/>
      <c r="K53" s="47"/>
      <c r="L53" s="47"/>
      <c r="M53" s="47"/>
      <c r="N53" s="47"/>
    </row>
    <row r="54" customFormat="false" ht="16.5" hidden="false" customHeight="true" outlineLevel="0" collapsed="false">
      <c r="A54" s="32"/>
      <c r="B54" s="32"/>
      <c r="C54" s="32"/>
      <c r="D54" s="32"/>
      <c r="E54" s="51"/>
      <c r="F54" s="41"/>
      <c r="G54" s="8"/>
      <c r="H54" s="8"/>
      <c r="I54" s="8"/>
      <c r="J54" s="8"/>
      <c r="K54" s="8"/>
      <c r="L54" s="8"/>
      <c r="M54" s="8"/>
      <c r="N54" s="8"/>
    </row>
    <row r="55" customFormat="false" ht="46.5" hidden="false" customHeight="true" outlineLevel="0" collapsed="false">
      <c r="A55" s="28" t="s">
        <v>48</v>
      </c>
      <c r="B55" s="28"/>
      <c r="C55" s="28"/>
      <c r="D55" s="28"/>
      <c r="E55" s="26" t="n">
        <f aca="false">SUM(E56:E61)</f>
        <v>0</v>
      </c>
      <c r="F55" s="30" t="e">
        <f aca="false">E55/E27</f>
        <v>#DIV/0!</v>
      </c>
      <c r="G55" s="23" t="e">
        <f aca="false">IF(F55&gt;60%, "NO SE RESPETA EL LÍMITE ESTABLECIDO EN LA CONVOCATORIA", "SE RESPETA EL LÍMITE ESTABLECIDO EN LA CONVOCATORIA")</f>
        <v>#DIV/0!</v>
      </c>
      <c r="H55" s="31" t="s">
        <v>49</v>
      </c>
      <c r="I55" s="31"/>
      <c r="J55" s="31"/>
      <c r="K55" s="31"/>
      <c r="L55" s="47"/>
      <c r="M55" s="47"/>
      <c r="N55" s="47"/>
    </row>
    <row r="56" customFormat="false" ht="21" hidden="false" customHeight="true" outlineLevel="0" collapsed="false">
      <c r="A56" s="36" t="s">
        <v>50</v>
      </c>
      <c r="B56" s="36"/>
      <c r="C56" s="36"/>
      <c r="D56" s="36"/>
      <c r="E56" s="52"/>
      <c r="F56" s="34"/>
      <c r="G56" s="38"/>
      <c r="H56" s="53"/>
      <c r="I56" s="53"/>
      <c r="J56" s="53"/>
      <c r="K56" s="53"/>
      <c r="L56" s="47"/>
      <c r="M56" s="47"/>
      <c r="N56" s="47"/>
    </row>
    <row r="57" customFormat="false" ht="24" hidden="false" customHeight="true" outlineLevel="0" collapsed="false">
      <c r="A57" s="36" t="s">
        <v>51</v>
      </c>
      <c r="B57" s="36"/>
      <c r="C57" s="36"/>
      <c r="D57" s="36"/>
      <c r="E57" s="54"/>
      <c r="F57" s="34"/>
      <c r="G57" s="38"/>
      <c r="H57" s="53"/>
      <c r="I57" s="53"/>
      <c r="J57" s="53"/>
      <c r="K57" s="53"/>
      <c r="L57" s="47"/>
      <c r="M57" s="47"/>
      <c r="N57" s="47"/>
    </row>
    <row r="58" customFormat="false" ht="46.5" hidden="false" customHeight="true" outlineLevel="0" collapsed="false">
      <c r="A58" s="55" t="s">
        <v>52</v>
      </c>
      <c r="B58" s="55"/>
      <c r="C58" s="55"/>
      <c r="D58" s="55"/>
      <c r="E58" s="26" t="n">
        <f aca="false">SUM(E60)</f>
        <v>0</v>
      </c>
      <c r="F58" s="30" t="e">
        <f aca="false">E58/E27</f>
        <v>#DIV/0!</v>
      </c>
      <c r="G58" s="23" t="e">
        <f aca="false">IF(F58&gt;60%, "NO SE RESPETA EL LÍMITE ESTABLECIDO EN LA CONVOCATORIA", "SE RESPETA EL LÍMITE ESTABLECIDO EN LA CONVOCATORIA")</f>
        <v>#DIV/0!</v>
      </c>
      <c r="H58" s="31" t="s">
        <v>53</v>
      </c>
      <c r="I58" s="31"/>
      <c r="J58" s="31"/>
      <c r="K58" s="31"/>
      <c r="L58" s="47"/>
      <c r="M58" s="47"/>
      <c r="N58" s="47"/>
    </row>
    <row r="59" customFormat="false" ht="33.75" hidden="false" customHeight="true" outlineLevel="0" collapsed="false">
      <c r="A59" s="56" t="s">
        <v>54</v>
      </c>
      <c r="B59" s="56"/>
      <c r="C59" s="56"/>
      <c r="D59" s="56"/>
      <c r="E59" s="57"/>
      <c r="F59" s="58"/>
      <c r="G59" s="59"/>
      <c r="H59" s="60"/>
      <c r="I59" s="60"/>
      <c r="J59" s="60"/>
      <c r="K59" s="60"/>
      <c r="L59" s="47"/>
      <c r="M59" s="47"/>
      <c r="N59" s="47"/>
    </row>
    <row r="60" customFormat="false" ht="24" hidden="false" customHeight="true" outlineLevel="0" collapsed="false">
      <c r="A60" s="56" t="s">
        <v>55</v>
      </c>
      <c r="B60" s="56"/>
      <c r="C60" s="56"/>
      <c r="D60" s="56"/>
      <c r="E60" s="57"/>
      <c r="F60" s="61"/>
      <c r="G60" s="38"/>
      <c r="H60" s="53"/>
      <c r="I60" s="53"/>
      <c r="J60" s="53"/>
      <c r="K60" s="53"/>
      <c r="L60" s="62"/>
      <c r="M60" s="47"/>
      <c r="N60" s="47"/>
    </row>
    <row r="61" s="69" customFormat="true" ht="45.75" hidden="false" customHeight="true" outlineLevel="0" collapsed="false">
      <c r="A61" s="63" t="s">
        <v>56</v>
      </c>
      <c r="B61" s="63"/>
      <c r="C61" s="63"/>
      <c r="D61" s="63"/>
      <c r="E61" s="64" t="n">
        <f aca="false">SUM(E62:E64)</f>
        <v>0</v>
      </c>
      <c r="F61" s="65" t="e">
        <f aca="false">E61/E27</f>
        <v>#DIV/0!</v>
      </c>
      <c r="G61" s="66" t="e">
        <f aca="false">IF(F61&lt;5%, "SE RESPETA EL LÍMITE ESTABLECIDO EN LA CONVOCATORIA", "NO SE RESPETA EL LÍMITE ESTABLECIDO EN LA CONVOCATORIA")</f>
        <v>#DIV/0!</v>
      </c>
      <c r="H61" s="67" t="s">
        <v>57</v>
      </c>
      <c r="I61" s="67"/>
      <c r="J61" s="67"/>
      <c r="K61" s="67"/>
      <c r="L61" s="68"/>
      <c r="M61" s="68"/>
      <c r="N61" s="68"/>
    </row>
    <row r="62" customFormat="false" ht="15" hidden="false" customHeight="true" outlineLevel="0" collapsed="false">
      <c r="A62" s="70" t="s">
        <v>58</v>
      </c>
      <c r="B62" s="70"/>
      <c r="C62" s="70"/>
      <c r="D62" s="70"/>
      <c r="E62" s="71"/>
      <c r="F62" s="72"/>
      <c r="G62" s="8"/>
      <c r="H62" s="8"/>
      <c r="I62" s="8"/>
      <c r="J62" s="8"/>
      <c r="K62" s="8"/>
      <c r="L62" s="8"/>
      <c r="M62" s="8"/>
      <c r="N62" s="8"/>
    </row>
    <row r="63" customFormat="false" ht="15" hidden="false" customHeight="true" outlineLevel="0" collapsed="false">
      <c r="A63" s="70" t="s">
        <v>59</v>
      </c>
      <c r="B63" s="70"/>
      <c r="C63" s="70"/>
      <c r="D63" s="70"/>
      <c r="E63" s="71"/>
      <c r="F63" s="72"/>
      <c r="G63" s="8"/>
      <c r="H63" s="8"/>
      <c r="I63" s="8"/>
      <c r="J63" s="8"/>
      <c r="K63" s="8"/>
      <c r="L63" s="8"/>
      <c r="M63" s="8"/>
      <c r="N63" s="8"/>
    </row>
    <row r="64" customFormat="false" ht="15" hidden="false" customHeight="true" outlineLevel="0" collapsed="false">
      <c r="A64" s="70" t="s">
        <v>60</v>
      </c>
      <c r="B64" s="70"/>
      <c r="C64" s="70"/>
      <c r="D64" s="70"/>
      <c r="E64" s="71"/>
      <c r="F64" s="72"/>
      <c r="G64" s="8"/>
      <c r="H64" s="8"/>
      <c r="I64" s="8"/>
      <c r="J64" s="8"/>
      <c r="K64" s="8"/>
      <c r="L64" s="8"/>
      <c r="M64" s="8"/>
      <c r="N64" s="8"/>
    </row>
    <row r="65" customFormat="false" ht="24.75" hidden="false" customHeight="true" outlineLevel="0" collapsed="false">
      <c r="A65" s="11" t="s">
        <v>61</v>
      </c>
      <c r="B65" s="11"/>
      <c r="C65" s="11"/>
      <c r="D65" s="11"/>
      <c r="E65" s="73" t="n">
        <f aca="false">E30+E38+E40+E45+E55+E58+ E36</f>
        <v>0</v>
      </c>
      <c r="F65" s="61"/>
      <c r="G65" s="74"/>
      <c r="H65" s="74"/>
      <c r="I65" s="74"/>
      <c r="J65" s="74"/>
      <c r="K65" s="74"/>
      <c r="L65" s="74"/>
      <c r="M65" s="74"/>
      <c r="N65" s="74"/>
    </row>
    <row r="66" customFormat="false" ht="99" hidden="false" customHeight="true" outlineLevel="0" collapsed="false">
      <c r="A66" s="12"/>
      <c r="B66" s="12"/>
      <c r="C66" s="12"/>
      <c r="D66" s="12"/>
      <c r="E66" s="75" t="str">
        <f aca="false">IF(E65=E27,"","AVISO: ESTA CANTIDAD (CELDA E64) NO CORRESPONDE CON EL COSTE TOTAL DEL PROYECTO (CELDA E26), DEBE CAMBIARLA PARA HACERLA COINCIDIR")</f>
        <v/>
      </c>
      <c r="F66" s="76"/>
      <c r="G66" s="77"/>
      <c r="H66" s="77"/>
      <c r="I66" s="77"/>
      <c r="J66" s="77"/>
      <c r="K66" s="77"/>
      <c r="L66" s="77"/>
      <c r="M66" s="77"/>
      <c r="N66" s="77"/>
    </row>
    <row r="67" customFormat="false" ht="15" hidden="false" customHeight="false" outlineLevel="0" collapsed="false">
      <c r="A67" s="12"/>
      <c r="B67" s="12"/>
      <c r="C67" s="12"/>
      <c r="D67" s="12"/>
      <c r="E67" s="75"/>
      <c r="F67" s="76"/>
      <c r="G67" s="77"/>
      <c r="H67" s="77"/>
      <c r="I67" s="77"/>
      <c r="J67" s="77"/>
      <c r="K67" s="77"/>
      <c r="L67" s="77"/>
      <c r="M67" s="77"/>
      <c r="N67" s="77"/>
    </row>
    <row r="68" customFormat="false" ht="15" hidden="false" customHeight="false" outlineLevel="0" collapsed="false">
      <c r="A68" s="12"/>
      <c r="B68" s="12"/>
      <c r="C68" s="78"/>
      <c r="D68" s="79"/>
      <c r="E68" s="75"/>
      <c r="F68" s="76"/>
    </row>
    <row r="69" customFormat="false" ht="15" hidden="false" customHeight="true" outlineLevel="0" collapsed="false">
      <c r="A69" s="80" t="s">
        <v>62</v>
      </c>
      <c r="B69" s="80"/>
      <c r="C69" s="80"/>
      <c r="D69" s="81"/>
    </row>
    <row r="70" customFormat="false" ht="26.85" hidden="false" customHeight="false" outlineLevel="0" collapsed="false">
      <c r="A70" s="82" t="s">
        <v>63</v>
      </c>
      <c r="B70" s="82"/>
      <c r="C70" s="83" t="s">
        <v>64</v>
      </c>
      <c r="D70" s="84"/>
    </row>
    <row r="71" customFormat="false" ht="86.25" hidden="false" customHeight="true" outlineLevel="0" collapsed="false">
      <c r="A71" s="82" t="s">
        <v>65</v>
      </c>
      <c r="B71" s="85" t="n">
        <v>0</v>
      </c>
      <c r="C71" s="86" t="e">
        <f aca="false">B71/E65</f>
        <v>#DIV/0!</v>
      </c>
      <c r="D71" s="72"/>
    </row>
    <row r="72" customFormat="false" ht="26.85" hidden="false" customHeight="false" outlineLevel="0" collapsed="false">
      <c r="A72" s="82" t="s">
        <v>66</v>
      </c>
      <c r="B72" s="82" t="n">
        <f aca="false">SUM(B73:B75)</f>
        <v>0</v>
      </c>
      <c r="C72" s="86" t="e">
        <f aca="false">B72/E65</f>
        <v>#DIV/0!</v>
      </c>
      <c r="D72" s="72"/>
    </row>
    <row r="73" customFormat="false" ht="19.5" hidden="false" customHeight="true" outlineLevel="0" collapsed="false">
      <c r="A73" s="87" t="s">
        <v>67</v>
      </c>
      <c r="B73" s="87"/>
      <c r="C73" s="88"/>
      <c r="D73" s="72"/>
      <c r="I73" s="47"/>
      <c r="J73" s="47"/>
      <c r="K73" s="47"/>
    </row>
    <row r="74" customFormat="false" ht="19.5" hidden="false" customHeight="true" outlineLevel="0" collapsed="false">
      <c r="A74" s="87" t="s">
        <v>68</v>
      </c>
      <c r="B74" s="87"/>
      <c r="C74" s="88"/>
      <c r="D74" s="72"/>
      <c r="I74" s="47"/>
      <c r="J74" s="47"/>
      <c r="K74" s="47"/>
    </row>
    <row r="75" customFormat="false" ht="15" hidden="false" customHeight="false" outlineLevel="0" collapsed="false">
      <c r="A75" s="87" t="s">
        <v>69</v>
      </c>
      <c r="B75" s="87"/>
      <c r="C75" s="88"/>
      <c r="D75" s="72"/>
      <c r="I75" s="47"/>
      <c r="J75" s="47"/>
      <c r="K75" s="47"/>
    </row>
    <row r="76" customFormat="false" ht="50.25" hidden="false" customHeight="true" outlineLevel="0" collapsed="false">
      <c r="A76" s="82" t="s">
        <v>70</v>
      </c>
      <c r="B76" s="85" t="n">
        <v>0</v>
      </c>
      <c r="C76" s="88" t="e">
        <f aca="false">B76/E65</f>
        <v>#DIV/0!</v>
      </c>
      <c r="D76" s="72"/>
    </row>
    <row r="77" customFormat="false" ht="40.5" hidden="false" customHeight="true" outlineLevel="0" collapsed="false">
      <c r="A77" s="82" t="s">
        <v>71</v>
      </c>
      <c r="B77" s="82"/>
      <c r="C77" s="88" t="e">
        <f aca="false">B77/E65</f>
        <v>#DIV/0!</v>
      </c>
      <c r="D77" s="72"/>
    </row>
    <row r="78" customFormat="false" ht="125.25" hidden="false" customHeight="true" outlineLevel="0" collapsed="false">
      <c r="A78" s="82" t="s">
        <v>72</v>
      </c>
      <c r="B78" s="82"/>
      <c r="C78" s="86" t="e">
        <f aca="false">B78/E65</f>
        <v>#DIV/0!</v>
      </c>
      <c r="D78" s="89"/>
      <c r="I78" s="27"/>
    </row>
    <row r="79" customFormat="false" ht="21.75" hidden="false" customHeight="true" outlineLevel="0" collapsed="false">
      <c r="A79" s="80" t="s">
        <v>73</v>
      </c>
      <c r="B79" s="90" t="n">
        <f aca="false">B71+B72+B76+B77+B78</f>
        <v>0</v>
      </c>
      <c r="C79" s="91" t="e">
        <f aca="false">SUM(C71:C78)</f>
        <v>#DIV/0!</v>
      </c>
      <c r="D79" s="92"/>
      <c r="H79" s="92"/>
      <c r="I79" s="41"/>
    </row>
    <row r="80" customFormat="false" ht="17.25" hidden="false" customHeight="true" outlineLevel="0" collapsed="false">
      <c r="D80" s="93"/>
      <c r="E80" s="41"/>
      <c r="F80" s="41"/>
      <c r="I80" s="94"/>
      <c r="J80" s="94"/>
      <c r="K80" s="94"/>
      <c r="L80" s="94"/>
    </row>
    <row r="81" customFormat="false" ht="21.75" hidden="false" customHeight="true" outlineLevel="0" collapsed="false">
      <c r="A81" s="18" t="s">
        <v>74</v>
      </c>
      <c r="B81" s="18"/>
      <c r="C81" s="95" t="n">
        <f aca="false">E65</f>
        <v>0</v>
      </c>
      <c r="D81" s="93"/>
      <c r="E81" s="41"/>
      <c r="F81" s="41"/>
      <c r="I81" s="94"/>
      <c r="J81" s="94"/>
      <c r="K81" s="94"/>
      <c r="L81" s="94"/>
    </row>
    <row r="82" customFormat="false" ht="33.75" hidden="false" customHeight="true" outlineLevel="0" collapsed="false">
      <c r="A82" s="18" t="s">
        <v>75</v>
      </c>
      <c r="B82" s="18"/>
      <c r="C82" s="96" t="n">
        <v>0</v>
      </c>
      <c r="D82" s="89"/>
      <c r="E82" s="97"/>
      <c r="F82" s="97"/>
      <c r="G82" s="97"/>
      <c r="H82" s="3"/>
      <c r="I82" s="3"/>
      <c r="J82" s="3"/>
      <c r="K82" s="3"/>
    </row>
    <row r="83" customFormat="false" ht="60" hidden="false" customHeight="true" outlineLevel="0" collapsed="false">
      <c r="A83" s="98" t="s">
        <v>76</v>
      </c>
      <c r="B83" s="98"/>
      <c r="C83" s="99" t="n">
        <v>0</v>
      </c>
      <c r="D83" s="89"/>
      <c r="E83" s="97"/>
      <c r="F83" s="97"/>
      <c r="G83" s="97"/>
      <c r="H83" s="3"/>
      <c r="I83" s="3"/>
      <c r="J83" s="3"/>
      <c r="K83" s="3"/>
    </row>
    <row r="84" customFormat="false" ht="9.75" hidden="false" customHeight="true" outlineLevel="0" collapsed="false">
      <c r="A84" s="100"/>
      <c r="B84" s="100"/>
      <c r="C84" s="100"/>
      <c r="D84" s="92"/>
      <c r="E84" s="41"/>
      <c r="F84" s="41"/>
    </row>
    <row r="85" customFormat="false" ht="9.75" hidden="false" customHeight="true" outlineLevel="0" collapsed="false">
      <c r="A85" s="100"/>
      <c r="B85" s="100"/>
      <c r="C85" s="100"/>
      <c r="D85" s="92"/>
      <c r="E85" s="41"/>
      <c r="F85" s="41"/>
    </row>
    <row r="86" customFormat="false" ht="9.75" hidden="false" customHeight="true" outlineLevel="0" collapsed="false">
      <c r="A86" s="101"/>
      <c r="B86" s="101"/>
      <c r="C86" s="92"/>
      <c r="D86" s="92"/>
      <c r="E86" s="41"/>
      <c r="F86" s="41"/>
    </row>
    <row r="87" customFormat="false" ht="15" hidden="false" customHeight="true" outlineLevel="0" collapsed="false">
      <c r="A87" s="102"/>
      <c r="B87" s="102"/>
      <c r="C87" s="102"/>
      <c r="D87" s="102"/>
      <c r="E87" s="102"/>
      <c r="F87" s="102"/>
      <c r="G87" s="102"/>
    </row>
    <row r="88" customFormat="false" ht="30" hidden="false" customHeight="true" outlineLevel="0" collapsed="false">
      <c r="A88" s="102"/>
      <c r="B88" s="102"/>
      <c r="C88" s="102"/>
      <c r="D88" s="102"/>
      <c r="E88" s="102"/>
      <c r="F88" s="102"/>
      <c r="G88" s="102"/>
    </row>
    <row r="90" customFormat="false" ht="14.25" hidden="false" customHeight="false" outlineLevel="0" collapsed="false">
      <c r="B90" s="103"/>
      <c r="C90" s="103"/>
      <c r="D90" s="103"/>
      <c r="E90" s="103"/>
      <c r="F90" s="104"/>
    </row>
  </sheetData>
  <mergeCells count="60">
    <mergeCell ref="A1:G1"/>
    <mergeCell ref="B7:E7"/>
    <mergeCell ref="C10:E10"/>
    <mergeCell ref="A12:G12"/>
    <mergeCell ref="C18:D18"/>
    <mergeCell ref="C21:E21"/>
    <mergeCell ref="A24:E24"/>
    <mergeCell ref="A25:D25"/>
    <mergeCell ref="A26:C26"/>
    <mergeCell ref="A27:D27"/>
    <mergeCell ref="A28:D28"/>
    <mergeCell ref="A29:D29"/>
    <mergeCell ref="A30:D30"/>
    <mergeCell ref="H30:K30"/>
    <mergeCell ref="A31:D31"/>
    <mergeCell ref="A32:D32"/>
    <mergeCell ref="A33:D33"/>
    <mergeCell ref="A34:D34"/>
    <mergeCell ref="A35:D35"/>
    <mergeCell ref="A36:D36"/>
    <mergeCell ref="H36:K36"/>
    <mergeCell ref="A37:D37"/>
    <mergeCell ref="A38:D38"/>
    <mergeCell ref="H38:K38"/>
    <mergeCell ref="A39:D39"/>
    <mergeCell ref="A40:D40"/>
    <mergeCell ref="H40:K40"/>
    <mergeCell ref="A41:D41"/>
    <mergeCell ref="A42:D42"/>
    <mergeCell ref="A43:D43"/>
    <mergeCell ref="A44:D44"/>
    <mergeCell ref="A45:D45"/>
    <mergeCell ref="H45:K45"/>
    <mergeCell ref="A46:D46"/>
    <mergeCell ref="A47:D47"/>
    <mergeCell ref="A48:D48"/>
    <mergeCell ref="A49:D49"/>
    <mergeCell ref="A50:D50"/>
    <mergeCell ref="A54:D54"/>
    <mergeCell ref="A55:D55"/>
    <mergeCell ref="H55:K55"/>
    <mergeCell ref="A56:D56"/>
    <mergeCell ref="A57:D57"/>
    <mergeCell ref="A58:D58"/>
    <mergeCell ref="H58:K58"/>
    <mergeCell ref="A59:D59"/>
    <mergeCell ref="A60:D60"/>
    <mergeCell ref="A61:D61"/>
    <mergeCell ref="H61:K61"/>
    <mergeCell ref="A62:D62"/>
    <mergeCell ref="A63:D63"/>
    <mergeCell ref="A64:D64"/>
    <mergeCell ref="A65:D65"/>
    <mergeCell ref="G65:N65"/>
    <mergeCell ref="E66:E68"/>
    <mergeCell ref="A69:C69"/>
    <mergeCell ref="A81:B81"/>
    <mergeCell ref="A82:B82"/>
    <mergeCell ref="A83:B83"/>
    <mergeCell ref="B90:E90"/>
  </mergeCells>
  <conditionalFormatting sqref="G28">
    <cfRule type="colorScale" priority="2">
      <colorScale>
        <cfvo type="percent" val="70"/>
        <cfvo type="percent" val="100"/>
        <color rgb="FF000000"/>
        <color rgb="FFFF0000"/>
      </colorScale>
    </cfRule>
  </conditionalFormatting>
  <conditionalFormatting sqref="E46:F54 E41:F42 E61 E44:F44 E84:F86 C70:C79 I79 E80:F81">
    <cfRule type="expression" priority="3" aboveAverage="0" equalAverage="0" bottom="0" percent="0" rank="0" text="" dxfId="0">
      <formula>LEN(TRIM(C70))&gt;0</formula>
    </cfRule>
  </conditionalFormatting>
  <dataValidations count="3">
    <dataValidation allowBlank="true" error="Esta cantidad no cumple con el siguiente requisito de las bases: &quot;son objeto de esta convocatoria aquellas actividades culturales cuyo coste total no supere los 100.000,00&quot; (Base Primera de la convocatoria)" errorStyle="stop" operator="between" prompt="Esta cantidad no puede ser superior a 100.000,00€ conforme a lo establecido en la convocatoria.&#10;" showDropDown="false" showErrorMessage="true" showInputMessage="false" sqref="E27:F27" type="decimal">
      <formula1>0</formula1>
      <formula2>100000</formula2>
    </dataValidation>
    <dataValidation allowBlank="true" errorStyle="stop" operator="between" showDropDown="false" showErrorMessage="true" showInputMessage="false" sqref="F28" type="none">
      <formula1>0</formula1>
      <formula2>0</formula2>
    </dataValidation>
    <dataValidation allowBlank="true" errorStyle="stop" operator="between" prompt="Máximo de 20.000,00 € para ferias internacionales y 10.000,00 € para ferias nacionales." showDropDown="false" showErrorMessage="true" showInputMessage="true" sqref="E28" type="none">
      <formula1>0</formula1>
      <formula2>0</formula2>
    </dataValidation>
  </dataValidations>
  <printOptions headings="false" gridLines="false" gridLinesSet="true" horizontalCentered="false" verticalCentered="false"/>
  <pageMargins left="0.7" right="0.542361111111111" top="0.480555555555556" bottom="0.26666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Empresa con personalidad jurídica">
              <controlPr defaultSize="0" locked="1" autoFill="0" autoLine="0" autoPict="0" print="true" altText="Check Box 7">
                <anchor moveWithCells="true" sizeWithCells="false">
                  <from>
                    <xdr:col>2</xdr:col>
                    <xdr:colOff>114120</xdr:colOff>
                    <xdr:row>1</xdr:row>
                    <xdr:rowOff>133200</xdr:rowOff>
                  </from>
                  <to>
                    <xdr:col>4</xdr:col>
                    <xdr:colOff>2161800</xdr:colOff>
                    <xdr:row>3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Persona física (Profesional autónom@)">
              <controlPr defaultSize="0" locked="1" autoFill="0" autoLine="0" autoPict="0" print="true" altText="Check Box 8">
                <anchor moveWithCells="true" sizeWithCells="false">
                  <from>
                    <xdr:col>4</xdr:col>
                    <xdr:colOff>2199960</xdr:colOff>
                    <xdr:row>1</xdr:row>
                    <xdr:rowOff>133200</xdr:rowOff>
                  </from>
                  <to>
                    <xdr:col>6</xdr:col>
                    <xdr:colOff>971280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1.3828125" defaultRowHeight="14.25" customHeight="false" zeroHeight="false" outlineLevelRow="0" outlineLevelCol="0"/>
  <cols>
    <col collapsed="false" customWidth="true" hidden="false" outlineLevel="0" max="1" min="1" style="1" width="46"/>
  </cols>
  <sheetData>
    <row r="1" customFormat="false" ht="17.25" hidden="false" customHeight="false" outlineLevel="0" collapsed="false">
      <c r="A1" s="105" t="s">
        <v>77</v>
      </c>
    </row>
    <row r="2" customFormat="false" ht="17.25" hidden="false" customHeight="false" outlineLevel="0" collapsed="false">
      <c r="A2" s="105" t="s">
        <v>78</v>
      </c>
    </row>
    <row r="3" customFormat="false" ht="17.25" hidden="false" customHeight="false" outlineLevel="0" collapsed="false">
      <c r="A3" s="105" t="s">
        <v>79</v>
      </c>
    </row>
    <row r="4" customFormat="false" ht="17.25" hidden="false" customHeight="false" outlineLevel="0" collapsed="false">
      <c r="A4" s="105" t="s">
        <v>80</v>
      </c>
    </row>
    <row r="5" customFormat="false" ht="17.25" hidden="false" customHeight="false" outlineLevel="0" collapsed="false">
      <c r="A5" s="105" t="s">
        <v>81</v>
      </c>
    </row>
    <row r="6" customFormat="false" ht="17.25" hidden="false" customHeight="false" outlineLevel="0" collapsed="false">
      <c r="A6" s="105" t="s">
        <v>82</v>
      </c>
    </row>
    <row r="7" customFormat="false" ht="17.25" hidden="false" customHeight="false" outlineLevel="0" collapsed="false">
      <c r="A7" s="105" t="s">
        <v>83</v>
      </c>
    </row>
    <row r="8" customFormat="false" ht="17.25" hidden="false" customHeight="false" outlineLevel="0" collapsed="false">
      <c r="A8" s="106" t="s">
        <v>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2018-07-02T09:23:51Z</dcterms:created>
  <dc:creator>ICDC</dc:creator>
  <dc:description/>
  <cp:keywords>Justificación</cp:keywords>
  <dc:language>es-ES</dc:language>
  <cp:lastModifiedBy/>
  <cp:lastPrinted>2023-05-05T10:43:42Z</cp:lastPrinted>
  <dcterms:modified xsi:type="dcterms:W3CDTF">2026-05-04T12:11:43Z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