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Analysis grid" sheetId="2" state="visible" r:id="rId4"/>
    <sheet name="Messaging teardown" sheetId="3" state="visible" r:id="rId5"/>
    <sheet name="Qualifiers vs determiners" sheetId="4" state="visible" r:id="rId6"/>
    <sheet name="Relative value table" sheetId="5" state="visible" r:id="rId7"/>
    <sheet name="Response plan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<sst xmlns="http://schemas.openxmlformats.org/spreadsheetml/2006/main" count="204" uniqueCount="176">
  <si>
    <t xml:space="preserve">B2B Competitive Analysis Template</t>
  </si>
  <si>
    <t xml:space="preserve">A free template from Wynter (wynter.com). Make a copy, then fill in the yellow cells.</t>
  </si>
  <si>
    <t xml:space="preserve">What this is</t>
  </si>
  <si>
    <t xml:space="preserve">A competitive analysis built around the question that decides deals: why buyers pick or rule out each alternative. Six sections, one column per competitor, plus a messaging teardown, a qualifiers vs determiners sorter, a relative value table and a response plan with review dates.</t>
  </si>
  <si>
    <t xml:space="preserve">Step 1</t>
  </si>
  <si>
    <t xml:space="preserve">List the real alternatives on the "Analysis grid": pull your last 20 won and lost deals. Include the category leader, "do nothing" and manual workarounds like spreadsheets.</t>
  </si>
  <si>
    <t xml:space="preserve">Step 2</t>
  </si>
  <si>
    <t xml:space="preserve">Fill sections 1 to 3 from public sources. Timebox to about an hour per competitor.</t>
  </si>
  <si>
    <t xml:space="preserve">Step 3</t>
  </si>
  <si>
    <t xml:space="preserve">Capture each competitor's messaging word for word on "Messaging teardown". Run the logo swap test.</t>
  </si>
  <si>
    <t xml:space="preserve">Step 4</t>
  </si>
  <si>
    <t xml:space="preserve">Sort attributes on "Qualifiers vs determiners". Lead your messaging with determiners, not qualifiers.</t>
  </si>
  <si>
    <t xml:space="preserve">Step 5</t>
  </si>
  <si>
    <t xml:space="preserve">Fill section 5 (buyer perception) from buyers, not opinions: an ICP survey (50 to 100 people), a preference test (30 to 50) or win-loss interviews.</t>
  </si>
  <si>
    <t xml:space="preserve">Step 6</t>
  </si>
  <si>
    <t xml:space="preserve">Write the "Response plan" and set review dates. Messaging quarterly, buyer perception once or twice a year.</t>
  </si>
  <si>
    <t xml:space="preserve">Run it on Wynter</t>
  </si>
  <si>
    <t xml:space="preserve">Wynter can fill the buyer perception layer: ICP surveys, preference tests against competitor pages, and message tests with verified B2B buyers, results in days. wynter.com</t>
  </si>
  <si>
    <t xml:space="preserve">Example data</t>
  </si>
  <si>
    <t xml:space="preserve">The blue example column is a fictional company ("Acme Analytics") showing the expected level of detail.</t>
  </si>
  <si>
    <t xml:space="preserve">Legend</t>
  </si>
  <si>
    <t xml:space="preserve">Yellow cell</t>
  </si>
  <si>
    <t xml:space="preserve">Input: type your own data here</t>
  </si>
  <si>
    <t xml:space="preserve">Blue cell</t>
  </si>
  <si>
    <t xml:space="preserve">Example row or column: shows the expected format. Overwrite or delete it.</t>
  </si>
  <si>
    <t xml:space="preserve">White cell</t>
  </si>
  <si>
    <t xml:space="preserve">Formula or label: leave as is</t>
  </si>
  <si>
    <t xml:space="preserve">Analysis grid</t>
  </si>
  <si>
    <t xml:space="preserve">One column per alternative. Fill your own company as honestly as the others.</t>
  </si>
  <si>
    <t xml:space="preserve">Section</t>
  </si>
  <si>
    <t xml:space="preserve">Field</t>
  </si>
  <si>
    <t xml:space="preserve">Where to find it</t>
  </si>
  <si>
    <t xml:space="preserve">Example: Acme Analytics (fictional)</t>
  </si>
  <si>
    <t xml:space="preserve">Your company</t>
  </si>
  <si>
    <t xml:space="preserve">Competitor 1</t>
  </si>
  <si>
    <t xml:space="preserve">Competitor 2</t>
  </si>
  <si>
    <t xml:space="preserve">Competitor 3</t>
  </si>
  <si>
    <t xml:space="preserve">Category leader</t>
  </si>
  <si>
    <t xml:space="preserve">Do nothing / spreadsheets</t>
  </si>
  <si>
    <t xml:space="preserve">1. Snapshot</t>
  </si>
  <si>
    <t xml:space="preserve">Founded, HQ, headcount</t>
  </si>
  <si>
    <t xml:space="preserve">LinkedIn, Crunchbase</t>
  </si>
  <si>
    <t xml:space="preserve">2017, Austin, ~180 people</t>
  </si>
  <si>
    <t xml:space="preserve">Funding and revenue estimate</t>
  </si>
  <si>
    <t xml:space="preserve">Crunchbase, press</t>
  </si>
  <si>
    <t xml:space="preserve">Series C, est. $30M to $40M ARR</t>
  </si>
  <si>
    <t xml:space="preserve">Target segment</t>
  </si>
  <si>
    <t xml:space="preserve">Their site, case studies</t>
  </si>
  <si>
    <t xml:space="preserve">Mid-market SaaS, 200 to 1,000 employees</t>
  </si>
  <si>
    <t xml:space="preserve">Category they claim</t>
  </si>
  <si>
    <t xml:space="preserve">Homepage, G2 category</t>
  </si>
  <si>
    <t xml:space="preserve">"Revenue analytics platform"</t>
  </si>
  <si>
    <t xml:space="preserve">2. Product and pricing</t>
  </si>
  <si>
    <t xml:space="preserve">Core use cases</t>
  </si>
  <si>
    <t xml:space="preserve">Site, docs, G2</t>
  </si>
  <si>
    <t xml:space="preserve">Pipeline forecasting, rep performance dashboards</t>
  </si>
  <si>
    <t xml:space="preserve">Key features</t>
  </si>
  <si>
    <t xml:space="preserve">Site, docs, demo videos</t>
  </si>
  <si>
    <t xml:space="preserve">CRM sync, forecast models, Slack alerts</t>
  </si>
  <si>
    <t xml:space="preserve">Packaging and list price</t>
  </si>
  <si>
    <t xml:space="preserve">Pricing page, G2, sales calls</t>
  </si>
  <si>
    <t xml:space="preserve">3 tiers, per seat, from $60/user/mo; enterprise custom</t>
  </si>
  <si>
    <t xml:space="preserve">Free tier or trial</t>
  </si>
  <si>
    <t xml:space="preserve">Pricing page</t>
  </si>
  <si>
    <t xml:space="preserve">14-day trial, no free tier</t>
  </si>
  <si>
    <t xml:space="preserve">3. Go-to-market</t>
  </si>
  <si>
    <t xml:space="preserve">Sales motion</t>
  </si>
  <si>
    <t xml:space="preserve">Site, job posts</t>
  </si>
  <si>
    <t xml:space="preserve">Sales-led, demo required above 20 seats</t>
  </si>
  <si>
    <t xml:space="preserve">Main channels</t>
  </si>
  <si>
    <t xml:space="preserve">LinkedIn Ad Library, Google ads, events</t>
  </si>
  <si>
    <t xml:space="preserve">LinkedIn ads, partner webinars, RevOps community sponsorships</t>
  </si>
  <si>
    <t xml:space="preserve">Partners and integrations</t>
  </si>
  <si>
    <t xml:space="preserve">Marketplace listings</t>
  </si>
  <si>
    <t xml:space="preserve">Salesforce, HubSpot, Snowflake</t>
  </si>
  <si>
    <t xml:space="preserve">4. Messaging</t>
  </si>
  <si>
    <t xml:space="preserve">Homepage headline (word for word)</t>
  </si>
  <si>
    <t xml:space="preserve">Homepage</t>
  </si>
  <si>
    <t xml:space="preserve">"Forecast with confidence"</t>
  </si>
  <si>
    <t xml:space="preserve">Main claim and proof</t>
  </si>
  <si>
    <t xml:space="preserve">Homepage, case studies</t>
  </si>
  <si>
    <t xml:space="preserve">"95% forecast accuracy" (no source given)</t>
  </si>
  <si>
    <t xml:space="preserve">Who they say it is for</t>
  </si>
  <si>
    <t xml:space="preserve">Homepage, solutions pages</t>
  </si>
  <si>
    <t xml:space="preserve">"Revenue leaders"</t>
  </si>
  <si>
    <t xml:space="preserve">Logo swap test: does it still work with your logo?</t>
  </si>
  <si>
    <t xml:space="preserve">Messaging teardown tab</t>
  </si>
  <si>
    <t xml:space="preserve">Yes: generic, could be any vendor</t>
  </si>
  <si>
    <t xml:space="preserve">5. Buyer perception</t>
  </si>
  <si>
    <t xml:space="preserve">What buyers associate them with</t>
  </si>
  <si>
    <t xml:space="preserve">ICP survey (attribute question)</t>
  </si>
  <si>
    <t xml:space="preserve">Easy dashboards (41%), weak data quality (22%)</t>
  </si>
  <si>
    <t xml:space="preserve">Familiar / would consider / top preference</t>
  </si>
  <si>
    <t xml:space="preserve">ICP survey</t>
  </si>
  <si>
    <t xml:space="preserve">62% / 31% / 12%</t>
  </si>
  <si>
    <t xml:space="preserve">Why buyers pick them</t>
  </si>
  <si>
    <t xml:space="preserve">Win-loss, preference test open text</t>
  </si>
  <si>
    <t xml:space="preserve">"Reps actually use it"</t>
  </si>
  <si>
    <t xml:space="preserve">Why buyers rule them out</t>
  </si>
  <si>
    <t xml:space="preserve">"Forecasts didn't match our CRM"</t>
  </si>
  <si>
    <t xml:space="preserve">What ChatGPT says about them</t>
  </si>
  <si>
    <t xml:space="preserve">Ask an LLM to compare you for your main use case</t>
  </si>
  <si>
    <t xml:space="preserve">Lists them as "easier, less accurate" than the leader</t>
  </si>
  <si>
    <t xml:space="preserve">6. Response plan</t>
  </si>
  <si>
    <t xml:space="preserve">Where we win</t>
  </si>
  <si>
    <t xml:space="preserve">Sections 1 to 5</t>
  </si>
  <si>
    <t xml:space="preserve">Accuracy-critical buyers, finance involved in forecast</t>
  </si>
  <si>
    <t xml:space="preserve">Where we lose</t>
  </si>
  <si>
    <t xml:space="preserve">Rep adoption-focused buyers, smaller teams</t>
  </si>
  <si>
    <t xml:space="preserve">Our counter-message</t>
  </si>
  <si>
    <t xml:space="preserve">Your team</t>
  </si>
  <si>
    <t xml:space="preserve">"Forecasts your CFO will sign off on"</t>
  </si>
  <si>
    <t xml:space="preserve">Proof we need</t>
  </si>
  <si>
    <t xml:space="preserve">Third-party accuracy benchmark, finance customer story</t>
  </si>
  <si>
    <t xml:space="preserve">Owner and next review date</t>
  </si>
  <si>
    <t xml:space="preserve">PMM lead, review in 90 days</t>
  </si>
  <si>
    <t xml:space="preserve">Messaging teardown</t>
  </si>
  <si>
    <t xml:space="preserve">Copy each homepage word for word. Then judge it the way a buyer would.</t>
  </si>
  <si>
    <t xml:space="preserve">Company</t>
  </si>
  <si>
    <t xml:space="preserve">Headline</t>
  </si>
  <si>
    <t xml:space="preserve">Subhead</t>
  </si>
  <si>
    <t xml:space="preserve">Claim 1</t>
  </si>
  <si>
    <t xml:space="preserve">Claim 2</t>
  </si>
  <si>
    <t xml:space="preserve">Claim 3</t>
  </si>
  <si>
    <t xml:space="preserve">Proof shown</t>
  </si>
  <si>
    <t xml:space="preserve">Leads with a qualifier or a determiner?</t>
  </si>
  <si>
    <t xml:space="preserve">Logo swap test (Y = still works with your logo)</t>
  </si>
  <si>
    <t xml:space="preserve">Notes</t>
  </si>
  <si>
    <t xml:space="preserve">Acme Analytics (fictional)</t>
  </si>
  <si>
    <t xml:space="preserve">Forecast with confidence</t>
  </si>
  <si>
    <t xml:space="preserve">The revenue analytics platform for modern teams</t>
  </si>
  <si>
    <t xml:space="preserve">Accurate forecasts</t>
  </si>
  <si>
    <t xml:space="preserve">Easy to use</t>
  </si>
  <si>
    <t xml:space="preserve">Enterprise-grade security</t>
  </si>
  <si>
    <t xml:space="preserve">Logos only</t>
  </si>
  <si>
    <t xml:space="preserve">Qualifier</t>
  </si>
  <si>
    <t xml:space="preserve">Y</t>
  </si>
  <si>
    <t xml:space="preserve">Nothing here is unique to them</t>
  </si>
  <si>
    <t xml:space="preserve">Logo swap test: put your logo on their homepage. If it still makes sense, neither of you is saying anything distinct.</t>
  </si>
  <si>
    <t xml:space="preserve">Qualifiers vs determiners</t>
  </si>
  <si>
    <t xml:space="preserve">Myers and Alpert (Journal of Marketing, 1968): the attributes buyers call important are not always the ones that decide between vendors.</t>
  </si>
  <si>
    <t xml:space="preserve">Attribute</t>
  </si>
  <si>
    <t xml:space="preserve">How important to buyers? (1-5, from survey)</t>
  </si>
  <si>
    <t xml:space="preserve">How much do vendors differ on it? (1-5)</t>
  </si>
  <si>
    <t xml:space="preserve">Type</t>
  </si>
  <si>
    <t xml:space="preserve">What to do with it</t>
  </si>
  <si>
    <t xml:space="preserve">Security and compliance</t>
  </si>
  <si>
    <t xml:space="preserve">Forecast accuracy</t>
  </si>
  <si>
    <t xml:space="preserve">Ease of use</t>
  </si>
  <si>
    <t xml:space="preserve">Native CFO reporting</t>
  </si>
  <si>
    <t xml:space="preserve">Relative value table</t>
  </si>
  <si>
    <t xml:space="preserve">Only list where you actually differ. Buyers comparing vendors only care about the differences.</t>
  </si>
  <si>
    <t xml:space="preserve">Differentiator</t>
  </si>
  <si>
    <t xml:space="preserve">Us</t>
  </si>
  <si>
    <t xml:space="preserve">Them (name the competitor)</t>
  </si>
  <si>
    <t xml:space="preserve">Quantified difference in results</t>
  </si>
  <si>
    <t xml:space="preserve">Proof</t>
  </si>
  <si>
    <t xml:space="preserve">Within 5% of actual, 3 quarters running</t>
  </si>
  <si>
    <t xml:space="preserve">Within 15% (per their customers in G2 reviews)</t>
  </si>
  <si>
    <t xml:space="preserve">10 points more accurate: fewer missed quarters</t>
  </si>
  <si>
    <t xml:space="preserve">Customer benchmark, finance team quote</t>
  </si>
  <si>
    <t xml:space="preserve">Response plan and review dates</t>
  </si>
  <si>
    <t xml:space="preserve">Next review and status calculate from the last review date.</t>
  </si>
  <si>
    <t xml:space="preserve">Competitor</t>
  </si>
  <si>
    <t xml:space="preserve">Counter-message</t>
  </si>
  <si>
    <t xml:space="preserve">Proof needed</t>
  </si>
  <si>
    <t xml:space="preserve">Owner</t>
  </si>
  <si>
    <t xml:space="preserve">Review every (days)</t>
  </si>
  <si>
    <t xml:space="preserve">Last reviewed</t>
  </si>
  <si>
    <t xml:space="preserve">Next review</t>
  </si>
  <si>
    <t xml:space="preserve">Status</t>
  </si>
  <si>
    <t xml:space="preserve">Accuracy-critical buyers</t>
  </si>
  <si>
    <t xml:space="preserve">Adoption-focused small teams</t>
  </si>
  <si>
    <t xml:space="preserve">Accuracy benchmark</t>
  </si>
  <si>
    <t xml:space="preserve">PMM lead</t>
  </si>
  <si>
    <t xml:space="preserve">Default 90 days for messaging. In Wynter's State of Competitive Intelligence study (n=101 PMMs), 47% said battlecards go stale within 3 months and 82% within 6.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</si>
</sst>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CC"/>
        <bgColor rgb="FFFFFFFF"/>
      </patternFill>
    </fill>
    <fill>
      <patternFill patternType="solid">
        <fgColor rgb="FFEAF2FF"/>
        <bgColor rgb="FFFFFFFF"/>
      </patternFill>
    </fill>
    <fill>
      <patternFill patternType="solid">
        <fgColor rgb="FF1F1F3A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CDEBD3"/>
        </patternFill>
      </fill>
    </dxf>
    <dxf>
      <fill>
        <patternFill>
          <bgColor rgb="FFF8D0D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7CC"/>
      <rgbColor rgb="FFEAF2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DEBD3"/>
      <rgbColor rgb="FFFFFF99"/>
      <rgbColor rgb="FF99CCFF"/>
      <rgbColor rgb="FFFF99CC"/>
      <rgbColor rgb="FFCC99FF"/>
      <rgbColor rgb="FFF8D0D0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1F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5.05" hidden="false" customHeight="false" outlineLevel="0" collapsed="false">
      <c r="A4" s="3" t="s">
        <v>2</v>
      </c>
      <c r="B4" s="4" t="s">
        <v>3</v>
      </c>
    </row>
    <row r="5" customFormat="false" ht="23.85" hidden="false" customHeight="false" outlineLevel="0" collapsed="false">
      <c r="A5" s="3" t="s">
        <v>4</v>
      </c>
      <c r="B5" s="4" t="s">
        <v>5</v>
      </c>
    </row>
    <row r="6" customFormat="false" ht="15" hidden="false" customHeight="false" outlineLevel="0" collapsed="false">
      <c r="A6" s="3" t="s">
        <v>6</v>
      </c>
      <c r="B6" s="4" t="s">
        <v>7</v>
      </c>
    </row>
    <row r="7" customFormat="false" ht="15" hidden="false" customHeight="false" outlineLevel="0" collapsed="false">
      <c r="A7" s="3" t="s">
        <v>8</v>
      </c>
      <c r="B7" s="4" t="s">
        <v>9</v>
      </c>
    </row>
    <row r="8" customFormat="false" ht="15" hidden="false" customHeight="false" outlineLevel="0" collapsed="false">
      <c r="A8" s="3" t="s">
        <v>10</v>
      </c>
      <c r="B8" s="4" t="s">
        <v>11</v>
      </c>
    </row>
    <row r="9" customFormat="false" ht="23.85" hidden="false" customHeight="false" outlineLevel="0" collapsed="false">
      <c r="A9" s="3" t="s">
        <v>12</v>
      </c>
      <c r="B9" s="4" t="s">
        <v>13</v>
      </c>
    </row>
    <row r="10" customFormat="false" ht="15" hidden="false" customHeight="false" outlineLevel="0" collapsed="false">
      <c r="A10" s="3" t="s">
        <v>14</v>
      </c>
      <c r="B10" s="4" t="s">
        <v>15</v>
      </c>
    </row>
    <row r="11" customFormat="false" ht="23.85" hidden="false" customHeight="false" outlineLevel="0" collapsed="false">
      <c r="A11" s="3" t="s">
        <v>16</v>
      </c>
      <c r="B11" s="4" t="s">
        <v>17</v>
      </c>
    </row>
    <row r="12" customFormat="false" ht="15" hidden="false" customHeight="false" outlineLevel="0" collapsed="false">
      <c r="A12" s="3" t="s">
        <v>18</v>
      </c>
      <c r="B12" s="4" t="s">
        <v>19</v>
      </c>
    </row>
    <row r="14" customFormat="false" ht="15" hidden="false" customHeight="false" outlineLevel="0" collapsed="false">
      <c r="A14" s="3" t="s">
        <v>20</v>
      </c>
    </row>
    <row r="15" customFormat="false" ht="15" hidden="false" customHeight="false" outlineLevel="0" collapsed="false">
      <c r="A15" s="5" t="s">
        <v>21</v>
      </c>
      <c r="B15" s="4" t="s">
        <v>22</v>
      </c>
    </row>
    <row r="16" customFormat="false" ht="15" hidden="false" customHeight="false" outlineLevel="0" collapsed="false">
      <c r="A16" s="6" t="s">
        <v>23</v>
      </c>
      <c r="B16" s="4" t="s">
        <v>24</v>
      </c>
    </row>
    <row r="17" customFormat="false" ht="15" hidden="false" customHeight="false" outlineLevel="0" collapsed="false">
      <c r="A17" s="4" t="s">
        <v>25</v>
      </c>
      <c r="B17" s="4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30"/>
    <col collapsed="false" customWidth="true" hidden="false" outlineLevel="0" max="4" min="4" style="0" width="34"/>
    <col collapsed="false" customWidth="true" hidden="false" outlineLevel="0" max="10" min="5" style="0" width="26"/>
  </cols>
  <sheetData>
    <row r="1" customFormat="false" ht="17.35" hidden="false" customHeight="false" outlineLevel="0" collapsed="false">
      <c r="A1" s="1" t="s">
        <v>27</v>
      </c>
    </row>
    <row r="2" customFormat="false" ht="15" hidden="false" customHeight="false" outlineLevel="0" collapsed="false">
      <c r="A2" s="2" t="s">
        <v>28</v>
      </c>
    </row>
    <row r="4" customFormat="false" ht="15" hidden="false" customHeight="false" outlineLevel="0" collapsed="false">
      <c r="A4" s="7" t="s">
        <v>29</v>
      </c>
      <c r="B4" s="7" t="s">
        <v>30</v>
      </c>
      <c r="C4" s="7" t="s">
        <v>31</v>
      </c>
      <c r="D4" s="7" t="s">
        <v>32</v>
      </c>
      <c r="E4" s="7" t="s">
        <v>33</v>
      </c>
      <c r="F4" s="7" t="s">
        <v>34</v>
      </c>
      <c r="G4" s="7" t="s">
        <v>35</v>
      </c>
      <c r="H4" s="7" t="s">
        <v>36</v>
      </c>
      <c r="I4" s="7" t="s">
        <v>37</v>
      </c>
      <c r="J4" s="7" t="s">
        <v>38</v>
      </c>
    </row>
    <row r="5" customFormat="false" ht="15" hidden="false" customHeight="false" outlineLevel="0" collapsed="false">
      <c r="A5" s="3" t="s">
        <v>39</v>
      </c>
      <c r="B5" s="4" t="s">
        <v>40</v>
      </c>
      <c r="C5" s="4" t="s">
        <v>41</v>
      </c>
      <c r="D5" s="6" t="s">
        <v>42</v>
      </c>
      <c r="E5" s="5"/>
      <c r="F5" s="5"/>
      <c r="G5" s="5"/>
      <c r="H5" s="5"/>
      <c r="I5" s="5"/>
      <c r="J5" s="5"/>
    </row>
    <row r="6" customFormat="false" ht="15" hidden="false" customHeight="false" outlineLevel="0" collapsed="false">
      <c r="A6" s="3" t="s">
        <v>39</v>
      </c>
      <c r="B6" s="4" t="s">
        <v>43</v>
      </c>
      <c r="C6" s="4" t="s">
        <v>44</v>
      </c>
      <c r="D6" s="6" t="s">
        <v>45</v>
      </c>
      <c r="E6" s="5"/>
      <c r="F6" s="5"/>
      <c r="G6" s="5"/>
      <c r="H6" s="5"/>
      <c r="I6" s="5"/>
      <c r="J6" s="5"/>
    </row>
    <row r="7" customFormat="false" ht="23.85" hidden="false" customHeight="false" outlineLevel="0" collapsed="false">
      <c r="A7" s="3" t="s">
        <v>39</v>
      </c>
      <c r="B7" s="4" t="s">
        <v>46</v>
      </c>
      <c r="C7" s="4" t="s">
        <v>47</v>
      </c>
      <c r="D7" s="6" t="s">
        <v>48</v>
      </c>
      <c r="E7" s="5"/>
      <c r="F7" s="5"/>
      <c r="G7" s="5"/>
      <c r="H7" s="5"/>
      <c r="I7" s="5"/>
      <c r="J7" s="5"/>
    </row>
    <row r="8" customFormat="false" ht="15" hidden="false" customHeight="false" outlineLevel="0" collapsed="false">
      <c r="A8" s="3" t="s">
        <v>39</v>
      </c>
      <c r="B8" s="4" t="s">
        <v>49</v>
      </c>
      <c r="C8" s="4" t="s">
        <v>50</v>
      </c>
      <c r="D8" s="6" t="s">
        <v>51</v>
      </c>
      <c r="E8" s="5"/>
      <c r="F8" s="5"/>
      <c r="G8" s="5"/>
      <c r="H8" s="5"/>
      <c r="I8" s="5"/>
      <c r="J8" s="5"/>
    </row>
    <row r="9" customFormat="false" ht="23.85" hidden="false" customHeight="false" outlineLevel="0" collapsed="false">
      <c r="A9" s="3" t="s">
        <v>52</v>
      </c>
      <c r="B9" s="4" t="s">
        <v>53</v>
      </c>
      <c r="C9" s="4" t="s">
        <v>54</v>
      </c>
      <c r="D9" s="6" t="s">
        <v>55</v>
      </c>
      <c r="E9" s="5"/>
      <c r="F9" s="5"/>
      <c r="G9" s="5"/>
      <c r="H9" s="5"/>
      <c r="I9" s="5"/>
      <c r="J9" s="5"/>
    </row>
    <row r="10" customFormat="false" ht="23.85" hidden="false" customHeight="false" outlineLevel="0" collapsed="false">
      <c r="A10" s="3" t="s">
        <v>52</v>
      </c>
      <c r="B10" s="4" t="s">
        <v>56</v>
      </c>
      <c r="C10" s="4" t="s">
        <v>57</v>
      </c>
      <c r="D10" s="6" t="s">
        <v>58</v>
      </c>
      <c r="E10" s="5"/>
      <c r="F10" s="5"/>
      <c r="G10" s="5"/>
      <c r="H10" s="5"/>
      <c r="I10" s="5"/>
      <c r="J10" s="5"/>
    </row>
    <row r="11" customFormat="false" ht="23.85" hidden="false" customHeight="false" outlineLevel="0" collapsed="false">
      <c r="A11" s="3" t="s">
        <v>52</v>
      </c>
      <c r="B11" s="4" t="s">
        <v>59</v>
      </c>
      <c r="C11" s="4" t="s">
        <v>60</v>
      </c>
      <c r="D11" s="6" t="s">
        <v>61</v>
      </c>
      <c r="E11" s="5"/>
      <c r="F11" s="5"/>
      <c r="G11" s="5"/>
      <c r="H11" s="5"/>
      <c r="I11" s="5"/>
      <c r="J11" s="5"/>
    </row>
    <row r="12" customFormat="false" ht="23.85" hidden="false" customHeight="false" outlineLevel="0" collapsed="false">
      <c r="A12" s="3" t="s">
        <v>52</v>
      </c>
      <c r="B12" s="4" t="s">
        <v>62</v>
      </c>
      <c r="C12" s="4" t="s">
        <v>63</v>
      </c>
      <c r="D12" s="6" t="s">
        <v>64</v>
      </c>
      <c r="E12" s="5"/>
      <c r="F12" s="5"/>
      <c r="G12" s="5"/>
      <c r="H12" s="5"/>
      <c r="I12" s="5"/>
      <c r="J12" s="5"/>
    </row>
    <row r="13" customFormat="false" ht="15" hidden="false" customHeight="false" outlineLevel="0" collapsed="false">
      <c r="A13" s="3" t="s">
        <v>65</v>
      </c>
      <c r="B13" s="4" t="s">
        <v>66</v>
      </c>
      <c r="C13" s="4" t="s">
        <v>67</v>
      </c>
      <c r="D13" s="6" t="s">
        <v>68</v>
      </c>
      <c r="E13" s="5"/>
      <c r="F13" s="5"/>
      <c r="G13" s="5"/>
      <c r="H13" s="5"/>
      <c r="I13" s="5"/>
      <c r="J13" s="5"/>
    </row>
    <row r="14" customFormat="false" ht="23.85" hidden="false" customHeight="false" outlineLevel="0" collapsed="false">
      <c r="A14" s="3" t="s">
        <v>65</v>
      </c>
      <c r="B14" s="4" t="s">
        <v>69</v>
      </c>
      <c r="C14" s="4" t="s">
        <v>70</v>
      </c>
      <c r="D14" s="6" t="s">
        <v>71</v>
      </c>
      <c r="E14" s="5"/>
      <c r="F14" s="5"/>
      <c r="G14" s="5"/>
      <c r="H14" s="5"/>
      <c r="I14" s="5"/>
      <c r="J14" s="5"/>
    </row>
    <row r="15" customFormat="false" ht="15" hidden="false" customHeight="false" outlineLevel="0" collapsed="false">
      <c r="A15" s="3" t="s">
        <v>65</v>
      </c>
      <c r="B15" s="4" t="s">
        <v>72</v>
      </c>
      <c r="C15" s="4" t="s">
        <v>73</v>
      </c>
      <c r="D15" s="6" t="s">
        <v>74</v>
      </c>
      <c r="E15" s="5"/>
      <c r="F15" s="5"/>
      <c r="G15" s="5"/>
      <c r="H15" s="5"/>
      <c r="I15" s="5"/>
      <c r="J15" s="5"/>
    </row>
    <row r="16" customFormat="false" ht="15" hidden="false" customHeight="false" outlineLevel="0" collapsed="false">
      <c r="A16" s="3" t="s">
        <v>75</v>
      </c>
      <c r="B16" s="4" t="s">
        <v>76</v>
      </c>
      <c r="C16" s="4" t="s">
        <v>77</v>
      </c>
      <c r="D16" s="6" t="s">
        <v>78</v>
      </c>
      <c r="E16" s="5"/>
      <c r="F16" s="5"/>
      <c r="G16" s="5"/>
      <c r="H16" s="5"/>
      <c r="I16" s="5"/>
      <c r="J16" s="5"/>
    </row>
    <row r="17" customFormat="false" ht="23.85" hidden="false" customHeight="false" outlineLevel="0" collapsed="false">
      <c r="A17" s="3" t="s">
        <v>75</v>
      </c>
      <c r="B17" s="4" t="s">
        <v>79</v>
      </c>
      <c r="C17" s="4" t="s">
        <v>80</v>
      </c>
      <c r="D17" s="6" t="s">
        <v>81</v>
      </c>
      <c r="E17" s="5"/>
      <c r="F17" s="5"/>
      <c r="G17" s="5"/>
      <c r="H17" s="5"/>
      <c r="I17" s="5"/>
      <c r="J17" s="5"/>
    </row>
    <row r="18" customFormat="false" ht="15" hidden="false" customHeight="false" outlineLevel="0" collapsed="false">
      <c r="A18" s="3" t="s">
        <v>75</v>
      </c>
      <c r="B18" s="4" t="s">
        <v>82</v>
      </c>
      <c r="C18" s="4" t="s">
        <v>83</v>
      </c>
      <c r="D18" s="6" t="s">
        <v>84</v>
      </c>
      <c r="E18" s="5"/>
      <c r="F18" s="5"/>
      <c r="G18" s="5"/>
      <c r="H18" s="5"/>
      <c r="I18" s="5"/>
      <c r="J18" s="5"/>
    </row>
    <row r="19" customFormat="false" ht="23.85" hidden="false" customHeight="false" outlineLevel="0" collapsed="false">
      <c r="A19" s="3" t="s">
        <v>75</v>
      </c>
      <c r="B19" s="4" t="s">
        <v>85</v>
      </c>
      <c r="C19" s="4" t="s">
        <v>86</v>
      </c>
      <c r="D19" s="6" t="s">
        <v>87</v>
      </c>
      <c r="E19" s="5"/>
      <c r="F19" s="5"/>
      <c r="G19" s="5"/>
      <c r="H19" s="5"/>
      <c r="I19" s="5"/>
      <c r="J19" s="5"/>
    </row>
    <row r="20" customFormat="false" ht="23.85" hidden="false" customHeight="false" outlineLevel="0" collapsed="false">
      <c r="A20" s="3" t="s">
        <v>88</v>
      </c>
      <c r="B20" s="4" t="s">
        <v>89</v>
      </c>
      <c r="C20" s="4" t="s">
        <v>90</v>
      </c>
      <c r="D20" s="6" t="s">
        <v>91</v>
      </c>
      <c r="E20" s="5"/>
      <c r="F20" s="5"/>
      <c r="G20" s="5"/>
      <c r="H20" s="5"/>
      <c r="I20" s="5"/>
      <c r="J20" s="5"/>
    </row>
    <row r="21" customFormat="false" ht="23.85" hidden="false" customHeight="false" outlineLevel="0" collapsed="false">
      <c r="A21" s="3" t="s">
        <v>88</v>
      </c>
      <c r="B21" s="4" t="s">
        <v>92</v>
      </c>
      <c r="C21" s="4" t="s">
        <v>93</v>
      </c>
      <c r="D21" s="6" t="s">
        <v>94</v>
      </c>
      <c r="E21" s="5"/>
      <c r="F21" s="5"/>
      <c r="G21" s="5"/>
      <c r="H21" s="5"/>
      <c r="I21" s="5"/>
      <c r="J21" s="5"/>
    </row>
    <row r="22" customFormat="false" ht="23.85" hidden="false" customHeight="false" outlineLevel="0" collapsed="false">
      <c r="A22" s="3" t="s">
        <v>88</v>
      </c>
      <c r="B22" s="4" t="s">
        <v>95</v>
      </c>
      <c r="C22" s="4" t="s">
        <v>96</v>
      </c>
      <c r="D22" s="6" t="s">
        <v>97</v>
      </c>
      <c r="E22" s="5"/>
      <c r="F22" s="5"/>
      <c r="G22" s="5"/>
      <c r="H22" s="5"/>
      <c r="I22" s="5"/>
      <c r="J22" s="5"/>
    </row>
    <row r="23" customFormat="false" ht="23.85" hidden="false" customHeight="false" outlineLevel="0" collapsed="false">
      <c r="A23" s="3" t="s">
        <v>88</v>
      </c>
      <c r="B23" s="4" t="s">
        <v>98</v>
      </c>
      <c r="C23" s="4" t="s">
        <v>96</v>
      </c>
      <c r="D23" s="6" t="s">
        <v>99</v>
      </c>
      <c r="E23" s="5"/>
      <c r="F23" s="5"/>
      <c r="G23" s="5"/>
      <c r="H23" s="5"/>
      <c r="I23" s="5"/>
      <c r="J23" s="5"/>
    </row>
    <row r="24" customFormat="false" ht="23.85" hidden="false" customHeight="false" outlineLevel="0" collapsed="false">
      <c r="A24" s="3" t="s">
        <v>88</v>
      </c>
      <c r="B24" s="4" t="s">
        <v>100</v>
      </c>
      <c r="C24" s="4" t="s">
        <v>101</v>
      </c>
      <c r="D24" s="6" t="s">
        <v>102</v>
      </c>
      <c r="E24" s="5"/>
      <c r="F24" s="5"/>
      <c r="G24" s="5"/>
      <c r="H24" s="5"/>
      <c r="I24" s="5"/>
      <c r="J24" s="5"/>
    </row>
    <row r="25" customFormat="false" ht="23.85" hidden="false" customHeight="false" outlineLevel="0" collapsed="false">
      <c r="A25" s="3" t="s">
        <v>103</v>
      </c>
      <c r="B25" s="4" t="s">
        <v>104</v>
      </c>
      <c r="C25" s="4" t="s">
        <v>105</v>
      </c>
      <c r="D25" s="6" t="s">
        <v>106</v>
      </c>
      <c r="E25" s="5"/>
      <c r="F25" s="5"/>
      <c r="G25" s="5"/>
      <c r="H25" s="5"/>
      <c r="I25" s="5"/>
      <c r="J25" s="5"/>
    </row>
    <row r="26" customFormat="false" ht="23.85" hidden="false" customHeight="false" outlineLevel="0" collapsed="false">
      <c r="A26" s="3" t="s">
        <v>103</v>
      </c>
      <c r="B26" s="4" t="s">
        <v>107</v>
      </c>
      <c r="C26" s="4" t="s">
        <v>105</v>
      </c>
      <c r="D26" s="6" t="s">
        <v>108</v>
      </c>
      <c r="E26" s="5"/>
      <c r="F26" s="5"/>
      <c r="G26" s="5"/>
      <c r="H26" s="5"/>
      <c r="I26" s="5"/>
      <c r="J26" s="5"/>
    </row>
    <row r="27" customFormat="false" ht="15" hidden="false" customHeight="false" outlineLevel="0" collapsed="false">
      <c r="A27" s="3" t="s">
        <v>103</v>
      </c>
      <c r="B27" s="4" t="s">
        <v>109</v>
      </c>
      <c r="C27" s="4" t="s">
        <v>110</v>
      </c>
      <c r="D27" s="6" t="s">
        <v>111</v>
      </c>
      <c r="E27" s="5"/>
      <c r="F27" s="5"/>
      <c r="G27" s="5"/>
      <c r="H27" s="5"/>
      <c r="I27" s="5"/>
      <c r="J27" s="5"/>
    </row>
    <row r="28" customFormat="false" ht="23.85" hidden="false" customHeight="false" outlineLevel="0" collapsed="false">
      <c r="A28" s="3" t="s">
        <v>103</v>
      </c>
      <c r="B28" s="4" t="s">
        <v>112</v>
      </c>
      <c r="C28" s="4" t="s">
        <v>110</v>
      </c>
      <c r="D28" s="6" t="s">
        <v>113</v>
      </c>
      <c r="E28" s="5"/>
      <c r="F28" s="5"/>
      <c r="G28" s="5"/>
      <c r="H28" s="5"/>
      <c r="I28" s="5"/>
      <c r="J28" s="5"/>
    </row>
    <row r="29" customFormat="false" ht="15" hidden="false" customHeight="false" outlineLevel="0" collapsed="false">
      <c r="A29" s="3" t="s">
        <v>103</v>
      </c>
      <c r="B29" s="4" t="s">
        <v>114</v>
      </c>
      <c r="C29" s="4" t="s">
        <v>110</v>
      </c>
      <c r="D29" s="6" t="s">
        <v>115</v>
      </c>
      <c r="E29" s="5"/>
      <c r="F29" s="5"/>
      <c r="G29" s="5"/>
      <c r="H29" s="5"/>
      <c r="I29" s="5"/>
      <c r="J29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3" min="2" style="0" width="30"/>
    <col collapsed="false" customWidth="true" hidden="false" outlineLevel="0" max="7" min="4" style="0" width="22"/>
    <col collapsed="false" customWidth="true" hidden="false" outlineLevel="0" max="8" min="8" style="0" width="18"/>
    <col collapsed="false" customWidth="true" hidden="false" outlineLevel="0" max="9" min="9" style="0" width="16"/>
    <col collapsed="false" customWidth="true" hidden="false" outlineLevel="0" max="10" min="10" style="0" width="28"/>
  </cols>
  <sheetData>
    <row r="1" customFormat="false" ht="17.35" hidden="false" customHeight="false" outlineLevel="0" collapsed="false">
      <c r="A1" s="1" t="s">
        <v>116</v>
      </c>
    </row>
    <row r="2" customFormat="false" ht="15" hidden="false" customHeight="false" outlineLevel="0" collapsed="false">
      <c r="A2" s="2" t="s">
        <v>117</v>
      </c>
    </row>
    <row r="4" customFormat="false" ht="35.05" hidden="false" customHeight="false" outlineLevel="0" collapsed="false">
      <c r="A4" s="7" t="s">
        <v>118</v>
      </c>
      <c r="B4" s="7" t="s">
        <v>119</v>
      </c>
      <c r="C4" s="7" t="s">
        <v>120</v>
      </c>
      <c r="D4" s="7" t="s">
        <v>121</v>
      </c>
      <c r="E4" s="7" t="s">
        <v>122</v>
      </c>
      <c r="F4" s="7" t="s">
        <v>123</v>
      </c>
      <c r="G4" s="7" t="s">
        <v>124</v>
      </c>
      <c r="H4" s="7" t="s">
        <v>125</v>
      </c>
      <c r="I4" s="7" t="s">
        <v>126</v>
      </c>
      <c r="J4" s="7" t="s">
        <v>127</v>
      </c>
    </row>
    <row r="5" customFormat="false" ht="23.85" hidden="false" customHeight="false" outlineLevel="0" collapsed="false">
      <c r="A5" s="6" t="s">
        <v>128</v>
      </c>
      <c r="B5" s="6" t="s">
        <v>129</v>
      </c>
      <c r="C5" s="6" t="s">
        <v>130</v>
      </c>
      <c r="D5" s="6" t="s">
        <v>131</v>
      </c>
      <c r="E5" s="6" t="s">
        <v>132</v>
      </c>
      <c r="F5" s="6" t="s">
        <v>133</v>
      </c>
      <c r="G5" s="6" t="s">
        <v>134</v>
      </c>
      <c r="H5" s="6" t="s">
        <v>135</v>
      </c>
      <c r="I5" s="6" t="s">
        <v>136</v>
      </c>
      <c r="J5" s="6" t="s">
        <v>137</v>
      </c>
    </row>
    <row r="6" customFormat="false" ht="15" hidden="false" customHeight="false" outlineLevel="0" collapsed="false">
      <c r="A6" s="5"/>
      <c r="B6" s="5"/>
      <c r="C6" s="5"/>
      <c r="D6" s="5"/>
      <c r="E6" s="5"/>
      <c r="F6" s="5"/>
      <c r="G6" s="5"/>
      <c r="H6" s="5"/>
      <c r="I6" s="5"/>
      <c r="J6" s="5"/>
    </row>
    <row r="7" customFormat="false" ht="15" hidden="false" customHeight="false" outlineLevel="0" collapsed="false">
      <c r="A7" s="5"/>
      <c r="B7" s="5"/>
      <c r="C7" s="5"/>
      <c r="D7" s="5"/>
      <c r="E7" s="5"/>
      <c r="F7" s="5"/>
      <c r="G7" s="5"/>
      <c r="H7" s="5"/>
      <c r="I7" s="5"/>
      <c r="J7" s="5"/>
    </row>
    <row r="8" customFormat="false" ht="15" hidden="false" customHeight="false" outlineLevel="0" collapsed="false">
      <c r="A8" s="5"/>
      <c r="B8" s="5"/>
      <c r="C8" s="5"/>
      <c r="D8" s="5"/>
      <c r="E8" s="5"/>
      <c r="F8" s="5"/>
      <c r="G8" s="5"/>
      <c r="H8" s="5"/>
      <c r="I8" s="5"/>
      <c r="J8" s="5"/>
    </row>
    <row r="9" customFormat="false" ht="15" hidden="false" customHeight="false" outlineLevel="0" collapsed="false">
      <c r="A9" s="5"/>
      <c r="B9" s="5"/>
      <c r="C9" s="5"/>
      <c r="D9" s="5"/>
      <c r="E9" s="5"/>
      <c r="F9" s="5"/>
      <c r="G9" s="5"/>
      <c r="H9" s="5"/>
      <c r="I9" s="5"/>
      <c r="J9" s="5"/>
    </row>
    <row r="10" customFormat="false" ht="15" hidden="false" customHeight="false" outlineLevel="0" collapsed="false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customFormat="false" ht="15" hidden="false" customHeight="false" outlineLevel="0" collapsed="false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customFormat="false" ht="15" hidden="false" customHeight="false" outlineLevel="0" collapsed="false">
      <c r="A12" s="5"/>
      <c r="B12" s="5"/>
      <c r="C12" s="5"/>
      <c r="D12" s="5"/>
      <c r="E12" s="5"/>
      <c r="F12" s="5"/>
      <c r="G12" s="5"/>
      <c r="H12" s="5"/>
      <c r="I12" s="5"/>
      <c r="J12" s="5"/>
    </row>
    <row r="14" customFormat="false" ht="15" hidden="false" customHeight="true" outlineLevel="0" collapsed="false">
      <c r="A14" s="8" t="s">
        <v>138</v>
      </c>
      <c r="B14" s="8"/>
      <c r="C14" s="8"/>
      <c r="D14" s="8"/>
      <c r="E14" s="8"/>
      <c r="F14" s="8"/>
      <c r="G14" s="8"/>
      <c r="H14" s="8"/>
      <c r="I14" s="8"/>
      <c r="J14" s="8"/>
    </row>
  </sheetData>
  <mergeCells count="1">
    <mergeCell ref="A14:J14"/>
  </mergeCells>
  <dataValidations count="2">
    <dataValidation allowBlank="false" errorStyle="stop" operator="between" showDropDown="false" showErrorMessage="false" showInputMessage="false" sqref="H5:H12" type="list">
      <formula1>"Qualifier,Determiner,Neither"</formula1>
      <formula2>0</formula2>
    </dataValidation>
    <dataValidation allowBlank="false" errorStyle="stop" operator="between" showDropDown="false" showErrorMessage="false" showInputMessage="false" sqref="I5:I12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20"/>
    <col collapsed="false" customWidth="true" hidden="false" outlineLevel="0" max="4" min="4" style="0" width="16"/>
    <col collapsed="false" customWidth="true" hidden="false" outlineLevel="0" max="5" min="5" style="0" width="50"/>
  </cols>
  <sheetData>
    <row r="1" customFormat="false" ht="17.35" hidden="false" customHeight="false" outlineLevel="0" collapsed="false">
      <c r="A1" s="1" t="s">
        <v>139</v>
      </c>
    </row>
    <row r="2" customFormat="false" ht="15" hidden="false" customHeight="false" outlineLevel="0" collapsed="false">
      <c r="A2" s="2" t="s">
        <v>140</v>
      </c>
    </row>
    <row r="4" customFormat="false" ht="35.05" hidden="false" customHeight="false" outlineLevel="0" collapsed="false">
      <c r="A4" s="7" t="s">
        <v>141</v>
      </c>
      <c r="B4" s="7" t="s">
        <v>142</v>
      </c>
      <c r="C4" s="7" t="s">
        <v>143</v>
      </c>
      <c r="D4" s="7" t="s">
        <v>144</v>
      </c>
      <c r="E4" s="7" t="s">
        <v>145</v>
      </c>
    </row>
    <row r="5" customFormat="false" ht="15" hidden="false" customHeight="false" outlineLevel="0" collapsed="false">
      <c r="A5" s="6" t="s">
        <v>146</v>
      </c>
      <c r="B5" s="6" t="n">
        <v>5</v>
      </c>
      <c r="C5" s="6" t="n">
        <v>1</v>
      </c>
      <c r="D5" s="4" t="str">
        <f aca="false">IF(OR(B5="",C5=""),"",IF(AND(B5&gt;=4,C5&gt;=3),"Determiner",IF(B5&gt;=4,"Qualifier",IF(C5&gt;=4,"Niche edge","Low priority"))))</f>
        <v>Qualifier</v>
      </c>
      <c r="E5" s="4" t="str">
        <f aca="false">IF(D5="","",IF(D5="Determiner","Lead with it. This is where deals are decided.",IF(D5="Qualifier","Prove it, but do not lead with it. Everyone claims it.",IF(D5="Niche edge","Lead with it only for the segment that cares.","Leave it out of main messaging."))))</f>
        <v>Prove it, but do not lead with it. Everyone claims it.</v>
      </c>
    </row>
    <row r="6" customFormat="false" ht="15" hidden="false" customHeight="false" outlineLevel="0" collapsed="false">
      <c r="A6" s="6" t="s">
        <v>147</v>
      </c>
      <c r="B6" s="6" t="n">
        <v>5</v>
      </c>
      <c r="C6" s="6" t="n">
        <v>4</v>
      </c>
      <c r="D6" s="4" t="str">
        <f aca="false">IF(OR(B6="",C6=""),"",IF(AND(B6&gt;=4,C6&gt;=3),"Determiner",IF(B6&gt;=4,"Qualifier",IF(C6&gt;=4,"Niche edge","Low priority"))))</f>
        <v>Determiner</v>
      </c>
      <c r="E6" s="4" t="str">
        <f aca="false">IF(D6="","",IF(D6="Determiner","Lead with it. This is where deals are decided.",IF(D6="Qualifier","Prove it, but do not lead with it. Everyone claims it.",IF(D6="Niche edge","Lead with it only for the segment that cares.","Leave it out of main messaging."))))</f>
        <v>Lead with it. This is where deals are decided.</v>
      </c>
    </row>
    <row r="7" customFormat="false" ht="15" hidden="false" customHeight="false" outlineLevel="0" collapsed="false">
      <c r="A7" s="6" t="s">
        <v>148</v>
      </c>
      <c r="B7" s="6" t="n">
        <v>4</v>
      </c>
      <c r="C7" s="6" t="n">
        <v>2</v>
      </c>
      <c r="D7" s="4" t="str">
        <f aca="false">IF(OR(B7="",C7=""),"",IF(AND(B7&gt;=4,C7&gt;=3),"Determiner",IF(B7&gt;=4,"Qualifier",IF(C7&gt;=4,"Niche edge","Low priority"))))</f>
        <v>Qualifier</v>
      </c>
      <c r="E7" s="4" t="str">
        <f aca="false">IF(D7="","",IF(D7="Determiner","Lead with it. This is where deals are decided.",IF(D7="Qualifier","Prove it, but do not lead with it. Everyone claims it.",IF(D7="Niche edge","Lead with it only for the segment that cares.","Leave it out of main messaging."))))</f>
        <v>Prove it, but do not lead with it. Everyone claims it.</v>
      </c>
    </row>
    <row r="8" customFormat="false" ht="15" hidden="false" customHeight="false" outlineLevel="0" collapsed="false">
      <c r="A8" s="6" t="s">
        <v>149</v>
      </c>
      <c r="B8" s="6" t="n">
        <v>3</v>
      </c>
      <c r="C8" s="6" t="n">
        <v>5</v>
      </c>
      <c r="D8" s="4" t="str">
        <f aca="false">IF(OR(B8="",C8=""),"",IF(AND(B8&gt;=4,C8&gt;=3),"Determiner",IF(B8&gt;=4,"Qualifier",IF(C8&gt;=4,"Niche edge","Low priority"))))</f>
        <v>Niche edge</v>
      </c>
      <c r="E8" s="4" t="str">
        <f aca="false">IF(D8="","",IF(D8="Determiner","Lead with it. This is where deals are decided.",IF(D8="Qualifier","Prove it, but do not lead with it. Everyone claims it.",IF(D8="Niche edge","Lead with it only for the segment that cares.","Leave it out of main messaging."))))</f>
        <v>Lead with it only for the segment that cares.</v>
      </c>
    </row>
    <row r="9" customFormat="false" ht="15" hidden="false" customHeight="false" outlineLevel="0" collapsed="false">
      <c r="A9" s="5"/>
      <c r="B9" s="5"/>
      <c r="C9" s="5"/>
      <c r="D9" s="4" t="str">
        <f aca="false">IF(OR(B9="",C9=""),"",IF(AND(B9&gt;=4,C9&gt;=3),"Determiner",IF(B9&gt;=4,"Qualifier",IF(C9&gt;=4,"Niche edge","Low priority"))))</f>
        <v/>
      </c>
      <c r="E9" s="4" t="str">
        <f aca="false">IF(D9="","",IF(D9="Determiner","Lead with it. This is where deals are decided.",IF(D9="Qualifier","Prove it, but do not lead with it. Everyone claims it.",IF(D9="Niche edge","Lead with it only for the segment that cares.","Leave it out of main messaging."))))</f>
        <v/>
      </c>
    </row>
    <row r="10" customFormat="false" ht="15" hidden="false" customHeight="false" outlineLevel="0" collapsed="false">
      <c r="A10" s="5"/>
      <c r="B10" s="5"/>
      <c r="C10" s="5"/>
      <c r="D10" s="4" t="str">
        <f aca="false">IF(OR(B10="",C10=""),"",IF(AND(B10&gt;=4,C10&gt;=3),"Determiner",IF(B10&gt;=4,"Qualifier",IF(C10&gt;=4,"Niche edge","Low priority"))))</f>
        <v/>
      </c>
      <c r="E10" s="4" t="str">
        <f aca="false">IF(D10="","",IF(D10="Determiner","Lead with it. This is where deals are decided.",IF(D10="Qualifier","Prove it, but do not lead with it. Everyone claims it.",IF(D10="Niche edge","Lead with it only for the segment that cares.","Leave it out of main messaging."))))</f>
        <v/>
      </c>
    </row>
    <row r="11" customFormat="false" ht="15" hidden="false" customHeight="false" outlineLevel="0" collapsed="false">
      <c r="A11" s="5"/>
      <c r="B11" s="5"/>
      <c r="C11" s="5"/>
      <c r="D11" s="4" t="str">
        <f aca="false">IF(OR(B11="",C11=""),"",IF(AND(B11&gt;=4,C11&gt;=3),"Determiner",IF(B11&gt;=4,"Qualifier",IF(C11&gt;=4,"Niche edge","Low priority"))))</f>
        <v/>
      </c>
      <c r="E11" s="4" t="str">
        <f aca="false">IF(D11="","",IF(D11="Determiner","Lead with it. This is where deals are decided.",IF(D11="Qualifier","Prove it, but do not lead with it. Everyone claims it.",IF(D11="Niche edge","Lead with it only for the segment that cares.","Leave it out of main messaging."))))</f>
        <v/>
      </c>
    </row>
    <row r="12" customFormat="false" ht="15" hidden="false" customHeight="false" outlineLevel="0" collapsed="false">
      <c r="A12" s="5"/>
      <c r="B12" s="5"/>
      <c r="C12" s="5"/>
      <c r="D12" s="4" t="str">
        <f aca="false">IF(OR(B12="",C12=""),"",IF(AND(B12&gt;=4,C12&gt;=3),"Determiner",IF(B12&gt;=4,"Qualifier",IF(C12&gt;=4,"Niche edge","Low priority"))))</f>
        <v/>
      </c>
      <c r="E12" s="4" t="str">
        <f aca="false">IF(D12="","",IF(D12="Determiner","Lead with it. This is where deals are decided.",IF(D12="Qualifier","Prove it, but do not lead with it. Everyone claims it.",IF(D12="Niche edge","Lead with it only for the segment that cares.","Leave it out of main messaging."))))</f>
        <v/>
      </c>
    </row>
    <row r="13" customFormat="false" ht="15" hidden="false" customHeight="false" outlineLevel="0" collapsed="false">
      <c r="A13" s="5"/>
      <c r="B13" s="5"/>
      <c r="C13" s="5"/>
      <c r="D13" s="4" t="str">
        <f aca="false">IF(OR(B13="",C13=""),"",IF(AND(B13&gt;=4,C13&gt;=3),"Determiner",IF(B13&gt;=4,"Qualifier",IF(C13&gt;=4,"Niche edge","Low priority"))))</f>
        <v/>
      </c>
      <c r="E13" s="4" t="str">
        <f aca="false">IF(D13="","",IF(D13="Determiner","Lead with it. This is where deals are decided.",IF(D13="Qualifier","Prove it, but do not lead with it. Everyone claims it.",IF(D13="Niche edge","Lead with it only for the segment that cares.","Leave it out of main messaging."))))</f>
        <v/>
      </c>
    </row>
    <row r="14" customFormat="false" ht="15" hidden="false" customHeight="false" outlineLevel="0" collapsed="false">
      <c r="A14" s="5"/>
      <c r="B14" s="5"/>
      <c r="C14" s="5"/>
      <c r="D14" s="4" t="str">
        <f aca="false">IF(OR(B14="",C14=""),"",IF(AND(B14&gt;=4,C14&gt;=3),"Determiner",IF(B14&gt;=4,"Qualifier",IF(C14&gt;=4,"Niche edge","Low priority"))))</f>
        <v/>
      </c>
      <c r="E14" s="4" t="str">
        <f aca="false">IF(D14="","",IF(D14="Determiner","Lead with it. This is where deals are decided.",IF(D14="Qualifier","Prove it, but do not lead with it. Everyone claims it.",IF(D14="Niche edge","Lead with it only for the segment that cares.","Leave it out of main messaging."))))</f>
        <v/>
      </c>
    </row>
    <row r="15" customFormat="false" ht="15" hidden="false" customHeight="false" outlineLevel="0" collapsed="false">
      <c r="A15" s="5"/>
      <c r="B15" s="5"/>
      <c r="C15" s="5"/>
      <c r="D15" s="4" t="str">
        <f aca="false">IF(OR(B15="",C15=""),"",IF(AND(B15&gt;=4,C15&gt;=3),"Determiner",IF(B15&gt;=4,"Qualifier",IF(C15&gt;=4,"Niche edge","Low priority"))))</f>
        <v/>
      </c>
      <c r="E15" s="4" t="str">
        <f aca="false">IF(D15="","",IF(D15="Determiner","Lead with it. This is where deals are decided.",IF(D15="Qualifier","Prove it, but do not lead with it. Everyone claims it.",IF(D15="Niche edge","Lead with it only for the segment that cares.","Leave it out of main messaging."))))</f>
        <v/>
      </c>
    </row>
    <row r="16" customFormat="false" ht="15" hidden="false" customHeight="false" outlineLevel="0" collapsed="false">
      <c r="A16" s="5"/>
      <c r="B16" s="5"/>
      <c r="C16" s="5"/>
      <c r="D16" s="4" t="str">
        <f aca="false">IF(OR(B16="",C16=""),"",IF(AND(B16&gt;=4,C16&gt;=3),"Determiner",IF(B16&gt;=4,"Qualifier",IF(C16&gt;=4,"Niche edge","Low priority"))))</f>
        <v/>
      </c>
      <c r="E16" s="4" t="str">
        <f aca="false">IF(D16="","",IF(D16="Determiner","Lead with it. This is where deals are decided.",IF(D16="Qualifier","Prove it, but do not lead with it. Everyone claims it.",IF(D16="Niche edge","Lead with it only for the segment that cares.","Leave it out of main messaging."))))</f>
        <v/>
      </c>
    </row>
  </sheetData>
  <conditionalFormatting sqref="D5:D16">
    <cfRule type="cellIs" priority="2" operator="equal" aboveAverage="0" equalAverage="0" bottom="0" percent="0" rank="0" text="" dxfId="0">
      <formula>"Determiner"</formula>
    </cfRule>
  </conditionalFormatting>
  <dataValidations count="1">
    <dataValidation allowBlank="false" errorStyle="stop" operator="between" showDropDown="false" showErrorMessage="false" showInputMessage="false" sqref="B5:C16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28"/>
    <col collapsed="false" customWidth="true" hidden="false" outlineLevel="0" max="4" min="4" style="0" width="34"/>
    <col collapsed="false" customWidth="true" hidden="false" outlineLevel="0" max="5" min="5" style="0" width="30"/>
  </cols>
  <sheetData>
    <row r="1" customFormat="false" ht="17.35" hidden="false" customHeight="false" outlineLevel="0" collapsed="false">
      <c r="A1" s="1" t="s">
        <v>150</v>
      </c>
    </row>
    <row r="2" customFormat="false" ht="15" hidden="false" customHeight="false" outlineLevel="0" collapsed="false">
      <c r="A2" s="2" t="s">
        <v>151</v>
      </c>
    </row>
    <row r="4" customFormat="false" ht="15" hidden="false" customHeight="false" outlineLevel="0" collapsed="false">
      <c r="A4" s="7" t="s">
        <v>152</v>
      </c>
      <c r="B4" s="7" t="s">
        <v>153</v>
      </c>
      <c r="C4" s="7" t="s">
        <v>154</v>
      </c>
      <c r="D4" s="7" t="s">
        <v>155</v>
      </c>
      <c r="E4" s="7" t="s">
        <v>156</v>
      </c>
    </row>
    <row r="5" customFormat="false" ht="23.85" hidden="false" customHeight="false" outlineLevel="0" collapsed="false">
      <c r="A5" s="6" t="s">
        <v>147</v>
      </c>
      <c r="B5" s="6" t="s">
        <v>157</v>
      </c>
      <c r="C5" s="6" t="s">
        <v>158</v>
      </c>
      <c r="D5" s="6" t="s">
        <v>159</v>
      </c>
      <c r="E5" s="6" t="s">
        <v>160</v>
      </c>
    </row>
    <row r="6" customFormat="false" ht="15" hidden="false" customHeight="false" outlineLevel="0" collapsed="false">
      <c r="A6" s="5"/>
      <c r="B6" s="5"/>
      <c r="C6" s="5"/>
      <c r="D6" s="5"/>
      <c r="E6" s="5"/>
    </row>
    <row r="7" customFormat="false" ht="15" hidden="false" customHeight="false" outlineLevel="0" collapsed="false">
      <c r="A7" s="5"/>
      <c r="B7" s="5"/>
      <c r="C7" s="5"/>
      <c r="D7" s="5"/>
      <c r="E7" s="5"/>
    </row>
    <row r="8" customFormat="false" ht="15" hidden="false" customHeight="false" outlineLevel="0" collapsed="false">
      <c r="A8" s="5"/>
      <c r="B8" s="5"/>
      <c r="C8" s="5"/>
      <c r="D8" s="5"/>
      <c r="E8" s="5"/>
    </row>
    <row r="9" customFormat="false" ht="15" hidden="false" customHeight="false" outlineLevel="0" collapsed="false">
      <c r="A9" s="5"/>
      <c r="B9" s="5"/>
      <c r="C9" s="5"/>
      <c r="D9" s="5"/>
      <c r="E9" s="5"/>
    </row>
    <row r="10" customFormat="false" ht="15" hidden="false" customHeight="false" outlineLevel="0" collapsed="false">
      <c r="A10" s="5"/>
      <c r="B10" s="5"/>
      <c r="C10" s="5"/>
      <c r="D10" s="5"/>
      <c r="E10" s="5"/>
    </row>
    <row r="11" customFormat="false" ht="15" hidden="false" customHeight="false" outlineLevel="0" collapsed="false">
      <c r="A11" s="5"/>
      <c r="B11" s="5"/>
      <c r="C11" s="5"/>
      <c r="D11" s="5"/>
      <c r="E11" s="5"/>
    </row>
    <row r="12" customFormat="false" ht="15" hidden="false" customHeight="false" outlineLevel="0" collapsed="false">
      <c r="A12" s="5"/>
      <c r="B12" s="5"/>
      <c r="C12" s="5"/>
      <c r="D12" s="5"/>
      <c r="E12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3" min="2" style="0" width="26"/>
    <col collapsed="false" customWidth="true" hidden="false" outlineLevel="0" max="4" min="4" style="0" width="28"/>
    <col collapsed="false" customWidth="true" hidden="false" outlineLevel="0" max="5" min="5" style="0" width="24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9" min="8" style="0" width="13"/>
    <col collapsed="false" customWidth="true" hidden="false" outlineLevel="0" max="10" min="10" style="0" width="12"/>
  </cols>
  <sheetData>
    <row r="1" customFormat="false" ht="17.35" hidden="false" customHeight="false" outlineLevel="0" collapsed="false">
      <c r="A1" s="1" t="s">
        <v>161</v>
      </c>
    </row>
    <row r="2" customFormat="false" ht="15" hidden="false" customHeight="false" outlineLevel="0" collapsed="false">
      <c r="A2" s="2" t="s">
        <v>162</v>
      </c>
    </row>
    <row r="4" customFormat="false" ht="23.85" hidden="false" customHeight="false" outlineLevel="0" collapsed="false">
      <c r="A4" s="7" t="s">
        <v>163</v>
      </c>
      <c r="B4" s="7" t="s">
        <v>104</v>
      </c>
      <c r="C4" s="7" t="s">
        <v>107</v>
      </c>
      <c r="D4" s="7" t="s">
        <v>164</v>
      </c>
      <c r="E4" s="7" t="s">
        <v>165</v>
      </c>
      <c r="F4" s="7" t="s">
        <v>166</v>
      </c>
      <c r="G4" s="7" t="s">
        <v>167</v>
      </c>
      <c r="H4" s="7" t="s">
        <v>168</v>
      </c>
      <c r="I4" s="7" t="s">
        <v>169</v>
      </c>
      <c r="J4" s="7" t="s">
        <v>170</v>
      </c>
    </row>
    <row r="5" customFormat="false" ht="23.85" hidden="false" customHeight="false" outlineLevel="0" collapsed="false">
      <c r="A5" s="6" t="s">
        <v>128</v>
      </c>
      <c r="B5" s="6" t="s">
        <v>171</v>
      </c>
      <c r="C5" s="6" t="s">
        <v>172</v>
      </c>
      <c r="D5" s="6" t="s">
        <v>111</v>
      </c>
      <c r="E5" s="6" t="s">
        <v>173</v>
      </c>
      <c r="F5" s="6" t="s">
        <v>174</v>
      </c>
      <c r="G5" s="6" t="n">
        <v>90</v>
      </c>
      <c r="H5" s="9" t="n">
        <v>46266</v>
      </c>
      <c r="I5" s="10" t="n">
        <f aca="false">IF(H5="","",H5+G5)</f>
        <v>46356</v>
      </c>
      <c r="J5" s="4" t="str">
        <f aca="true">IF(I5="","",IF(I5&lt;TODAY(),"Overdue","OK"))</f>
        <v>OK</v>
      </c>
    </row>
    <row r="6" customFormat="false" ht="15" hidden="false" customHeight="false" outlineLevel="0" collapsed="false">
      <c r="A6" s="5"/>
      <c r="B6" s="5"/>
      <c r="C6" s="5"/>
      <c r="D6" s="5"/>
      <c r="E6" s="5"/>
      <c r="F6" s="5"/>
      <c r="G6" s="5" t="n">
        <v>90</v>
      </c>
      <c r="H6" s="11"/>
      <c r="I6" s="10" t="str">
        <f aca="false">IF(H6="","",H6+G6)</f>
        <v/>
      </c>
      <c r="J6" s="4" t="str">
        <f aca="true">IF(I6="","",IF(I6&lt;TODAY(),"Overdue","OK"))</f>
        <v/>
      </c>
    </row>
    <row r="7" customFormat="false" ht="15" hidden="false" customHeight="false" outlineLevel="0" collapsed="false">
      <c r="A7" s="5"/>
      <c r="B7" s="5"/>
      <c r="C7" s="5"/>
      <c r="D7" s="5"/>
      <c r="E7" s="5"/>
      <c r="F7" s="5"/>
      <c r="G7" s="5" t="n">
        <v>90</v>
      </c>
      <c r="H7" s="11"/>
      <c r="I7" s="10" t="str">
        <f aca="false">IF(H7="","",H7+G7)</f>
        <v/>
      </c>
      <c r="J7" s="4" t="str">
        <f aca="true">IF(I7="","",IF(I7&lt;TODAY(),"Overdue","OK"))</f>
        <v/>
      </c>
    </row>
    <row r="8" customFormat="false" ht="15" hidden="false" customHeight="false" outlineLevel="0" collapsed="false">
      <c r="A8" s="5"/>
      <c r="B8" s="5"/>
      <c r="C8" s="5"/>
      <c r="D8" s="5"/>
      <c r="E8" s="5"/>
      <c r="F8" s="5"/>
      <c r="G8" s="5" t="n">
        <v>90</v>
      </c>
      <c r="H8" s="11"/>
      <c r="I8" s="10" t="str">
        <f aca="false">IF(H8="","",H8+G8)</f>
        <v/>
      </c>
      <c r="J8" s="4" t="str">
        <f aca="true">IF(I8="","",IF(I8&lt;TODAY(),"Overdue","OK"))</f>
        <v/>
      </c>
    </row>
    <row r="9" customFormat="false" ht="15" hidden="false" customHeight="false" outlineLevel="0" collapsed="false">
      <c r="A9" s="5"/>
      <c r="B9" s="5"/>
      <c r="C9" s="5"/>
      <c r="D9" s="5"/>
      <c r="E9" s="5"/>
      <c r="F9" s="5"/>
      <c r="G9" s="5" t="n">
        <v>90</v>
      </c>
      <c r="H9" s="11"/>
      <c r="I9" s="10" t="str">
        <f aca="false">IF(H9="","",H9+G9)</f>
        <v/>
      </c>
      <c r="J9" s="4" t="str">
        <f aca="true">IF(I9="","",IF(I9&lt;TODAY(),"Overdue","OK"))</f>
        <v/>
      </c>
    </row>
    <row r="10" customFormat="false" ht="15" hidden="false" customHeight="false" outlineLevel="0" collapsed="false">
      <c r="A10" s="5"/>
      <c r="B10" s="5"/>
      <c r="C10" s="5"/>
      <c r="D10" s="5"/>
      <c r="E10" s="5"/>
      <c r="F10" s="5"/>
      <c r="G10" s="5" t="n">
        <v>90</v>
      </c>
      <c r="H10" s="11"/>
      <c r="I10" s="10" t="str">
        <f aca="false">IF(H10="","",H10+G10)</f>
        <v/>
      </c>
      <c r="J10" s="4" t="str">
        <f aca="true">IF(I10="","",IF(I10&lt;TODAY(),"Overdue","OK"))</f>
        <v/>
      </c>
    </row>
    <row r="11" customFormat="false" ht="15" hidden="false" customHeight="false" outlineLevel="0" collapsed="false">
      <c r="A11" s="5"/>
      <c r="B11" s="5"/>
      <c r="C11" s="5"/>
      <c r="D11" s="5"/>
      <c r="E11" s="5"/>
      <c r="F11" s="5"/>
      <c r="G11" s="5" t="n">
        <v>90</v>
      </c>
      <c r="H11" s="11"/>
      <c r="I11" s="10" t="str">
        <f aca="false">IF(H11="","",H11+G11)</f>
        <v/>
      </c>
      <c r="J11" s="4" t="str">
        <f aca="true">IF(I11="","",IF(I11&lt;TODAY(),"Overdue","OK"))</f>
        <v/>
      </c>
    </row>
    <row r="12" customFormat="false" ht="15" hidden="false" customHeight="false" outlineLevel="0" collapsed="false">
      <c r="A12" s="5"/>
      <c r="B12" s="5"/>
      <c r="C12" s="5"/>
      <c r="D12" s="5"/>
      <c r="E12" s="5"/>
      <c r="F12" s="5"/>
      <c r="G12" s="5" t="n">
        <v>90</v>
      </c>
      <c r="H12" s="11"/>
      <c r="I12" s="10" t="str">
        <f aca="false">IF(H12="","",H12+G12)</f>
        <v/>
      </c>
      <c r="J12" s="4" t="str">
        <f aca="true">IF(I12="","",IF(I12&lt;TODAY(),"Overdue","OK"))</f>
        <v/>
      </c>
    </row>
    <row r="13" customFormat="false" ht="15" hidden="false" customHeight="false" outlineLevel="0" collapsed="false">
      <c r="A13" s="5"/>
      <c r="B13" s="5"/>
      <c r="C13" s="5"/>
      <c r="D13" s="5"/>
      <c r="E13" s="5"/>
      <c r="F13" s="5"/>
      <c r="G13" s="5" t="n">
        <v>90</v>
      </c>
      <c r="H13" s="11"/>
      <c r="I13" s="10" t="str">
        <f aca="false">IF(H13="","",H13+G13)</f>
        <v/>
      </c>
      <c r="J13" s="4" t="str">
        <f aca="true">IF(I13="","",IF(I13&lt;TODAY(),"Overdue","OK"))</f>
        <v/>
      </c>
    </row>
    <row r="14" customFormat="false" ht="15" hidden="false" customHeight="false" outlineLevel="0" collapsed="false">
      <c r="A14" s="5"/>
      <c r="B14" s="5"/>
      <c r="C14" s="5"/>
      <c r="D14" s="5"/>
      <c r="E14" s="5"/>
      <c r="F14" s="5"/>
      <c r="G14" s="5" t="n">
        <v>90</v>
      </c>
      <c r="H14" s="11"/>
      <c r="I14" s="10" t="str">
        <f aca="false">IF(H14="","",H14+G14)</f>
        <v/>
      </c>
      <c r="J14" s="4" t="str">
        <f aca="true">IF(I14="","",IF(I14&lt;TODAY(),"Overdue","OK"))</f>
        <v/>
      </c>
    </row>
    <row r="16" customFormat="false" ht="15" hidden="false" customHeight="true" outlineLevel="0" collapsed="false">
      <c r="A16" s="8" t="s">
        <v>175</v>
      </c>
      <c r="B16" s="8"/>
      <c r="C16" s="8"/>
      <c r="D16" s="8"/>
      <c r="E16" s="8"/>
      <c r="F16" s="8"/>
      <c r="G16" s="8"/>
      <c r="H16" s="8"/>
      <c r="I16" s="8"/>
      <c r="J16" s="8"/>
    </row>
  </sheetData>
  <mergeCells count="1">
    <mergeCell ref="A16:J16"/>
  </mergeCells>
  <conditionalFormatting sqref="J5:J14">
    <cfRule type="cellIs" priority="2" operator="equal" aboveAverage="0" equalAverage="0" bottom="0" percent="0" rank="0" text="" dxfId="1">
      <formula>"Overdue"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2026-11-04T21:13:39Z</dcterms:created>
  <dc:creator>openpyxl</dc:creator>
  <dc:description/>
  <dc:language>en-US</dc:language>
  <cp:lastModifiedBy/>
  <dcterms:modified xsi:type="dcterms:W3CDTF">2026-11-04T21:13:39Z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