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ilzet\Documents\LEADER 2026\Projektu konkursi\ELFLA 7.k (1.rīc)\"/>
    </mc:Choice>
  </mc:AlternateContent>
  <xr:revisionPtr revIDLastSave="0" documentId="13_ncr:1_{BD36CBDE-C32F-4C01-8929-9C488C0F420D}" xr6:coauthVersionLast="47" xr6:coauthVersionMax="47" xr10:uidLastSave="{00000000-0000-0000-0000-000000000000}"/>
  <bookViews>
    <workbookView xWindow="-110" yWindow="-110" windowWidth="19420" windowHeight="10300" xr2:uid="{EA0D68F4-09F3-4CDE-B42A-3951A280404F}"/>
  </bookViews>
  <sheets>
    <sheet name="Kritēriji" sheetId="5"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0" i="5" l="1"/>
  <c r="E52" i="5"/>
  <c r="E46" i="5"/>
  <c r="E34" i="5"/>
  <c r="E58" i="5" l="1"/>
</calcChain>
</file>

<file path=xl/sharedStrings.xml><?xml version="1.0" encoding="utf-8"?>
<sst xmlns="http://schemas.openxmlformats.org/spreadsheetml/2006/main" count="118" uniqueCount="115">
  <si>
    <t>ELFLA</t>
  </si>
  <si>
    <t>1.rīcība:</t>
  </si>
  <si>
    <t>Atbalsts uzņēmumu radīšanai un  attīstībai</t>
  </si>
  <si>
    <t>Nr.p.k.</t>
  </si>
  <si>
    <t>Kritērija grupa</t>
  </si>
  <si>
    <t>Kritērijs</t>
  </si>
  <si>
    <t>Kritērija maksimālo punktu skaits</t>
  </si>
  <si>
    <t>Vērtējums</t>
  </si>
  <si>
    <t>Atsauce uz projekta iesnieguma sadaļu/Metodika</t>
  </si>
  <si>
    <t>Komentārs</t>
  </si>
  <si>
    <t>1.</t>
  </si>
  <si>
    <r>
      <t xml:space="preserve">Atbilstības kritērijs- Projekta iesniegums parāda, ka projektā plānotās aktivitātes ir skaidri definētas un nodrošina kvalitatīvu rezultātu sasniegšanu un ir atbilstošas stratēģijai, attiecīgajai rīcībai un sekmē rīcībā plānoto rezultātu sasniegšanu. 
</t>
    </r>
    <r>
      <rPr>
        <b/>
        <u/>
        <sz val="11"/>
        <color theme="1"/>
        <rFont val="Calibri"/>
        <family val="2"/>
        <scheme val="minor"/>
      </rPr>
      <t>Papildus iesniedzamais dokuments</t>
    </r>
    <r>
      <rPr>
        <b/>
        <sz val="11"/>
        <color theme="1"/>
        <rFont val="Calibri"/>
        <family val="2"/>
        <scheme val="minor"/>
      </rPr>
      <t xml:space="preserve">- </t>
    </r>
    <r>
      <rPr>
        <sz val="11"/>
        <color theme="1"/>
        <rFont val="Calibri"/>
        <family val="2"/>
        <charset val="186"/>
        <scheme val="minor"/>
      </rPr>
      <t xml:space="preserve"> ja projekta iesniedzējs ir fiziska persona un ir paredzēts iegādāties mobilu tehniku- izdruka par deklarēto dzīvesvietu no portāla Latvija.lv 
</t>
    </r>
    <r>
      <rPr>
        <i/>
        <sz val="11"/>
        <color rgb="FF0070C0"/>
        <rFont val="Calibri"/>
        <family val="2"/>
        <scheme val="minor"/>
      </rPr>
      <t>Kritērijā jāiegūst vērtējums Atbilst. Projekti, kas šajā kritērijā netiek atzīti par atbilstošiem, tālākā vērtēšanā nepiedalās.</t>
    </r>
  </si>
  <si>
    <t>Atbilst</t>
  </si>
  <si>
    <t xml:space="preserve"> A,B,C sadaļas/Tiek vērtēts projekts kopumā, projekta pieteikuma visas daļas ir savstarpēji saistītas, neveidojas pretrunas starp plānotajām aktivitātēm un sasniedzamajiem rādītājiem un mērķiem. Projekta pieteikums parāda, ka projekts ir atbilstošs pasākumam,  rīcībai un ka ar projektā plānotajām aktivitātēm, resursiem, t.sk. finanšu resursiem tiks sasniegts plānotais rezultāts un mērķis. Ja projekta ietvaros tiek iegādāta mobila tehnika vai tehnika mobila pakalpojuma sniegšanai, pretendenta juridiskā adrese vai fiziskas personas gadījumā- deklarētā adrese ir Smārdes, Slampes, Džūkstes, Degoles, Tumes, Jaunsātu, Zentenes, Lestenes pag vai Tukums vismaz pēdējos 12 mēnešus no projekta iesniegšanas brīža.</t>
  </si>
  <si>
    <t>Neatbilst</t>
  </si>
  <si>
    <t>2.</t>
  </si>
  <si>
    <t>Budžets un naudas plūsma ir atbilstošs pasākumam, bet ir konstatētas kādas nepilnības vai nesakritības starp projektā norādīto informāciju, bet tam nav izšķiroša nozīme sekmīgai projekta īstenošanai un rezultātu sasniegšanai</t>
  </si>
  <si>
    <t>3.</t>
  </si>
  <si>
    <r>
      <t xml:space="preserve">Projekta īstenošanas teritorija                       </t>
    </r>
    <r>
      <rPr>
        <i/>
        <sz val="10"/>
        <color rgb="FF0070C0"/>
        <rFont val="Calibri"/>
        <family val="2"/>
        <scheme val="minor"/>
      </rPr>
      <t>Papildus iensiedzamais dokuments-pretendents (fiziska pers.) iesniedz informāciju par deklarēto dzīvesvietu no portāla latvija.lv</t>
    </r>
    <r>
      <rPr>
        <i/>
        <sz val="11"/>
        <color rgb="FF0070C0"/>
        <rFont val="Calibri"/>
        <family val="2"/>
        <scheme val="minor"/>
      </rPr>
      <t xml:space="preserve">  </t>
    </r>
  </si>
  <si>
    <t>Projekts tiek īstenots lauku teritorijā</t>
  </si>
  <si>
    <t xml:space="preserve">Vērtējums pēc fakta. Gadījumā, ja projekta ietvaros tiek iegādāta mobila tehnika un pakalpojuma sniegšanas vieta būs ārpus VRG teritorijas, tiek vērtēta projekta pieteicēja reģistrētā/ deklarētā adrese </t>
  </si>
  <si>
    <t>Projekts tiek īstenots Tukumā</t>
  </si>
  <si>
    <t>4.</t>
  </si>
  <si>
    <t xml:space="preserve">Projekta īstenošanas joma </t>
  </si>
  <si>
    <t>Sabiedriskā ēdināšana (t.sk.beķereja), veselības aprūpe, sociālā aprūpe, izglītība</t>
  </si>
  <si>
    <t>B.2.1., B.2.2., C.1/
Vērtējums pēc fakta, uz kādu darbības jomu/nozari  projekta investīcija ir vērsta (vērtē projektu kopumā). Ja projektā ietvertas vairākas darbības jomas, vērtējums tiek piešķirts attiecīgi par to jomu, kur  plānotās investīcijas un ienākumi ir pārsvarā ( vairāk kā 50%).</t>
  </si>
  <si>
    <t>Produktu ražošana, t.sk. pārstrāde</t>
  </si>
  <si>
    <t>Cits</t>
  </si>
  <si>
    <t>5.</t>
  </si>
  <si>
    <t>Projekta rezultātā jaunradīto darba vietu skaits:</t>
  </si>
  <si>
    <t>Projektā netiek radītas jaunas darba vietas</t>
  </si>
  <si>
    <t xml:space="preserve">C.2/
Kritērijā piešķir punktus par konkrētā projekta rezultātu ietekmē radītām pamatotām darba vietām (t.i. ir aprakstīts, kas tās ir par darba vietām, kādus pienākumus veiks, finanšu plānā ir plānoti izdevumi algu un nodokļu nomaksai).
 Ja pie sasniedzamiem rādītājiem norādīts jaunas darba vietas radīšana, kuru/as ir/bija plānots radīt cita projekta ietvaros, tad šajā kritērijā punkti netiek piešķirti.
</t>
  </si>
  <si>
    <t>* kritērijā minēto nosacījumu  izpilde jānodrošina projekta īstenošanas/ uzraudzības laikā. Nosacījumu neizpildes gadījumā var tikt piemērota finanšu korekcija, atbilstoši ZM izstrādātajām finanšu korekcijas piemērošanas vadlīnijām.</t>
  </si>
  <si>
    <t>Projekta rezultātā tiek radīta vismaz 1 jauna pilna laika darba vieta,. t.sk. iegūts pašnodarbinātas personas statuss</t>
  </si>
  <si>
    <t>6.</t>
  </si>
  <si>
    <t xml:space="preserve">Inovācijas. Projektā plānotās investīcijas paredzētas: </t>
  </si>
  <si>
    <t>Jaunu preču/pakalpojumu radīšanai VRG areāla (Tukuma novada, Jūrmalas) teritorijas līmenī.</t>
  </si>
  <si>
    <t xml:space="preserve">B.7/Pretendents projektā apraksta un pamato, cik lielā mērogā (uzņēmuma, novada, pagasta vai VRG areāla) projektā attīstāmā prece/pakalpojums ir inovatīvs- oriģināls/atšķirīgs un pamato, ka tāds produkts/pakalpojums nav līdz šim pieejams konkrētajā teritorijā.
Vērtējums pēc apraksta un VRG areāla teritorijā esošo uzņēmumu pārzināšanas. 
2 punkti tiek piešķirti, ja tiek radīts jauns produkts/pakalpojums Tukuma novada un Jūrmalas teritorijas mērogā.
</t>
  </si>
  <si>
    <t>Jaunu preču/pakalpojumu radīšanai novada līmenī.</t>
  </si>
  <si>
    <t>Jaunu preču/pakalpojumu radīšanai pagasta/ pilsētas līmenī.</t>
  </si>
  <si>
    <t>Esošu vai jaunu preču/pakalpojumu uzlabošanai vai radīšanai uzņēmuma līmenī.</t>
  </si>
  <si>
    <t>7.</t>
  </si>
  <si>
    <t>Projekts ir kopprojekts</t>
  </si>
  <si>
    <t>Jā</t>
  </si>
  <si>
    <t xml:space="preserve">K/
Vērtējums pēc fakta
</t>
  </si>
  <si>
    <t>Nē</t>
  </si>
  <si>
    <t>8.</t>
  </si>
  <si>
    <t xml:space="preserve">Ir pamatota produkta vai pakalpojuma pirktspēja. </t>
  </si>
  <si>
    <t>Apzināti konkurenti un aprakstītas produkta/pakalpojuma raksturojošās iezīmes un atšķirības no konkurentiem.</t>
  </si>
  <si>
    <t xml:space="preserve"> B.2.3., C.1/
Projekta aprakstā ir veikta konkurentu analīze- apzināti un nosaukti konkurenti, aprakstītas produkta/ pakalpojuma raksturojošās iezīmes un atšķirības no konkurentiem, norādīta un  pamatota produkta/ pakalpojuma cena. Ir aprakstīts mērķa tirgus (klienta raksturojums) un  pirktspēja, realizācijas kanāli.  Apraksts var būt balstīts  uz esošo pieredzi, tirgus izpēti (sevišķi jauna produkta gadījumā) . Plānotā produkta/pakalpojuma cena ir reāla. Plānotie ienākumi ir samērīgi pret investīcijām. 
</t>
  </si>
  <si>
    <t>Norādīta un pamatota produkta/ pakalpojuma cena.</t>
  </si>
  <si>
    <t>Aprakstīts produkta mērķa tirgus, norādīti  realizācijas kanāli</t>
  </si>
  <si>
    <t>Kopā:</t>
  </si>
  <si>
    <t>9.</t>
  </si>
  <si>
    <r>
      <t xml:space="preserve">Projekts balstīts uz pretendenta rīcībā esošu resursu un potenciāla izmantošanu uzņēmējdarbības uzsākšanai vai attīstībai 
</t>
    </r>
    <r>
      <rPr>
        <i/>
        <sz val="10"/>
        <color theme="4"/>
        <rFont val="Calibri"/>
        <family val="2"/>
        <charset val="186"/>
        <scheme val="minor"/>
      </rPr>
      <t>Projekta iesniedzējs apraksta kādi esošie resursi (projekta iesniedzēja kapacitāte, materiālie resursi, zināšanas, pieredze, cilvēkresursi, u.tml) un kāds attīstības  potenciāls pretendentam ir pieejams un  un kādā veidā tos izmantos projekta realizēšanā un mērķa sasniegšanā</t>
    </r>
    <r>
      <rPr>
        <sz val="11"/>
        <color theme="1"/>
        <rFont val="Calibri"/>
        <family val="2"/>
        <charset val="186"/>
        <scheme val="minor"/>
      </rPr>
      <t xml:space="preserve">
</t>
    </r>
  </si>
  <si>
    <r>
      <t xml:space="preserve">Ir aprakstīts, kādi resursi nepieciešami  un kādi pretendentam ir pieejami uz projekta iesniegšanas brīdi ( nekustamais īpašums, infrastruktūra, ražošanas pamatlīdzekļi, atbilstoša izglītība, pieredze, būvniecības dokumentācija, finanšu līdzekļi, u.tml.), </t>
    </r>
    <r>
      <rPr>
        <u/>
        <sz val="11"/>
        <color theme="1"/>
        <rFont val="Calibri"/>
        <family val="2"/>
        <charset val="186"/>
        <scheme val="minor"/>
      </rPr>
      <t>lai ieviestu projektu.</t>
    </r>
  </si>
  <si>
    <t>0-1</t>
  </si>
  <si>
    <t>A, B, C sadaļas/
Kopā kritērijā piešķiramie punkti summējas.
Vērtē uz projekta iesniegšanas brīdi pretendentam pamatoti pieejamos resursus, kas tiks izmantoti, lai ieviestu projektu un nodrošinātu produkta ražošanu vai pakalpojuma nodrošināšanu.</t>
  </si>
  <si>
    <t>Vērtējumā piešķir punktus no 0-1.
1- ir apzināti nepieciešamie resursi un vajadzības un ir pieejami īstenošanai nozīmīgie resursi. 
0.5- ir apzināti nepieciešamie resursi un vajadzības, bet uz projekta iesniegšanas brīdi ir pieejami daļēji; 
0- nepieciešamie resursi nav pieejami vai nav aprakstīts vai apraksts ir ļoti vispārīgs un/vai nepilnvērtīgs.</t>
  </si>
  <si>
    <r>
      <t>Ir aprakstīts, kādi resursi ir nepieciešami un kādi ir pretendentam pieejami uz projekta iesniegšanas brīdi</t>
    </r>
    <r>
      <rPr>
        <u/>
        <sz val="11"/>
        <color theme="1"/>
        <rFont val="Calibri"/>
        <family val="2"/>
        <charset val="186"/>
        <scheme val="minor"/>
      </rPr>
      <t xml:space="preserve"> , lai ražotu produktu vai nodrošinātu pakalpojumu</t>
    </r>
    <r>
      <rPr>
        <sz val="11"/>
        <color theme="1"/>
        <rFont val="Calibri"/>
        <family val="2"/>
        <charset val="186"/>
        <scheme val="minor"/>
      </rPr>
      <t xml:space="preserve"> (izejvielas, darba spēks, iekārtas, u.tml).</t>
    </r>
  </si>
  <si>
    <t xml:space="preserve">Vērtējumā piešķir punktus no 0-1.
1- ir apzināti nepieciešamie resursi un vajadzības un ir pieejami ražošanai vai pakalpojuma nodrošināšanai nozīmīgi resursi(t.sk. tie, kurus plāno iegādāties projekta ietvaros). 
0.5- ir apzināti nepieciešamie resursi un vajadzības, bet uz projekta iesniegšanas brīdi ir pieejami daļēji; 
0-nav pieejami resursi vai nav aprakstīts vai apraksts ir ļoti vispārīgs un/vai nepilnvērtīgs.
</t>
  </si>
  <si>
    <t>10.</t>
  </si>
  <si>
    <t xml:space="preserve">Projekts ir vērsts uz precēm vai pakalpojumiem ar augstu pievienoto vērtību radīšanu. Rada papildus ekonomisko vērtību produktam/pakalpojumam un uzņēmumam kopumā </t>
  </si>
  <si>
    <t>Produktam/pakalpojumam ir maksimāli iespējamā vai ļoti augsta pievienotā vērtība.</t>
  </si>
  <si>
    <r>
      <t xml:space="preserve">B.sadaļa/
Tiek vērtēta pamatproduktam papildus pievienotā vērtība, lai, preci/pakalpojumu varētu pārdot  par iespējami  augstāku cenu.
</t>
    </r>
    <r>
      <rPr>
        <i/>
        <sz val="11"/>
        <color theme="1"/>
        <rFont val="Calibri"/>
        <family val="2"/>
        <charset val="186"/>
        <scheme val="minor"/>
      </rPr>
      <t>Piemēram</t>
    </r>
    <r>
      <rPr>
        <sz val="11"/>
        <color theme="1"/>
        <rFont val="Calibri"/>
        <family val="2"/>
        <charset val="186"/>
        <scheme val="minor"/>
      </rPr>
      <t>: 1 punkts - pamatprodukts- baļķis- produkts ar augstu pievienoto vērtību ir gatavas mēbeles, kuras tiek nogādātas un uzstādītas pie klienta mājās. Pakalpojumu gadījumā- tiks piedāvāti kvalitatīvi, atsevišķās jomās eksportspējīgi pakalpojumi, kas tai skaitā ir būtiski vietējiem iedzīvotājiem (sadzīves, veselības) pakalpojumi
Kritērijā piešķir 1 , 0.5 vai 0 punktus.</t>
    </r>
  </si>
  <si>
    <t>Produkts/pakalpojums ir tā iespējamās attīstības vidus stadijā un/vai to ir iespējams palielināt</t>
  </si>
  <si>
    <t>Pievienotā vērtība ir minimāla.</t>
  </si>
  <si>
    <t>11.</t>
  </si>
  <si>
    <r>
      <t xml:space="preserve">Risku izvērtējums.
</t>
    </r>
    <r>
      <rPr>
        <i/>
        <sz val="10"/>
        <color theme="3"/>
        <rFont val="Calibri"/>
        <family val="2"/>
        <charset val="186"/>
        <scheme val="minor"/>
      </rPr>
      <t xml:space="preserve">Pretendents ir novērtējis Projekta īstenošanas un rezultātu ilgtspējas nodrošināšanas laikā iespējamos riskus, kuri varētu traucēt sekmīgai projekta īstenošanai, rezultātu sasniegšanai un  noturēšanai. Ir veikta iespējamo risku analīze un ir apzināti  risinājumi risku mazināšanai un/vai novēršanai. </t>
    </r>
    <r>
      <rPr>
        <sz val="11"/>
        <color theme="1"/>
        <rFont val="Calibri"/>
        <family val="2"/>
        <charset val="186"/>
        <scheme val="minor"/>
      </rPr>
      <t xml:space="preserve">
</t>
    </r>
  </si>
  <si>
    <t>Ir apzināti iespējamie riski gan projekta ieviešanas gan uzraudzības laikā un apzināti risinājumi/rīcība risku mazināšanai/novēršanai.</t>
  </si>
  <si>
    <t>B.2.4/ Kristērijā piešķir 2; 1; 0,5 vai 0 punktus.          Risku izvērtējums tiek skatīts par konkrēto projektu, ietverot gan tā sagatavošanas un realizācijas laikā, gan uzraudzības periodā plānotās darbības un sasniedzamos rezultātus. Ir analizēti projekta īstenošanas riski vismaz šādā griezumā: finanšu, projekta īstenošanas, projekta mērķu un uzraudzības rādītāju sasniegšanas, administrēšanas riski. Var būt norādīti arī citi riski.</t>
  </si>
  <si>
    <t>Ir apzināti iespējamie riski, bet nav pilnībā skaidri risinājumi/ rīcība risku mazināšanai un/vai novēršanai.</t>
  </si>
  <si>
    <t>Risku apzināšana un  izvērtējums ir  vispārīgs, paviršs.</t>
  </si>
  <si>
    <t>Nav izvērtēti iespējamie riski.</t>
  </si>
  <si>
    <t>12.</t>
  </si>
  <si>
    <r>
      <t xml:space="preserve">Projekta ietekme uz teritorijas attīstību.
</t>
    </r>
    <r>
      <rPr>
        <i/>
        <sz val="10"/>
        <color theme="3"/>
        <rFont val="Calibri"/>
        <family val="2"/>
        <charset val="186"/>
        <scheme val="minor"/>
      </rPr>
      <t>Tiek vērtēts, kāda ir projekta ietekme uz vietējās teritorijas attīstību, cik lielā mērā projekta īstenošana sekmē teritorijas attīstību.</t>
    </r>
    <r>
      <rPr>
        <sz val="11"/>
        <color theme="1"/>
        <rFont val="Calibri"/>
        <family val="2"/>
        <charset val="186"/>
        <scheme val="minor"/>
      </rPr>
      <t xml:space="preserve">
</t>
    </r>
  </si>
  <si>
    <t xml:space="preserve">Projekta ieguldījumi plānoti valsts vai vietējo arhitektūras pieminekļu vai "Latviskā mantojuma" sarakstā iekļautam objektam </t>
  </si>
  <si>
    <t>B.2.7., C /
Vērtējums pēc fakta un balstoties uz projekta aprakstā norādīto informāciju</t>
  </si>
  <si>
    <t>Uzņēmuma darbībai ir pozitīva ietekme uz apkārt esošo uzņēmumu darbību</t>
  </si>
  <si>
    <t>Uzņēmuma darbība vērsta uz sadarbību ar apkārt esošiem uzņēmumiem (sadarbība produktu ražošanā/pakalpojuma sniegšanā,  mārketingā un/vai realizācijā, puduru veidošanās papildinošās nozarēs, u.tml.).</t>
  </si>
  <si>
    <t>Ir sniegts apraksts par uzņēmuma un/vai tā darbības atpazīstamību un  kādā veidā uzņēmums veicinās vietējās teritorijas atpazīstamību</t>
  </si>
  <si>
    <t>13.</t>
  </si>
  <si>
    <r>
      <t xml:space="preserve">Projekta gatavība:
</t>
    </r>
    <r>
      <rPr>
        <i/>
        <sz val="10"/>
        <color theme="4" tint="-0.249977111117893"/>
        <rFont val="Calibri"/>
        <family val="2"/>
        <charset val="186"/>
        <scheme val="minor"/>
      </rPr>
      <t xml:space="preserve">Tiek vērtēta projekta gatavības pakāpe uz projekta iesniegšanas brīdi.
</t>
    </r>
    <r>
      <rPr>
        <b/>
        <i/>
        <sz val="10"/>
        <color theme="4" tint="-0.249977111117893"/>
        <rFont val="Calibri"/>
        <family val="2"/>
        <charset val="186"/>
        <scheme val="minor"/>
      </rPr>
      <t xml:space="preserve">Papildus iesniedzamais dokuments </t>
    </r>
    <r>
      <rPr>
        <i/>
        <sz val="10"/>
        <color theme="4" tint="-0.249977111117893"/>
        <rFont val="Calibri"/>
        <family val="2"/>
        <charset val="186"/>
        <scheme val="minor"/>
      </rPr>
      <t>Būvniecības projekta gadījumā (ja attiecas uz pretendentu): izdruka no BIS(Būvniecības informācijas sistēmas) par paskaidrojuma raksta akceptu vai izdotā būvvatļauja attiecīgajā stadijā</t>
    </r>
    <r>
      <rPr>
        <sz val="11"/>
        <color theme="1"/>
        <rFont val="Calibri"/>
        <family val="2"/>
        <charset val="186"/>
        <scheme val="minor"/>
      </rPr>
      <t xml:space="preserve">
</t>
    </r>
  </si>
  <si>
    <r>
      <rPr>
        <u/>
        <sz val="11"/>
        <color theme="1"/>
        <rFont val="Calibri"/>
        <family val="2"/>
        <scheme val="minor"/>
      </rPr>
      <t xml:space="preserve">Būvniecības gadījumā (MK not. Nr. 580 33.2, 33.3.): </t>
    </r>
    <r>
      <rPr>
        <sz val="11"/>
        <color theme="1"/>
        <rFont val="Calibri"/>
        <family val="2"/>
        <charset val="186"/>
        <scheme val="minor"/>
      </rPr>
      <t xml:space="preserve">
- Pretendentam ir būvvaldē akceptēts būvprojekts un saņemta būvatļauja ar atzīmi par projektēšanas nosacījumu izpildi vai ir būvvaldē akceptēts  paskaidrojuma raksts</t>
    </r>
  </si>
  <si>
    <t xml:space="preserve"> - Pretendentam ir sagatavots būvprojekts vismaz minimālajā sastāvā (ir saņemta būvatļauja ar nosacījumiem)</t>
  </si>
  <si>
    <t xml:space="preserve"> - Nav izstrādāti būvniecības dokumenti augstāk minētajā gatavībā</t>
  </si>
  <si>
    <r>
      <rPr>
        <u/>
        <sz val="11"/>
        <color theme="1"/>
        <rFont val="Calibri"/>
        <family val="2"/>
        <scheme val="minor"/>
      </rPr>
      <t>Citām darbībām</t>
    </r>
    <r>
      <rPr>
        <sz val="11"/>
        <color theme="1"/>
        <rFont val="Calibri"/>
        <family val="2"/>
        <charset val="186"/>
        <scheme val="minor"/>
      </rPr>
      <t xml:space="preserve"> (pamatlīdzekļu iegādes u.c. darbības , MK not. 580  33.1, 33.4-33.9.)</t>
    </r>
  </si>
  <si>
    <t>KOPĀ:</t>
  </si>
  <si>
    <t>14.</t>
  </si>
  <si>
    <t>Atbalsta pretendenta iesniegto/ īstenoto projektu pieredze  un iepriekš saņemtais LEADER atbalsta apmērs 2015- 2022 g. un 2023-2027 g. stratēģiju ietvaros.</t>
  </si>
  <si>
    <t>Vērtējums pēc fakta. 
Gadījumā, ja projekts tiek īstenots adresē, kur iepriekš ir īstenots/i projekts/i, bet no cita  iesniedzēja, tiek vērtēts projekta īstenošanas vietā saņemtais atbalsta apmērs minētajā periodā.
 Tiek vērtēta iepriekš iesniegto un/vai īstenoto projektu pieredze (vai projekts ir sekmīgi īstenots un  sasniegti rādītāji,  vai projekta iesniegums ir atsaukts vai pārtrauktas saistības)</t>
  </si>
  <si>
    <t>Saņemtais atbalsta apmērs ir lielāks par 50 000 eiro un iesniegto/ īstenoto projektu pieredze ir pozitīva</t>
  </si>
  <si>
    <t>Iesnegto/ realizēto projektu pieredze nav pozitīva- projekts ir ticis atsaukts, pārtrauktas sasitības, nav sasniegti projektā plānotie rezultāti</t>
  </si>
  <si>
    <t>15.</t>
  </si>
  <si>
    <t xml:space="preserve">Projekta iesniedzēja statuss
</t>
  </si>
  <si>
    <t xml:space="preserve">Projekta iesniedzējs ir VRG teritorijas lauksaimniecības produktu primārais ražotājs un ienākumi no lauksiamniecības pēdējā noslēgtā gadā ir vismaz 3000 EUR  </t>
  </si>
  <si>
    <t>Vērtējums pēc fakta. Kritērijā iegūst 2 vai 0 punktus</t>
  </si>
  <si>
    <t xml:space="preserve">Projekta iesniedzējs nav VRG teritorijas lauksaimniecības produktu primārais ražotājs </t>
  </si>
  <si>
    <t>Vērtējums par projektu kopā:</t>
  </si>
  <si>
    <t>Projekta budžets un naudas plūsma- atbilstība pasākumam, projekta mērķim un sasniedzamajiem rādītājiem, naudas plūsmas  detalizācija un  sasaiste ar projekta aprakstu.</t>
  </si>
  <si>
    <t xml:space="preserve">Budžets  ir atbilstošs pasākumam un veiktajiem cenu aptaujas rezultātiem, naudas plūsma ir detalizēta un atbilstoša citās projekta daļās norādītajai informācijai.  </t>
  </si>
  <si>
    <t>A,B,C daļas/Tiek vērtēts projekts kopumā:
- vai projekta budžetā ietvertās izdevumu pozīcijas ir atbilstošas pasākumam un cenu aptaujas rezultātiem (ja attiecināms),
-  vai naudas plūsmā ir atspoguļota projekta citās daļās norādītā informācija, t.sk. atbilstība  plānotajam sasniedzamajam rādītājam, ja tas ir apgrozījums un/vai darba vietas. 
-vai ir norādīta korekta informācija par līdzekļiem projekta priekšfinansēšanai.
-vai naudas plūsmas detalizācija atspoguļo uzņēmuma ienākumu un izdevumu raksturu, tā sniedz pārliecību par pretendenta spēju sekmīgi ieviest projektu un sasniegt projekta mērķi un izvirzītos sasniedzamos rādītājus. 
Rādītājā iegūst 2 vai 1 punktu. Gadījumā, ja konstatētas būtiskas neatbilstības budžetā un naudas plūsmā, nav sasaistes ar projektā norādīto informāciju, izmaksas nav atbilstošas pasākumam un/vai nav pārliecības par sekmīgu projekta īstenošanu un rezultātu sasniegšanu, projekts uzskatāms par neatbilstošu un tas tiek noraidīts (skat. 1.kritēriju).</t>
  </si>
  <si>
    <t>Saņemtais atbalsta apmērs ir mazāks par           50 000 eiro un iesniegto/ īstenoto projektu pieredze ir pozitīva vai pretendents attiecīgajā periodā nav īstenojis projektus</t>
  </si>
  <si>
    <r>
      <t xml:space="preserve">2 punktus piešķir gadījumā, ja citas darbības sastāda vismaz 25% no projekta attiecināmajām izmaksām un ir iesniegti  </t>
    </r>
    <r>
      <rPr>
        <u/>
        <sz val="11"/>
        <color theme="1"/>
        <rFont val="Calibri"/>
        <family val="2"/>
        <scheme val="minor"/>
      </rPr>
      <t>visi cenu aptaujas dokumenti</t>
    </r>
    <r>
      <rPr>
        <sz val="11"/>
        <color theme="1"/>
        <rFont val="Calibri"/>
        <family val="2"/>
        <charset val="186"/>
        <scheme val="minor"/>
      </rPr>
      <t xml:space="preserve"> (tehniskā specifikācija, 2-3 derīgi piedāvājumi, cenu aptauja veikta atbilstoši normatīvajam regulējumam). Citos gadījumos piešķir 0 punktus. Ja p/l iegāde ir virs 70 000 EUR, iepirkums jāveic caur IUB.</t>
    </r>
  </si>
  <si>
    <t>PROJEKTA VĒRTĒJUMA VEIDLAPA</t>
  </si>
  <si>
    <t>Specifiskais vērtēšanas kritērijs (piemēro projektiem, kas saņēmuši vienādu punktu skaitu)</t>
  </si>
  <si>
    <t>S.1</t>
  </si>
  <si>
    <t xml:space="preserve">Pie vienāda punktu skaita, priekšroka tiek dota projektam, kurš ieguvis augstāku vērtējumu 4.kritērijā:
Sabiedriskā ēdināšana (t.sk.beķereja), veselības aprūpe, sociālā aprūpe, izglītība -  
 Produktu ražošana, t.sk. pārstrāde -
Cits - </t>
  </si>
  <si>
    <t>0,02
0,01
0</t>
  </si>
  <si>
    <t>Vērtējums pēc fakta</t>
  </si>
  <si>
    <t>S.2</t>
  </si>
  <si>
    <t>Ja vairākiem projektiem ir vienāds vērtējums, lielāko punktu skaitu (skaitli veido
kopējais vienādu vērtējumu saņēmušo projektu skaits) saņem projekts ar mazāko
pieprasīto publisko finansējumu, pārējie projekti saņem punktus atbilstoši samazinošā
secībā.</t>
  </si>
  <si>
    <t>Kritēriju piemēro, ja arī  pēc S.1 kritērija piemērošanas vairākime projektiem ir vienāds punktu skaits. Vērtējums pēc fakta</t>
  </si>
  <si>
    <t>Minimālais punktu skaits, kas projektam ir jāiegūst, lai tas būtu atbilstošs vietējās attīstības stratēģijai - 9 punkti</t>
  </si>
  <si>
    <t xml:space="preserve">B.8, D 8./
Kritērijā piešķir 4, 2 vai 0 punktus, vadoties pēc fakta uz projekta iesniegšanas brīdi. Kritērijā 4 vai 2 punktus piešķir   gadījumā, ja ar  būvniecību saistītas darbības sastāda vismaz 50% no projekta attiecināmajām izmaksām. Ja būvdarbiem nav nepieciešama ieceres dokumentācija un pretendents ir veicis cenu aptauju un iesniegti visi nepieciešamie dokumenti, atbilstoši normatīvajam regulējamam, projekts kritērijā saņem 2 punktus, ja nē - 0 punktus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</si>
</sst>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b/>
      <u/>
      <sz val="12"/>
      <color theme="1"/>
      <name val="Calibri"/>
      <family val="2"/>
      <charset val="186"/>
      <scheme val="minor"/>
    </font>
    <font>
      <b/>
      <i/>
      <sz val="11"/>
      <color theme="1"/>
      <name val="Calibri"/>
      <family val="2"/>
      <charset val="186"/>
      <scheme val="minor"/>
    </font>
    <font>
      <b/>
      <i/>
      <sz val="11"/>
      <color rgb="FFFF0000"/>
      <name val="Calibri"/>
      <family val="2"/>
      <charset val="186"/>
      <scheme val="minor"/>
    </font>
    <font>
      <b/>
      <sz val="12"/>
      <color theme="1"/>
      <name val="Calibri"/>
      <family val="2"/>
      <scheme val="minor"/>
    </font>
    <font>
      <sz val="11"/>
      <name val="Calibri"/>
      <family val="2"/>
      <charset val="186"/>
      <scheme val="minor"/>
    </font>
    <font>
      <i/>
      <sz val="11"/>
      <name val="Calibri"/>
      <family val="2"/>
      <charset val="186"/>
      <scheme val="minor"/>
    </font>
    <font>
      <i/>
      <u/>
      <sz val="11"/>
      <color theme="1"/>
      <name val="Calibri"/>
      <family val="2"/>
      <charset val="186"/>
      <scheme val="minor"/>
    </font>
    <font>
      <i/>
      <sz val="11"/>
      <color theme="1"/>
      <name val="Calibri"/>
      <family val="2"/>
      <charset val="186"/>
      <scheme val="minor"/>
    </font>
    <font>
      <b/>
      <sz val="11"/>
      <name val="Calibri"/>
      <family val="2"/>
      <charset val="186"/>
      <scheme val="minor"/>
    </font>
    <font>
      <b/>
      <u/>
      <sz val="11"/>
      <color theme="1"/>
      <name val="Calibri"/>
      <family val="2"/>
      <scheme val="minor"/>
    </font>
    <font>
      <b/>
      <sz val="11"/>
      <color theme="1"/>
      <name val="Calibri"/>
      <family val="2"/>
      <scheme val="minor"/>
    </font>
    <font>
      <i/>
      <sz val="11"/>
      <color rgb="FF0070C0"/>
      <name val="Calibri"/>
      <family val="2"/>
      <scheme val="minor"/>
    </font>
    <font>
      <b/>
      <sz val="16"/>
      <color theme="1"/>
      <name val="Calibri"/>
      <family val="2"/>
      <charset val="186"/>
      <scheme val="minor"/>
    </font>
    <font>
      <sz val="16"/>
      <color theme="1"/>
      <name val="Calibri"/>
      <family val="2"/>
      <charset val="186"/>
      <scheme val="minor"/>
    </font>
    <font>
      <i/>
      <sz val="10"/>
      <color rgb="FF0070C0"/>
      <name val="Calibri"/>
      <family val="2"/>
      <scheme val="minor"/>
    </font>
    <font>
      <i/>
      <sz val="9"/>
      <color theme="4" tint="-0.499984740745262"/>
      <name val="Calibri"/>
      <family val="2"/>
      <charset val="186"/>
      <scheme val="minor"/>
    </font>
    <font>
      <i/>
      <sz val="10"/>
      <color theme="4"/>
      <name val="Calibri"/>
      <family val="2"/>
      <charset val="186"/>
      <scheme val="minor"/>
    </font>
    <font>
      <u/>
      <sz val="11"/>
      <color theme="1"/>
      <name val="Calibri"/>
      <family val="2"/>
      <charset val="186"/>
      <scheme val="minor"/>
    </font>
    <font>
      <sz val="11"/>
      <name val="Calibri"/>
      <family val="2"/>
      <scheme val="minor"/>
    </font>
    <font>
      <i/>
      <sz val="10"/>
      <color theme="3"/>
      <name val="Calibri"/>
      <family val="2"/>
      <charset val="186"/>
      <scheme val="minor"/>
    </font>
    <font>
      <i/>
      <sz val="10"/>
      <color theme="4" tint="-0.249977111117893"/>
      <name val="Calibri"/>
      <family val="2"/>
      <charset val="186"/>
      <scheme val="minor"/>
    </font>
    <font>
      <b/>
      <i/>
      <sz val="10"/>
      <color theme="4" tint="-0.249977111117893"/>
      <name val="Calibri"/>
      <family val="2"/>
      <charset val="186"/>
      <scheme val="minor"/>
    </font>
    <font>
      <sz val="11"/>
      <color theme="1"/>
      <name val="Calibri"/>
      <family val="2"/>
      <scheme val="minor"/>
    </font>
    <font>
      <u/>
      <sz val="11"/>
      <color theme="1"/>
      <name val="Calibri"/>
      <family val="2"/>
      <scheme val="minor"/>
    </font>
    <font>
      <sz val="14"/>
      <color theme="1"/>
      <name val="Calibri"/>
      <family val="2"/>
      <charset val="186"/>
      <scheme val="minor"/>
    </font>
    <font>
      <b/>
      <sz val="18"/>
      <color theme="1"/>
      <name val="Calibri"/>
      <family val="2"/>
      <charset val="186"/>
      <scheme val="minor"/>
    </font>
    <font>
      <sz val="10.5"/>
      <color theme="1"/>
      <name val="Calibri"/>
      <family val="2"/>
      <charset val="186"/>
      <scheme val="minor"/>
    </font>
    <font>
      <sz val="11"/>
      <color theme="1"/>
      <name val="Calibri"/>
    </font>
    <font>
      <b/>
      <i/>
      <sz val="14"/>
      <color theme="1"/>
      <name val="Calibri"/>
    </font>
    <font>
      <b/>
      <sz val="18"/>
      <color theme="1"/>
      <name val="Calibri"/>
    </font>
    <font>
      <sz val="11"/>
      <name val="Calibri"/>
    </font>
    <font>
      <i/>
      <u/>
      <sz val="11"/>
      <color theme="1"/>
      <name val="Calibri"/>
      <family val="2"/>
      <scheme val="minor"/>
    </font>
  </fonts>
  <fills count="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bgColor theme="0"/>
      </patternFill>
    </fill>
    <fill>
      <patternFill patternType="solid">
        <fgColor rgb="FFFFFF00"/>
        <bgColor rgb="FFFFFF00"/>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81">
    <xf numFmtId="0" fontId="0" fillId="0" borderId="0" xfId="0"/>
    <xf numFmtId="0" fontId="4" fillId="0" borderId="0" xfId="0" applyFont="1" applyAlignment="1">
      <alignment horizontal="center"/>
    </xf>
    <xf numFmtId="0" fontId="6" fillId="0" borderId="0" xfId="0" applyFont="1"/>
    <xf numFmtId="0" fontId="4" fillId="0" borderId="0" xfId="0" applyFont="1" applyAlignment="1">
      <alignment vertical="center"/>
    </xf>
    <xf numFmtId="0" fontId="7" fillId="0" borderId="0" xfId="0" applyFont="1"/>
    <xf numFmtId="0" fontId="0" fillId="0" borderId="0" xfId="0" applyAlignment="1">
      <alignment horizontal="left"/>
    </xf>
    <xf numFmtId="0" fontId="10" fillId="0" borderId="0" xfId="0" applyFont="1" applyAlignment="1">
      <alignment horizontal="left"/>
    </xf>
    <xf numFmtId="0" fontId="0" fillId="0" borderId="3" xfId="0" applyBorder="1"/>
    <xf numFmtId="0" fontId="0" fillId="0" borderId="1" xfId="0" applyBorder="1" applyAlignment="1">
      <alignment horizontal="center" vertical="center" wrapText="1"/>
    </xf>
    <xf numFmtId="0" fontId="0" fillId="0" borderId="4" xfId="0" applyBorder="1" applyAlignment="1">
      <alignment horizontal="center" vertical="center" wrapText="1"/>
    </xf>
    <xf numFmtId="0" fontId="16" fillId="3" borderId="1" xfId="0" applyFont="1" applyFill="1" applyBorder="1" applyAlignment="1">
      <alignment horizontal="center" vertical="center"/>
    </xf>
    <xf numFmtId="0" fontId="16" fillId="3" borderId="4" xfId="0" applyFont="1" applyFill="1" applyBorder="1" applyAlignment="1">
      <alignment horizontal="center" vertical="center"/>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16" fillId="0" borderId="7" xfId="0" applyFont="1" applyBorder="1" applyAlignment="1">
      <alignment horizontal="center"/>
    </xf>
    <xf numFmtId="0" fontId="15" fillId="4" borderId="6" xfId="0" applyFont="1" applyFill="1" applyBorder="1" applyAlignment="1">
      <alignment horizontal="center" vertical="center"/>
    </xf>
    <xf numFmtId="0" fontId="16" fillId="0" borderId="6" xfId="0" applyFont="1" applyBorder="1" applyAlignment="1">
      <alignment horizontal="center"/>
    </xf>
    <xf numFmtId="0" fontId="16" fillId="0" borderId="4" xfId="0" applyFont="1" applyBorder="1" applyAlignment="1">
      <alignment horizontal="center"/>
    </xf>
    <xf numFmtId="0" fontId="0" fillId="0" borderId="11" xfId="0" applyBorder="1" applyAlignment="1">
      <alignment horizontal="center" vertical="center" wrapText="1"/>
    </xf>
    <xf numFmtId="0" fontId="16" fillId="0" borderId="12" xfId="0" applyFont="1" applyBorder="1" applyAlignment="1">
      <alignment horizontal="center" vertical="center"/>
    </xf>
    <xf numFmtId="0" fontId="18" fillId="0" borderId="15" xfId="0" applyFont="1" applyBorder="1" applyAlignment="1">
      <alignment vertical="center" wrapText="1"/>
    </xf>
    <xf numFmtId="0" fontId="0" fillId="0" borderId="15" xfId="0" applyBorder="1" applyAlignment="1">
      <alignment horizontal="center" vertical="center" wrapText="1"/>
    </xf>
    <xf numFmtId="0" fontId="16" fillId="0" borderId="15" xfId="0" applyFont="1" applyBorder="1" applyAlignment="1">
      <alignment horizontal="center" vertical="center"/>
    </xf>
    <xf numFmtId="0" fontId="0" fillId="0" borderId="1" xfId="0" applyBorder="1" applyAlignment="1">
      <alignment horizontal="center" wrapText="1"/>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0" fillId="0" borderId="0" xfId="0" applyAlignment="1">
      <alignment horizontal="center" wrapText="1"/>
    </xf>
    <xf numFmtId="0" fontId="16" fillId="0" borderId="6" xfId="0" applyFont="1"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wrapText="1"/>
    </xf>
    <xf numFmtId="0" fontId="16" fillId="0" borderId="17" xfId="0" applyFont="1" applyBorder="1" applyAlignment="1">
      <alignment horizontal="center" vertical="center"/>
    </xf>
    <xf numFmtId="0" fontId="15" fillId="4" borderId="1" xfId="0" applyFont="1" applyFill="1" applyBorder="1" applyAlignment="1">
      <alignment horizontal="center" vertical="center"/>
    </xf>
    <xf numFmtId="0" fontId="15" fillId="4" borderId="17" xfId="0" applyFont="1" applyFill="1" applyBorder="1" applyAlignment="1">
      <alignment horizontal="center" vertical="center"/>
    </xf>
    <xf numFmtId="0" fontId="16" fillId="0" borderId="7" xfId="0" applyFont="1" applyBorder="1" applyAlignment="1">
      <alignment horizontal="center" vertical="center"/>
    </xf>
    <xf numFmtId="0" fontId="0" fillId="0" borderId="1" xfId="0" applyBorder="1" applyAlignment="1">
      <alignment horizontal="left" vertical="center" wrapText="1"/>
    </xf>
    <xf numFmtId="0" fontId="0" fillId="0" borderId="12" xfId="0" applyBorder="1" applyAlignment="1">
      <alignment horizontal="center" vertical="top" wrapText="1"/>
    </xf>
    <xf numFmtId="0" fontId="0" fillId="0" borderId="0" xfId="0" applyAlignment="1">
      <alignment horizontal="center" vertical="center" wrapText="1"/>
    </xf>
    <xf numFmtId="0" fontId="0" fillId="0" borderId="12" xfId="0" applyBorder="1" applyAlignment="1">
      <alignment horizontal="center" vertical="center" wrapText="1"/>
    </xf>
    <xf numFmtId="0" fontId="7" fillId="0" borderId="7" xfId="0" applyFont="1" applyBorder="1" applyAlignment="1">
      <alignment horizontal="center" wrapText="1"/>
    </xf>
    <xf numFmtId="0" fontId="16" fillId="4" borderId="7" xfId="0" applyFont="1" applyFill="1" applyBorder="1" applyAlignment="1">
      <alignment horizontal="center" vertical="center"/>
    </xf>
    <xf numFmtId="0" fontId="16" fillId="4" borderId="1" xfId="0" applyFont="1" applyFill="1" applyBorder="1" applyAlignment="1">
      <alignment horizontal="center" vertical="center"/>
    </xf>
    <xf numFmtId="0" fontId="0" fillId="0" borderId="6" xfId="0" applyBorder="1" applyAlignment="1">
      <alignment vertical="center" wrapText="1"/>
    </xf>
    <xf numFmtId="0" fontId="25" fillId="0" borderId="24" xfId="0" applyFont="1" applyBorder="1" applyAlignment="1">
      <alignment horizontal="right" vertical="center" wrapText="1"/>
    </xf>
    <xf numFmtId="0" fontId="27" fillId="0" borderId="25" xfId="0" applyFont="1" applyBorder="1" applyAlignment="1">
      <alignment horizontal="center" vertical="center" wrapText="1"/>
    </xf>
    <xf numFmtId="0" fontId="0" fillId="0" borderId="8" xfId="0" applyBorder="1" applyAlignment="1">
      <alignment horizontal="right" vertical="center" wrapText="1"/>
    </xf>
    <xf numFmtId="0" fontId="27" fillId="0" borderId="9" xfId="0" applyFont="1" applyBorder="1" applyAlignment="1">
      <alignment horizontal="center" vertical="center" wrapText="1"/>
    </xf>
    <xf numFmtId="0" fontId="0" fillId="0" borderId="3" xfId="0" applyBorder="1" applyAlignment="1">
      <alignment horizontal="left" vertical="top" wrapText="1"/>
    </xf>
    <xf numFmtId="0" fontId="0" fillId="0" borderId="30" xfId="0" applyBorder="1" applyAlignment="1">
      <alignment horizontal="center" vertical="center"/>
    </xf>
    <xf numFmtId="0" fontId="28" fillId="5" borderId="31" xfId="0" applyFont="1" applyFill="1" applyBorder="1" applyAlignment="1">
      <alignment horizontal="center" vertical="center"/>
    </xf>
    <xf numFmtId="0" fontId="1" fillId="0" borderId="0" xfId="0" applyFont="1"/>
    <xf numFmtId="0" fontId="0" fillId="3" borderId="0" xfId="0" applyFill="1"/>
    <xf numFmtId="0" fontId="0" fillId="3" borderId="7" xfId="0" applyFill="1" applyBorder="1" applyAlignment="1">
      <alignment horizontal="center" vertical="center" wrapText="1"/>
    </xf>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16" fillId="3" borderId="7" xfId="0" applyFont="1" applyFill="1" applyBorder="1" applyAlignment="1">
      <alignment horizontal="center" vertical="center"/>
    </xf>
    <xf numFmtId="0" fontId="0" fillId="3" borderId="17" xfId="0" applyFill="1" applyBorder="1" applyAlignment="1">
      <alignment horizontal="center" vertical="center" wrapText="1"/>
    </xf>
    <xf numFmtId="0" fontId="16" fillId="3" borderId="17" xfId="0" applyFont="1" applyFill="1" applyBorder="1" applyAlignment="1">
      <alignment horizontal="center" vertical="center"/>
    </xf>
    <xf numFmtId="0" fontId="0" fillId="0" borderId="37" xfId="0" applyBorder="1" applyAlignment="1">
      <alignment horizontal="center" vertical="center"/>
    </xf>
    <xf numFmtId="0" fontId="0" fillId="3" borderId="0" xfId="0" applyFill="1" applyAlignment="1">
      <alignment horizontal="center" vertical="center"/>
    </xf>
    <xf numFmtId="0" fontId="0" fillId="3" borderId="0" xfId="0" applyFill="1" applyAlignment="1">
      <alignment horizontal="center" wrapText="1"/>
    </xf>
    <xf numFmtId="0" fontId="0" fillId="3" borderId="0" xfId="0" applyFill="1" applyAlignment="1">
      <alignment vertical="center"/>
    </xf>
    <xf numFmtId="0" fontId="27" fillId="0" borderId="40" xfId="0" applyFont="1" applyBorder="1" applyAlignment="1">
      <alignment horizontal="center" vertical="center" wrapText="1"/>
    </xf>
    <xf numFmtId="0" fontId="0" fillId="0" borderId="41" xfId="0" applyBorder="1" applyAlignment="1">
      <alignment horizontal="right" vertical="center" wrapText="1"/>
    </xf>
    <xf numFmtId="0" fontId="16" fillId="0" borderId="32" xfId="0" applyFont="1" applyBorder="1" applyAlignment="1">
      <alignment horizontal="center" vertical="center"/>
    </xf>
    <xf numFmtId="0" fontId="16" fillId="0" borderId="34" xfId="0" applyFont="1" applyBorder="1" applyAlignment="1">
      <alignment horizontal="center" vertical="center"/>
    </xf>
    <xf numFmtId="0" fontId="30" fillId="6" borderId="0" xfId="0" applyFont="1" applyFill="1"/>
    <xf numFmtId="0" fontId="31" fillId="6" borderId="0" xfId="0" applyFont="1" applyFill="1"/>
    <xf numFmtId="0" fontId="32" fillId="6" borderId="0" xfId="0" applyFont="1" applyFill="1" applyAlignment="1">
      <alignment horizontal="center"/>
    </xf>
    <xf numFmtId="0" fontId="30" fillId="6" borderId="43" xfId="0" applyFont="1" applyFill="1" applyBorder="1" applyAlignment="1">
      <alignment horizontal="center" vertical="center"/>
    </xf>
    <xf numFmtId="0" fontId="30" fillId="6" borderId="43" xfId="0" applyFont="1" applyFill="1" applyBorder="1" applyAlignment="1">
      <alignment horizontal="center" wrapText="1"/>
    </xf>
    <xf numFmtId="0" fontId="30" fillId="7" borderId="43" xfId="0" applyFont="1" applyFill="1" applyBorder="1" applyAlignment="1">
      <alignment horizontal="center" vertical="center"/>
    </xf>
    <xf numFmtId="0" fontId="30" fillId="6" borderId="43" xfId="0" applyFont="1" applyFill="1" applyBorder="1" applyAlignment="1">
      <alignment vertical="center"/>
    </xf>
    <xf numFmtId="0" fontId="0" fillId="0" borderId="0" xfId="0" applyAlignment="1">
      <alignment horizontal="center" vertical="center"/>
    </xf>
    <xf numFmtId="0" fontId="30" fillId="6" borderId="43" xfId="0" applyFont="1" applyFill="1" applyBorder="1" applyAlignment="1">
      <alignment vertical="center" wrapText="1"/>
    </xf>
    <xf numFmtId="0" fontId="3" fillId="0" borderId="0" xfId="0" applyFont="1" applyAlignment="1">
      <alignment horizontal="center" vertical="center"/>
    </xf>
    <xf numFmtId="0" fontId="4" fillId="0" borderId="0" xfId="0" applyFont="1" applyAlignment="1">
      <alignment horizontal="left"/>
    </xf>
    <xf numFmtId="0" fontId="5" fillId="0" borderId="0" xfId="0" applyFont="1" applyAlignment="1">
      <alignment horizontal="left"/>
    </xf>
    <xf numFmtId="0" fontId="8" fillId="0" borderId="0" xfId="0" applyFont="1" applyAlignment="1">
      <alignment horizontal="left"/>
    </xf>
    <xf numFmtId="0" fontId="0" fillId="0" borderId="0" xfId="0" applyAlignment="1">
      <alignment horizontal="left"/>
    </xf>
    <xf numFmtId="0" fontId="9" fillId="0" borderId="0" xfId="0" applyFont="1" applyAlignment="1">
      <alignment horizontal="left"/>
    </xf>
    <xf numFmtId="0" fontId="11" fillId="0" borderId="0" xfId="0" applyFont="1" applyAlignment="1">
      <alignment horizontal="left"/>
    </xf>
    <xf numFmtId="0" fontId="0" fillId="0" borderId="0" xfId="0" applyAlignment="1">
      <alignment horizontal="left" vertical="center"/>
    </xf>
    <xf numFmtId="0" fontId="11" fillId="0" borderId="2" xfId="0" applyFont="1" applyBorder="1" applyAlignment="1">
      <alignment horizontal="left"/>
    </xf>
    <xf numFmtId="0" fontId="0" fillId="0" borderId="2" xfId="0" applyBorder="1" applyAlignment="1">
      <alignment horizontal="left" vertical="center"/>
    </xf>
    <xf numFmtId="0" fontId="0" fillId="0" borderId="24" xfId="0" applyBorder="1" applyAlignment="1">
      <alignment horizontal="center" vertical="center" wrapText="1"/>
    </xf>
    <xf numFmtId="0" fontId="0" fillId="0" borderId="28" xfId="0" applyBorder="1" applyAlignment="1">
      <alignment horizontal="center" vertical="center" wrapText="1"/>
    </xf>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0" fillId="3" borderId="32" xfId="0" applyFill="1" applyBorder="1" applyAlignment="1">
      <alignment horizontal="center" vertical="center"/>
    </xf>
    <xf numFmtId="0" fontId="0" fillId="3" borderId="33" xfId="0" applyFill="1" applyBorder="1" applyAlignment="1">
      <alignment horizontal="center" vertical="center"/>
    </xf>
    <xf numFmtId="0" fontId="15" fillId="4" borderId="11"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13" xfId="0" applyFill="1" applyBorder="1" applyAlignment="1">
      <alignment horizontal="center" vertical="center"/>
    </xf>
    <xf numFmtId="0" fontId="0" fillId="3" borderId="16" xfId="0"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3" borderId="7" xfId="0" applyFill="1" applyBorder="1" applyAlignment="1">
      <alignment horizontal="center" vertical="center" wrapText="1"/>
    </xf>
    <xf numFmtId="0" fontId="0" fillId="3" borderId="17" xfId="0" applyFill="1" applyBorder="1" applyAlignment="1">
      <alignment horizontal="center" vertical="center" wrapText="1"/>
    </xf>
    <xf numFmtId="0" fontId="15" fillId="4" borderId="6" xfId="0" applyFont="1" applyFill="1" applyBorder="1" applyAlignment="1">
      <alignment horizontal="center" vertical="center" wrapText="1"/>
    </xf>
    <xf numFmtId="0" fontId="29" fillId="3" borderId="6" xfId="0" applyFont="1" applyFill="1" applyBorder="1" applyAlignment="1">
      <alignment horizontal="left" vertical="center" wrapText="1"/>
    </xf>
    <xf numFmtId="0" fontId="29" fillId="3" borderId="15" xfId="0" applyFont="1" applyFill="1" applyBorder="1" applyAlignment="1">
      <alignment horizontal="left" vertical="center" wrapText="1"/>
    </xf>
    <xf numFmtId="0" fontId="0" fillId="3" borderId="6" xfId="0" applyFill="1" applyBorder="1" applyAlignment="1">
      <alignment horizontal="center" vertical="center"/>
    </xf>
    <xf numFmtId="0" fontId="15" fillId="4" borderId="1"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4" xfId="0" applyFill="1" applyBorder="1" applyAlignment="1">
      <alignment horizontal="center" vertical="center"/>
    </xf>
    <xf numFmtId="0" fontId="0" fillId="3" borderId="7" xfId="0" applyFill="1"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wrapText="1"/>
    </xf>
    <xf numFmtId="0" fontId="15" fillId="4" borderId="6"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15" fillId="4" borderId="11" xfId="0" applyFont="1" applyFill="1" applyBorder="1" applyAlignment="1">
      <alignment horizontal="center" vertical="center"/>
    </xf>
    <xf numFmtId="0" fontId="15" fillId="4" borderId="15" xfId="0" applyFont="1" applyFill="1" applyBorder="1" applyAlignment="1">
      <alignment horizontal="center" vertical="center"/>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16" fillId="0" borderId="19" xfId="0" applyFont="1" applyBorder="1" applyAlignment="1">
      <alignment horizontal="right" vertical="center" wrapText="1"/>
    </xf>
    <xf numFmtId="0" fontId="16" fillId="0" borderId="20" xfId="0" applyFont="1" applyBorder="1" applyAlignment="1">
      <alignment horizontal="right" vertical="center" wrapText="1"/>
    </xf>
    <xf numFmtId="0" fontId="0" fillId="3" borderId="11" xfId="0" applyFill="1" applyBorder="1" applyAlignment="1">
      <alignment horizontal="center" vertical="center"/>
    </xf>
    <xf numFmtId="0" fontId="0" fillId="3" borderId="15" xfId="0" applyFill="1" applyBorder="1" applyAlignment="1">
      <alignment horizontal="center" vertical="center"/>
    </xf>
    <xf numFmtId="0" fontId="21" fillId="0" borderId="11"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15" xfId="0" applyFont="1" applyBorder="1" applyAlignment="1">
      <alignment horizontal="center" vertical="center" wrapText="1"/>
    </xf>
    <xf numFmtId="0" fontId="16" fillId="0" borderId="17" xfId="0" applyFont="1" applyBorder="1" applyAlignment="1">
      <alignment horizontal="right" wrapText="1"/>
    </xf>
    <xf numFmtId="0" fontId="0" fillId="0" borderId="3" xfId="0" applyBorder="1" applyAlignment="1">
      <alignment horizontal="center" vertical="center" wrapText="1"/>
    </xf>
    <xf numFmtId="0" fontId="0" fillId="0" borderId="18" xfId="0" applyBorder="1" applyAlignment="1">
      <alignment horizontal="center" vertical="center" wrapText="1"/>
    </xf>
    <xf numFmtId="0" fontId="16" fillId="0" borderId="7" xfId="0" applyFont="1" applyBorder="1" applyAlignment="1">
      <alignment horizontal="center" vertical="center"/>
    </xf>
    <xf numFmtId="0" fontId="16" fillId="0" borderId="1" xfId="0" applyFont="1" applyBorder="1" applyAlignment="1">
      <alignment horizontal="center" vertical="center"/>
    </xf>
    <xf numFmtId="0" fontId="15" fillId="4" borderId="7" xfId="0" applyFont="1" applyFill="1"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left" wrapText="1"/>
    </xf>
    <xf numFmtId="0" fontId="0" fillId="0" borderId="15" xfId="0" applyBorder="1" applyAlignment="1">
      <alignment horizontal="left" wrapText="1"/>
    </xf>
    <xf numFmtId="0" fontId="0" fillId="0" borderId="4" xfId="0" applyBorder="1" applyAlignment="1">
      <alignment horizontal="center" vertical="center"/>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0" fillId="0" borderId="1" xfId="0" applyBorder="1" applyAlignment="1">
      <alignment horizontal="center" vertical="center"/>
    </xf>
    <xf numFmtId="0" fontId="16" fillId="0" borderId="5" xfId="0" applyFont="1" applyBorder="1" applyAlignment="1">
      <alignment horizontal="right" vertical="center"/>
    </xf>
    <xf numFmtId="0" fontId="16" fillId="0" borderId="21" xfId="0" applyFont="1" applyBorder="1" applyAlignment="1">
      <alignment horizontal="right"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24" xfId="0" applyBorder="1" applyAlignment="1">
      <alignment horizontal="center" vertical="center"/>
    </xf>
    <xf numFmtId="0" fontId="0" fillId="0" borderId="28" xfId="0" applyBorder="1" applyAlignment="1">
      <alignment horizontal="center" vertical="center"/>
    </xf>
    <xf numFmtId="0" fontId="7" fillId="0" borderId="12" xfId="0" applyFont="1" applyBorder="1" applyAlignment="1">
      <alignment horizontal="center" vertical="center" wrapText="1"/>
    </xf>
    <xf numFmtId="0" fontId="7" fillId="0" borderId="17" xfId="0" applyFont="1" applyBorder="1" applyAlignment="1">
      <alignment horizontal="center" vertical="center" wrapText="1"/>
    </xf>
    <xf numFmtId="0" fontId="0" fillId="0" borderId="22"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wrapText="1"/>
    </xf>
    <xf numFmtId="0" fontId="15" fillId="4" borderId="26" xfId="0" applyFont="1" applyFill="1" applyBorder="1" applyAlignment="1">
      <alignment horizontal="center" vertical="center"/>
    </xf>
    <xf numFmtId="0" fontId="15" fillId="4" borderId="27" xfId="0" applyFont="1" applyFill="1" applyBorder="1" applyAlignment="1">
      <alignment horizontal="center" vertical="center"/>
    </xf>
    <xf numFmtId="0" fontId="0" fillId="0" borderId="22" xfId="0" applyBorder="1" applyAlignment="1">
      <alignment horizontal="center" vertical="top" wrapText="1"/>
    </xf>
    <xf numFmtId="0" fontId="0" fillId="0" borderId="21" xfId="0" applyBorder="1" applyAlignment="1">
      <alignment horizontal="center" vertical="top" wrapText="1"/>
    </xf>
    <xf numFmtId="0" fontId="0" fillId="0" borderId="30" xfId="0" applyBorder="1" applyAlignment="1">
      <alignment horizontal="center" vertical="center"/>
    </xf>
    <xf numFmtId="0" fontId="16" fillId="0" borderId="42" xfId="0" applyFont="1" applyBorder="1" applyAlignment="1">
      <alignment horizontal="right" vertical="center"/>
    </xf>
    <xf numFmtId="0" fontId="0" fillId="3" borderId="0" xfId="0" applyFill="1" applyAlignment="1">
      <alignment horizontal="center" wrapText="1"/>
    </xf>
    <xf numFmtId="0" fontId="30" fillId="6" borderId="44" xfId="0" applyFont="1" applyFill="1" applyBorder="1" applyAlignment="1">
      <alignment horizontal="right" wrapText="1"/>
    </xf>
    <xf numFmtId="0" fontId="33" fillId="0" borderId="45" xfId="0" applyFont="1" applyBorder="1"/>
    <xf numFmtId="0" fontId="30" fillId="6" borderId="44" xfId="0" applyFont="1" applyFill="1" applyBorder="1" applyAlignment="1">
      <alignment horizontal="left" wrapText="1"/>
    </xf>
    <xf numFmtId="0" fontId="33" fillId="0" borderId="45" xfId="0" applyFont="1" applyBorder="1" applyAlignment="1">
      <alignment horizontal="left"/>
    </xf>
    <xf numFmtId="0" fontId="15" fillId="5" borderId="0" xfId="0" applyFont="1" applyFill="1" applyAlignment="1">
      <alignment horizontal="center"/>
    </xf>
    <xf numFmtId="0" fontId="0" fillId="3" borderId="0" xfId="0" applyFill="1" applyAlignment="1">
      <alignment horizontal="right" wrapText="1"/>
    </xf>
    <xf numFmtId="0" fontId="25" fillId="0" borderId="36" xfId="0" applyFont="1" applyBorder="1" applyAlignment="1">
      <alignment horizontal="center" vertical="center" wrapText="1"/>
    </xf>
    <xf numFmtId="0" fontId="25" fillId="0" borderId="39" xfId="0" applyFont="1" applyBorder="1" applyAlignment="1">
      <alignment horizontal="center" vertical="center" wrapText="1"/>
    </xf>
    <xf numFmtId="0" fontId="15" fillId="4" borderId="36" xfId="0" applyFont="1" applyFill="1" applyBorder="1" applyAlignment="1">
      <alignment horizontal="center" vertical="center"/>
    </xf>
    <xf numFmtId="0" fontId="15" fillId="4" borderId="39" xfId="0" applyFont="1" applyFill="1" applyBorder="1" applyAlignment="1">
      <alignment horizontal="center" vertical="center"/>
    </xf>
    <xf numFmtId="0" fontId="0" fillId="0" borderId="1" xfId="0" applyBorder="1" applyAlignment="1">
      <alignment horizontal="center" vertical="top" wrapText="1"/>
    </xf>
    <xf numFmtId="0" fontId="0" fillId="0" borderId="38" xfId="0" applyBorder="1" applyAlignment="1">
      <alignment horizontal="center" vertical="center"/>
    </xf>
    <xf numFmtId="0" fontId="7" fillId="0" borderId="1" xfId="0" applyFont="1" applyBorder="1" applyAlignment="1">
      <alignment horizontal="center" vertical="center" wrapText="1"/>
    </xf>
    <xf numFmtId="0" fontId="0" fillId="0" borderId="19" xfId="0" applyBorder="1" applyAlignment="1">
      <alignment horizontal="center" vertical="center" wrapText="1"/>
    </xf>
    <xf numFmtId="0" fontId="34" fillId="0" borderId="0" xfId="0" applyFont="1" applyAlignment="1">
      <alignment horizontal="left"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F7B2E-BA64-4C8F-B3BE-E41B3E48BCFC}">
  <dimension ref="A1:M68"/>
  <sheetViews>
    <sheetView tabSelected="1" workbookViewId="0">
      <selection activeCell="F59" sqref="F59"/>
    </sheetView>
  </sheetViews>
  <sheetFormatPr defaultRowHeight="14.5" x14ac:dyDescent="0.35"/>
  <cols>
    <col min="2" max="2" width="38" customWidth="1"/>
    <col min="3" max="3" width="39.81640625" customWidth="1"/>
    <col min="4" max="4" width="19.26953125" customWidth="1"/>
    <col min="5" max="5" width="13.26953125" customWidth="1"/>
    <col min="6" max="6" width="46.26953125" customWidth="1"/>
    <col min="7" max="7" width="13.36328125" customWidth="1"/>
  </cols>
  <sheetData>
    <row r="1" spans="1:13" ht="15.5" x14ac:dyDescent="0.35">
      <c r="A1" s="74" t="s">
        <v>104</v>
      </c>
      <c r="B1" s="74"/>
      <c r="C1" s="74"/>
      <c r="D1" s="74"/>
      <c r="E1" s="74"/>
      <c r="F1" s="74"/>
    </row>
    <row r="2" spans="1:13" x14ac:dyDescent="0.35">
      <c r="A2" s="75" t="s">
        <v>0</v>
      </c>
      <c r="B2" s="76"/>
      <c r="C2" s="76"/>
      <c r="D2" s="76"/>
      <c r="E2" s="76"/>
      <c r="F2" s="76"/>
      <c r="G2" s="76"/>
      <c r="H2" s="76"/>
      <c r="I2" s="76"/>
      <c r="J2" s="76"/>
    </row>
    <row r="3" spans="1:13" ht="15.5" x14ac:dyDescent="0.35">
      <c r="A3" s="1" t="s">
        <v>1</v>
      </c>
      <c r="B3" s="2" t="s">
        <v>2</v>
      </c>
      <c r="C3" s="3"/>
      <c r="D3" s="3"/>
      <c r="E3" s="3"/>
      <c r="F3" s="3"/>
      <c r="G3" s="3"/>
      <c r="H3" s="3"/>
      <c r="I3" s="3"/>
      <c r="J3" s="3"/>
      <c r="K3" s="3"/>
      <c r="L3" s="3"/>
      <c r="M3" s="3"/>
    </row>
    <row r="4" spans="1:13" x14ac:dyDescent="0.35">
      <c r="A4" s="4"/>
      <c r="B4" s="77"/>
      <c r="C4" s="77"/>
      <c r="D4" s="77"/>
      <c r="E4" s="77"/>
      <c r="F4" s="77"/>
      <c r="G4" s="77"/>
      <c r="H4" s="77"/>
      <c r="I4" s="77"/>
      <c r="J4" s="77"/>
      <c r="K4" s="77"/>
      <c r="L4" s="77"/>
      <c r="M4" s="77"/>
    </row>
    <row r="5" spans="1:13" ht="1.5" customHeight="1" x14ac:dyDescent="0.35">
      <c r="A5" s="78"/>
      <c r="B5" s="78"/>
      <c r="C5" s="78"/>
      <c r="D5" s="78"/>
      <c r="E5" s="78"/>
      <c r="F5" s="78"/>
      <c r="G5" s="79"/>
      <c r="H5" s="79"/>
      <c r="I5" s="79"/>
      <c r="J5" s="79"/>
      <c r="K5" s="79"/>
      <c r="L5" s="79"/>
      <c r="M5" s="6"/>
    </row>
    <row r="6" spans="1:13" hidden="1" x14ac:dyDescent="0.35">
      <c r="A6" s="80"/>
      <c r="B6" s="80"/>
      <c r="C6" s="80"/>
      <c r="D6" s="80"/>
      <c r="E6" s="80"/>
      <c r="F6" s="80"/>
      <c r="G6" s="81"/>
      <c r="H6" s="81"/>
      <c r="I6" s="81"/>
      <c r="J6" s="81"/>
      <c r="K6" s="81"/>
      <c r="L6" s="81"/>
      <c r="M6" s="5"/>
    </row>
    <row r="7" spans="1:13" hidden="1" x14ac:dyDescent="0.35">
      <c r="A7" s="82"/>
      <c r="B7" s="82"/>
      <c r="C7" s="82"/>
      <c r="D7" s="82"/>
      <c r="E7" s="82"/>
      <c r="F7" s="82"/>
      <c r="G7" s="83"/>
      <c r="H7" s="81"/>
      <c r="I7" s="81"/>
      <c r="J7" s="81"/>
      <c r="K7" s="81"/>
      <c r="L7" s="81"/>
    </row>
    <row r="8" spans="1:13" ht="29.5" thickBot="1" x14ac:dyDescent="0.4">
      <c r="A8" s="52" t="s">
        <v>3</v>
      </c>
      <c r="B8" s="52" t="s">
        <v>4</v>
      </c>
      <c r="C8" s="52" t="s">
        <v>5</v>
      </c>
      <c r="D8" s="53" t="s">
        <v>6</v>
      </c>
      <c r="E8" s="52" t="s">
        <v>7</v>
      </c>
      <c r="F8" s="53" t="s">
        <v>8</v>
      </c>
      <c r="G8" s="52" t="s">
        <v>9</v>
      </c>
      <c r="H8" s="7"/>
    </row>
    <row r="9" spans="1:13" ht="111.5" customHeight="1" x14ac:dyDescent="0.35">
      <c r="A9" s="84" t="s">
        <v>10</v>
      </c>
      <c r="B9" s="86" t="s">
        <v>11</v>
      </c>
      <c r="C9" s="88" t="s">
        <v>12</v>
      </c>
      <c r="D9" s="89"/>
      <c r="E9" s="90"/>
      <c r="F9" s="92" t="s">
        <v>13</v>
      </c>
      <c r="G9" s="94"/>
    </row>
    <row r="10" spans="1:13" ht="105.5" customHeight="1" thickBot="1" x14ac:dyDescent="0.4">
      <c r="A10" s="85"/>
      <c r="B10" s="87"/>
      <c r="C10" s="96" t="s">
        <v>14</v>
      </c>
      <c r="D10" s="97"/>
      <c r="E10" s="91"/>
      <c r="F10" s="93"/>
      <c r="G10" s="95"/>
    </row>
    <row r="11" spans="1:13" ht="144" customHeight="1" x14ac:dyDescent="0.35">
      <c r="A11" s="98" t="s">
        <v>15</v>
      </c>
      <c r="B11" s="100" t="s">
        <v>99</v>
      </c>
      <c r="C11" s="51" t="s">
        <v>100</v>
      </c>
      <c r="D11" s="54">
        <v>2</v>
      </c>
      <c r="E11" s="102"/>
      <c r="F11" s="103" t="s">
        <v>101</v>
      </c>
      <c r="G11" s="105"/>
    </row>
    <row r="12" spans="1:13" ht="152" customHeight="1" thickBot="1" x14ac:dyDescent="0.4">
      <c r="A12" s="99"/>
      <c r="B12" s="101"/>
      <c r="C12" s="55" t="s">
        <v>16</v>
      </c>
      <c r="D12" s="56">
        <v>1</v>
      </c>
      <c r="E12" s="91"/>
      <c r="F12" s="104"/>
      <c r="G12" s="105"/>
    </row>
    <row r="13" spans="1:13" ht="40.5" customHeight="1" x14ac:dyDescent="0.35">
      <c r="A13" s="99" t="s">
        <v>17</v>
      </c>
      <c r="B13" s="99" t="s">
        <v>18</v>
      </c>
      <c r="C13" s="9" t="s">
        <v>19</v>
      </c>
      <c r="D13" s="11">
        <v>2</v>
      </c>
      <c r="E13" s="106"/>
      <c r="F13" s="107" t="s">
        <v>20</v>
      </c>
      <c r="G13" s="108"/>
    </row>
    <row r="14" spans="1:13" ht="37" customHeight="1" x14ac:dyDescent="0.35">
      <c r="A14" s="98"/>
      <c r="B14" s="98"/>
      <c r="C14" s="8" t="s">
        <v>21</v>
      </c>
      <c r="D14" s="10">
        <v>1</v>
      </c>
      <c r="E14" s="106"/>
      <c r="F14" s="100"/>
      <c r="G14" s="109"/>
    </row>
    <row r="15" spans="1:13" ht="42" customHeight="1" x14ac:dyDescent="0.5">
      <c r="A15" s="110" t="s">
        <v>22</v>
      </c>
      <c r="B15" s="111" t="s">
        <v>23</v>
      </c>
      <c r="C15" s="12" t="s">
        <v>24</v>
      </c>
      <c r="D15" s="14">
        <v>3</v>
      </c>
      <c r="E15" s="112"/>
      <c r="F15" s="111" t="s">
        <v>25</v>
      </c>
      <c r="G15" s="113"/>
    </row>
    <row r="16" spans="1:13" ht="43.5" customHeight="1" x14ac:dyDescent="0.5">
      <c r="A16" s="110"/>
      <c r="B16" s="111"/>
      <c r="C16" s="9" t="s">
        <v>26</v>
      </c>
      <c r="D16" s="16">
        <v>2</v>
      </c>
      <c r="E16" s="112"/>
      <c r="F16" s="111"/>
      <c r="G16" s="113"/>
    </row>
    <row r="17" spans="1:7" ht="38.5" customHeight="1" thickBot="1" x14ac:dyDescent="0.55000000000000004">
      <c r="A17" s="110"/>
      <c r="B17" s="111"/>
      <c r="C17" s="9" t="s">
        <v>27</v>
      </c>
      <c r="D17" s="17">
        <v>0.5</v>
      </c>
      <c r="E17" s="112"/>
      <c r="F17" s="111"/>
      <c r="G17" s="113"/>
    </row>
    <row r="18" spans="1:7" ht="67.5" customHeight="1" x14ac:dyDescent="0.35">
      <c r="A18" s="114" t="s">
        <v>28</v>
      </c>
      <c r="B18" s="18" t="s">
        <v>29</v>
      </c>
      <c r="C18" s="28" t="s">
        <v>30</v>
      </c>
      <c r="D18" s="19">
        <v>0</v>
      </c>
      <c r="E18" s="116"/>
      <c r="F18" s="118" t="s">
        <v>31</v>
      </c>
      <c r="G18" s="120"/>
    </row>
    <row r="19" spans="1:7" ht="66.5" customHeight="1" thickBot="1" x14ac:dyDescent="0.4">
      <c r="A19" s="115"/>
      <c r="B19" s="20" t="s">
        <v>32</v>
      </c>
      <c r="C19" s="21" t="s">
        <v>33</v>
      </c>
      <c r="D19" s="22">
        <v>0.5</v>
      </c>
      <c r="E19" s="117"/>
      <c r="F19" s="119"/>
      <c r="G19" s="121"/>
    </row>
    <row r="20" spans="1:7" ht="42" customHeight="1" x14ac:dyDescent="0.35">
      <c r="A20" s="122" t="s">
        <v>34</v>
      </c>
      <c r="B20" s="118" t="s">
        <v>35</v>
      </c>
      <c r="C20" s="23" t="s">
        <v>36</v>
      </c>
      <c r="D20" s="19">
        <v>2</v>
      </c>
      <c r="E20" s="116"/>
      <c r="F20" s="118" t="s">
        <v>37</v>
      </c>
      <c r="G20" s="122"/>
    </row>
    <row r="21" spans="1:7" ht="40" customHeight="1" x14ac:dyDescent="0.35">
      <c r="A21" s="123"/>
      <c r="B21" s="111"/>
      <c r="C21" s="23" t="s">
        <v>38</v>
      </c>
      <c r="D21" s="24">
        <v>1.5</v>
      </c>
      <c r="E21" s="112"/>
      <c r="F21" s="123"/>
      <c r="G21" s="123"/>
    </row>
    <row r="22" spans="1:7" ht="45" customHeight="1" x14ac:dyDescent="0.35">
      <c r="A22" s="123"/>
      <c r="B22" s="111"/>
      <c r="C22" s="8" t="s">
        <v>39</v>
      </c>
      <c r="D22" s="25">
        <v>1</v>
      </c>
      <c r="E22" s="112"/>
      <c r="F22" s="123"/>
      <c r="G22" s="123"/>
    </row>
    <row r="23" spans="1:7" ht="46.5" customHeight="1" thickBot="1" x14ac:dyDescent="0.4">
      <c r="A23" s="124"/>
      <c r="B23" s="119"/>
      <c r="C23" s="36" t="s">
        <v>40</v>
      </c>
      <c r="D23" s="27">
        <v>0.5</v>
      </c>
      <c r="E23" s="117"/>
      <c r="F23" s="124"/>
      <c r="G23" s="124"/>
    </row>
    <row r="24" spans="1:7" ht="21" x14ac:dyDescent="0.35">
      <c r="A24" s="114" t="s">
        <v>41</v>
      </c>
      <c r="B24" s="118" t="s">
        <v>42</v>
      </c>
      <c r="C24" s="28" t="s">
        <v>43</v>
      </c>
      <c r="D24" s="19">
        <v>1</v>
      </c>
      <c r="E24" s="116"/>
      <c r="F24" s="118" t="s">
        <v>44</v>
      </c>
      <c r="G24" s="120"/>
    </row>
    <row r="25" spans="1:7" ht="21.5" thickBot="1" x14ac:dyDescent="0.4">
      <c r="A25" s="115"/>
      <c r="B25" s="119"/>
      <c r="C25" s="29" t="s">
        <v>45</v>
      </c>
      <c r="D25" s="30">
        <v>0</v>
      </c>
      <c r="E25" s="117"/>
      <c r="F25" s="124"/>
      <c r="G25" s="121"/>
    </row>
    <row r="26" spans="1:7" ht="24" customHeight="1" x14ac:dyDescent="0.35">
      <c r="A26" s="123" t="s">
        <v>46</v>
      </c>
      <c r="B26" s="142" t="s">
        <v>47</v>
      </c>
      <c r="C26" s="111" t="s">
        <v>48</v>
      </c>
      <c r="D26" s="144">
        <v>0.5</v>
      </c>
      <c r="E26" s="112"/>
      <c r="F26" s="111" t="s">
        <v>49</v>
      </c>
      <c r="G26" s="123"/>
    </row>
    <row r="27" spans="1:7" ht="27.5" customHeight="1" x14ac:dyDescent="0.35">
      <c r="A27" s="123"/>
      <c r="B27" s="142"/>
      <c r="C27" s="98"/>
      <c r="D27" s="145"/>
      <c r="E27" s="137"/>
      <c r="F27" s="111"/>
      <c r="G27" s="123"/>
    </row>
    <row r="28" spans="1:7" ht="33.5" customHeight="1" x14ac:dyDescent="0.35">
      <c r="A28" s="123"/>
      <c r="B28" s="142"/>
      <c r="C28" s="8" t="s">
        <v>50</v>
      </c>
      <c r="D28" s="25">
        <v>0.5</v>
      </c>
      <c r="E28" s="31"/>
      <c r="F28" s="111"/>
      <c r="G28" s="123"/>
    </row>
    <row r="29" spans="1:7" ht="33" customHeight="1" x14ac:dyDescent="0.35">
      <c r="A29" s="123"/>
      <c r="B29" s="142"/>
      <c r="C29" s="26" t="s">
        <v>51</v>
      </c>
      <c r="D29" s="24">
        <v>0.5</v>
      </c>
      <c r="E29" s="15"/>
      <c r="F29" s="111"/>
      <c r="G29" s="123"/>
    </row>
    <row r="30" spans="1:7" ht="27.5" customHeight="1" thickBot="1" x14ac:dyDescent="0.55000000000000004">
      <c r="A30" s="124"/>
      <c r="B30" s="143"/>
      <c r="C30" s="132" t="s">
        <v>52</v>
      </c>
      <c r="D30" s="132"/>
      <c r="E30" s="32">
        <f>SUM(E26:E29)</f>
        <v>0</v>
      </c>
      <c r="F30" s="119"/>
      <c r="G30" s="124"/>
    </row>
    <row r="31" spans="1:7" ht="90.5" customHeight="1" x14ac:dyDescent="0.35">
      <c r="A31" s="122" t="s">
        <v>53</v>
      </c>
      <c r="B31" s="118" t="s">
        <v>54</v>
      </c>
      <c r="C31" s="133" t="s">
        <v>55</v>
      </c>
      <c r="D31" s="135" t="s">
        <v>56</v>
      </c>
      <c r="E31" s="116"/>
      <c r="F31" s="13" t="s">
        <v>57</v>
      </c>
      <c r="G31" s="122"/>
    </row>
    <row r="32" spans="1:7" ht="114" customHeight="1" x14ac:dyDescent="0.35">
      <c r="A32" s="123"/>
      <c r="B32" s="111"/>
      <c r="C32" s="134"/>
      <c r="D32" s="136"/>
      <c r="E32" s="137"/>
      <c r="F32" s="34" t="s">
        <v>58</v>
      </c>
      <c r="G32" s="138"/>
    </row>
    <row r="33" spans="1:7" ht="117.75" customHeight="1" x14ac:dyDescent="0.35">
      <c r="A33" s="123"/>
      <c r="B33" s="111"/>
      <c r="C33" s="8" t="s">
        <v>59</v>
      </c>
      <c r="D33" s="25" t="s">
        <v>56</v>
      </c>
      <c r="E33" s="31"/>
      <c r="F33" s="139" t="s">
        <v>60</v>
      </c>
      <c r="G33" s="141"/>
    </row>
    <row r="34" spans="1:7" ht="30.75" customHeight="1" thickBot="1" x14ac:dyDescent="0.4">
      <c r="A34" s="124"/>
      <c r="B34" s="119"/>
      <c r="C34" s="125" t="s">
        <v>52</v>
      </c>
      <c r="D34" s="126"/>
      <c r="E34" s="15">
        <f>SUM(E31,E33)</f>
        <v>0</v>
      </c>
      <c r="F34" s="140"/>
      <c r="G34" s="124"/>
    </row>
    <row r="35" spans="1:7" ht="58" customHeight="1" x14ac:dyDescent="0.35">
      <c r="A35" s="127" t="s">
        <v>61</v>
      </c>
      <c r="B35" s="129" t="s">
        <v>62</v>
      </c>
      <c r="C35" s="35" t="s">
        <v>63</v>
      </c>
      <c r="D35" s="19">
        <v>1.5</v>
      </c>
      <c r="E35" s="116"/>
      <c r="F35" s="118" t="s">
        <v>64</v>
      </c>
      <c r="G35" s="122"/>
    </row>
    <row r="36" spans="1:7" ht="64.5" customHeight="1" x14ac:dyDescent="0.35">
      <c r="A36" s="105"/>
      <c r="B36" s="130"/>
      <c r="C36" s="36" t="s">
        <v>65</v>
      </c>
      <c r="D36" s="25">
        <v>0.5</v>
      </c>
      <c r="E36" s="112"/>
      <c r="F36" s="123"/>
      <c r="G36" s="123"/>
    </row>
    <row r="37" spans="1:7" ht="65" customHeight="1" thickBot="1" x14ac:dyDescent="0.4">
      <c r="A37" s="128"/>
      <c r="B37" s="131"/>
      <c r="C37" s="29" t="s">
        <v>66</v>
      </c>
      <c r="D37" s="30">
        <v>0</v>
      </c>
      <c r="E37" s="117"/>
      <c r="F37" s="124"/>
      <c r="G37" s="124"/>
    </row>
    <row r="38" spans="1:7" ht="58" x14ac:dyDescent="0.35">
      <c r="A38" s="122" t="s">
        <v>67</v>
      </c>
      <c r="B38" s="118" t="s">
        <v>68</v>
      </c>
      <c r="C38" s="37" t="s">
        <v>69</v>
      </c>
      <c r="D38" s="19">
        <v>2</v>
      </c>
      <c r="E38" s="116"/>
      <c r="F38" s="118" t="s">
        <v>70</v>
      </c>
      <c r="G38" s="122"/>
    </row>
    <row r="39" spans="1:7" ht="66.75" customHeight="1" x14ac:dyDescent="0.35">
      <c r="A39" s="123"/>
      <c r="B39" s="123"/>
      <c r="C39" s="8" t="s">
        <v>71</v>
      </c>
      <c r="D39" s="25">
        <v>1</v>
      </c>
      <c r="E39" s="112"/>
      <c r="F39" s="111"/>
      <c r="G39" s="123"/>
    </row>
    <row r="40" spans="1:7" ht="31.5" customHeight="1" x14ac:dyDescent="0.35">
      <c r="A40" s="123"/>
      <c r="B40" s="123"/>
      <c r="C40" s="8" t="s">
        <v>72</v>
      </c>
      <c r="D40" s="25">
        <v>0.5</v>
      </c>
      <c r="E40" s="112"/>
      <c r="F40" s="111"/>
      <c r="G40" s="123"/>
    </row>
    <row r="41" spans="1:7" ht="21.5" thickBot="1" x14ac:dyDescent="0.4">
      <c r="A41" s="124"/>
      <c r="B41" s="124"/>
      <c r="C41" s="29" t="s">
        <v>73</v>
      </c>
      <c r="D41" s="30">
        <v>0</v>
      </c>
      <c r="E41" s="117"/>
      <c r="F41" s="119"/>
      <c r="G41" s="124"/>
    </row>
    <row r="42" spans="1:7" ht="45.5" customHeight="1" x14ac:dyDescent="0.35">
      <c r="A42" s="123" t="s">
        <v>74</v>
      </c>
      <c r="B42" s="118" t="s">
        <v>75</v>
      </c>
      <c r="C42" s="38" t="s">
        <v>76</v>
      </c>
      <c r="D42" s="33">
        <v>0.5</v>
      </c>
      <c r="E42" s="39"/>
      <c r="F42" s="142" t="s">
        <v>77</v>
      </c>
      <c r="G42" s="138"/>
    </row>
    <row r="43" spans="1:7" ht="41" customHeight="1" x14ac:dyDescent="0.35">
      <c r="A43" s="123"/>
      <c r="B43" s="111"/>
      <c r="C43" s="8" t="s">
        <v>78</v>
      </c>
      <c r="D43" s="25">
        <v>0.5</v>
      </c>
      <c r="E43" s="40"/>
      <c r="F43" s="142"/>
      <c r="G43" s="146"/>
    </row>
    <row r="44" spans="1:7" ht="81" customHeight="1" x14ac:dyDescent="0.35">
      <c r="A44" s="123"/>
      <c r="B44" s="111"/>
      <c r="C44" s="8" t="s">
        <v>79</v>
      </c>
      <c r="D44" s="25">
        <v>0.5</v>
      </c>
      <c r="E44" s="40"/>
      <c r="F44" s="142"/>
      <c r="G44" s="146"/>
    </row>
    <row r="45" spans="1:7" ht="58.5" customHeight="1" x14ac:dyDescent="0.35">
      <c r="A45" s="123"/>
      <c r="B45" s="111"/>
      <c r="C45" s="23" t="s">
        <v>80</v>
      </c>
      <c r="D45" s="25">
        <v>0.5</v>
      </c>
      <c r="E45" s="40"/>
      <c r="F45" s="142"/>
      <c r="G45" s="146"/>
    </row>
    <row r="46" spans="1:7" ht="21.5" thickBot="1" x14ac:dyDescent="0.4">
      <c r="A46" s="123"/>
      <c r="B46" s="41"/>
      <c r="C46" s="147" t="s">
        <v>52</v>
      </c>
      <c r="D46" s="148"/>
      <c r="E46" s="15">
        <f>SUM(E42:E45)</f>
        <v>0</v>
      </c>
      <c r="F46" s="142"/>
      <c r="G46" s="141"/>
    </row>
    <row r="47" spans="1:7" ht="86.5" customHeight="1" x14ac:dyDescent="0.35">
      <c r="A47" s="156" t="s">
        <v>81</v>
      </c>
      <c r="B47" s="158" t="s">
        <v>82</v>
      </c>
      <c r="C47" s="42" t="s">
        <v>83</v>
      </c>
      <c r="D47" s="43">
        <v>4</v>
      </c>
      <c r="E47" s="159"/>
      <c r="F47" s="161" t="s">
        <v>114</v>
      </c>
      <c r="G47" s="120"/>
    </row>
    <row r="48" spans="1:7" ht="43.5" x14ac:dyDescent="0.35">
      <c r="A48" s="157"/>
      <c r="B48" s="133"/>
      <c r="C48" s="44" t="s">
        <v>84</v>
      </c>
      <c r="D48" s="45">
        <v>2</v>
      </c>
      <c r="E48" s="160"/>
      <c r="F48" s="162"/>
      <c r="G48" s="113"/>
    </row>
    <row r="49" spans="1:7" ht="29.5" thickBot="1" x14ac:dyDescent="0.4">
      <c r="A49" s="157"/>
      <c r="B49" s="133"/>
      <c r="C49" s="62" t="s">
        <v>85</v>
      </c>
      <c r="D49" s="61">
        <v>0</v>
      </c>
      <c r="E49" s="160"/>
      <c r="F49" s="162"/>
      <c r="G49" s="113"/>
    </row>
    <row r="50" spans="1:7" ht="58" customHeight="1" x14ac:dyDescent="0.35">
      <c r="A50" s="157"/>
      <c r="B50" s="133"/>
      <c r="C50" s="172" t="s">
        <v>86</v>
      </c>
      <c r="D50" s="63">
        <v>2</v>
      </c>
      <c r="E50" s="174"/>
      <c r="F50" s="176" t="s">
        <v>103</v>
      </c>
      <c r="G50" s="163"/>
    </row>
    <row r="51" spans="1:7" ht="48" customHeight="1" thickBot="1" x14ac:dyDescent="0.4">
      <c r="A51" s="157"/>
      <c r="B51" s="133"/>
      <c r="C51" s="173"/>
      <c r="D51" s="64">
        <v>0</v>
      </c>
      <c r="E51" s="175"/>
      <c r="F51" s="176"/>
      <c r="G51" s="47"/>
    </row>
    <row r="52" spans="1:7" ht="23.5" customHeight="1" thickBot="1" x14ac:dyDescent="0.4">
      <c r="A52" s="157"/>
      <c r="B52" s="133"/>
      <c r="C52" s="164" t="s">
        <v>87</v>
      </c>
      <c r="D52" s="148"/>
      <c r="E52" s="15">
        <f>E50+E47</f>
        <v>0</v>
      </c>
      <c r="F52" s="46"/>
      <c r="G52" s="57"/>
    </row>
    <row r="53" spans="1:7" ht="60" customHeight="1" x14ac:dyDescent="0.35">
      <c r="A53" s="152" t="s">
        <v>88</v>
      </c>
      <c r="B53" s="154" t="s">
        <v>89</v>
      </c>
      <c r="C53" s="37" t="s">
        <v>102</v>
      </c>
      <c r="D53" s="19">
        <v>2</v>
      </c>
      <c r="E53" s="116"/>
      <c r="F53" s="158" t="s">
        <v>90</v>
      </c>
      <c r="G53" s="149"/>
    </row>
    <row r="54" spans="1:7" ht="60" customHeight="1" x14ac:dyDescent="0.35">
      <c r="A54" s="177"/>
      <c r="B54" s="178"/>
      <c r="C54" s="8" t="s">
        <v>91</v>
      </c>
      <c r="D54" s="24">
        <v>1</v>
      </c>
      <c r="E54" s="112"/>
      <c r="F54" s="133"/>
      <c r="G54" s="150"/>
    </row>
    <row r="55" spans="1:7" ht="60" customHeight="1" thickBot="1" x14ac:dyDescent="0.4">
      <c r="A55" s="153"/>
      <c r="B55" s="155"/>
      <c r="C55" s="21" t="s">
        <v>92</v>
      </c>
      <c r="D55" s="30">
        <v>0</v>
      </c>
      <c r="E55" s="117"/>
      <c r="F55" s="179"/>
      <c r="G55" s="151"/>
    </row>
    <row r="56" spans="1:7" ht="60" customHeight="1" x14ac:dyDescent="0.35">
      <c r="A56" s="152" t="s">
        <v>93</v>
      </c>
      <c r="B56" s="154" t="s">
        <v>94</v>
      </c>
      <c r="C56" s="37" t="s">
        <v>95</v>
      </c>
      <c r="D56" s="19">
        <v>2</v>
      </c>
      <c r="E56" s="116"/>
      <c r="F56" s="118" t="s">
        <v>96</v>
      </c>
      <c r="G56" s="120"/>
    </row>
    <row r="57" spans="1:7" ht="60" customHeight="1" thickBot="1" x14ac:dyDescent="0.4">
      <c r="A57" s="153"/>
      <c r="B57" s="155"/>
      <c r="C57" s="29" t="s">
        <v>97</v>
      </c>
      <c r="D57" s="30">
        <v>0</v>
      </c>
      <c r="E57" s="117"/>
      <c r="F57" s="119"/>
      <c r="G57" s="121"/>
    </row>
    <row r="58" spans="1:7" ht="24" thickBot="1" x14ac:dyDescent="0.55000000000000004">
      <c r="C58" s="170" t="s">
        <v>98</v>
      </c>
      <c r="D58" s="170"/>
      <c r="E58" s="48">
        <f>E47+E46+E38+E35+E34+E30+E24+E20+E18+E15+E11+E9+E53+E13+E56</f>
        <v>0</v>
      </c>
    </row>
    <row r="59" spans="1:7" ht="18" customHeight="1" x14ac:dyDescent="0.35">
      <c r="C59" s="49"/>
    </row>
    <row r="60" spans="1:7" ht="6" hidden="1" customHeight="1" x14ac:dyDescent="0.35"/>
    <row r="61" spans="1:7" ht="34.5" customHeight="1" x14ac:dyDescent="0.35">
      <c r="B61" s="180" t="s">
        <v>113</v>
      </c>
      <c r="C61" s="180"/>
    </row>
    <row r="62" spans="1:7" ht="33.5" customHeight="1" x14ac:dyDescent="0.55000000000000004">
      <c r="A62" s="65"/>
      <c r="B62" s="66" t="s">
        <v>105</v>
      </c>
      <c r="C62" s="65"/>
      <c r="D62" s="67"/>
      <c r="E62" s="65"/>
      <c r="F62" s="65"/>
    </row>
    <row r="63" spans="1:7" ht="80" customHeight="1" x14ac:dyDescent="0.35">
      <c r="A63" s="68" t="s">
        <v>106</v>
      </c>
      <c r="B63" s="166" t="s">
        <v>107</v>
      </c>
      <c r="C63" s="167"/>
      <c r="D63" s="69" t="s">
        <v>108</v>
      </c>
      <c r="E63" s="70"/>
      <c r="F63" s="71" t="s">
        <v>109</v>
      </c>
    </row>
    <row r="64" spans="1:7" ht="58" customHeight="1" x14ac:dyDescent="0.35">
      <c r="A64" s="68" t="s">
        <v>110</v>
      </c>
      <c r="B64" s="168" t="s">
        <v>111</v>
      </c>
      <c r="C64" s="169"/>
      <c r="D64" s="68">
        <v>0.01</v>
      </c>
      <c r="E64" s="70"/>
      <c r="F64" s="73" t="s">
        <v>112</v>
      </c>
      <c r="G64" s="50"/>
    </row>
    <row r="65" spans="1:7" ht="72" hidden="1" customHeight="1" x14ac:dyDescent="0.35">
      <c r="A65" s="58"/>
      <c r="B65" s="171"/>
      <c r="C65" s="171"/>
      <c r="D65" s="59"/>
      <c r="E65" s="72"/>
      <c r="F65" s="60"/>
      <c r="G65" s="50"/>
    </row>
    <row r="66" spans="1:7" ht="66.5" hidden="1" customHeight="1" x14ac:dyDescent="0.35">
      <c r="A66" s="58"/>
      <c r="B66" s="165"/>
      <c r="C66" s="165"/>
      <c r="D66" s="58"/>
      <c r="E66" s="72"/>
      <c r="F66" s="60"/>
      <c r="G66" s="50"/>
    </row>
    <row r="67" spans="1:7" x14ac:dyDescent="0.35">
      <c r="A67" s="50"/>
      <c r="B67" s="50"/>
      <c r="C67" s="50"/>
      <c r="D67" s="50"/>
      <c r="E67" s="50"/>
      <c r="F67" s="50"/>
      <c r="G67" s="50"/>
    </row>
    <row r="68" spans="1:7" ht="10" customHeight="1" x14ac:dyDescent="0.35"/>
  </sheetData>
  <mergeCells count="102">
    <mergeCell ref="B66:C66"/>
    <mergeCell ref="B63:C63"/>
    <mergeCell ref="B64:C64"/>
    <mergeCell ref="C58:D58"/>
    <mergeCell ref="B65:C65"/>
    <mergeCell ref="C50:C51"/>
    <mergeCell ref="E50:E51"/>
    <mergeCell ref="F50:F51"/>
    <mergeCell ref="A53:A55"/>
    <mergeCell ref="B53:B55"/>
    <mergeCell ref="E53:E55"/>
    <mergeCell ref="F53:F55"/>
    <mergeCell ref="B61:C61"/>
    <mergeCell ref="G53:G55"/>
    <mergeCell ref="A56:A57"/>
    <mergeCell ref="B56:B57"/>
    <mergeCell ref="E56:E57"/>
    <mergeCell ref="F56:F57"/>
    <mergeCell ref="G56:G57"/>
    <mergeCell ref="A47:A52"/>
    <mergeCell ref="B47:B52"/>
    <mergeCell ref="E47:E49"/>
    <mergeCell ref="F47:F49"/>
    <mergeCell ref="G47:G50"/>
    <mergeCell ref="C52:D52"/>
    <mergeCell ref="D26:D27"/>
    <mergeCell ref="E26:E27"/>
    <mergeCell ref="F26:F30"/>
    <mergeCell ref="A38:A41"/>
    <mergeCell ref="B38:B41"/>
    <mergeCell ref="E38:E41"/>
    <mergeCell ref="F38:F41"/>
    <mergeCell ref="G38:G41"/>
    <mergeCell ref="A42:A46"/>
    <mergeCell ref="B42:B45"/>
    <mergeCell ref="F42:F46"/>
    <mergeCell ref="G42:G46"/>
    <mergeCell ref="C46:D46"/>
    <mergeCell ref="A24:A25"/>
    <mergeCell ref="B24:B25"/>
    <mergeCell ref="E24:E25"/>
    <mergeCell ref="F24:F25"/>
    <mergeCell ref="G24:G25"/>
    <mergeCell ref="C34:D34"/>
    <mergeCell ref="A35:A37"/>
    <mergeCell ref="B35:B37"/>
    <mergeCell ref="E35:E37"/>
    <mergeCell ref="F35:F37"/>
    <mergeCell ref="G35:G37"/>
    <mergeCell ref="G26:G30"/>
    <mergeCell ref="C30:D30"/>
    <mergeCell ref="A31:A34"/>
    <mergeCell ref="B31:B34"/>
    <mergeCell ref="C31:C32"/>
    <mergeCell ref="D31:D32"/>
    <mergeCell ref="E31:E32"/>
    <mergeCell ref="G31:G32"/>
    <mergeCell ref="F33:F34"/>
    <mergeCell ref="G33:G34"/>
    <mergeCell ref="A26:A30"/>
    <mergeCell ref="B26:B30"/>
    <mergeCell ref="C26:C27"/>
    <mergeCell ref="A18:A19"/>
    <mergeCell ref="E18:E19"/>
    <mergeCell ref="F18:F19"/>
    <mergeCell ref="G18:G19"/>
    <mergeCell ref="A20:A23"/>
    <mergeCell ref="B20:B23"/>
    <mergeCell ref="E20:E23"/>
    <mergeCell ref="F20:F23"/>
    <mergeCell ref="G20:G23"/>
    <mergeCell ref="A13:A14"/>
    <mergeCell ref="B13:B14"/>
    <mergeCell ref="E13:E14"/>
    <mergeCell ref="F13:F14"/>
    <mergeCell ref="G13:G14"/>
    <mergeCell ref="A15:A17"/>
    <mergeCell ref="B15:B17"/>
    <mergeCell ref="E15:E17"/>
    <mergeCell ref="F15:F17"/>
    <mergeCell ref="G15:G17"/>
    <mergeCell ref="A9:A10"/>
    <mergeCell ref="B9:B10"/>
    <mergeCell ref="C9:D9"/>
    <mergeCell ref="E9:E10"/>
    <mergeCell ref="F9:F10"/>
    <mergeCell ref="G9:G10"/>
    <mergeCell ref="C10:D10"/>
    <mergeCell ref="A11:A12"/>
    <mergeCell ref="B11:B12"/>
    <mergeCell ref="E11:E12"/>
    <mergeCell ref="F11:F12"/>
    <mergeCell ref="G11:G12"/>
    <mergeCell ref="A1:F1"/>
    <mergeCell ref="A2:J2"/>
    <mergeCell ref="B4:M4"/>
    <mergeCell ref="A5:F5"/>
    <mergeCell ref="G5:L5"/>
    <mergeCell ref="A6:F6"/>
    <mergeCell ref="G6:L6"/>
    <mergeCell ref="A7:F7"/>
    <mergeCell ref="G7:L7"/>
  </mergeCells>
  <pageMargins left="0.25" right="0.25" top="0.75" bottom="0.75" header="0.3" footer="0.3"/>
  <pageSetup paperSize="9" scale="7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Kritēriji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Zane Kaula</dc:creator>
  <cp:lastModifiedBy>Ilze Turka</cp:lastModifiedBy>
  <cp:lastPrinted>2025-03-20T09:55:16Z</cp:lastPrinted>
  <dcterms:created xsi:type="dcterms:W3CDTF">2024-01-09T13:48:59Z</dcterms:created>
  <dcterms:modified xsi:type="dcterms:W3CDTF">2026-01-13T14:20:58Z</dcterms:modified>
</cp:coreProperties>
</file>