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ilzet\Documents\2024-2027 LEADER\Vērtēšanas veidlapas\EJZAF\"/>
    </mc:Choice>
  </mc:AlternateContent>
  <xr:revisionPtr revIDLastSave="0" documentId="13_ncr:1_{66A73BE0-5702-4688-A8B6-57D8D23189D3}" xr6:coauthVersionLast="47" xr6:coauthVersionMax="47" xr10:uidLastSave="{00000000-0000-0000-0000-000000000000}"/>
  <bookViews>
    <workbookView xWindow="-110" yWindow="-110" windowWidth="19420" windowHeight="10300" xr2:uid="{00000000-000D-0000-FFFF-FFFF00000000}"/>
  </bookViews>
  <sheets>
    <sheet name="2.RĪC" sheetId="2" r:id="rId1"/>
  </sheets>
  <calcPr calcId="191029"/>
</workbook>
</file>

<file path=xl/calcChain.xml><?xml version="1.0" encoding="utf-8"?>
<calcChain xmlns="http://schemas.openxmlformats.org/spreadsheetml/2006/main">
  <c r="D59" i="2" l="1"/>
  <c r="E39" i="2"/>
  <c r="E51" i="2" s="1"/>
  <c r="E29" i="2"/>
</calcChain>
</file>

<file path=xl/sharedStrings.xml><?xml version="1.0" encoding="utf-8"?>
<sst xmlns="http://schemas.openxmlformats.org/spreadsheetml/2006/main" count="115" uniqueCount="107">
  <si>
    <t>Projekta īstenošanas vieta:</t>
  </si>
  <si>
    <t>Kritērijs</t>
  </si>
  <si>
    <t>2.</t>
  </si>
  <si>
    <t>3.</t>
  </si>
  <si>
    <t>1.</t>
  </si>
  <si>
    <t>Nē</t>
  </si>
  <si>
    <t>Nr.p.k.</t>
  </si>
  <si>
    <t>Kritērija maksimālo punktu skaits</t>
  </si>
  <si>
    <t>Jā</t>
  </si>
  <si>
    <t>Vērtējums</t>
  </si>
  <si>
    <t>Komentārs</t>
  </si>
  <si>
    <t>Projektā netiek radītas darba vietas</t>
  </si>
  <si>
    <t>Projekta rezultātā jaunradīto darba vietu skaits:</t>
  </si>
  <si>
    <t>Atsauce uz projekta iesnieguma sadaļu/Metodika</t>
  </si>
  <si>
    <t>4.</t>
  </si>
  <si>
    <t>Projekts ir kopprojekts.</t>
  </si>
  <si>
    <t>5.</t>
  </si>
  <si>
    <t>6.</t>
  </si>
  <si>
    <t>7.</t>
  </si>
  <si>
    <r>
      <t xml:space="preserve">Projekts balstīts uz esošo resursu un potenciāla izmantošanu uzņēmējdarbības attīstībai.
</t>
    </r>
    <r>
      <rPr>
        <i/>
        <sz val="10"/>
        <color theme="4" tint="-0.499984740745262"/>
        <rFont val="Calibri"/>
        <family val="2"/>
        <charset val="186"/>
        <scheme val="minor"/>
      </rPr>
      <t>Projekta iesniedzējs pie papildus informācijas apraksta kādus esošos resursus (dabas resursi, materiālie, intelektuālie, cilvēkresursi, u.tml) un attīstības  potenciālu, un kādā veidā tos izmantos projekta mērķa sasniegšanai.</t>
    </r>
  </si>
  <si>
    <t>Kritērija grupa</t>
  </si>
  <si>
    <t>8.</t>
  </si>
  <si>
    <t>9.</t>
  </si>
  <si>
    <t>10.</t>
  </si>
  <si>
    <t>Ir apzināti iespējamie riski gan projekta ieviešanas gan uzraudzības laikā un apzināti risinājumi/rīcība risku mazināšanai/novēršanai.</t>
  </si>
  <si>
    <t>Ir apzināti iespējamie riski, bet nav pilnībā skaidri risinājumi/ rīcība risku mazināšanai un/vai novēršanai.</t>
  </si>
  <si>
    <t>Nav izvērtēti iespējamie riski.</t>
  </si>
  <si>
    <t>Risku apzināšana un  izvērtējums ir  vispārīgs, paviršs.</t>
  </si>
  <si>
    <r>
      <t xml:space="preserve">Risku izvērtējums.
</t>
    </r>
    <r>
      <rPr>
        <i/>
        <sz val="10"/>
        <color theme="3"/>
        <rFont val="Calibri"/>
        <family val="2"/>
        <charset val="186"/>
        <scheme val="minor"/>
      </rPr>
      <t>Pretendents ir novērtējis Projekta īstenošanas un rezultātu ilgtspējas nodrošināšanas laikā iespējamos riskus, kuri varētu traucēt sekmīgai projekta īstenošanai, rezultātu sasniegšanai un  noturēšanai. Ir veikta iespējamo risku analīze un ir apzināti  risinājumi risku mazināšanai un/vai novēršanai. Ir aprakstīta pretendenta rīcība gadījumā, ja projekts netiks atbalstīts.</t>
    </r>
    <r>
      <rPr>
        <sz val="11"/>
        <color theme="1"/>
        <rFont val="Calibri"/>
        <family val="2"/>
        <charset val="186"/>
        <scheme val="minor"/>
      </rPr>
      <t xml:space="preserve">
</t>
    </r>
  </si>
  <si>
    <t>11.</t>
  </si>
  <si>
    <r>
      <t xml:space="preserve">Projekta ietekme uz teritorijas attīstību.
</t>
    </r>
    <r>
      <rPr>
        <i/>
        <sz val="10"/>
        <color theme="3"/>
        <rFont val="Calibri"/>
        <family val="2"/>
        <charset val="186"/>
        <scheme val="minor"/>
      </rPr>
      <t>Tiek vērtēts, kāda ir projekta ietekme uz vietējās teritorijas attīstību, cik lielā mērā projekta īstenošana sekmē teritorijas attīstību.</t>
    </r>
    <r>
      <rPr>
        <sz val="11"/>
        <color theme="1"/>
        <rFont val="Calibri"/>
        <family val="2"/>
        <charset val="186"/>
        <scheme val="minor"/>
      </rPr>
      <t xml:space="preserve">
</t>
    </r>
  </si>
  <si>
    <t>Kopā:</t>
  </si>
  <si>
    <t xml:space="preserve">Specifiskais vērtēšanas kritērijs (SVK) </t>
  </si>
  <si>
    <t>12.</t>
  </si>
  <si>
    <t>Pie vienāda punktu skaita, priekšroka tiek dota projektiem, kuru ietvaros tiek radītas jaunas darba vietas-  par katru jaunradīto darba vietu piešķirot papildus 0.01 punktu</t>
  </si>
  <si>
    <t>13.</t>
  </si>
  <si>
    <t>Ja vairākiem projektiem ir vienāds vērtējums, lielāko punktu skaitu (skaitli veido kopējais vienādu vērtējumu saņēmušo projektu skaits) saņem projekts ar mazāko pieprasīto publisko finansējumu, pārējie projekti saņem punktus atbilstoši samazinošā secībā.</t>
  </si>
  <si>
    <t xml:space="preserve">B.6/
Vērtējums pēc fakta
</t>
  </si>
  <si>
    <t>B.8/
Vērtējums pēc fakta</t>
  </si>
  <si>
    <t>Minimālais punktu skaits, kas projektam ir jāiegūst, lai tas būtu atbilstošs vietējās attīstības stratēģijai</t>
  </si>
  <si>
    <t>Vērtējums par projektu kopā (ar SVK):</t>
  </si>
  <si>
    <t xml:space="preserve">Projekta iesniedzējs: </t>
  </si>
  <si>
    <t xml:space="preserve">Projekta nosaukums: </t>
  </si>
  <si>
    <t>Vērtējums par projektu kopā</t>
  </si>
  <si>
    <t>Projekta rezultātā tiek radīta vismaz viena jauna darba vieta*</t>
  </si>
  <si>
    <t>Jaunu preču/pakalpojumu radīšanai VRG areāla (Tukuma novada, Jūrmalas) teritorijas līmenī.</t>
  </si>
  <si>
    <t>Jaunu preču/pakalpojumu radīšanai pagasta līmenī.</t>
  </si>
  <si>
    <t>Esošu vai jaunu preču/pakalpojumu uzlabošanai vai radīšanai uzņēmuma līmenī.</t>
  </si>
  <si>
    <t>Apzināti konkurenti un aprakstītas produkta/pakalpojuma raksturojošās iezīmes un atšķirības no konkurentiem.</t>
  </si>
  <si>
    <t>Ir sniegts apraksts par uzņēmuma un/vai tā darbības atpazīstamību un  kādā veidā uzņēmums veicinās vietējās teritorijas atpazīstamību</t>
  </si>
  <si>
    <t>Uzņēmuma darbībai ir pozitīva ietekme uz apkārt esošo uzņēmumu darbību</t>
  </si>
  <si>
    <t>Atbilst</t>
  </si>
  <si>
    <t>Neatbilst</t>
  </si>
  <si>
    <r>
      <t xml:space="preserve">Projekta gatavība:
Tiek vērtēta projekta gatavības pakāpe uz projekta iesniegšanas brīdi.
</t>
    </r>
    <r>
      <rPr>
        <i/>
        <sz val="11"/>
        <color theme="4" tint="-0.249977111117893"/>
        <rFont val="Calibri"/>
        <family val="2"/>
        <scheme val="minor"/>
      </rPr>
      <t>Papildus iesniedzamais dokuments: Būvniecības projekta gadījumā (ja attiecas uz pretendentu): izdruka no BIS(Būvniecības informācijas sistēmas) par paskaidrojuma raksta akceptu vai izdotā būvvatļauja attiecīgajā stadijā</t>
    </r>
  </si>
  <si>
    <t>Inovāciju kritērijs. Projektā plānotās investīcijas paredzētas:</t>
  </si>
  <si>
    <t>Atbalsta pretendenta iesniegto/ īstenoto projektu pieredze  un iepriekš saņemtais LEADER atbalsta apmērs 2015- 2022 g. un 2023-2027 g. stratēģiju ietvaros.</t>
  </si>
  <si>
    <t>Saņemtais atbalsta apmērs ir lielāks par 50 000 eiro un iesniegto/ īstenoto projektu pieredze ir pozitīva</t>
  </si>
  <si>
    <t>* kritērijā minēto nosacījumu  izpilde jānodrošina projekta īstenošanas laikā. Nosacījumu neizpildes gadījumā var tikt piemērota finanšu korekcija atbilstoši ZM izstrādātajām finanšu korekcijas piemērošanas vadlīnijām.</t>
  </si>
  <si>
    <t>Jaunu preču/pakalpojumu radīšanai novada/ pilsētas līmenī.</t>
  </si>
  <si>
    <t xml:space="preserve">Ir pamatota produkta vai pakalpojuma pirktspēja. </t>
  </si>
  <si>
    <t>Norādīta un pamatota produkta/ pakalpojuma cena.</t>
  </si>
  <si>
    <t>Aprakstīts produkta/ pakalpojuma mērķa tirgus, norādīti  realizācijas kanāli</t>
  </si>
  <si>
    <t>Atbalsta pretendenta apgrozījums pēdējā noslēgtā gadā</t>
  </si>
  <si>
    <r>
      <t xml:space="preserve">Atbilstības kritērijs- Projekta iesniegums parāda, ka projektā plānotās aktivitātes ir skaidri definētas un nodrošina kvalitatīvu rezultātu sasniegšanu un ir atbilstošas stratēģijai, attiecīgajai rīcībai un sekmē rīcībā plānoto rezultātu sasniegšanu. 
</t>
    </r>
    <r>
      <rPr>
        <b/>
        <u/>
        <sz val="11"/>
        <color theme="1"/>
        <rFont val="Calibri"/>
        <family val="2"/>
        <scheme val="minor"/>
      </rPr>
      <t>Papildus iesniedzamais dokuments</t>
    </r>
    <r>
      <rPr>
        <b/>
        <sz val="11"/>
        <color theme="1"/>
        <rFont val="Calibri"/>
        <family val="2"/>
        <scheme val="minor"/>
      </rPr>
      <t xml:space="preserve">- </t>
    </r>
    <r>
      <rPr>
        <sz val="11"/>
        <color theme="1"/>
        <rFont val="Calibri"/>
        <family val="2"/>
        <charset val="186"/>
        <scheme val="minor"/>
      </rPr>
      <t xml:space="preserve"> ja projekta iesniedzējs ir fiziska persona un ir paredzēts iegādāties mobilu tehniku- izdruka par deklarēto dzīvesvietu no portāla Latvija.lv 
</t>
    </r>
    <r>
      <rPr>
        <i/>
        <sz val="11"/>
        <color rgb="FF0070C0"/>
        <rFont val="Calibri"/>
        <family val="2"/>
        <scheme val="minor"/>
      </rPr>
      <t>Kritērijā jāiegūst vērtējums Atbilst. Projekti, kas šajā kritērijā netiek atzīti par atbilstošiem, tālākā vērtēšanā nepiedalās.</t>
    </r>
  </si>
  <si>
    <t>EJZAF, Rīcības programmas zivsaimniecības attīstībai 2023.-2027.gadam.</t>
  </si>
  <si>
    <t>A, B, C, D, E daļas /Tiek vērtēts projekts kopumā, projekta pieteikuma visas daļas ir savstarpēji saistītas, neveidojas pretrunas starp plānotajām aktivitātēm un sasniedzamajiem rādītājiem un mērķiem. Projekta pieteikums parāda, ka projekts ir atbilstošs rīcībai un ka ar projektā plānotajām aktivitātēm, resursiem, t.sk. finanšu resursiem tiks sasniegts plānotais rezultāts un mērķis. Ja projekta ietvaros tiek iegādāta mobila tehnika vai tehnika mobila pakalpojuma sniegšanai, pretendenta juridiskā adrese vai fiziskas personas gadījumā- deklarētā adrese ir Lapmežciema vai Engures pag. vai Jūrmala vismaz pēdējos 12 mēnešus no projekta iesniegšanas brīža.</t>
  </si>
  <si>
    <t>B, C daļas/Kritērijā piešķir punktus par konkrētā projekta rezultātu ietekmē radītām pamatotām darba vietām (t.i. ir aprakstīts, kas tās ir par darba vietām, kādus pienākumus veiks, finanšu plānā ir,  plānoti izdevumi algu un nodokļu nomaksai). Ja pie sasniedzamiem rādītājiem norādīts jaunas darba vietas radīšana, kuru/as ir/bija plānots radīt cita projekta ietvaros, tad šajā kritērijā punkti netiek piešķirti.</t>
  </si>
  <si>
    <t>B daļa/Vērtējums pēc fakta.</t>
  </si>
  <si>
    <t xml:space="preserve">B, C daļas/
Projekta aprakstā ir veikta konkurentu analīze- apzināti un nosaukti konkurenti, aprakstītas produkta/ pakalpojuma raksturojošās iezīmes un atšķirības no konkurentiem, norādīta un  pamatota produkta/ pakalpojuma cena. Ir aprakstīts mērķa tirgus (klienta raksturojums) un  pirktspēja, realizācijas kanāli.  Apraksts var būt balstīts  uz esošo pieredzi, tirgus izpēti (sevišķi jauna produkta gadījumā), . Plānotā produkta/pakalpojuma cena ir reāla. Plānotie ienākumi ir samērīgi pret investīcijām. </t>
  </si>
  <si>
    <t>B daļa/ Kristērijā piešķir 2; 1; 0,5 vai 0 punktus.                    Risku izvērtējums tiek skatīts par konkrēto projektu, ietverot gan tā sagatavošanas un realizācijas laikā, gan uzraudzības periodā plānotās darbības un sasniedzamos rezultātus.  Ir analizēti projekta īstenošanas riski vismaz šādā griezumā: finanšu, projekta īstenošanas, projekta mērķu un uzraudzības rādītāju sasniegšanas, administrēšanas riski. Var būt norādīti arī citi riski.</t>
  </si>
  <si>
    <t xml:space="preserve">B daļa/
Summējošs kritērijs.  
Vērtējums pēc fakta un balstoties uz projekta aprakstā norādīto informāciju
</t>
  </si>
  <si>
    <t>Atbalsts piekrastes zvejniecības attīstībai</t>
  </si>
  <si>
    <t xml:space="preserve">līdz 50 000 EUR </t>
  </si>
  <si>
    <t>vairāk kā 50 000 EUR</t>
  </si>
  <si>
    <t>2.rīcība:</t>
  </si>
  <si>
    <t>Projekta budžets un naudas plūsma- atbilstība pasākumam, projekta mērķim un sasniedzamajiem rādītājiem, naudas plūsmas  detalizācija un  sasaiste ar projekta aprakstu.</t>
  </si>
  <si>
    <t xml:space="preserve">Budžets  ir atbilstošs pasākumam un veiktajiem cenu aptaujas rezultātiem, naudas plūsma ir detalizēta un atbilstoša citās projekta daļās norādītajai informācijai.  </t>
  </si>
  <si>
    <t>A,B,C daļas/Tiek vērtēts projekts kopumā:
- vai projekta budžetā ietvertās izdevumu pozīcijas ir atbilstošas pasākumam un cenu aptaujas rezultātiem (ja attiecināms),
-  vai naudas plūsmā ir atspoguļota projekta citās daļās norādītā informācija, t.sk. atbilstība  plānotajam sasniedzamajam rādītājam, ja tas ir apgrozījums un/vai darba vietas. 
-vai ir norādīta korekta informācija par līdzekļiem projekta priekšfinansēšanai.
-vai naudas plūsmas detalizācija atspoguļo uzņēmuma ienākumu un izdevumu raksturu, tā sniedz pārliecību par pretendenta spēju sekmīgi ieviest projektu un sasniegt projekta mērķi un izvirzītos sasniedzamos rādītājus. 
Rādītājā iegūst 2 vai 1 punktu. Gadījumā, ja konstatētas būtiskas neatbilstības budžetā un naudas plūsmā, nav sasaistes ar projektā norādīto informāciju, izmaksas nav atbilstošas pasākumam un/vai nav pārliecības par sekmīgu projekta īstenošanu un rezultātu sasniegšanu, projekts uzskatāms par neatbilstošu un tas tiek noraidīts (skat. 1.kritēriju).</t>
  </si>
  <si>
    <t>Budžets un naudas plūsma ir atbilstošs pasākumam, bet ir konstatētas kādas nepilnības vai nesakritības starp projektā norādīto informāciju, bet tam nav izšķiroša nozīme sekmīgai projekta īstenošanai un rezultātu sasniegšanai</t>
  </si>
  <si>
    <t>PROJEKTA VĒRTĒŠANAS KRITĒRIJI</t>
  </si>
  <si>
    <r>
      <t xml:space="preserve">B daļa/Pretendents projektā apraksta un pamato, cik lielā mērogā  projektā attīstāmā prece/pakalpojums ir oriģināls/atšķirīgs un pamato, ka tāds produkts/pakalpojums nav līdz šim pieejams uzņēmuma, novada vai VRG līmenī.Vērtējums pēc apraksta un VRG teritorijā esošo uzņēmumu pārzināšanas. 3 punkti tiek piešķirti, ja tiek radīts jauns produkts/pakalpojums Tukuma novada un Jūrmalas teritorijas mērogā. </t>
    </r>
    <r>
      <rPr>
        <sz val="11"/>
        <rFont val="Calibri"/>
        <family val="2"/>
        <scheme val="minor"/>
      </rPr>
      <t>Ja projektā tiek īstenotas gan inovatīvas gan neinovatīvas darbības, vērtējumu piemēro par tām darbībām, kas veido vairāk kā 50% no kopējām projekta izmaksām.</t>
    </r>
  </si>
  <si>
    <t>Ir apzināti nepieciešamie resursi un vajadzības un tie ir pieejami uz projekta iesniegšanas brīdi</t>
  </si>
  <si>
    <t>A, B, C, D daļas/Vērtē uz projekta iesniegšanas brīdi pretendentam pamatoti pieejamos resursus, kas tiks izmantoti, lai ieviestu projektu un nodrošinātu produkta ražošanu vai pakalpojumu.</t>
  </si>
  <si>
    <t xml:space="preserve">Ir apzināti nepieciešamie resursi un vajadzības, bet uz projekta iesniegšanas brīdi ir pieejami daļēji; </t>
  </si>
  <si>
    <t>Nepieciešamie resursi nav pieejami vai nav aprakstīts vai apraksts ir ļoti vispārīgs un/vai nepilnvērtīgs.</t>
  </si>
  <si>
    <t xml:space="preserve">Projekts ir vērsts uz precēm vai pakalpojumiem ar augstu pievienoto vērtību. Rada papildus ekonomisko vērtību produktam/pakalpojumam un uzņēmumam kopumā </t>
  </si>
  <si>
    <t>Produktam/pakalpojumam ir maksimāli iespējamā vai ļoti augsta pievienotā vērtība.</t>
  </si>
  <si>
    <r>
      <t xml:space="preserve">B, C daļas/
Tiek vērtēta pamatproduktam papildus pievienotā vērtība, lai, preci/pakalpojumu varētu pārdot  par iespējami  augstāku cenu.
</t>
    </r>
    <r>
      <rPr>
        <i/>
        <sz val="11"/>
        <color theme="1"/>
        <rFont val="Calibri"/>
        <family val="2"/>
        <charset val="186"/>
        <scheme val="minor"/>
      </rPr>
      <t>Piemēram</t>
    </r>
    <r>
      <rPr>
        <sz val="11"/>
        <color theme="1"/>
        <rFont val="Calibri"/>
        <family val="2"/>
        <charset val="186"/>
        <scheme val="minor"/>
      </rPr>
      <t xml:space="preserve">: 2 punkti -pamatprodukts- dzīva zivs- produkts ar augstu pievienoto vērtību ir iefasēts, lietošanai gatavs pārtikas produkts. Kritērijā piešķir 2 ,1, vai 0 punktus.
</t>
    </r>
  </si>
  <si>
    <t>Produkts/pakalpojums ir tā iespējamās attīstības vidus stadijā un/vai to ir iespējams palielināt</t>
  </si>
  <si>
    <t>Pievienotā vērtība ir minimāla.</t>
  </si>
  <si>
    <r>
      <t>Būvniecības gadījumā, kad ir nepieciešama būvatļauja, paskaidrojuma raksts:</t>
    </r>
    <r>
      <rPr>
        <sz val="11"/>
        <color theme="1"/>
        <rFont val="Calibri"/>
        <family val="2"/>
      </rPr>
      <t xml:space="preserve"> būvvaldē ir saņemta atzīme par būvniecības  ieceres akceptu, atzīme par projektēšanas nosacījumu izpildi  un ir veikta cenu aptauja/ iepirkuma procedūra</t>
    </r>
  </si>
  <si>
    <t xml:space="preserve">B, D daļas.  Kritērijā punktus piešķir vadoties pēc fakta uz projekta iesniegšanas brīdi. Gadījumā, ja projektā plānotas dažāda veida iegādes, punktus piešķir vērtējot kurai darbībai paredzētās izmaksas ir pārsvarā (vairāk kā 50% no projekta attiecināmajām izmaksām). Cenu aptaujas/ iepirkuma procedūras dokumenti ir tehniskā specifikācija, 2-3 derīgi piedāvājumi. Iepirkuma procedūra caur IUB jāveic gadījumā, ja preces vai pakalpojuma summa pārsniedz 70 000 EUR, bet būvdarbu summa -170 000 EUR.
</t>
  </si>
  <si>
    <r>
      <rPr>
        <u/>
        <sz val="11"/>
        <color theme="1"/>
        <rFont val="Calibri"/>
        <family val="2"/>
      </rPr>
      <t>Būvniecības gadījumā, kad nepieciešama būvatļauja, paskaidrojuma raksts:</t>
    </r>
    <r>
      <rPr>
        <sz val="11"/>
        <color theme="1"/>
        <rFont val="Calibri"/>
        <family val="2"/>
      </rPr>
      <t xml:space="preserve"> būvvaldē ir saņemta atzīme par būvniecības  ieceres akceptu,  atzīme par projektēšanas nosacījumu izpildi , bet nav veikta cenu aptauja/  iepirkumaprocedūra</t>
    </r>
  </si>
  <si>
    <r>
      <rPr>
        <u/>
        <sz val="11"/>
        <color theme="1"/>
        <rFont val="Calibri"/>
        <family val="2"/>
      </rPr>
      <t>Pārējo būvdarbu gadījumā</t>
    </r>
    <r>
      <rPr>
        <sz val="11"/>
        <color theme="1"/>
        <rFont val="Calibri"/>
        <family val="2"/>
      </rPr>
      <t>- ir iesniegts paziņojums par būvniecību BIS  vai  ir saņemts rakstisks apliecinajums no būvvaldes, ka  būvniecības ieceres realizēšanai nav nepieciešams būvniecības ieceres dokuments un ir veikta cenu aptauja/ iepirkuma procedūra</t>
    </r>
  </si>
  <si>
    <t xml:space="preserve">Citām iegādēm (pamatlīdzekļi, u.c. (MK not. Nr. 580 33.4.-33.8)- ir veikta cenu aptauja/ iepirkuma procedūra  </t>
  </si>
  <si>
    <t>Projekts nav iesniegts augstāk minētā gatavības pakāpē</t>
  </si>
  <si>
    <t>Atbalsta pretendents līdz šim nav saņēmis atbalstu stratēģijas ietvaros (projektu iesniedz pirmo reizi vai iepriekš iesniegtais projekts noraidīts finansējuma trūkuma dēļ)</t>
  </si>
  <si>
    <t>A daļa/ Vērtējums pēc fakta.  Kritērijā iegūst 2, 1, 0,5 vai 0 punktus.
Gadījumā, ja projekts tiek īstenots adresē, kur iepriekš ir īstenots/i projekts/i, bet no cita  iesniedzēja, tiek vērtēts projekta īstenošanas vietā saņemtais atbalsta apmērs minētajā periodā.
 Tiek vērtēta iepriekš iesniegto un/vai īstenoto projektu pieredze (vai projekts ir sekmīgi īstenots un  sasniegti rādītāji,  vai projekta iesniegums ir atsaukts vai pārtrauktas saistības)</t>
  </si>
  <si>
    <t xml:space="preserve">Saņemtais atbalsta apmērs ir mazāks par           50 000 eiro un iesniegto/ īstenoto projektu pieredze ir pozitīva </t>
  </si>
  <si>
    <t>Iesnegto un/vai realizēto projektu pieredze nav pozitīva- projekts ir ticis atsaukts, pārtrauktas sasitības, noraidīts dēļ papildus informācijas nesniegšanas, nav sasniegti projektā plānotie rezultāti</t>
  </si>
  <si>
    <t>A, C  daļas/ Vērtējums pēc fakta. Kritērijā iegūst 1 vai 0 punktus. Ja iesniedzējs ir fiziska persona ar mērķi izveidot jaunu uzņēmumu un  personai pilnībā vai daļāji (50 un vairāk %) pieder cits/i uzņēmums/i (ar apgrozījumu virs 150 000 EUR), pretendents iegūst 0 punktus, pretējā gadījumā- 1 punktu.</t>
  </si>
  <si>
    <t>Specifiskie vērtēšanas kritēriji (piemēro projektiem, kas saņēmuši vienādu punktu skaitu)</t>
  </si>
  <si>
    <t>S.1</t>
  </si>
  <si>
    <t xml:space="preserve">Pie vienāda punktu skaita, priekšroka tiek dota projektam, kurš ieguvis augstāku vērtējumu 8.kritērijā- (punktu skaits tiek aprēķināts 8.kritērijā iegūto punktu skaitu dalot ar 100) </t>
  </si>
  <si>
    <t>0,01 - 0,03</t>
  </si>
  <si>
    <t>S.2</t>
  </si>
  <si>
    <t>Ja vairākiem projektiem ir vienāds vērtējums, lielāko punktu skaitu (skaitli veido
kopējais vienādu vērtējumu saņēmušo projektu skaits) saņem projekts ar mazāko
pieprasīto publisko finansējumu, pārējie projekti saņem punktus atbilstoši samazinošā
secībā.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</si>
</sst>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charset val="186"/>
      <scheme val="minor"/>
    </font>
    <font>
      <b/>
      <sz val="11"/>
      <color theme="1"/>
      <name val="Calibri"/>
      <family val="2"/>
      <charset val="186"/>
      <scheme val="minor"/>
    </font>
    <font>
      <sz val="9"/>
      <color theme="1"/>
      <name val="Calibri"/>
      <family val="2"/>
      <charset val="186"/>
      <scheme val="minor"/>
    </font>
    <font>
      <b/>
      <i/>
      <sz val="11"/>
      <color theme="1"/>
      <name val="Calibri"/>
      <family val="2"/>
      <charset val="186"/>
      <scheme val="minor"/>
    </font>
    <font>
      <i/>
      <sz val="11"/>
      <color theme="1"/>
      <name val="Calibri"/>
      <family val="2"/>
      <charset val="186"/>
      <scheme val="minor"/>
    </font>
    <font>
      <i/>
      <u/>
      <sz val="11"/>
      <color theme="1"/>
      <name val="Calibri"/>
      <family val="2"/>
      <charset val="186"/>
      <scheme val="minor"/>
    </font>
    <font>
      <sz val="16"/>
      <color theme="1"/>
      <name val="Calibri"/>
      <family val="2"/>
      <charset val="186"/>
      <scheme val="minor"/>
    </font>
    <font>
      <i/>
      <sz val="10"/>
      <color theme="4" tint="-0.499984740745262"/>
      <name val="Calibri"/>
      <family val="2"/>
      <charset val="186"/>
      <scheme val="minor"/>
    </font>
    <font>
      <b/>
      <sz val="11"/>
      <name val="Calibri"/>
      <family val="2"/>
      <charset val="186"/>
      <scheme val="minor"/>
    </font>
    <font>
      <i/>
      <sz val="10"/>
      <color theme="3"/>
      <name val="Calibri"/>
      <family val="2"/>
      <charset val="186"/>
      <scheme val="minor"/>
    </font>
    <font>
      <b/>
      <sz val="18"/>
      <color theme="1"/>
      <name val="Calibri"/>
      <family val="2"/>
      <charset val="186"/>
      <scheme val="minor"/>
    </font>
    <font>
      <b/>
      <sz val="16"/>
      <color theme="1"/>
      <name val="Calibri"/>
      <family val="2"/>
      <charset val="186"/>
      <scheme val="minor"/>
    </font>
    <font>
      <sz val="18"/>
      <color theme="1"/>
      <name val="Calibri"/>
      <family val="2"/>
      <charset val="186"/>
      <scheme val="minor"/>
    </font>
    <font>
      <sz val="11"/>
      <name val="Calibri"/>
      <family val="2"/>
      <charset val="186"/>
      <scheme val="minor"/>
    </font>
    <font>
      <i/>
      <sz val="11"/>
      <name val="Calibri"/>
      <family val="2"/>
      <charset val="186"/>
      <scheme val="minor"/>
    </font>
    <font>
      <b/>
      <u/>
      <sz val="12"/>
      <color theme="1"/>
      <name val="Calibri"/>
      <family val="2"/>
      <charset val="186"/>
      <scheme val="minor"/>
    </font>
    <font>
      <i/>
      <sz val="9"/>
      <color rgb="FF002060"/>
      <name val="Calibri"/>
      <family val="2"/>
      <charset val="186"/>
      <scheme val="minor"/>
    </font>
    <font>
      <b/>
      <sz val="14"/>
      <color theme="1"/>
      <name val="Calibri"/>
      <family val="2"/>
      <charset val="186"/>
      <scheme val="minor"/>
    </font>
    <font>
      <i/>
      <sz val="11"/>
      <color theme="1"/>
      <name val="Calibri"/>
      <family val="2"/>
      <scheme val="minor"/>
    </font>
    <font>
      <i/>
      <sz val="11"/>
      <color theme="4" tint="-0.249977111117893"/>
      <name val="Calibri"/>
      <family val="2"/>
      <scheme val="minor"/>
    </font>
    <font>
      <sz val="11"/>
      <name val="Calibri"/>
      <family val="2"/>
      <scheme val="minor"/>
    </font>
    <font>
      <b/>
      <u/>
      <sz val="11"/>
      <color theme="1"/>
      <name val="Calibri"/>
      <family val="2"/>
      <scheme val="minor"/>
    </font>
    <font>
      <b/>
      <sz val="11"/>
      <color theme="1"/>
      <name val="Calibri"/>
      <family val="2"/>
      <scheme val="minor"/>
    </font>
    <font>
      <i/>
      <sz val="11"/>
      <color rgb="FF0070C0"/>
      <name val="Calibri"/>
      <family val="2"/>
      <scheme val="minor"/>
    </font>
    <font>
      <b/>
      <i/>
      <sz val="12"/>
      <color theme="4" tint="-0.249977111117893"/>
      <name val="Calibri"/>
      <family val="2"/>
      <charset val="186"/>
      <scheme val="minor"/>
    </font>
    <font>
      <b/>
      <i/>
      <sz val="16"/>
      <color theme="1"/>
      <name val="Calibri"/>
      <family val="2"/>
      <scheme val="minor"/>
    </font>
    <font>
      <sz val="10.5"/>
      <color theme="1"/>
      <name val="Calibri"/>
      <family val="2"/>
      <charset val="186"/>
      <scheme val="minor"/>
    </font>
    <font>
      <u/>
      <sz val="11"/>
      <color theme="1"/>
      <name val="Calibri"/>
      <family val="2"/>
    </font>
    <font>
      <sz val="11"/>
      <color theme="1"/>
      <name val="Calibri"/>
      <family val="2"/>
    </font>
    <font>
      <sz val="14"/>
      <color theme="1"/>
      <name val="Calibri"/>
      <family val="2"/>
    </font>
    <font>
      <sz val="16"/>
      <color theme="1"/>
      <name val="Calibri"/>
      <family val="2"/>
    </font>
  </fonts>
  <fills count="7">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rgb="FF92D050"/>
        <bgColor indexed="64"/>
      </patternFill>
    </fill>
    <fill>
      <patternFill patternType="solid">
        <fgColor theme="4" tint="0.7999816888943144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medium">
        <color indexed="64"/>
      </right>
      <top style="thin">
        <color indexed="64"/>
      </top>
      <bottom/>
      <diagonal/>
    </border>
    <border>
      <left style="thin">
        <color indexed="64"/>
      </left>
      <right/>
      <top/>
      <bottom style="thin">
        <color indexed="64"/>
      </bottom>
      <diagonal/>
    </border>
  </borders>
  <cellStyleXfs count="1">
    <xf numFmtId="0" fontId="0" fillId="0" borderId="0"/>
  </cellStyleXfs>
  <cellXfs count="169">
    <xf numFmtId="0" fontId="0" fillId="0" borderId="0" xfId="0"/>
    <xf numFmtId="0" fontId="0" fillId="0" borderId="0" xfId="0" applyAlignment="1">
      <alignment horizontal="left"/>
    </xf>
    <xf numFmtId="0" fontId="4" fillId="0" borderId="0" xfId="0" applyFont="1" applyAlignment="1">
      <alignment horizontal="left"/>
    </xf>
    <xf numFmtId="0" fontId="3" fillId="0" borderId="0" xfId="0" applyFont="1" applyAlignment="1">
      <alignment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0" fillId="0" borderId="10" xfId="0" applyBorder="1" applyAlignment="1">
      <alignment horizontal="center" vertical="center"/>
    </xf>
    <xf numFmtId="0" fontId="0" fillId="0" borderId="7" xfId="0" applyBorder="1" applyAlignment="1">
      <alignment horizontal="center" vertical="center"/>
    </xf>
    <xf numFmtId="0" fontId="6" fillId="0" borderId="10" xfId="0" applyFont="1" applyBorder="1" applyAlignment="1">
      <alignment horizontal="center"/>
    </xf>
    <xf numFmtId="0" fontId="1" fillId="0" borderId="0" xfId="0" applyFont="1"/>
    <xf numFmtId="0" fontId="0" fillId="0" borderId="10" xfId="0" applyBorder="1" applyAlignment="1">
      <alignment horizontal="center" vertical="center" wrapText="1"/>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10" xfId="0" applyBorder="1" applyAlignment="1">
      <alignment horizontal="center" vertical="top" wrapText="1"/>
    </xf>
    <xf numFmtId="0" fontId="0" fillId="0" borderId="0" xfId="0" applyAlignment="1">
      <alignment horizontal="center" vertical="center" wrapText="1"/>
    </xf>
    <xf numFmtId="0" fontId="0" fillId="0" borderId="1" xfId="0" applyBorder="1" applyAlignment="1">
      <alignment horizontal="center" wrapText="1"/>
    </xf>
    <xf numFmtId="0" fontId="6" fillId="0" borderId="3" xfId="0" applyFont="1" applyBorder="1" applyAlignment="1">
      <alignment horizontal="center" vertical="center"/>
    </xf>
    <xf numFmtId="0" fontId="11" fillId="2" borderId="4" xfId="0" applyFont="1" applyFill="1" applyBorder="1" applyAlignment="1">
      <alignment horizontal="center" vertical="center"/>
    </xf>
    <xf numFmtId="0" fontId="11" fillId="2" borderId="1"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0" fillId="2" borderId="1" xfId="0" applyFill="1" applyBorder="1"/>
    <xf numFmtId="0" fontId="0" fillId="0" borderId="1" xfId="0" applyBorder="1" applyAlignment="1">
      <alignment horizontal="center" vertical="center"/>
    </xf>
    <xf numFmtId="0" fontId="8"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10" fillId="5" borderId="0" xfId="0" applyFont="1" applyFill="1"/>
    <xf numFmtId="0" fontId="0" fillId="5" borderId="0" xfId="0" applyFill="1"/>
    <xf numFmtId="0" fontId="10" fillId="5" borderId="0" xfId="0" applyFont="1" applyFill="1" applyAlignment="1">
      <alignment horizontal="center"/>
    </xf>
    <xf numFmtId="0" fontId="13" fillId="0" borderId="0" xfId="0" applyFont="1"/>
    <xf numFmtId="0" fontId="0" fillId="0" borderId="9" xfId="0" applyBorder="1" applyAlignment="1">
      <alignment horizontal="center" vertical="center" wrapText="1"/>
    </xf>
    <xf numFmtId="0" fontId="6" fillId="0" borderId="4" xfId="0" applyFont="1" applyBorder="1" applyAlignment="1">
      <alignment horizontal="center" vertical="center"/>
    </xf>
    <xf numFmtId="0" fontId="6" fillId="2" borderId="1" xfId="0" applyFont="1" applyFill="1" applyBorder="1" applyAlignment="1">
      <alignment vertical="center"/>
    </xf>
    <xf numFmtId="0" fontId="18" fillId="0" borderId="0" xfId="0" applyFont="1" applyAlignment="1">
      <alignment horizontal="center"/>
    </xf>
    <xf numFmtId="0" fontId="0" fillId="0" borderId="24" xfId="0" applyBorder="1" applyAlignment="1">
      <alignment vertical="top" wrapText="1"/>
    </xf>
    <xf numFmtId="0" fontId="24" fillId="0" borderId="0" xfId="0" applyFont="1" applyAlignment="1">
      <alignment horizontal="center"/>
    </xf>
    <xf numFmtId="0" fontId="24" fillId="0" borderId="0" xfId="0" applyFont="1" applyAlignment="1">
      <alignment vertical="center"/>
    </xf>
    <xf numFmtId="0" fontId="11" fillId="6" borderId="21" xfId="0" applyFont="1" applyFill="1" applyBorder="1" applyAlignment="1">
      <alignment horizontal="center"/>
    </xf>
    <xf numFmtId="0" fontId="25" fillId="4" borderId="0" xfId="0" applyFont="1" applyFill="1"/>
    <xf numFmtId="0" fontId="11" fillId="4" borderId="0" xfId="0" applyFont="1" applyFill="1"/>
    <xf numFmtId="0" fontId="0" fillId="4" borderId="0" xfId="0" applyFill="1"/>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vertical="center"/>
    </xf>
    <xf numFmtId="0" fontId="1" fillId="4" borderId="0" xfId="0" applyFont="1" applyFill="1"/>
    <xf numFmtId="0" fontId="6" fillId="4" borderId="7" xfId="0" applyFont="1" applyFill="1" applyBorder="1" applyAlignment="1">
      <alignment horizontal="center" vertical="center"/>
    </xf>
    <xf numFmtId="0" fontId="0" fillId="4" borderId="10" xfId="0" applyFill="1" applyBorder="1" applyAlignment="1">
      <alignment horizontal="center" vertical="center" wrapText="1"/>
    </xf>
    <xf numFmtId="0" fontId="6" fillId="4" borderId="10" xfId="0" applyFont="1" applyFill="1" applyBorder="1" applyAlignment="1">
      <alignment horizontal="center" vertical="center"/>
    </xf>
    <xf numFmtId="0" fontId="0" fillId="4" borderId="7" xfId="0" applyFill="1" applyBorder="1" applyAlignment="1">
      <alignment horizontal="center" vertical="center" wrapText="1"/>
    </xf>
    <xf numFmtId="0" fontId="11" fillId="2" borderId="8" xfId="0" applyFont="1" applyFill="1" applyBorder="1" applyAlignment="1">
      <alignment horizontal="center" vertical="center"/>
    </xf>
    <xf numFmtId="0" fontId="6" fillId="0" borderId="9" xfId="0" applyFont="1" applyBorder="1" applyAlignment="1">
      <alignment horizontal="center" vertical="center"/>
    </xf>
    <xf numFmtId="0" fontId="0" fillId="4" borderId="0" xfId="0" applyFill="1" applyAlignment="1">
      <alignment horizontal="center" wrapText="1"/>
    </xf>
    <xf numFmtId="0" fontId="0" fillId="0" borderId="9" xfId="0" applyBorder="1" applyAlignment="1">
      <alignment horizontal="center" wrapText="1"/>
    </xf>
    <xf numFmtId="0" fontId="0" fillId="0" borderId="4" xfId="0" applyBorder="1" applyAlignment="1">
      <alignment horizontal="center" wrapText="1"/>
    </xf>
    <xf numFmtId="0" fontId="0" fillId="0" borderId="8" xfId="0" applyBorder="1" applyAlignment="1">
      <alignment horizontal="center" wrapText="1"/>
    </xf>
    <xf numFmtId="0" fontId="0" fillId="0" borderId="2" xfId="0" applyBorder="1" applyAlignment="1">
      <alignment horizontal="center" vertical="top" wrapText="1"/>
    </xf>
    <xf numFmtId="0" fontId="0" fillId="0" borderId="13" xfId="0" applyBorder="1" applyAlignment="1">
      <alignment horizontal="center" vertical="top"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0" fillId="0" borderId="8" xfId="0" applyBorder="1" applyAlignment="1">
      <alignment horizontal="center" vertical="center" wrapText="1"/>
    </xf>
    <xf numFmtId="0" fontId="2" fillId="0" borderId="0" xfId="0" applyFont="1" applyAlignment="1">
      <alignment horizontal="center" vertical="top"/>
    </xf>
    <xf numFmtId="0" fontId="6" fillId="0" borderId="13" xfId="0" applyFont="1" applyBorder="1" applyAlignment="1">
      <alignment horizontal="right" vertical="center" wrapText="1"/>
    </xf>
    <xf numFmtId="0" fontId="6" fillId="0" borderId="12" xfId="0" applyFont="1" applyBorder="1" applyAlignment="1">
      <alignment horizontal="right" vertical="center" wrapText="1"/>
    </xf>
    <xf numFmtId="0" fontId="0" fillId="0" borderId="4" xfId="0" applyBorder="1" applyAlignment="1">
      <alignment horizontal="center"/>
    </xf>
    <xf numFmtId="0" fontId="0" fillId="0" borderId="23" xfId="0"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27" xfId="0" applyBorder="1" applyAlignment="1">
      <alignment horizontal="center" vertical="center"/>
    </xf>
    <xf numFmtId="0" fontId="0" fillId="0" borderId="31" xfId="0" applyBorder="1" applyAlignment="1">
      <alignment horizontal="center" vertical="center"/>
    </xf>
    <xf numFmtId="0" fontId="0" fillId="0" borderId="29" xfId="0" applyBorder="1" applyAlignment="1">
      <alignment horizontal="center" vertical="center"/>
    </xf>
    <xf numFmtId="0" fontId="0" fillId="4" borderId="0" xfId="0" applyFill="1" applyAlignment="1">
      <alignment horizontal="right" wrapText="1"/>
    </xf>
    <xf numFmtId="0" fontId="0" fillId="0" borderId="32" xfId="0" applyBorder="1" applyAlignment="1">
      <alignment horizontal="center" vertical="center"/>
    </xf>
    <xf numFmtId="0" fontId="0" fillId="0" borderId="16" xfId="0" applyBorder="1" applyAlignment="1">
      <alignment horizontal="center" vertical="center"/>
    </xf>
    <xf numFmtId="0" fontId="0" fillId="0" borderId="20" xfId="0" applyBorder="1" applyAlignment="1">
      <alignment horizontal="center" vertical="center"/>
    </xf>
    <xf numFmtId="0" fontId="0" fillId="0" borderId="18" xfId="0" applyBorder="1" applyAlignment="1">
      <alignment horizontal="center" vertical="center"/>
    </xf>
    <xf numFmtId="0" fontId="0" fillId="0" borderId="0" xfId="0" applyAlignment="1">
      <alignment horizontal="left"/>
    </xf>
    <xf numFmtId="0" fontId="13" fillId="0" borderId="8" xfId="0" applyFont="1" applyBorder="1" applyAlignment="1">
      <alignment horizontal="center" vertical="center" wrapText="1"/>
    </xf>
    <xf numFmtId="0" fontId="11" fillId="2" borderId="9"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8" xfId="0" applyFont="1" applyFill="1" applyBorder="1" applyAlignment="1">
      <alignment horizontal="center" vertical="center"/>
    </xf>
    <xf numFmtId="0" fontId="0" fillId="0" borderId="3" xfId="0" applyBorder="1" applyAlignment="1">
      <alignment horizontal="center" vertical="center" wrapText="1"/>
    </xf>
    <xf numFmtId="0" fontId="0" fillId="0" borderId="19" xfId="0" applyBorder="1" applyAlignment="1">
      <alignment horizontal="center" vertical="center"/>
    </xf>
    <xf numFmtId="0" fontId="0" fillId="0" borderId="17" xfId="0" applyBorder="1" applyAlignment="1">
      <alignment horizontal="center" vertical="center"/>
    </xf>
    <xf numFmtId="0" fontId="18" fillId="0" borderId="0" xfId="0" applyFont="1" applyAlignment="1">
      <alignment horizontal="left" wrapText="1"/>
    </xf>
    <xf numFmtId="0" fontId="0" fillId="0" borderId="30" xfId="0" applyBorder="1" applyAlignment="1">
      <alignment horizontal="center" vertical="center"/>
    </xf>
    <xf numFmtId="0" fontId="11" fillId="2" borderId="10"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7" xfId="0" applyFont="1" applyFill="1" applyBorder="1" applyAlignment="1">
      <alignment horizontal="center" vertical="center"/>
    </xf>
    <xf numFmtId="0" fontId="13" fillId="0" borderId="1" xfId="0" applyFont="1" applyBorder="1" applyAlignment="1">
      <alignment horizontal="center" vertical="center" wrapText="1"/>
    </xf>
    <xf numFmtId="0" fontId="6" fillId="0" borderId="5" xfId="0" applyFont="1" applyBorder="1" applyAlignment="1">
      <alignment horizontal="center" vertical="center"/>
    </xf>
    <xf numFmtId="0" fontId="11" fillId="2" borderId="5" xfId="0" applyFont="1" applyFill="1" applyBorder="1" applyAlignment="1">
      <alignment horizontal="center" vertical="center"/>
    </xf>
    <xf numFmtId="0" fontId="0" fillId="0" borderId="1" xfId="0" applyBorder="1" applyAlignment="1">
      <alignment horizontal="center" vertical="center" wrapText="1"/>
    </xf>
    <xf numFmtId="0" fontId="0" fillId="4" borderId="15" xfId="0" applyFill="1" applyBorder="1" applyAlignment="1">
      <alignment horizontal="center" vertical="center"/>
    </xf>
    <xf numFmtId="0" fontId="0" fillId="4" borderId="19" xfId="0" applyFill="1" applyBorder="1" applyAlignment="1">
      <alignment horizontal="center" vertical="center"/>
    </xf>
    <xf numFmtId="0" fontId="0" fillId="0" borderId="24" xfId="0" applyBorder="1" applyAlignment="1">
      <alignment horizontal="center" vertical="top" wrapText="1"/>
    </xf>
    <xf numFmtId="0" fontId="0" fillId="0" borderId="25" xfId="0" applyBorder="1" applyAlignment="1">
      <alignment horizontal="center" vertical="top" wrapText="1"/>
    </xf>
    <xf numFmtId="0" fontId="0" fillId="0" borderId="15" xfId="0" applyBorder="1" applyAlignment="1">
      <alignment horizontal="center" vertical="center"/>
    </xf>
    <xf numFmtId="0" fontId="8" fillId="0" borderId="0" xfId="0" applyFont="1" applyAlignment="1">
      <alignment horizontal="left"/>
    </xf>
    <xf numFmtId="0" fontId="0" fillId="0" borderId="0" xfId="0" applyAlignment="1">
      <alignment horizontal="left" vertical="center"/>
    </xf>
    <xf numFmtId="0" fontId="0" fillId="0" borderId="26" xfId="0" applyBorder="1" applyAlignment="1">
      <alignment horizontal="center" vertical="center" wrapText="1"/>
    </xf>
    <xf numFmtId="0" fontId="0" fillId="0" borderId="28" xfId="0" applyBorder="1" applyAlignment="1">
      <alignment horizontal="center" vertical="center" wrapText="1"/>
    </xf>
    <xf numFmtId="0" fontId="0" fillId="4" borderId="16" xfId="0" applyFill="1" applyBorder="1" applyAlignment="1">
      <alignment horizontal="center" vertical="center"/>
    </xf>
    <xf numFmtId="0" fontId="0" fillId="4" borderId="18" xfId="0" applyFill="1" applyBorder="1" applyAlignment="1">
      <alignment horizontal="center" vertical="center"/>
    </xf>
    <xf numFmtId="0" fontId="0" fillId="4" borderId="10" xfId="0" applyFill="1" applyBorder="1" applyAlignment="1">
      <alignment horizontal="center" vertical="center" wrapText="1"/>
    </xf>
    <xf numFmtId="0" fontId="0" fillId="4" borderId="7" xfId="0"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26" fillId="4" borderId="9" xfId="0" applyFont="1" applyFill="1" applyBorder="1" applyAlignment="1">
      <alignment horizontal="left" vertical="center" wrapText="1"/>
    </xf>
    <xf numFmtId="0" fontId="26" fillId="4" borderId="8" xfId="0" applyFont="1" applyFill="1" applyBorder="1" applyAlignment="1">
      <alignment horizontal="left" vertical="center" wrapText="1"/>
    </xf>
    <xf numFmtId="0" fontId="15" fillId="0" borderId="0" xfId="0" applyFont="1" applyAlignment="1">
      <alignment horizontal="center" vertical="center"/>
    </xf>
    <xf numFmtId="0" fontId="3" fillId="0" borderId="0" xfId="0" applyFont="1" applyAlignment="1">
      <alignment horizontal="left"/>
    </xf>
    <xf numFmtId="0" fontId="14" fillId="0" borderId="0" xfId="0" applyFont="1" applyAlignment="1">
      <alignment horizontal="left"/>
    </xf>
    <xf numFmtId="0" fontId="5" fillId="0" borderId="0" xfId="0" applyFont="1" applyAlignment="1">
      <alignment horizontal="left"/>
    </xf>
    <xf numFmtId="0" fontId="16" fillId="0" borderId="4" xfId="0" applyFont="1" applyBorder="1" applyAlignment="1">
      <alignment horizontal="center" vertical="center" wrapText="1"/>
    </xf>
    <xf numFmtId="0" fontId="16" fillId="0" borderId="8" xfId="0" applyFont="1" applyBorder="1" applyAlignment="1">
      <alignment horizontal="center" vertical="center" wrapText="1"/>
    </xf>
    <xf numFmtId="0" fontId="6" fillId="0" borderId="3" xfId="0" applyFont="1" applyBorder="1" applyAlignment="1">
      <alignment horizontal="center"/>
    </xf>
    <xf numFmtId="0" fontId="6" fillId="0" borderId="8" xfId="0" applyFont="1" applyBorder="1" applyAlignment="1">
      <alignment horizontal="center"/>
    </xf>
    <xf numFmtId="0" fontId="1" fillId="3" borderId="26"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10" xfId="0" applyFont="1" applyFill="1" applyBorder="1" applyAlignment="1">
      <alignment horizontal="center" vertical="center" wrapText="1"/>
    </xf>
    <xf numFmtId="0" fontId="1" fillId="3" borderId="27" xfId="0" applyFont="1" applyFill="1" applyBorder="1" applyAlignment="1">
      <alignment horizontal="center" vertical="center"/>
    </xf>
    <xf numFmtId="0" fontId="0" fillId="0" borderId="30" xfId="0" applyBorder="1" applyAlignment="1">
      <alignment horizontal="center" vertical="center" wrapText="1"/>
    </xf>
    <xf numFmtId="0" fontId="0" fillId="4" borderId="34" xfId="0" applyFill="1" applyBorder="1" applyAlignment="1">
      <alignment horizontal="center" vertical="center"/>
    </xf>
    <xf numFmtId="0" fontId="0" fillId="4" borderId="35" xfId="0" applyFill="1" applyBorder="1" applyAlignment="1">
      <alignment horizontal="center" vertical="center"/>
    </xf>
    <xf numFmtId="0" fontId="11" fillId="2" borderId="3" xfId="0" applyFont="1" applyFill="1" applyBorder="1" applyAlignment="1">
      <alignment horizontal="center" vertical="center"/>
    </xf>
    <xf numFmtId="0" fontId="0" fillId="4" borderId="3" xfId="0" applyFill="1" applyBorder="1" applyAlignment="1">
      <alignment horizontal="center" vertical="center" wrapText="1"/>
    </xf>
    <xf numFmtId="0" fontId="0" fillId="4" borderId="36" xfId="0" applyFill="1" applyBorder="1" applyAlignment="1">
      <alignment horizontal="center" vertical="center"/>
    </xf>
    <xf numFmtId="0" fontId="0" fillId="0" borderId="37" xfId="0" applyBorder="1" applyAlignment="1">
      <alignment horizontal="center" vertical="center" wrapText="1"/>
    </xf>
    <xf numFmtId="0" fontId="0" fillId="0" borderId="14" xfId="0" applyBorder="1" applyAlignment="1">
      <alignment horizontal="center" vertical="center" wrapText="1"/>
    </xf>
    <xf numFmtId="0" fontId="0" fillId="0" borderId="38" xfId="0" applyBorder="1" applyAlignment="1">
      <alignment horizontal="center" vertical="center" wrapText="1"/>
    </xf>
    <xf numFmtId="0" fontId="0" fillId="4" borderId="4" xfId="0" applyFill="1" applyBorder="1" applyAlignment="1">
      <alignment horizontal="center" vertical="center" wrapText="1"/>
    </xf>
    <xf numFmtId="0" fontId="0" fillId="4" borderId="20" xfId="0" applyFill="1" applyBorder="1" applyAlignment="1">
      <alignment horizontal="center" vertical="center"/>
    </xf>
    <xf numFmtId="0" fontId="6" fillId="4" borderId="3" xfId="0" applyFont="1" applyFill="1" applyBorder="1" applyAlignment="1">
      <alignment horizontal="center" vertical="center"/>
    </xf>
    <xf numFmtId="0" fontId="6" fillId="4" borderId="1" xfId="0" applyFont="1" applyFill="1" applyBorder="1" applyAlignment="1">
      <alignment horizontal="center" vertical="center"/>
    </xf>
    <xf numFmtId="0" fontId="0" fillId="0" borderId="9" xfId="0" applyBorder="1" applyAlignment="1">
      <alignment vertical="center" wrapText="1"/>
    </xf>
    <xf numFmtId="0" fontId="0" fillId="0" borderId="1" xfId="0" applyBorder="1" applyAlignment="1">
      <alignment vertical="center" wrapText="1"/>
    </xf>
    <xf numFmtId="0" fontId="0" fillId="0" borderId="8" xfId="0" applyBorder="1" applyAlignment="1">
      <alignment vertical="center" wrapText="1"/>
    </xf>
    <xf numFmtId="0" fontId="6" fillId="0" borderId="8" xfId="0" applyFont="1" applyBorder="1" applyAlignment="1">
      <alignment horizontal="center" vertical="center"/>
    </xf>
    <xf numFmtId="0" fontId="6" fillId="0" borderId="4" xfId="0" applyFont="1" applyBorder="1" applyAlignment="1">
      <alignment horizontal="center" vertical="center"/>
    </xf>
    <xf numFmtId="0" fontId="0" fillId="0" borderId="10" xfId="0" applyBorder="1" applyAlignment="1">
      <alignment horizontal="center" wrapText="1"/>
    </xf>
    <xf numFmtId="0" fontId="6" fillId="2" borderId="10" xfId="0" applyFont="1" applyFill="1" applyBorder="1" applyAlignment="1">
      <alignment vertical="center"/>
    </xf>
    <xf numFmtId="0" fontId="12" fillId="0" borderId="11" xfId="0" applyFont="1" applyBorder="1" applyAlignment="1">
      <alignment horizontal="right" vertical="center"/>
    </xf>
    <xf numFmtId="0" fontId="12" fillId="0" borderId="12" xfId="0" applyFont="1" applyBorder="1" applyAlignment="1">
      <alignment horizontal="right" vertical="center"/>
    </xf>
    <xf numFmtId="0" fontId="0" fillId="0" borderId="7" xfId="0" applyBorder="1" applyAlignment="1">
      <alignment vertical="center" wrapText="1"/>
    </xf>
    <xf numFmtId="0" fontId="27" fillId="0" borderId="39" xfId="0" applyFont="1" applyBorder="1" applyAlignment="1">
      <alignment horizontal="right" vertical="center" wrapText="1"/>
    </xf>
    <xf numFmtId="0" fontId="29" fillId="0" borderId="40" xfId="0" applyFont="1" applyBorder="1" applyAlignment="1">
      <alignment horizontal="center" vertical="center" wrapText="1"/>
    </xf>
    <xf numFmtId="0" fontId="11" fillId="2" borderId="22" xfId="0" applyFont="1" applyFill="1" applyBorder="1" applyAlignment="1">
      <alignment horizontal="center" vertical="center"/>
    </xf>
    <xf numFmtId="0" fontId="0" fillId="0" borderId="41" xfId="0" applyBorder="1" applyAlignment="1">
      <alignment horizontal="center" vertical="center"/>
    </xf>
    <xf numFmtId="0" fontId="28" fillId="0" borderId="1" xfId="0" applyFont="1" applyBorder="1" applyAlignment="1">
      <alignment horizontal="right" vertical="center" wrapText="1"/>
    </xf>
    <xf numFmtId="0" fontId="29" fillId="0" borderId="1" xfId="0" applyFont="1" applyBorder="1" applyAlignment="1">
      <alignment horizontal="center" vertical="center" wrapText="1"/>
    </xf>
    <xf numFmtId="0" fontId="11" fillId="2" borderId="32" xfId="0" applyFont="1" applyFill="1" applyBorder="1" applyAlignment="1">
      <alignment horizontal="center" vertical="center"/>
    </xf>
    <xf numFmtId="0" fontId="30" fillId="0" borderId="1" xfId="0" applyFont="1" applyBorder="1" applyAlignment="1">
      <alignment horizontal="center" vertical="center"/>
    </xf>
    <xf numFmtId="0" fontId="11" fillId="2" borderId="33" xfId="0" applyFont="1" applyFill="1" applyBorder="1" applyAlignment="1">
      <alignment horizontal="center" vertical="center"/>
    </xf>
    <xf numFmtId="0" fontId="0" fillId="0" borderId="42" xfId="0" applyBorder="1" applyAlignment="1">
      <alignment horizontal="center" vertical="center" wrapText="1"/>
    </xf>
    <xf numFmtId="0" fontId="13" fillId="0" borderId="9" xfId="0" applyFont="1" applyBorder="1" applyAlignment="1">
      <alignment horizontal="center" vertical="center" wrapText="1"/>
    </xf>
    <xf numFmtId="0" fontId="0" fillId="0" borderId="31" xfId="0" applyBorder="1" applyAlignment="1">
      <alignment horizontal="center"/>
    </xf>
    <xf numFmtId="0" fontId="0" fillId="0" borderId="29" xfId="0" applyBorder="1" applyAlignment="1">
      <alignment horizontal="center"/>
    </xf>
    <xf numFmtId="0" fontId="17" fillId="6" borderId="0" xfId="0" applyFont="1" applyFill="1" applyAlignment="1">
      <alignment horizontal="right"/>
    </xf>
    <xf numFmtId="0" fontId="17" fillId="6" borderId="32" xfId="0" applyFont="1" applyFill="1" applyBorder="1" applyAlignment="1">
      <alignment horizontal="right"/>
    </xf>
    <xf numFmtId="0" fontId="25" fillId="4" borderId="6" xfId="0" applyFont="1" applyFill="1" applyBorder="1"/>
    <xf numFmtId="0" fontId="11" fillId="4" borderId="6" xfId="0" applyFont="1" applyFill="1" applyBorder="1"/>
    <xf numFmtId="0" fontId="0" fillId="4" borderId="1" xfId="0" applyFill="1" applyBorder="1" applyAlignment="1">
      <alignment horizontal="center" vertical="center"/>
    </xf>
    <xf numFmtId="0" fontId="0" fillId="4" borderId="1" xfId="0" applyFill="1" applyBorder="1" applyAlignment="1">
      <alignment horizontal="left" wrapText="1"/>
    </xf>
    <xf numFmtId="0" fontId="0" fillId="4" borderId="1" xfId="0" applyFill="1" applyBorder="1" applyAlignment="1">
      <alignment horizontal="center" wrapText="1"/>
    </xf>
    <xf numFmtId="0" fontId="0" fillId="2" borderId="1" xfId="0" applyFill="1" applyBorder="1" applyAlignment="1">
      <alignment horizontal="center" vertical="center"/>
    </xf>
    <xf numFmtId="0" fontId="0" fillId="4" borderId="1" xfId="0" applyFill="1" applyBorder="1" applyAlignment="1">
      <alignment vertic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74E88-A437-4854-A8A7-33E6B245272E}">
  <dimension ref="A1:Q73"/>
  <sheetViews>
    <sheetView tabSelected="1" topLeftCell="A74" workbookViewId="0">
      <selection activeCell="B49" sqref="B49:B50"/>
    </sheetView>
  </sheetViews>
  <sheetFormatPr defaultRowHeight="14.5" x14ac:dyDescent="0.35"/>
  <cols>
    <col min="2" max="2" width="38" customWidth="1"/>
    <col min="3" max="3" width="35.54296875" customWidth="1"/>
    <col min="4" max="4" width="16" customWidth="1"/>
    <col min="5" max="5" width="13.7265625" customWidth="1"/>
    <col min="6" max="6" width="52" customWidth="1"/>
    <col min="7" max="7" width="43.7265625" customWidth="1"/>
  </cols>
  <sheetData>
    <row r="1" spans="1:17" ht="15.5" x14ac:dyDescent="0.35">
      <c r="A1" s="112" t="s">
        <v>79</v>
      </c>
      <c r="B1" s="112"/>
      <c r="C1" s="112"/>
      <c r="D1" s="112"/>
      <c r="E1" s="112"/>
      <c r="F1" s="112"/>
    </row>
    <row r="2" spans="1:17" x14ac:dyDescent="0.35">
      <c r="A2" s="113" t="s">
        <v>64</v>
      </c>
      <c r="B2" s="113"/>
      <c r="C2" s="113"/>
      <c r="D2" s="113"/>
      <c r="E2" s="113"/>
      <c r="F2" s="113"/>
      <c r="G2" s="113"/>
      <c r="H2" s="113"/>
      <c r="I2" s="113"/>
      <c r="J2" s="113"/>
    </row>
    <row r="3" spans="1:17" ht="15.5" x14ac:dyDescent="0.35">
      <c r="A3" s="35" t="s">
        <v>74</v>
      </c>
      <c r="B3" s="36" t="s">
        <v>71</v>
      </c>
      <c r="C3" s="3"/>
      <c r="D3" s="3"/>
      <c r="E3" s="3"/>
      <c r="F3" s="3"/>
      <c r="G3" s="3"/>
      <c r="H3" s="3"/>
      <c r="I3" s="3"/>
      <c r="J3" s="3"/>
      <c r="K3" s="3"/>
      <c r="L3" s="3"/>
      <c r="M3" s="3"/>
    </row>
    <row r="4" spans="1:17" ht="15" thickBot="1" x14ac:dyDescent="0.4">
      <c r="A4" s="29"/>
      <c r="B4" s="114"/>
      <c r="C4" s="114"/>
      <c r="D4" s="114"/>
      <c r="E4" s="114"/>
      <c r="F4" s="114"/>
      <c r="G4" s="114"/>
      <c r="H4" s="114"/>
      <c r="I4" s="114"/>
      <c r="J4" s="114"/>
      <c r="K4" s="114"/>
      <c r="L4" s="114"/>
      <c r="M4" s="114"/>
    </row>
    <row r="5" spans="1:17" ht="15" hidden="1" thickBot="1" x14ac:dyDescent="0.4">
      <c r="A5" s="78" t="s">
        <v>0</v>
      </c>
      <c r="B5" s="78"/>
      <c r="C5" s="78"/>
      <c r="D5" s="78"/>
      <c r="E5" s="78"/>
      <c r="F5" s="78"/>
      <c r="G5" s="115"/>
      <c r="H5" s="115"/>
      <c r="I5" s="115"/>
      <c r="J5" s="115"/>
      <c r="K5" s="115"/>
      <c r="L5" s="115"/>
      <c r="M5" s="2"/>
    </row>
    <row r="6" spans="1:17" ht="15" hidden="1" thickBot="1" x14ac:dyDescent="0.4">
      <c r="A6" s="100" t="s">
        <v>41</v>
      </c>
      <c r="B6" s="100"/>
      <c r="C6" s="100"/>
      <c r="D6" s="100"/>
      <c r="E6" s="100"/>
      <c r="F6" s="100"/>
      <c r="G6" s="101"/>
      <c r="H6" s="101"/>
      <c r="I6" s="101"/>
      <c r="J6" s="101"/>
      <c r="K6" s="101"/>
      <c r="L6" s="101"/>
      <c r="M6" s="1"/>
      <c r="N6" s="1"/>
      <c r="O6" s="1"/>
      <c r="P6" s="1"/>
      <c r="Q6" s="1"/>
    </row>
    <row r="7" spans="1:17" ht="15" hidden="1" thickBot="1" x14ac:dyDescent="0.4">
      <c r="A7" s="100" t="s">
        <v>42</v>
      </c>
      <c r="B7" s="100"/>
      <c r="C7" s="100"/>
      <c r="D7" s="100"/>
      <c r="E7" s="100"/>
      <c r="F7" s="100"/>
      <c r="G7" s="101"/>
      <c r="H7" s="101"/>
      <c r="I7" s="101"/>
      <c r="J7" s="101"/>
      <c r="K7" s="101"/>
      <c r="L7" s="101"/>
    </row>
    <row r="8" spans="1:17" ht="44.25" customHeight="1" x14ac:dyDescent="0.35">
      <c r="A8" s="120" t="s">
        <v>6</v>
      </c>
      <c r="B8" s="121" t="s">
        <v>20</v>
      </c>
      <c r="C8" s="121" t="s">
        <v>1</v>
      </c>
      <c r="D8" s="122" t="s">
        <v>7</v>
      </c>
      <c r="E8" s="121" t="s">
        <v>9</v>
      </c>
      <c r="F8" s="122" t="s">
        <v>13</v>
      </c>
      <c r="G8" s="123" t="s">
        <v>10</v>
      </c>
    </row>
    <row r="9" spans="1:17" ht="100.5" customHeight="1" x14ac:dyDescent="0.35">
      <c r="A9" s="124" t="s">
        <v>4</v>
      </c>
      <c r="B9" s="94" t="s">
        <v>63</v>
      </c>
      <c r="C9" s="125" t="s">
        <v>51</v>
      </c>
      <c r="D9" s="126"/>
      <c r="E9" s="127"/>
      <c r="F9" s="128" t="s">
        <v>65</v>
      </c>
      <c r="G9" s="129"/>
    </row>
    <row r="10" spans="1:17" ht="114" customHeight="1" thickBot="1" x14ac:dyDescent="0.4">
      <c r="A10" s="130"/>
      <c r="B10" s="83"/>
      <c r="C10" s="131" t="s">
        <v>52</v>
      </c>
      <c r="D10" s="132"/>
      <c r="E10" s="81"/>
      <c r="F10" s="133"/>
      <c r="G10" s="134"/>
    </row>
    <row r="11" spans="1:17" ht="114.5" customHeight="1" x14ac:dyDescent="0.35">
      <c r="A11" s="102" t="s">
        <v>2</v>
      </c>
      <c r="B11" s="106" t="s">
        <v>75</v>
      </c>
      <c r="C11" s="46" t="s">
        <v>76</v>
      </c>
      <c r="D11" s="47">
        <v>2</v>
      </c>
      <c r="E11" s="108"/>
      <c r="F11" s="110" t="s">
        <v>77</v>
      </c>
      <c r="G11" s="104"/>
    </row>
    <row r="12" spans="1:17" ht="152" customHeight="1" thickBot="1" x14ac:dyDescent="0.4">
      <c r="A12" s="103"/>
      <c r="B12" s="107"/>
      <c r="C12" s="48" t="s">
        <v>78</v>
      </c>
      <c r="D12" s="45">
        <v>1</v>
      </c>
      <c r="E12" s="109"/>
      <c r="F12" s="111"/>
      <c r="G12" s="105"/>
    </row>
    <row r="13" spans="1:17" ht="44.5" customHeight="1" x14ac:dyDescent="0.5">
      <c r="A13" s="99" t="s">
        <v>3</v>
      </c>
      <c r="B13" s="30" t="s">
        <v>12</v>
      </c>
      <c r="C13" s="11" t="s">
        <v>44</v>
      </c>
      <c r="D13" s="9">
        <v>0.5</v>
      </c>
      <c r="E13" s="80"/>
      <c r="F13" s="57" t="s">
        <v>66</v>
      </c>
      <c r="G13" s="75"/>
    </row>
    <row r="14" spans="1:17" ht="42.75" customHeight="1" x14ac:dyDescent="0.35">
      <c r="A14" s="84"/>
      <c r="B14" s="116" t="s">
        <v>57</v>
      </c>
      <c r="C14" s="83" t="s">
        <v>11</v>
      </c>
      <c r="D14" s="118">
        <v>0</v>
      </c>
      <c r="E14" s="81"/>
      <c r="F14" s="58"/>
      <c r="G14" s="76"/>
    </row>
    <row r="15" spans="1:17" ht="16.5" customHeight="1" thickBot="1" x14ac:dyDescent="0.4">
      <c r="A15" s="85"/>
      <c r="B15" s="117"/>
      <c r="C15" s="59"/>
      <c r="D15" s="119"/>
      <c r="E15" s="82"/>
      <c r="F15" s="59"/>
      <c r="G15" s="77"/>
    </row>
    <row r="16" spans="1:17" ht="45.5" customHeight="1" x14ac:dyDescent="0.35">
      <c r="A16" s="99" t="s">
        <v>14</v>
      </c>
      <c r="B16" s="57" t="s">
        <v>54</v>
      </c>
      <c r="C16" s="16" t="s">
        <v>45</v>
      </c>
      <c r="D16" s="47">
        <v>3</v>
      </c>
      <c r="E16" s="80"/>
      <c r="F16" s="52" t="s">
        <v>80</v>
      </c>
      <c r="G16" s="75"/>
    </row>
    <row r="17" spans="1:7" ht="28.5" customHeight="1" x14ac:dyDescent="0.35">
      <c r="A17" s="84"/>
      <c r="B17" s="58"/>
      <c r="C17" s="16" t="s">
        <v>58</v>
      </c>
      <c r="D17" s="135">
        <v>2</v>
      </c>
      <c r="E17" s="81"/>
      <c r="F17" s="53"/>
      <c r="G17" s="76"/>
    </row>
    <row r="18" spans="1:7" ht="42" customHeight="1" x14ac:dyDescent="0.35">
      <c r="A18" s="84"/>
      <c r="B18" s="58"/>
      <c r="C18" s="16" t="s">
        <v>46</v>
      </c>
      <c r="D18" s="136">
        <v>1</v>
      </c>
      <c r="E18" s="81"/>
      <c r="F18" s="53"/>
      <c r="G18" s="76"/>
    </row>
    <row r="19" spans="1:7" ht="48" customHeight="1" thickBot="1" x14ac:dyDescent="0.4">
      <c r="A19" s="85"/>
      <c r="B19" s="59"/>
      <c r="C19" s="21" t="s">
        <v>47</v>
      </c>
      <c r="D19" s="31">
        <v>0.5</v>
      </c>
      <c r="E19" s="82"/>
      <c r="F19" s="54"/>
      <c r="G19" s="77"/>
    </row>
    <row r="20" spans="1:7" ht="21" x14ac:dyDescent="0.35">
      <c r="A20" s="99" t="s">
        <v>16</v>
      </c>
      <c r="B20" s="68" t="s">
        <v>15</v>
      </c>
      <c r="C20" s="7" t="s">
        <v>8</v>
      </c>
      <c r="D20" s="4">
        <v>1</v>
      </c>
      <c r="E20" s="80"/>
      <c r="F20" s="68" t="s">
        <v>67</v>
      </c>
      <c r="G20" s="75"/>
    </row>
    <row r="21" spans="1:7" ht="21.5" thickBot="1" x14ac:dyDescent="0.4">
      <c r="A21" s="85"/>
      <c r="B21" s="67"/>
      <c r="C21" s="8" t="s">
        <v>5</v>
      </c>
      <c r="D21" s="6">
        <v>0</v>
      </c>
      <c r="E21" s="82"/>
      <c r="F21" s="67"/>
      <c r="G21" s="77"/>
    </row>
    <row r="22" spans="1:7" ht="56.5" customHeight="1" x14ac:dyDescent="0.35">
      <c r="A22" s="99" t="s">
        <v>17</v>
      </c>
      <c r="B22" s="57" t="s">
        <v>19</v>
      </c>
      <c r="C22" s="137" t="s">
        <v>81</v>
      </c>
      <c r="D22" s="50">
        <v>2</v>
      </c>
      <c r="E22" s="88"/>
      <c r="F22" s="57" t="s">
        <v>82</v>
      </c>
      <c r="G22" s="70"/>
    </row>
    <row r="23" spans="1:7" ht="53.5" customHeight="1" x14ac:dyDescent="0.35">
      <c r="A23" s="84"/>
      <c r="B23" s="58"/>
      <c r="C23" s="138" t="s">
        <v>83</v>
      </c>
      <c r="D23" s="5">
        <v>1</v>
      </c>
      <c r="E23" s="81"/>
      <c r="F23" s="58"/>
      <c r="G23" s="76"/>
    </row>
    <row r="24" spans="1:7" ht="61" customHeight="1" thickBot="1" x14ac:dyDescent="0.4">
      <c r="A24" s="85"/>
      <c r="B24" s="59"/>
      <c r="C24" s="139" t="s">
        <v>84</v>
      </c>
      <c r="D24" s="140">
        <v>0</v>
      </c>
      <c r="E24" s="90"/>
      <c r="F24" s="59"/>
      <c r="G24" s="72"/>
    </row>
    <row r="25" spans="1:7" ht="29.25" customHeight="1" x14ac:dyDescent="0.35">
      <c r="A25" s="84" t="s">
        <v>18</v>
      </c>
      <c r="B25" s="58" t="s">
        <v>59</v>
      </c>
      <c r="C25" s="58" t="s">
        <v>48</v>
      </c>
      <c r="D25" s="141">
        <v>0.5</v>
      </c>
      <c r="E25" s="81"/>
      <c r="F25" s="53" t="s">
        <v>68</v>
      </c>
      <c r="G25" s="76"/>
    </row>
    <row r="26" spans="1:7" ht="20" customHeight="1" x14ac:dyDescent="0.35">
      <c r="A26" s="84"/>
      <c r="B26" s="58"/>
      <c r="C26" s="66"/>
      <c r="D26" s="92"/>
      <c r="E26" s="93"/>
      <c r="F26" s="53"/>
      <c r="G26" s="76"/>
    </row>
    <row r="27" spans="1:7" ht="31" customHeight="1" x14ac:dyDescent="0.35">
      <c r="A27" s="84"/>
      <c r="B27" s="58"/>
      <c r="C27" s="12" t="s">
        <v>60</v>
      </c>
      <c r="D27" s="5">
        <v>0.5</v>
      </c>
      <c r="E27" s="19"/>
      <c r="F27" s="53"/>
      <c r="G27" s="76"/>
    </row>
    <row r="28" spans="1:7" ht="37" customHeight="1" x14ac:dyDescent="0.35">
      <c r="A28" s="84"/>
      <c r="B28" s="58"/>
      <c r="C28" s="16" t="s">
        <v>61</v>
      </c>
      <c r="D28" s="5">
        <v>0.5</v>
      </c>
      <c r="E28" s="19"/>
      <c r="F28" s="53"/>
      <c r="G28" s="76"/>
    </row>
    <row r="29" spans="1:7" ht="28.5" customHeight="1" thickBot="1" x14ac:dyDescent="0.4">
      <c r="A29" s="85"/>
      <c r="B29" s="59"/>
      <c r="C29" s="61" t="s">
        <v>31</v>
      </c>
      <c r="D29" s="62"/>
      <c r="E29" s="18">
        <f>SUM(E25:E28)</f>
        <v>0</v>
      </c>
      <c r="F29" s="54"/>
      <c r="G29" s="77"/>
    </row>
    <row r="30" spans="1:7" ht="45.75" customHeight="1" x14ac:dyDescent="0.35">
      <c r="A30" s="99" t="s">
        <v>21</v>
      </c>
      <c r="B30" s="57" t="s">
        <v>85</v>
      </c>
      <c r="C30" s="14" t="s">
        <v>86</v>
      </c>
      <c r="D30" s="4">
        <v>2</v>
      </c>
      <c r="E30" s="80"/>
      <c r="F30" s="52" t="s">
        <v>87</v>
      </c>
      <c r="G30" s="75"/>
    </row>
    <row r="31" spans="1:7" ht="50.25" customHeight="1" x14ac:dyDescent="0.35">
      <c r="A31" s="84"/>
      <c r="B31" s="58"/>
      <c r="C31" s="15" t="s">
        <v>88</v>
      </c>
      <c r="D31" s="5">
        <v>1</v>
      </c>
      <c r="E31" s="81"/>
      <c r="F31" s="63"/>
      <c r="G31" s="76"/>
    </row>
    <row r="32" spans="1:7" ht="26.5" customHeight="1" thickBot="1" x14ac:dyDescent="0.4">
      <c r="A32" s="84"/>
      <c r="B32" s="58"/>
      <c r="C32" s="12" t="s">
        <v>89</v>
      </c>
      <c r="D32" s="5">
        <v>0</v>
      </c>
      <c r="E32" s="81"/>
      <c r="F32" s="63"/>
      <c r="G32" s="76"/>
    </row>
    <row r="33" spans="1:7" ht="58.5" customHeight="1" x14ac:dyDescent="0.35">
      <c r="A33" s="99" t="s">
        <v>22</v>
      </c>
      <c r="B33" s="57" t="s">
        <v>28</v>
      </c>
      <c r="C33" s="11" t="s">
        <v>24</v>
      </c>
      <c r="D33" s="4">
        <v>2</v>
      </c>
      <c r="E33" s="80"/>
      <c r="F33" s="57" t="s">
        <v>69</v>
      </c>
      <c r="G33" s="75"/>
    </row>
    <row r="34" spans="1:7" ht="44.25" customHeight="1" x14ac:dyDescent="0.35">
      <c r="A34" s="84"/>
      <c r="B34" s="69"/>
      <c r="C34" s="12" t="s">
        <v>25</v>
      </c>
      <c r="D34" s="5">
        <v>1</v>
      </c>
      <c r="E34" s="81"/>
      <c r="F34" s="58"/>
      <c r="G34" s="76"/>
    </row>
    <row r="35" spans="1:7" ht="28.5" customHeight="1" x14ac:dyDescent="0.35">
      <c r="A35" s="84"/>
      <c r="B35" s="69"/>
      <c r="C35" s="12" t="s">
        <v>27</v>
      </c>
      <c r="D35" s="5">
        <v>0.5</v>
      </c>
      <c r="E35" s="81"/>
      <c r="F35" s="58"/>
      <c r="G35" s="76"/>
    </row>
    <row r="36" spans="1:7" ht="25.5" customHeight="1" thickBot="1" x14ac:dyDescent="0.4">
      <c r="A36" s="85"/>
      <c r="B36" s="67"/>
      <c r="C36" s="13" t="s">
        <v>26</v>
      </c>
      <c r="D36" s="6">
        <v>0</v>
      </c>
      <c r="E36" s="82"/>
      <c r="F36" s="59"/>
      <c r="G36" s="77"/>
    </row>
    <row r="37" spans="1:7" ht="43" customHeight="1" x14ac:dyDescent="0.35">
      <c r="A37" s="99" t="s">
        <v>23</v>
      </c>
      <c r="B37" s="57" t="s">
        <v>30</v>
      </c>
      <c r="C37" s="142" t="s">
        <v>50</v>
      </c>
      <c r="D37" s="4">
        <v>1</v>
      </c>
      <c r="E37" s="143"/>
      <c r="F37" s="57" t="s">
        <v>70</v>
      </c>
      <c r="G37" s="70"/>
    </row>
    <row r="38" spans="1:7" ht="62" customHeight="1" x14ac:dyDescent="0.35">
      <c r="A38" s="84"/>
      <c r="B38" s="58"/>
      <c r="C38" s="12" t="s">
        <v>49</v>
      </c>
      <c r="D38" s="5">
        <v>1</v>
      </c>
      <c r="E38" s="32"/>
      <c r="F38" s="66"/>
      <c r="G38" s="71"/>
    </row>
    <row r="39" spans="1:7" ht="25.5" customHeight="1" thickBot="1" x14ac:dyDescent="0.4">
      <c r="A39" s="85"/>
      <c r="B39" s="59"/>
      <c r="C39" s="144" t="s">
        <v>31</v>
      </c>
      <c r="D39" s="145"/>
      <c r="E39" s="49">
        <f>E38+E37</f>
        <v>0</v>
      </c>
      <c r="F39" s="146"/>
      <c r="G39" s="72"/>
    </row>
    <row r="40" spans="1:7" ht="93" customHeight="1" x14ac:dyDescent="0.35">
      <c r="A40" s="95" t="s">
        <v>29</v>
      </c>
      <c r="B40" s="64" t="s">
        <v>53</v>
      </c>
      <c r="C40" s="147" t="s">
        <v>90</v>
      </c>
      <c r="D40" s="148">
        <v>4</v>
      </c>
      <c r="E40" s="149"/>
      <c r="F40" s="97" t="s">
        <v>91</v>
      </c>
      <c r="G40" s="150"/>
    </row>
    <row r="41" spans="1:7" ht="89.5" customHeight="1" x14ac:dyDescent="0.35">
      <c r="A41" s="96"/>
      <c r="B41" s="65"/>
      <c r="C41" s="151" t="s">
        <v>92</v>
      </c>
      <c r="D41" s="152">
        <v>2</v>
      </c>
      <c r="E41" s="153"/>
      <c r="F41" s="98"/>
      <c r="G41" s="74"/>
    </row>
    <row r="42" spans="1:7" ht="104" customHeight="1" x14ac:dyDescent="0.35">
      <c r="A42" s="96"/>
      <c r="B42" s="65"/>
      <c r="C42" s="151" t="s">
        <v>93</v>
      </c>
      <c r="D42" s="152">
        <v>2</v>
      </c>
      <c r="E42" s="153"/>
      <c r="F42" s="98"/>
      <c r="G42" s="74"/>
    </row>
    <row r="43" spans="1:7" ht="47" customHeight="1" thickBot="1" x14ac:dyDescent="0.4">
      <c r="A43" s="96"/>
      <c r="B43" s="65"/>
      <c r="C43" s="151" t="s">
        <v>94</v>
      </c>
      <c r="D43" s="152">
        <v>2</v>
      </c>
      <c r="E43" s="153"/>
      <c r="F43" s="98"/>
      <c r="G43" s="74"/>
    </row>
    <row r="44" spans="1:7" ht="54" customHeight="1" thickBot="1" x14ac:dyDescent="0.4">
      <c r="A44" s="96"/>
      <c r="B44" s="65"/>
      <c r="C44" s="151" t="s">
        <v>95</v>
      </c>
      <c r="D44" s="154">
        <v>0</v>
      </c>
      <c r="E44" s="155"/>
      <c r="F44" s="34"/>
      <c r="G44" s="74"/>
    </row>
    <row r="45" spans="1:7" ht="70" customHeight="1" x14ac:dyDescent="0.35">
      <c r="A45" s="87" t="s">
        <v>33</v>
      </c>
      <c r="B45" s="91" t="s">
        <v>55</v>
      </c>
      <c r="C45" s="46" t="s">
        <v>96</v>
      </c>
      <c r="D45" s="4">
        <v>2</v>
      </c>
      <c r="E45" s="93"/>
      <c r="F45" s="64" t="s">
        <v>97</v>
      </c>
      <c r="G45" s="71"/>
    </row>
    <row r="46" spans="1:7" ht="53.5" customHeight="1" thickBot="1" x14ac:dyDescent="0.4">
      <c r="A46" s="87"/>
      <c r="B46" s="91"/>
      <c r="C46" s="13" t="s">
        <v>98</v>
      </c>
      <c r="D46" s="17">
        <v>1</v>
      </c>
      <c r="E46" s="89"/>
      <c r="F46" s="65"/>
      <c r="G46" s="71"/>
    </row>
    <row r="47" spans="1:7" ht="51" customHeight="1" thickBot="1" x14ac:dyDescent="0.4">
      <c r="A47" s="87"/>
      <c r="B47" s="91"/>
      <c r="C47" s="13" t="s">
        <v>56</v>
      </c>
      <c r="D47" s="17">
        <v>0.5</v>
      </c>
      <c r="E47" s="89"/>
      <c r="F47" s="65"/>
      <c r="G47" s="71"/>
    </row>
    <row r="48" spans="1:7" ht="72" customHeight="1" thickBot="1" x14ac:dyDescent="0.4">
      <c r="A48" s="87"/>
      <c r="B48" s="91"/>
      <c r="C48" s="13" t="s">
        <v>99</v>
      </c>
      <c r="D48" s="5">
        <v>0</v>
      </c>
      <c r="E48" s="89"/>
      <c r="F48" s="156"/>
      <c r="G48" s="71"/>
    </row>
    <row r="49" spans="1:7" ht="60" customHeight="1" x14ac:dyDescent="0.35">
      <c r="A49" s="84" t="s">
        <v>35</v>
      </c>
      <c r="B49" s="157" t="s">
        <v>62</v>
      </c>
      <c r="C49" s="46" t="s">
        <v>72</v>
      </c>
      <c r="D49" s="4">
        <v>3</v>
      </c>
      <c r="E49" s="81"/>
      <c r="F49" s="55" t="s">
        <v>100</v>
      </c>
      <c r="G49" s="158"/>
    </row>
    <row r="50" spans="1:7" ht="60" customHeight="1" thickBot="1" x14ac:dyDescent="0.4">
      <c r="A50" s="85"/>
      <c r="B50" s="79"/>
      <c r="C50" s="13" t="s">
        <v>73</v>
      </c>
      <c r="D50" s="6">
        <v>0</v>
      </c>
      <c r="E50" s="82"/>
      <c r="F50" s="56"/>
      <c r="G50" s="159"/>
    </row>
    <row r="51" spans="1:7" ht="33" customHeight="1" thickBot="1" x14ac:dyDescent="0.55000000000000004">
      <c r="C51" s="160" t="s">
        <v>43</v>
      </c>
      <c r="D51" s="161"/>
      <c r="E51" s="37">
        <f>E49+E45+E40+E39+E33+E30+E29+E22+E20+E16+E13+E11</f>
        <v>0</v>
      </c>
    </row>
    <row r="52" spans="1:7" ht="17.25" hidden="1" customHeight="1" x14ac:dyDescent="0.35">
      <c r="B52" s="10" t="s">
        <v>32</v>
      </c>
    </row>
    <row r="53" spans="1:7" ht="23.25" hidden="1" customHeight="1" x14ac:dyDescent="0.35">
      <c r="A53" s="25" t="s">
        <v>6</v>
      </c>
      <c r="B53" s="25" t="s">
        <v>1</v>
      </c>
      <c r="C53" s="25" t="s">
        <v>9</v>
      </c>
      <c r="D53" s="24" t="s">
        <v>13</v>
      </c>
    </row>
    <row r="54" spans="1:7" ht="55.5" hidden="1" customHeight="1" x14ac:dyDescent="0.35">
      <c r="A54" s="23" t="s">
        <v>33</v>
      </c>
      <c r="B54" s="12" t="s">
        <v>34</v>
      </c>
      <c r="C54" s="22"/>
      <c r="D54" s="16" t="s">
        <v>37</v>
      </c>
    </row>
    <row r="55" spans="1:7" ht="65.25" hidden="1" customHeight="1" x14ac:dyDescent="0.35">
      <c r="A55" s="23" t="s">
        <v>35</v>
      </c>
      <c r="B55" s="12" t="s">
        <v>36</v>
      </c>
      <c r="C55" s="22"/>
      <c r="D55" s="12" t="s">
        <v>38</v>
      </c>
    </row>
    <row r="56" spans="1:7" ht="48.75" hidden="1" customHeight="1" x14ac:dyDescent="0.35">
      <c r="B56" s="21" t="s">
        <v>39</v>
      </c>
      <c r="C56" s="20">
        <v>8.5</v>
      </c>
    </row>
    <row r="58" spans="1:7" ht="28.5" customHeight="1" x14ac:dyDescent="0.35">
      <c r="B58" s="86" t="s">
        <v>39</v>
      </c>
      <c r="C58" s="86"/>
      <c r="D58" s="33">
        <v>9</v>
      </c>
    </row>
    <row r="59" spans="1:7" ht="23.5" hidden="1" x14ac:dyDescent="0.55000000000000004">
      <c r="B59" s="26" t="s">
        <v>40</v>
      </c>
      <c r="C59" s="27"/>
      <c r="D59" s="28">
        <f>SUM(E44,C54:C55)</f>
        <v>0</v>
      </c>
    </row>
    <row r="60" spans="1:7" ht="39.5" hidden="1" customHeight="1" x14ac:dyDescent="0.35"/>
    <row r="61" spans="1:7" hidden="1" x14ac:dyDescent="0.35"/>
    <row r="62" spans="1:7" hidden="1" x14ac:dyDescent="0.35"/>
    <row r="63" spans="1:7" ht="3" hidden="1" customHeight="1" x14ac:dyDescent="0.35">
      <c r="B63" s="10"/>
      <c r="E63" s="78"/>
      <c r="F63" s="78"/>
    </row>
    <row r="64" spans="1:7" hidden="1" x14ac:dyDescent="0.35">
      <c r="E64" s="60"/>
      <c r="F64" s="60"/>
    </row>
    <row r="65" spans="1:6" s="40" customFormat="1" ht="41.5" hidden="1" customHeight="1" x14ac:dyDescent="0.5">
      <c r="A65" s="38"/>
      <c r="B65" s="39"/>
      <c r="C65" s="39"/>
      <c r="D65" s="39"/>
      <c r="E65" s="39"/>
    </row>
    <row r="66" spans="1:6" s="40" customFormat="1" ht="43.5" hidden="1" customHeight="1" x14ac:dyDescent="0.35">
      <c r="A66" s="41"/>
      <c r="B66" s="73"/>
      <c r="C66" s="73"/>
      <c r="D66" s="42"/>
      <c r="E66" s="41"/>
      <c r="F66" s="43"/>
    </row>
    <row r="67" spans="1:6" s="40" customFormat="1" ht="57.5" hidden="1" customHeight="1" x14ac:dyDescent="0.35">
      <c r="A67" s="41"/>
      <c r="B67" s="51"/>
      <c r="C67" s="51"/>
      <c r="D67" s="41"/>
      <c r="E67" s="41"/>
      <c r="F67" s="43"/>
    </row>
    <row r="68" spans="1:6" s="40" customFormat="1" hidden="1" x14ac:dyDescent="0.35">
      <c r="B68" s="44"/>
    </row>
    <row r="69" spans="1:6" s="40" customFormat="1" hidden="1" x14ac:dyDescent="0.35"/>
    <row r="70" spans="1:6" s="40" customFormat="1" hidden="1" x14ac:dyDescent="0.35"/>
    <row r="71" spans="1:6" ht="21" x14ac:dyDescent="0.5">
      <c r="A71" s="162" t="s">
        <v>101</v>
      </c>
      <c r="B71" s="163"/>
      <c r="C71" s="163"/>
      <c r="D71" s="163"/>
      <c r="E71" s="163"/>
      <c r="F71" s="40"/>
    </row>
    <row r="72" spans="1:6" ht="41" customHeight="1" x14ac:dyDescent="0.35">
      <c r="A72" s="164" t="s">
        <v>102</v>
      </c>
      <c r="B72" s="165" t="s">
        <v>103</v>
      </c>
      <c r="C72" s="165"/>
      <c r="D72" s="166" t="s">
        <v>104</v>
      </c>
      <c r="E72" s="167"/>
      <c r="F72" s="168"/>
    </row>
    <row r="73" spans="1:6" ht="57" customHeight="1" x14ac:dyDescent="0.35">
      <c r="A73" s="164" t="s">
        <v>105</v>
      </c>
      <c r="B73" s="165" t="s">
        <v>106</v>
      </c>
      <c r="C73" s="165"/>
      <c r="D73" s="164">
        <v>0.01</v>
      </c>
      <c r="E73" s="167"/>
      <c r="F73" s="168"/>
    </row>
  </sheetData>
  <mergeCells count="89">
    <mergeCell ref="B73:C73"/>
    <mergeCell ref="B58:C58"/>
    <mergeCell ref="E63:F63"/>
    <mergeCell ref="E64:F64"/>
    <mergeCell ref="B66:C66"/>
    <mergeCell ref="B67:C67"/>
    <mergeCell ref="B72:C72"/>
    <mergeCell ref="A49:A50"/>
    <mergeCell ref="B49:B50"/>
    <mergeCell ref="E49:E50"/>
    <mergeCell ref="F49:F50"/>
    <mergeCell ref="G49:G50"/>
    <mergeCell ref="C51:D51"/>
    <mergeCell ref="A40:A44"/>
    <mergeCell ref="B40:B44"/>
    <mergeCell ref="E40:E44"/>
    <mergeCell ref="F40:F43"/>
    <mergeCell ref="G40:G44"/>
    <mergeCell ref="A45:A48"/>
    <mergeCell ref="B45:B48"/>
    <mergeCell ref="E45:E48"/>
    <mergeCell ref="F45:F48"/>
    <mergeCell ref="G45:G48"/>
    <mergeCell ref="A33:A36"/>
    <mergeCell ref="B33:B36"/>
    <mergeCell ref="E33:E36"/>
    <mergeCell ref="F33:F36"/>
    <mergeCell ref="G33:G36"/>
    <mergeCell ref="A37:A39"/>
    <mergeCell ref="B37:B39"/>
    <mergeCell ref="F37:F38"/>
    <mergeCell ref="G37:G39"/>
    <mergeCell ref="C39:D39"/>
    <mergeCell ref="F25:F29"/>
    <mergeCell ref="G25:G29"/>
    <mergeCell ref="C29:D29"/>
    <mergeCell ref="A30:A32"/>
    <mergeCell ref="B30:B32"/>
    <mergeCell ref="E30:E32"/>
    <mergeCell ref="F30:F32"/>
    <mergeCell ref="G30:G32"/>
    <mergeCell ref="A22:A24"/>
    <mergeCell ref="B22:B24"/>
    <mergeCell ref="E22:E24"/>
    <mergeCell ref="F22:F24"/>
    <mergeCell ref="G22:G24"/>
    <mergeCell ref="A25:A29"/>
    <mergeCell ref="B25:B29"/>
    <mergeCell ref="C25:C26"/>
    <mergeCell ref="D25:D26"/>
    <mergeCell ref="E25:E26"/>
    <mergeCell ref="G16:G19"/>
    <mergeCell ref="A20:A21"/>
    <mergeCell ref="B20:B21"/>
    <mergeCell ref="E20:E21"/>
    <mergeCell ref="F20:F21"/>
    <mergeCell ref="G20:G21"/>
    <mergeCell ref="C14:C15"/>
    <mergeCell ref="D14:D15"/>
    <mergeCell ref="A16:A19"/>
    <mergeCell ref="B16:B19"/>
    <mergeCell ref="E16:E19"/>
    <mergeCell ref="F16:F19"/>
    <mergeCell ref="A11:A12"/>
    <mergeCell ref="B11:B12"/>
    <mergeCell ref="E11:E12"/>
    <mergeCell ref="F11:F12"/>
    <mergeCell ref="G11:G12"/>
    <mergeCell ref="A13:A15"/>
    <mergeCell ref="E13:E15"/>
    <mergeCell ref="F13:F15"/>
    <mergeCell ref="G13:G15"/>
    <mergeCell ref="B14:B15"/>
    <mergeCell ref="A7:F7"/>
    <mergeCell ref="G7:L7"/>
    <mergeCell ref="A9:A10"/>
    <mergeCell ref="B9:B10"/>
    <mergeCell ref="C9:D9"/>
    <mergeCell ref="E9:E10"/>
    <mergeCell ref="F9:F10"/>
    <mergeCell ref="G9:G10"/>
    <mergeCell ref="C10:D10"/>
    <mergeCell ref="A1:F1"/>
    <mergeCell ref="A2:J2"/>
    <mergeCell ref="B4:M4"/>
    <mergeCell ref="A5:F5"/>
    <mergeCell ref="G5:L5"/>
    <mergeCell ref="A6:F6"/>
    <mergeCell ref="G6:L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2.RĪC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dc:creator>
  <cp:lastModifiedBy>Ilze Turka</cp:lastModifiedBy>
  <cp:lastPrinted>2018-12-27T09:13:48Z</cp:lastPrinted>
  <dcterms:created xsi:type="dcterms:W3CDTF">2017-04-26T06:12:10Z</dcterms:created>
  <dcterms:modified xsi:type="dcterms:W3CDTF">2026-10-13T06:31:17Z</dcterms:modified>
</cp:coreProperties>
</file>