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RR Track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"/>
    <numFmt numFmtId="165" formatCode="0.0%"/>
  </numFmts>
  <fonts count="5">
    <font>
      <name val="Calibri"/>
      <family val="2"/>
      <color theme="1"/>
      <sz val="11"/>
      <scheme val="minor"/>
    </font>
    <font>
      <b val="1"/>
      <sz val="14"/>
    </font>
    <font>
      <i val="1"/>
      <color rgb="00888888"/>
      <sz val="9"/>
    </font>
    <font>
      <b val="1"/>
      <color rgb="00FFFFFF"/>
      <sz val="11"/>
    </font>
    <font>
      <b val="1"/>
    </font>
  </fonts>
  <fills count="4">
    <fill>
      <patternFill/>
    </fill>
    <fill>
      <patternFill patternType="gray125"/>
    </fill>
    <fill>
      <patternFill patternType="solid">
        <fgColor rgb="00111111"/>
      </patternFill>
    </fill>
    <fill>
      <patternFill patternType="solid">
        <fgColor rgb="00DCE9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0" fillId="0" borderId="0" pivotButton="0" quotePrefix="0" xfId="0"/>
    <xf numFmtId="164" fontId="0" fillId="3" borderId="0" pivotButton="0" quotePrefix="0" xfId="0"/>
    <xf numFmtId="164" fontId="4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6"/>
  <sheetViews>
    <sheetView workbookViewId="0">
      <selection activeCell="A1" sqref="A1"/>
    </sheetView>
  </sheetViews>
  <sheetFormatPr baseColWidth="8" defaultRowHeight="15"/>
  <cols>
    <col width="26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46" customWidth="1" min="8" max="8"/>
  </cols>
  <sheetData>
    <row r="1">
      <c r="A1" s="1" t="inlineStr">
        <is>
          <t>MRR Tracker — from Flowjam (flowjam.com)</t>
        </is>
      </c>
    </row>
    <row r="2">
      <c r="A2" s="2" t="inlineStr">
        <is>
          <t>Fill the blue New / Expansion / Churned rows each month. Everything else calculates.</t>
        </is>
      </c>
    </row>
    <row r="4">
      <c r="A4" s="3" t="inlineStr">
        <is>
          <t>Metric</t>
        </is>
      </c>
      <c r="B4" s="4" t="inlineStr">
        <is>
          <t>Jan</t>
        </is>
      </c>
      <c r="C4" s="4" t="inlineStr">
        <is>
          <t>Feb</t>
        </is>
      </c>
      <c r="D4" s="4" t="inlineStr">
        <is>
          <t>Mar</t>
        </is>
      </c>
      <c r="E4" s="4" t="inlineStr">
        <is>
          <t>Apr</t>
        </is>
      </c>
      <c r="F4" s="4" t="inlineStr">
        <is>
          <t>May</t>
        </is>
      </c>
      <c r="G4" s="4" t="inlineStr">
        <is>
          <t>Jun</t>
        </is>
      </c>
      <c r="H4" s="3" t="inlineStr">
        <is>
          <t>Notes</t>
        </is>
      </c>
    </row>
    <row r="5">
      <c r="A5" s="5" t="inlineStr">
        <is>
          <t>Starting MRR</t>
        </is>
      </c>
      <c r="B5" s="6" t="n">
        <v>100000</v>
      </c>
      <c r="C5" s="6">
        <f>B10</f>
        <v/>
      </c>
      <c r="D5" s="6">
        <f>C10</f>
        <v/>
      </c>
      <c r="E5" s="6">
        <f>D10</f>
        <v/>
      </c>
      <c r="F5" s="6">
        <f>E10</f>
        <v/>
      </c>
      <c r="G5" s="6">
        <f>F10</f>
        <v/>
      </c>
      <c r="H5" s="2" t="inlineStr"/>
    </row>
    <row r="6">
      <c r="A6" s="5" t="inlineStr">
        <is>
          <t>New MRR</t>
        </is>
      </c>
      <c r="B6" s="7" t="n">
        <v>12000</v>
      </c>
      <c r="C6" s="7" t="n">
        <v>0</v>
      </c>
      <c r="D6" s="7" t="n">
        <v>0</v>
      </c>
      <c r="E6" s="7" t="n">
        <v>0</v>
      </c>
      <c r="F6" s="7" t="n">
        <v>0</v>
      </c>
      <c r="G6" s="7" t="n">
        <v>0</v>
      </c>
      <c r="H6" s="2" t="inlineStr">
        <is>
          <t>New customers this month</t>
        </is>
      </c>
    </row>
    <row r="7">
      <c r="A7" s="5" t="inlineStr">
        <is>
          <t>Expansion MRR</t>
        </is>
      </c>
      <c r="B7" s="7" t="n">
        <v>4000</v>
      </c>
      <c r="C7" s="7" t="n">
        <v>0</v>
      </c>
      <c r="D7" s="7" t="n">
        <v>0</v>
      </c>
      <c r="E7" s="7" t="n">
        <v>0</v>
      </c>
      <c r="F7" s="7" t="n">
        <v>0</v>
      </c>
      <c r="G7" s="7" t="n">
        <v>0</v>
      </c>
      <c r="H7" s="2" t="inlineStr">
        <is>
          <t>Upgrades / add-ons from existing</t>
        </is>
      </c>
    </row>
    <row r="8">
      <c r="A8" s="5" t="inlineStr">
        <is>
          <t>Churned MRR</t>
        </is>
      </c>
      <c r="B8" s="7" t="n">
        <v>5000</v>
      </c>
      <c r="C8" s="7" t="n">
        <v>0</v>
      </c>
      <c r="D8" s="7" t="n">
        <v>0</v>
      </c>
      <c r="E8" s="7" t="n">
        <v>0</v>
      </c>
      <c r="F8" s="7" t="n">
        <v>0</v>
      </c>
      <c r="G8" s="7" t="n">
        <v>0</v>
      </c>
      <c r="H8" s="2" t="inlineStr">
        <is>
          <t>Downgrades + cancellations (enter as a positive number)</t>
        </is>
      </c>
    </row>
    <row r="9">
      <c r="A9" s="5" t="inlineStr">
        <is>
          <t>Net new MRR</t>
        </is>
      </c>
      <c r="B9" s="6">
        <f>B6+B7-B8</f>
        <v/>
      </c>
      <c r="C9" s="6">
        <f>C6+C7-C8</f>
        <v/>
      </c>
      <c r="D9" s="6">
        <f>D6+D7-D8</f>
        <v/>
      </c>
      <c r="E9" s="6">
        <f>E6+E7-E8</f>
        <v/>
      </c>
      <c r="F9" s="6">
        <f>F6+F7-F8</f>
        <v/>
      </c>
      <c r="G9" s="6">
        <f>G6+G7-G8</f>
        <v/>
      </c>
      <c r="H9" s="2" t="inlineStr">
        <is>
          <t>New + Expansion − Churned</t>
        </is>
      </c>
    </row>
    <row r="10">
      <c r="A10" s="5" t="inlineStr">
        <is>
          <t>Ending MRR</t>
        </is>
      </c>
      <c r="B10" s="8">
        <f>B5+B9</f>
        <v/>
      </c>
      <c r="C10" s="8">
        <f>C5+C9</f>
        <v/>
      </c>
      <c r="D10" s="8">
        <f>D5+D9</f>
        <v/>
      </c>
      <c r="E10" s="8">
        <f>E5+E9</f>
        <v/>
      </c>
      <c r="F10" s="8">
        <f>F5+F9</f>
        <v/>
      </c>
      <c r="G10" s="8">
        <f>G5+G9</f>
        <v/>
      </c>
      <c r="H10" s="2" t="inlineStr">
        <is>
          <t>Starting + Net new</t>
        </is>
      </c>
    </row>
    <row r="11">
      <c r="A11" s="5" t="inlineStr">
        <is>
          <t>MoM growth %</t>
        </is>
      </c>
      <c r="B11" s="9">
        <f>IF(B5=0,"",B9/B5)</f>
        <v/>
      </c>
      <c r="C11" s="9">
        <f>IF(C5=0,"",C9/C5)</f>
        <v/>
      </c>
      <c r="D11" s="9">
        <f>IF(D5=0,"",D9/D5)</f>
        <v/>
      </c>
      <c r="E11" s="9">
        <f>IF(E5=0,"",E9/E5)</f>
        <v/>
      </c>
      <c r="F11" s="9">
        <f>IF(F5=0,"",F9/F5)</f>
        <v/>
      </c>
      <c r="G11" s="9">
        <f>IF(G5=0,"",G9/G5)</f>
        <v/>
      </c>
      <c r="H11" s="2" t="inlineStr">
        <is>
          <t>Net new ÷ Starting MRR</t>
        </is>
      </c>
    </row>
    <row r="12">
      <c r="A12" s="5" t="inlineStr">
        <is>
          <t>Gross revenue churn %</t>
        </is>
      </c>
      <c r="B12" s="9">
        <f>IF(B5=0,"",B8/B5)</f>
        <v/>
      </c>
      <c r="C12" s="9">
        <f>IF(C5=0,"",C8/C5)</f>
        <v/>
      </c>
      <c r="D12" s="9">
        <f>IF(D5=0,"",D8/D5)</f>
        <v/>
      </c>
      <c r="E12" s="9">
        <f>IF(E5=0,"",E8/E5)</f>
        <v/>
      </c>
      <c r="F12" s="9">
        <f>IF(F5=0,"",F8/F5)</f>
        <v/>
      </c>
      <c r="G12" s="9">
        <f>IF(G5=0,"",G8/G5)</f>
        <v/>
      </c>
      <c r="H12" s="2" t="inlineStr">
        <is>
          <t>Churned ÷ Starting MRR</t>
        </is>
      </c>
    </row>
    <row r="13">
      <c r="A13" s="5" t="inlineStr">
        <is>
          <t>Net revenue churn %</t>
        </is>
      </c>
      <c r="B13" s="9">
        <f>IF(B5=0,"",(B8-B7)/B5)</f>
        <v/>
      </c>
      <c r="C13" s="9">
        <f>IF(C5=0,"",(C8-C7)/C5)</f>
        <v/>
      </c>
      <c r="D13" s="9">
        <f>IF(D5=0,"",(D8-D7)/D5)</f>
        <v/>
      </c>
      <c r="E13" s="9">
        <f>IF(E5=0,"",(E8-E7)/E5)</f>
        <v/>
      </c>
      <c r="F13" s="9">
        <f>IF(F5=0,"",(F8-F7)/F5)</f>
        <v/>
      </c>
      <c r="G13" s="9">
        <f>IF(G5=0,"",(G8-G7)/G5)</f>
        <v/>
      </c>
      <c r="H13" s="2" t="inlineStr">
        <is>
          <t>(Churned − Expansion) ÷ Starting MRR — negative = expansion beats loss</t>
        </is>
      </c>
    </row>
    <row r="15">
      <c r="A15" s="2" t="inlineStr">
        <is>
          <t>Blue cells = you type. Everything else is a formula.</t>
        </is>
      </c>
    </row>
    <row r="16">
      <c r="A16" s="2" t="inlineStr">
        <is>
          <t>Enter Churned MRR as a positive number. Annual plans: divide the annual amount by 12.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2026-07-11T13:03:22Z</dcterms:created>
  <dcterms:modified xmlns:dcterms="http://purl.org/dc/terms/" xmlns:xsi="http://www.w3.org/2001/XMLSchema-instance" xsi:type="dcterms:W3CDTF">2026-07-11T13:03:22Z</dcterms:modified>
</cp:coreProperties>
</file>