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ealcomm.sharepoint.com/sites/InoHumanResources/Shared Documents/1. HR/Inocircle HR/"/>
    </mc:Choice>
  </mc:AlternateContent>
  <xr:revisionPtr revIDLastSave="38" documentId="8_{EB08E72C-1CEB-4D41-B999-E44F4379A3F2}" xr6:coauthVersionLast="47" xr6:coauthVersionMax="47" xr10:uidLastSave="{E4C6C516-D13E-4A30-80DB-5D0AF719B901}"/>
  <bookViews>
    <workbookView xWindow="-110" yWindow="-110" windowWidth="19420" windowHeight="10420" tabRatio="500" xr2:uid="{00000000-000D-0000-FFFF-FFFF00000000}"/>
  </bookViews>
  <sheets>
    <sheet name="2022 Overview" sheetId="4" r:id="rId1"/>
    <sheet name="template perm" sheetId="1" r:id="rId2"/>
    <sheet name="template casual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" i="4" l="1"/>
  <c r="F8" i="3"/>
  <c r="M8" i="3"/>
  <c r="CM8" i="3" s="1"/>
  <c r="T8" i="3"/>
  <c r="AA8" i="3"/>
  <c r="AH8" i="3"/>
  <c r="AO8" i="3"/>
  <c r="AV8" i="3"/>
  <c r="BC8" i="3"/>
  <c r="BJ8" i="3"/>
  <c r="BQ8" i="3"/>
  <c r="BX8" i="3"/>
  <c r="CE8" i="3"/>
  <c r="F9" i="3"/>
  <c r="M9" i="3"/>
  <c r="T9" i="3"/>
  <c r="AA9" i="3"/>
  <c r="AH9" i="3"/>
  <c r="AO9" i="3"/>
  <c r="AV9" i="3"/>
  <c r="BC9" i="3"/>
  <c r="BJ9" i="3"/>
  <c r="BQ9" i="3"/>
  <c r="BX9" i="3"/>
  <c r="CE9" i="3"/>
  <c r="CM9" i="3"/>
  <c r="F10" i="3"/>
  <c r="M10" i="3"/>
  <c r="CM10" i="3" s="1"/>
  <c r="T10" i="3"/>
  <c r="AA10" i="3"/>
  <c r="AH10" i="3"/>
  <c r="AO10" i="3"/>
  <c r="AV10" i="3"/>
  <c r="BC10" i="3"/>
  <c r="BJ10" i="3"/>
  <c r="BQ10" i="3"/>
  <c r="BX10" i="3"/>
  <c r="CE10" i="3"/>
  <c r="F11" i="3"/>
  <c r="M11" i="3"/>
  <c r="CM11" i="3" s="1"/>
  <c r="T11" i="3"/>
  <c r="AA11" i="3"/>
  <c r="AH11" i="3"/>
  <c r="AO11" i="3"/>
  <c r="AV11" i="3"/>
  <c r="BC11" i="3"/>
  <c r="BJ11" i="3"/>
  <c r="BQ11" i="3"/>
  <c r="BX11" i="3"/>
  <c r="CE11" i="3"/>
  <c r="F12" i="3"/>
  <c r="CM12" i="3" s="1"/>
  <c r="M12" i="3"/>
  <c r="T12" i="3"/>
  <c r="AA12" i="3"/>
  <c r="AH12" i="3"/>
  <c r="AO12" i="3"/>
  <c r="AV12" i="3"/>
  <c r="BC12" i="3"/>
  <c r="BJ12" i="3"/>
  <c r="BQ12" i="3"/>
  <c r="BX12" i="3"/>
  <c r="CE12" i="3"/>
  <c r="F13" i="3"/>
  <c r="CM13" i="3" s="1"/>
  <c r="M13" i="3"/>
  <c r="T13" i="3"/>
  <c r="AA13" i="3"/>
  <c r="AH13" i="3"/>
  <c r="AO13" i="3"/>
  <c r="AV13" i="3"/>
  <c r="BC13" i="3"/>
  <c r="BJ13" i="3"/>
  <c r="BQ13" i="3"/>
  <c r="BX13" i="3"/>
  <c r="CE13" i="3"/>
  <c r="F14" i="3"/>
  <c r="CM14" i="3" s="1"/>
  <c r="M14" i="3"/>
  <c r="T14" i="3"/>
  <c r="AA14" i="3"/>
  <c r="AH14" i="3"/>
  <c r="AO14" i="3"/>
  <c r="AV14" i="3"/>
  <c r="BC14" i="3"/>
  <c r="BJ14" i="3"/>
  <c r="BQ14" i="3"/>
  <c r="BX14" i="3"/>
  <c r="CE14" i="3"/>
  <c r="F15" i="3"/>
  <c r="CM15" i="3" s="1"/>
  <c r="M15" i="3"/>
  <c r="T15" i="3"/>
  <c r="AA15" i="3"/>
  <c r="AH15" i="3"/>
  <c r="AO15" i="3"/>
  <c r="AV15" i="3"/>
  <c r="BC15" i="3"/>
  <c r="BJ15" i="3"/>
  <c r="BQ15" i="3"/>
  <c r="BX15" i="3"/>
  <c r="CE15" i="3"/>
  <c r="F16" i="3"/>
  <c r="M16" i="3"/>
  <c r="CM16" i="3" s="1"/>
  <c r="T16" i="3"/>
  <c r="AA16" i="3"/>
  <c r="AH16" i="3"/>
  <c r="AO16" i="3"/>
  <c r="AV16" i="3"/>
  <c r="BC16" i="3"/>
  <c r="BJ16" i="3"/>
  <c r="BQ16" i="3"/>
  <c r="BX16" i="3"/>
  <c r="CE16" i="3"/>
  <c r="F17" i="3"/>
  <c r="M17" i="3"/>
  <c r="T17" i="3"/>
  <c r="AA17" i="3"/>
  <c r="AH17" i="3"/>
  <c r="AO17" i="3"/>
  <c r="AV17" i="3"/>
  <c r="BC17" i="3"/>
  <c r="BJ17" i="3"/>
  <c r="BQ17" i="3"/>
  <c r="BX17" i="3"/>
  <c r="CE17" i="3"/>
  <c r="CM17" i="3"/>
  <c r="F18" i="3"/>
  <c r="M18" i="3"/>
  <c r="CM18" i="3" s="1"/>
  <c r="T18" i="3"/>
  <c r="AA18" i="3"/>
  <c r="AH18" i="3"/>
  <c r="AO18" i="3"/>
  <c r="AV18" i="3"/>
  <c r="BC18" i="3"/>
  <c r="BJ18" i="3"/>
  <c r="BQ18" i="3"/>
  <c r="BX18" i="3"/>
  <c r="CE18" i="3"/>
  <c r="F19" i="3"/>
  <c r="M19" i="3"/>
  <c r="T19" i="3"/>
  <c r="CM19" i="3" s="1"/>
  <c r="AA19" i="3"/>
  <c r="AH19" i="3"/>
  <c r="AO19" i="3"/>
  <c r="AV19" i="3"/>
  <c r="BC19" i="3"/>
  <c r="BJ19" i="3"/>
  <c r="BQ19" i="3"/>
  <c r="BX19" i="3"/>
  <c r="CE19" i="3"/>
  <c r="F20" i="3"/>
  <c r="CM20" i="3" s="1"/>
  <c r="M20" i="3"/>
  <c r="T20" i="3"/>
  <c r="AA20" i="3"/>
  <c r="AH20" i="3"/>
  <c r="AO20" i="3"/>
  <c r="AV20" i="3"/>
  <c r="BC20" i="3"/>
  <c r="BJ20" i="3"/>
  <c r="BQ20" i="3"/>
  <c r="BX20" i="3"/>
  <c r="CE20" i="3"/>
  <c r="F21" i="3"/>
  <c r="CM21" i="3" s="1"/>
  <c r="M21" i="3"/>
  <c r="T21" i="3"/>
  <c r="AA21" i="3"/>
  <c r="AH21" i="3"/>
  <c r="AO21" i="3"/>
  <c r="AV21" i="3"/>
  <c r="BC21" i="3"/>
  <c r="BJ21" i="3"/>
  <c r="BQ21" i="3"/>
  <c r="BX21" i="3"/>
  <c r="CE21" i="3"/>
  <c r="F22" i="3"/>
  <c r="CM22" i="3" s="1"/>
  <c r="M22" i="3"/>
  <c r="T22" i="3"/>
  <c r="AA22" i="3"/>
  <c r="AH22" i="3"/>
  <c r="AO22" i="3"/>
  <c r="AV22" i="3"/>
  <c r="BC22" i="3"/>
  <c r="BJ22" i="3"/>
  <c r="BQ22" i="3"/>
  <c r="BX22" i="3"/>
  <c r="CE22" i="3"/>
  <c r="F23" i="3"/>
  <c r="CM23" i="3" s="1"/>
  <c r="M23" i="3"/>
  <c r="T23" i="3"/>
  <c r="AA23" i="3"/>
  <c r="AH23" i="3"/>
  <c r="AO23" i="3"/>
  <c r="AV23" i="3"/>
  <c r="BC23" i="3"/>
  <c r="BJ23" i="3"/>
  <c r="BQ23" i="3"/>
  <c r="BX23" i="3"/>
  <c r="CE23" i="3"/>
  <c r="F24" i="3"/>
  <c r="M24" i="3"/>
  <c r="CM24" i="3" s="1"/>
  <c r="T24" i="3"/>
  <c r="AA24" i="3"/>
  <c r="AH24" i="3"/>
  <c r="AO24" i="3"/>
  <c r="AV24" i="3"/>
  <c r="BC24" i="3"/>
  <c r="BJ24" i="3"/>
  <c r="BQ24" i="3"/>
  <c r="BX24" i="3"/>
  <c r="CE24" i="3"/>
  <c r="F25" i="3"/>
  <c r="M25" i="3"/>
  <c r="T25" i="3"/>
  <c r="AA25" i="3"/>
  <c r="AH25" i="3"/>
  <c r="AO25" i="3"/>
  <c r="AV25" i="3"/>
  <c r="BC25" i="3"/>
  <c r="BJ25" i="3"/>
  <c r="BQ25" i="3"/>
  <c r="BX25" i="3"/>
  <c r="CE25" i="3"/>
  <c r="CM25" i="3"/>
  <c r="F26" i="3"/>
  <c r="M26" i="3"/>
  <c r="CM26" i="3" s="1"/>
  <c r="T26" i="3"/>
  <c r="AA26" i="3"/>
  <c r="AH26" i="3"/>
  <c r="AO26" i="3"/>
  <c r="AV26" i="3"/>
  <c r="BC26" i="3"/>
  <c r="BJ26" i="3"/>
  <c r="BQ26" i="3"/>
  <c r="BX26" i="3"/>
  <c r="CE26" i="3"/>
  <c r="F27" i="3"/>
  <c r="M27" i="3"/>
  <c r="T27" i="3"/>
  <c r="CM27" i="3" s="1"/>
  <c r="AA27" i="3"/>
  <c r="AH27" i="3"/>
  <c r="AO27" i="3"/>
  <c r="AV27" i="3"/>
  <c r="BC27" i="3"/>
  <c r="BJ27" i="3"/>
  <c r="BQ27" i="3"/>
  <c r="BX27" i="3"/>
  <c r="CE27" i="3"/>
  <c r="F28" i="3"/>
  <c r="CM28" i="3" s="1"/>
  <c r="M28" i="3"/>
  <c r="T28" i="3"/>
  <c r="AA28" i="3"/>
  <c r="AH28" i="3"/>
  <c r="AO28" i="3"/>
  <c r="AV28" i="3"/>
  <c r="BC28" i="3"/>
  <c r="BJ28" i="3"/>
  <c r="BQ28" i="3"/>
  <c r="BX28" i="3"/>
  <c r="CE28" i="3"/>
  <c r="F29" i="3"/>
  <c r="CM29" i="3" s="1"/>
  <c r="M29" i="3"/>
  <c r="T29" i="3"/>
  <c r="AA29" i="3"/>
  <c r="AH29" i="3"/>
  <c r="AO29" i="3"/>
  <c r="AV29" i="3"/>
  <c r="BC29" i="3"/>
  <c r="BJ29" i="3"/>
  <c r="BQ29" i="3"/>
  <c r="BX29" i="3"/>
  <c r="CE29" i="3"/>
  <c r="F30" i="3"/>
  <c r="CM30" i="3" s="1"/>
  <c r="M30" i="3"/>
  <c r="T30" i="3"/>
  <c r="AA30" i="3"/>
  <c r="AH30" i="3"/>
  <c r="AO30" i="3"/>
  <c r="AV30" i="3"/>
  <c r="BC30" i="3"/>
  <c r="BJ30" i="3"/>
  <c r="BQ30" i="3"/>
  <c r="BX30" i="3"/>
  <c r="CE30" i="3"/>
  <c r="F31" i="3"/>
  <c r="CM31" i="3" s="1"/>
  <c r="M31" i="3"/>
  <c r="T31" i="3"/>
  <c r="AA31" i="3"/>
  <c r="AH31" i="3"/>
  <c r="AO31" i="3"/>
  <c r="AV31" i="3"/>
  <c r="BC31" i="3"/>
  <c r="BJ31" i="3"/>
  <c r="BQ31" i="3"/>
  <c r="BX31" i="3"/>
  <c r="CE31" i="3"/>
  <c r="F32" i="3"/>
  <c r="M32" i="3"/>
  <c r="CM32" i="3" s="1"/>
  <c r="T32" i="3"/>
  <c r="AA32" i="3"/>
  <c r="AH32" i="3"/>
  <c r="AO32" i="3"/>
  <c r="AV32" i="3"/>
  <c r="BC32" i="3"/>
  <c r="BJ32" i="3"/>
  <c r="BQ32" i="3"/>
  <c r="BX32" i="3"/>
  <c r="CE32" i="3"/>
  <c r="F33" i="3"/>
  <c r="M33" i="3"/>
  <c r="T33" i="3"/>
  <c r="AA33" i="3"/>
  <c r="AH33" i="3"/>
  <c r="CM33" i="3" s="1"/>
  <c r="AO33" i="3"/>
  <c r="AV33" i="3"/>
  <c r="BC33" i="3"/>
  <c r="BJ33" i="3"/>
  <c r="BQ33" i="3"/>
  <c r="BX33" i="3"/>
  <c r="CE33" i="3"/>
  <c r="F34" i="3"/>
  <c r="M34" i="3"/>
  <c r="CM34" i="3" s="1"/>
  <c r="T34" i="3"/>
  <c r="AA34" i="3"/>
  <c r="AH34" i="3"/>
  <c r="AO34" i="3"/>
  <c r="AV34" i="3"/>
  <c r="BC34" i="3"/>
  <c r="BJ34" i="3"/>
  <c r="BQ34" i="3"/>
  <c r="BX34" i="3"/>
  <c r="CE34" i="3"/>
  <c r="F35" i="3"/>
  <c r="M35" i="3"/>
  <c r="T35" i="3"/>
  <c r="CM35" i="3" s="1"/>
  <c r="AA35" i="3"/>
  <c r="AH35" i="3"/>
  <c r="AO35" i="3"/>
  <c r="AV35" i="3"/>
  <c r="BC35" i="3"/>
  <c r="BJ35" i="3"/>
  <c r="BQ35" i="3"/>
  <c r="BX35" i="3"/>
  <c r="CE35" i="3"/>
  <c r="F36" i="3"/>
  <c r="CM36" i="3" s="1"/>
  <c r="M36" i="3"/>
  <c r="T36" i="3"/>
  <c r="AA36" i="3"/>
  <c r="AH36" i="3"/>
  <c r="AO36" i="3"/>
  <c r="AV36" i="3"/>
  <c r="BC36" i="3"/>
  <c r="BJ36" i="3"/>
  <c r="BQ36" i="3"/>
  <c r="BX36" i="3"/>
  <c r="CE36" i="3"/>
  <c r="F37" i="3"/>
  <c r="CM37" i="3" s="1"/>
  <c r="M37" i="3"/>
  <c r="T37" i="3"/>
  <c r="AA37" i="3"/>
  <c r="AH37" i="3"/>
  <c r="AO37" i="3"/>
  <c r="AV37" i="3"/>
  <c r="BC37" i="3"/>
  <c r="BJ37" i="3"/>
  <c r="BQ37" i="3"/>
  <c r="BX37" i="3"/>
  <c r="CE37" i="3"/>
  <c r="F38" i="3"/>
  <c r="CM38" i="3" s="1"/>
  <c r="M38" i="3"/>
  <c r="T38" i="3"/>
  <c r="AA38" i="3"/>
  <c r="AH38" i="3"/>
  <c r="AO38" i="3"/>
  <c r="AV38" i="3"/>
  <c r="BC38" i="3"/>
  <c r="BJ38" i="3"/>
  <c r="BQ38" i="3"/>
  <c r="BX38" i="3"/>
  <c r="CE38" i="3"/>
  <c r="F39" i="3"/>
  <c r="CM39" i="3" s="1"/>
  <c r="M39" i="3"/>
  <c r="T39" i="3"/>
  <c r="AA39" i="3"/>
  <c r="AH39" i="3"/>
  <c r="AO39" i="3"/>
  <c r="AV39" i="3"/>
  <c r="BC39" i="3"/>
  <c r="BJ39" i="3"/>
  <c r="BQ39" i="3"/>
  <c r="BX39" i="3"/>
  <c r="CE39" i="3"/>
  <c r="F40" i="3"/>
  <c r="M40" i="3"/>
  <c r="CM40" i="3" s="1"/>
  <c r="T40" i="3"/>
  <c r="AA40" i="3"/>
  <c r="AH40" i="3"/>
  <c r="AO40" i="3"/>
  <c r="AV40" i="3"/>
  <c r="BC40" i="3"/>
  <c r="BJ40" i="3"/>
  <c r="BQ40" i="3"/>
  <c r="BX40" i="3"/>
  <c r="CE40" i="3"/>
  <c r="F41" i="3"/>
  <c r="M41" i="3"/>
  <c r="T41" i="3"/>
  <c r="AA41" i="3"/>
  <c r="AH41" i="3"/>
  <c r="AO41" i="3"/>
  <c r="AV41" i="3"/>
  <c r="BC41" i="3"/>
  <c r="BJ41" i="3"/>
  <c r="BQ41" i="3"/>
  <c r="BX41" i="3"/>
  <c r="CE41" i="3"/>
  <c r="CM41" i="3"/>
  <c r="F42" i="3"/>
  <c r="M42" i="3"/>
  <c r="CM42" i="3" s="1"/>
  <c r="T42" i="3"/>
  <c r="AA42" i="3"/>
  <c r="AH42" i="3"/>
  <c r="AO42" i="3"/>
  <c r="AV42" i="3"/>
  <c r="BC42" i="3"/>
  <c r="BJ42" i="3"/>
  <c r="BQ42" i="3"/>
  <c r="BX42" i="3"/>
  <c r="CE42" i="3"/>
  <c r="F43" i="3"/>
  <c r="M43" i="3"/>
  <c r="T43" i="3"/>
  <c r="CM43" i="3" s="1"/>
  <c r="AA43" i="3"/>
  <c r="AH43" i="3"/>
  <c r="AO43" i="3"/>
  <c r="AV43" i="3"/>
  <c r="BC43" i="3"/>
  <c r="BJ43" i="3"/>
  <c r="BQ43" i="3"/>
  <c r="BX43" i="3"/>
  <c r="CE43" i="3"/>
  <c r="F44" i="3"/>
  <c r="CM44" i="3" s="1"/>
  <c r="M44" i="3"/>
  <c r="T44" i="3"/>
  <c r="AA44" i="3"/>
  <c r="AH44" i="3"/>
  <c r="AO44" i="3"/>
  <c r="AV44" i="3"/>
  <c r="BC44" i="3"/>
  <c r="BJ44" i="3"/>
  <c r="BQ44" i="3"/>
  <c r="BX44" i="3"/>
  <c r="CE44" i="3"/>
  <c r="F45" i="3"/>
  <c r="CM45" i="3" s="1"/>
  <c r="M45" i="3"/>
  <c r="T45" i="3"/>
  <c r="AA45" i="3"/>
  <c r="AH45" i="3"/>
  <c r="AO45" i="3"/>
  <c r="AV45" i="3"/>
  <c r="BC45" i="3"/>
  <c r="BJ45" i="3"/>
  <c r="BQ45" i="3"/>
  <c r="BX45" i="3"/>
  <c r="CE45" i="3"/>
  <c r="F46" i="3"/>
  <c r="CM46" i="3" s="1"/>
  <c r="M46" i="3"/>
  <c r="T46" i="3"/>
  <c r="AA46" i="3"/>
  <c r="AH46" i="3"/>
  <c r="AO46" i="3"/>
  <c r="AV46" i="3"/>
  <c r="BC46" i="3"/>
  <c r="BJ46" i="3"/>
  <c r="BQ46" i="3"/>
  <c r="BX46" i="3"/>
  <c r="CE46" i="3"/>
  <c r="F47" i="3"/>
  <c r="CM47" i="3" s="1"/>
  <c r="M47" i="3"/>
  <c r="T47" i="3"/>
  <c r="AA47" i="3"/>
  <c r="AH47" i="3"/>
  <c r="AO47" i="3"/>
  <c r="AV47" i="3"/>
  <c r="BC47" i="3"/>
  <c r="BJ47" i="3"/>
  <c r="BQ47" i="3"/>
  <c r="BX47" i="3"/>
  <c r="CE47" i="3"/>
  <c r="F48" i="3"/>
  <c r="M48" i="3"/>
  <c r="CM48" i="3" s="1"/>
  <c r="T48" i="3"/>
  <c r="AA48" i="3"/>
  <c r="AH48" i="3"/>
  <c r="AO48" i="3"/>
  <c r="AV48" i="3"/>
  <c r="BC48" i="3"/>
  <c r="BJ48" i="3"/>
  <c r="BQ48" i="3"/>
  <c r="BX48" i="3"/>
  <c r="CE48" i="3"/>
  <c r="F49" i="3"/>
  <c r="M49" i="3"/>
  <c r="T49" i="3"/>
  <c r="AA49" i="3"/>
  <c r="AH49" i="3"/>
  <c r="CM49" i="3" s="1"/>
  <c r="AO49" i="3"/>
  <c r="AV49" i="3"/>
  <c r="BC49" i="3"/>
  <c r="BJ49" i="3"/>
  <c r="BQ49" i="3"/>
  <c r="BX49" i="3"/>
  <c r="CE49" i="3"/>
  <c r="F50" i="3"/>
  <c r="M50" i="3"/>
  <c r="CM50" i="3" s="1"/>
  <c r="T50" i="3"/>
  <c r="AA50" i="3"/>
  <c r="AH50" i="3"/>
  <c r="AO50" i="3"/>
  <c r="AV50" i="3"/>
  <c r="BC50" i="3"/>
  <c r="BJ50" i="3"/>
  <c r="BQ50" i="3"/>
  <c r="BX50" i="3"/>
  <c r="CE50" i="3"/>
  <c r="E8" i="3"/>
  <c r="L8" i="3"/>
  <c r="S8" i="3"/>
  <c r="CK8" i="3" s="1"/>
  <c r="Z8" i="3"/>
  <c r="AG8" i="3"/>
  <c r="AN8" i="3"/>
  <c r="AU8" i="3"/>
  <c r="BB8" i="3"/>
  <c r="BI8" i="3"/>
  <c r="BP8" i="3"/>
  <c r="BW8" i="3"/>
  <c r="CD8" i="3"/>
  <c r="E9" i="3"/>
  <c r="CK9" i="3" s="1"/>
  <c r="L9" i="3"/>
  <c r="S9" i="3"/>
  <c r="Z9" i="3"/>
  <c r="AG9" i="3"/>
  <c r="AN9" i="3"/>
  <c r="AU9" i="3"/>
  <c r="BB9" i="3"/>
  <c r="BI9" i="3"/>
  <c r="BP9" i="3"/>
  <c r="BW9" i="3"/>
  <c r="CD9" i="3"/>
  <c r="E10" i="3"/>
  <c r="CK10" i="3" s="1"/>
  <c r="L10" i="3"/>
  <c r="S10" i="3"/>
  <c r="Z10" i="3"/>
  <c r="AG10" i="3"/>
  <c r="AN10" i="3"/>
  <c r="AU10" i="3"/>
  <c r="BB10" i="3"/>
  <c r="BI10" i="3"/>
  <c r="BP10" i="3"/>
  <c r="BW10" i="3"/>
  <c r="CD10" i="3"/>
  <c r="E11" i="3"/>
  <c r="CK11" i="3" s="1"/>
  <c r="L11" i="3"/>
  <c r="S11" i="3"/>
  <c r="Z11" i="3"/>
  <c r="AG11" i="3"/>
  <c r="AN11" i="3"/>
  <c r="AU11" i="3"/>
  <c r="BB11" i="3"/>
  <c r="BI11" i="3"/>
  <c r="BP11" i="3"/>
  <c r="BW11" i="3"/>
  <c r="CD11" i="3"/>
  <c r="E12" i="3"/>
  <c r="CK12" i="3" s="1"/>
  <c r="L12" i="3"/>
  <c r="S12" i="3"/>
  <c r="Z12" i="3"/>
  <c r="AG12" i="3"/>
  <c r="AN12" i="3"/>
  <c r="AU12" i="3"/>
  <c r="BB12" i="3"/>
  <c r="BI12" i="3"/>
  <c r="BP12" i="3"/>
  <c r="BW12" i="3"/>
  <c r="CD12" i="3"/>
  <c r="E13" i="3"/>
  <c r="L13" i="3"/>
  <c r="CK13" i="3" s="1"/>
  <c r="S13" i="3"/>
  <c r="Z13" i="3"/>
  <c r="AG13" i="3"/>
  <c r="AN13" i="3"/>
  <c r="AU13" i="3"/>
  <c r="BB13" i="3"/>
  <c r="BI13" i="3"/>
  <c r="BP13" i="3"/>
  <c r="BW13" i="3"/>
  <c r="CD13" i="3"/>
  <c r="E14" i="3"/>
  <c r="L14" i="3"/>
  <c r="S14" i="3"/>
  <c r="Z14" i="3"/>
  <c r="AG14" i="3"/>
  <c r="AN14" i="3"/>
  <c r="AU14" i="3"/>
  <c r="BB14" i="3"/>
  <c r="BI14" i="3"/>
  <c r="BP14" i="3"/>
  <c r="BW14" i="3"/>
  <c r="CD14" i="3"/>
  <c r="CK14" i="3"/>
  <c r="E15" i="3"/>
  <c r="L15" i="3"/>
  <c r="CK15" i="3" s="1"/>
  <c r="S15" i="3"/>
  <c r="Z15" i="3"/>
  <c r="AG15" i="3"/>
  <c r="AN15" i="3"/>
  <c r="AU15" i="3"/>
  <c r="BB15" i="3"/>
  <c r="BI15" i="3"/>
  <c r="BP15" i="3"/>
  <c r="BW15" i="3"/>
  <c r="CD15" i="3"/>
  <c r="E16" i="3"/>
  <c r="L16" i="3"/>
  <c r="S16" i="3"/>
  <c r="CK16" i="3" s="1"/>
  <c r="Z16" i="3"/>
  <c r="AG16" i="3"/>
  <c r="AN16" i="3"/>
  <c r="AU16" i="3"/>
  <c r="BB16" i="3"/>
  <c r="BI16" i="3"/>
  <c r="BP16" i="3"/>
  <c r="BW16" i="3"/>
  <c r="CD16" i="3"/>
  <c r="E17" i="3"/>
  <c r="CK17" i="3" s="1"/>
  <c r="L17" i="3"/>
  <c r="S17" i="3"/>
  <c r="Z17" i="3"/>
  <c r="AG17" i="3"/>
  <c r="AN17" i="3"/>
  <c r="AU17" i="3"/>
  <c r="BB17" i="3"/>
  <c r="BI17" i="3"/>
  <c r="BP17" i="3"/>
  <c r="BW17" i="3"/>
  <c r="CD17" i="3"/>
  <c r="E18" i="3"/>
  <c r="CK18" i="3" s="1"/>
  <c r="L18" i="3"/>
  <c r="S18" i="3"/>
  <c r="Z18" i="3"/>
  <c r="AG18" i="3"/>
  <c r="AN18" i="3"/>
  <c r="AU18" i="3"/>
  <c r="BB18" i="3"/>
  <c r="BI18" i="3"/>
  <c r="BP18" i="3"/>
  <c r="BW18" i="3"/>
  <c r="CD18" i="3"/>
  <c r="E19" i="3"/>
  <c r="CK19" i="3" s="1"/>
  <c r="L19" i="3"/>
  <c r="S19" i="3"/>
  <c r="Z19" i="3"/>
  <c r="AG19" i="3"/>
  <c r="AN19" i="3"/>
  <c r="AU19" i="3"/>
  <c r="BB19" i="3"/>
  <c r="BI19" i="3"/>
  <c r="BP19" i="3"/>
  <c r="BW19" i="3"/>
  <c r="CD19" i="3"/>
  <c r="E20" i="3"/>
  <c r="CK20" i="3" s="1"/>
  <c r="L20" i="3"/>
  <c r="S20" i="3"/>
  <c r="Z20" i="3"/>
  <c r="AG20" i="3"/>
  <c r="AN20" i="3"/>
  <c r="AU20" i="3"/>
  <c r="BB20" i="3"/>
  <c r="BI20" i="3"/>
  <c r="BP20" i="3"/>
  <c r="BW20" i="3"/>
  <c r="CD20" i="3"/>
  <c r="E21" i="3"/>
  <c r="L21" i="3"/>
  <c r="CK21" i="3" s="1"/>
  <c r="S21" i="3"/>
  <c r="Z21" i="3"/>
  <c r="AG21" i="3"/>
  <c r="AN21" i="3"/>
  <c r="AU21" i="3"/>
  <c r="BB21" i="3"/>
  <c r="BI21" i="3"/>
  <c r="BP21" i="3"/>
  <c r="BW21" i="3"/>
  <c r="CD21" i="3"/>
  <c r="E22" i="3"/>
  <c r="L22" i="3"/>
  <c r="S22" i="3"/>
  <c r="Z22" i="3"/>
  <c r="AG22" i="3"/>
  <c r="AN22" i="3"/>
  <c r="AU22" i="3"/>
  <c r="BB22" i="3"/>
  <c r="BI22" i="3"/>
  <c r="BP22" i="3"/>
  <c r="BW22" i="3"/>
  <c r="CD22" i="3"/>
  <c r="CK22" i="3"/>
  <c r="E23" i="3"/>
  <c r="L23" i="3"/>
  <c r="CK23" i="3" s="1"/>
  <c r="S23" i="3"/>
  <c r="Z23" i="3"/>
  <c r="AG23" i="3"/>
  <c r="AN23" i="3"/>
  <c r="AU23" i="3"/>
  <c r="BB23" i="3"/>
  <c r="BI23" i="3"/>
  <c r="BP23" i="3"/>
  <c r="BW23" i="3"/>
  <c r="CD23" i="3"/>
  <c r="E24" i="3"/>
  <c r="L24" i="3"/>
  <c r="S24" i="3"/>
  <c r="CK24" i="3" s="1"/>
  <c r="Z24" i="3"/>
  <c r="AG24" i="3"/>
  <c r="AN24" i="3"/>
  <c r="AU24" i="3"/>
  <c r="BB24" i="3"/>
  <c r="BI24" i="3"/>
  <c r="BP24" i="3"/>
  <c r="BW24" i="3"/>
  <c r="CD24" i="3"/>
  <c r="E25" i="3"/>
  <c r="CK25" i="3" s="1"/>
  <c r="L25" i="3"/>
  <c r="S25" i="3"/>
  <c r="Z25" i="3"/>
  <c r="AG25" i="3"/>
  <c r="AN25" i="3"/>
  <c r="AU25" i="3"/>
  <c r="BB25" i="3"/>
  <c r="BI25" i="3"/>
  <c r="BP25" i="3"/>
  <c r="BW25" i="3"/>
  <c r="CD25" i="3"/>
  <c r="E26" i="3"/>
  <c r="CK26" i="3" s="1"/>
  <c r="L26" i="3"/>
  <c r="S26" i="3"/>
  <c r="Z26" i="3"/>
  <c r="AG26" i="3"/>
  <c r="AN26" i="3"/>
  <c r="AU26" i="3"/>
  <c r="BB26" i="3"/>
  <c r="BI26" i="3"/>
  <c r="BP26" i="3"/>
  <c r="BW26" i="3"/>
  <c r="CD26" i="3"/>
  <c r="E27" i="3"/>
  <c r="CK27" i="3" s="1"/>
  <c r="L27" i="3"/>
  <c r="S27" i="3"/>
  <c r="Z27" i="3"/>
  <c r="AG27" i="3"/>
  <c r="AN27" i="3"/>
  <c r="AU27" i="3"/>
  <c r="BB27" i="3"/>
  <c r="BI27" i="3"/>
  <c r="BP27" i="3"/>
  <c r="BW27" i="3"/>
  <c r="CD27" i="3"/>
  <c r="E28" i="3"/>
  <c r="CK28" i="3" s="1"/>
  <c r="L28" i="3"/>
  <c r="S28" i="3"/>
  <c r="Z28" i="3"/>
  <c r="AG28" i="3"/>
  <c r="AN28" i="3"/>
  <c r="AU28" i="3"/>
  <c r="BB28" i="3"/>
  <c r="BI28" i="3"/>
  <c r="BP28" i="3"/>
  <c r="BW28" i="3"/>
  <c r="CD28" i="3"/>
  <c r="E29" i="3"/>
  <c r="L29" i="3"/>
  <c r="CK29" i="3" s="1"/>
  <c r="S29" i="3"/>
  <c r="Z29" i="3"/>
  <c r="AG29" i="3"/>
  <c r="AN29" i="3"/>
  <c r="AU29" i="3"/>
  <c r="BB29" i="3"/>
  <c r="BI29" i="3"/>
  <c r="BP29" i="3"/>
  <c r="BW29" i="3"/>
  <c r="CD29" i="3"/>
  <c r="E30" i="3"/>
  <c r="L30" i="3"/>
  <c r="S30" i="3"/>
  <c r="Z30" i="3"/>
  <c r="AG30" i="3"/>
  <c r="AN30" i="3"/>
  <c r="AU30" i="3"/>
  <c r="BB30" i="3"/>
  <c r="BI30" i="3"/>
  <c r="BP30" i="3"/>
  <c r="BW30" i="3"/>
  <c r="CD30" i="3"/>
  <c r="CK30" i="3"/>
  <c r="E31" i="3"/>
  <c r="L31" i="3"/>
  <c r="CK31" i="3" s="1"/>
  <c r="S31" i="3"/>
  <c r="Z31" i="3"/>
  <c r="AG31" i="3"/>
  <c r="AN31" i="3"/>
  <c r="AU31" i="3"/>
  <c r="BB31" i="3"/>
  <c r="BI31" i="3"/>
  <c r="BP31" i="3"/>
  <c r="BW31" i="3"/>
  <c r="CD31" i="3"/>
  <c r="E32" i="3"/>
  <c r="L32" i="3"/>
  <c r="S32" i="3"/>
  <c r="CK32" i="3" s="1"/>
  <c r="Z32" i="3"/>
  <c r="AG32" i="3"/>
  <c r="AN32" i="3"/>
  <c r="AU32" i="3"/>
  <c r="BB32" i="3"/>
  <c r="BI32" i="3"/>
  <c r="BP32" i="3"/>
  <c r="BW32" i="3"/>
  <c r="CD32" i="3"/>
  <c r="E33" i="3"/>
  <c r="CK33" i="3" s="1"/>
  <c r="L33" i="3"/>
  <c r="S33" i="3"/>
  <c r="Z33" i="3"/>
  <c r="AG33" i="3"/>
  <c r="AN33" i="3"/>
  <c r="AU33" i="3"/>
  <c r="BB33" i="3"/>
  <c r="BI33" i="3"/>
  <c r="BP33" i="3"/>
  <c r="BW33" i="3"/>
  <c r="CD33" i="3"/>
  <c r="E34" i="3"/>
  <c r="CK34" i="3" s="1"/>
  <c r="L34" i="3"/>
  <c r="S34" i="3"/>
  <c r="Z34" i="3"/>
  <c r="AG34" i="3"/>
  <c r="AN34" i="3"/>
  <c r="AU34" i="3"/>
  <c r="BB34" i="3"/>
  <c r="BI34" i="3"/>
  <c r="BP34" i="3"/>
  <c r="BW34" i="3"/>
  <c r="CD34" i="3"/>
  <c r="E35" i="3"/>
  <c r="CK35" i="3" s="1"/>
  <c r="L35" i="3"/>
  <c r="S35" i="3"/>
  <c r="Z35" i="3"/>
  <c r="AG35" i="3"/>
  <c r="AN35" i="3"/>
  <c r="AU35" i="3"/>
  <c r="BB35" i="3"/>
  <c r="BI35" i="3"/>
  <c r="BP35" i="3"/>
  <c r="BW35" i="3"/>
  <c r="CD35" i="3"/>
  <c r="E36" i="3"/>
  <c r="CK36" i="3" s="1"/>
  <c r="L36" i="3"/>
  <c r="S36" i="3"/>
  <c r="Z36" i="3"/>
  <c r="AG36" i="3"/>
  <c r="AN36" i="3"/>
  <c r="AU36" i="3"/>
  <c r="BB36" i="3"/>
  <c r="BI36" i="3"/>
  <c r="BP36" i="3"/>
  <c r="BW36" i="3"/>
  <c r="CD36" i="3"/>
  <c r="E37" i="3"/>
  <c r="L37" i="3"/>
  <c r="CK37" i="3" s="1"/>
  <c r="S37" i="3"/>
  <c r="Z37" i="3"/>
  <c r="AG37" i="3"/>
  <c r="AN37" i="3"/>
  <c r="AU37" i="3"/>
  <c r="BB37" i="3"/>
  <c r="BI37" i="3"/>
  <c r="BP37" i="3"/>
  <c r="BW37" i="3"/>
  <c r="CD37" i="3"/>
  <c r="E38" i="3"/>
  <c r="L38" i="3"/>
  <c r="S38" i="3"/>
  <c r="Z38" i="3"/>
  <c r="AG38" i="3"/>
  <c r="CK38" i="3" s="1"/>
  <c r="AN38" i="3"/>
  <c r="AU38" i="3"/>
  <c r="BB38" i="3"/>
  <c r="BI38" i="3"/>
  <c r="BP38" i="3"/>
  <c r="BW38" i="3"/>
  <c r="CD38" i="3"/>
  <c r="E39" i="3"/>
  <c r="L39" i="3"/>
  <c r="CK39" i="3" s="1"/>
  <c r="S39" i="3"/>
  <c r="Z39" i="3"/>
  <c r="AG39" i="3"/>
  <c r="AN39" i="3"/>
  <c r="AU39" i="3"/>
  <c r="BB39" i="3"/>
  <c r="BI39" i="3"/>
  <c r="BP39" i="3"/>
  <c r="BW39" i="3"/>
  <c r="CD39" i="3"/>
  <c r="E40" i="3"/>
  <c r="L40" i="3"/>
  <c r="S40" i="3"/>
  <c r="CK40" i="3" s="1"/>
  <c r="Z40" i="3"/>
  <c r="AG40" i="3"/>
  <c r="AN40" i="3"/>
  <c r="AU40" i="3"/>
  <c r="BB40" i="3"/>
  <c r="BI40" i="3"/>
  <c r="BP40" i="3"/>
  <c r="BW40" i="3"/>
  <c r="CD40" i="3"/>
  <c r="E41" i="3"/>
  <c r="CK41" i="3" s="1"/>
  <c r="L41" i="3"/>
  <c r="S41" i="3"/>
  <c r="Z41" i="3"/>
  <c r="AG41" i="3"/>
  <c r="AN41" i="3"/>
  <c r="AU41" i="3"/>
  <c r="BB41" i="3"/>
  <c r="BI41" i="3"/>
  <c r="BP41" i="3"/>
  <c r="BW41" i="3"/>
  <c r="CD41" i="3"/>
  <c r="E42" i="3"/>
  <c r="CK42" i="3" s="1"/>
  <c r="L42" i="3"/>
  <c r="S42" i="3"/>
  <c r="Z42" i="3"/>
  <c r="AG42" i="3"/>
  <c r="AN42" i="3"/>
  <c r="AU42" i="3"/>
  <c r="BB42" i="3"/>
  <c r="BI42" i="3"/>
  <c r="BP42" i="3"/>
  <c r="BW42" i="3"/>
  <c r="CD42" i="3"/>
  <c r="E43" i="3"/>
  <c r="CK43" i="3" s="1"/>
  <c r="L43" i="3"/>
  <c r="S43" i="3"/>
  <c r="Z43" i="3"/>
  <c r="AG43" i="3"/>
  <c r="AN43" i="3"/>
  <c r="AU43" i="3"/>
  <c r="BB43" i="3"/>
  <c r="BI43" i="3"/>
  <c r="BP43" i="3"/>
  <c r="BW43" i="3"/>
  <c r="CD43" i="3"/>
  <c r="E44" i="3"/>
  <c r="CK44" i="3" s="1"/>
  <c r="L44" i="3"/>
  <c r="S44" i="3"/>
  <c r="Z44" i="3"/>
  <c r="AG44" i="3"/>
  <c r="AN44" i="3"/>
  <c r="AU44" i="3"/>
  <c r="BB44" i="3"/>
  <c r="BI44" i="3"/>
  <c r="BP44" i="3"/>
  <c r="BW44" i="3"/>
  <c r="CD44" i="3"/>
  <c r="E45" i="3"/>
  <c r="L45" i="3"/>
  <c r="CK45" i="3" s="1"/>
  <c r="S45" i="3"/>
  <c r="Z45" i="3"/>
  <c r="AG45" i="3"/>
  <c r="AN45" i="3"/>
  <c r="AU45" i="3"/>
  <c r="BB45" i="3"/>
  <c r="BI45" i="3"/>
  <c r="BP45" i="3"/>
  <c r="BW45" i="3"/>
  <c r="CD45" i="3"/>
  <c r="E46" i="3"/>
  <c r="L46" i="3"/>
  <c r="S46" i="3"/>
  <c r="Z46" i="3"/>
  <c r="AG46" i="3"/>
  <c r="AN46" i="3"/>
  <c r="AU46" i="3"/>
  <c r="BB46" i="3"/>
  <c r="BI46" i="3"/>
  <c r="BP46" i="3"/>
  <c r="BW46" i="3"/>
  <c r="CD46" i="3"/>
  <c r="CK46" i="3"/>
  <c r="E47" i="3"/>
  <c r="L47" i="3"/>
  <c r="CK47" i="3" s="1"/>
  <c r="S47" i="3"/>
  <c r="Z47" i="3"/>
  <c r="AG47" i="3"/>
  <c r="AN47" i="3"/>
  <c r="AU47" i="3"/>
  <c r="BB47" i="3"/>
  <c r="BI47" i="3"/>
  <c r="BP47" i="3"/>
  <c r="BW47" i="3"/>
  <c r="CD47" i="3"/>
  <c r="E48" i="3"/>
  <c r="L48" i="3"/>
  <c r="S48" i="3"/>
  <c r="CK48" i="3" s="1"/>
  <c r="Z48" i="3"/>
  <c r="AG48" i="3"/>
  <c r="AN48" i="3"/>
  <c r="AU48" i="3"/>
  <c r="BB48" i="3"/>
  <c r="BI48" i="3"/>
  <c r="BP48" i="3"/>
  <c r="BW48" i="3"/>
  <c r="CD48" i="3"/>
  <c r="E49" i="3"/>
  <c r="CK49" i="3" s="1"/>
  <c r="L49" i="3"/>
  <c r="S49" i="3"/>
  <c r="Z49" i="3"/>
  <c r="AG49" i="3"/>
  <c r="AN49" i="3"/>
  <c r="AU49" i="3"/>
  <c r="BB49" i="3"/>
  <c r="BI49" i="3"/>
  <c r="BP49" i="3"/>
  <c r="BW49" i="3"/>
  <c r="CD49" i="3"/>
  <c r="AN50" i="3"/>
  <c r="AU50" i="3"/>
  <c r="BB50" i="3"/>
  <c r="BI50" i="3"/>
  <c r="BP50" i="3"/>
  <c r="BW50" i="3"/>
  <c r="CD50" i="3"/>
  <c r="AG50" i="3"/>
  <c r="Z50" i="3"/>
  <c r="S50" i="3"/>
  <c r="L50" i="3"/>
  <c r="E50" i="3"/>
  <c r="AO7" i="3"/>
  <c r="AV7" i="3"/>
  <c r="BC7" i="3"/>
  <c r="BJ7" i="3"/>
  <c r="BQ7" i="3"/>
  <c r="F7" i="3"/>
  <c r="M7" i="3"/>
  <c r="T7" i="3"/>
  <c r="AA7" i="3"/>
  <c r="AH7" i="3"/>
  <c r="BX7" i="3"/>
  <c r="CE7" i="3"/>
  <c r="CM7" i="3"/>
  <c r="E7" i="3"/>
  <c r="L7" i="3"/>
  <c r="CK7" i="3" s="1"/>
  <c r="S7" i="3"/>
  <c r="Z7" i="3"/>
  <c r="AG7" i="3"/>
  <c r="AN7" i="3"/>
  <c r="AU7" i="3"/>
  <c r="BB7" i="3"/>
  <c r="BI7" i="3"/>
  <c r="BP7" i="3"/>
  <c r="BW7" i="3"/>
  <c r="CD7" i="3"/>
  <c r="AL118" i="1"/>
  <c r="AL120" i="1"/>
  <c r="AL142" i="1" s="1"/>
  <c r="J145" i="1" s="1"/>
  <c r="AL122" i="1"/>
  <c r="AL124" i="1"/>
  <c r="AL126" i="1"/>
  <c r="AL128" i="1"/>
  <c r="AL130" i="1"/>
  <c r="AL132" i="1"/>
  <c r="AL134" i="1"/>
  <c r="AL136" i="1"/>
  <c r="AL138" i="1"/>
  <c r="AL140" i="1"/>
  <c r="AJ118" i="1"/>
  <c r="AJ120" i="1"/>
  <c r="AJ122" i="1"/>
  <c r="AJ124" i="1"/>
  <c r="AJ126" i="1"/>
  <c r="AJ142" i="1" s="1"/>
  <c r="H145" i="1" s="1"/>
  <c r="AJ128" i="1"/>
  <c r="AJ130" i="1"/>
  <c r="AJ132" i="1"/>
  <c r="AJ134" i="1"/>
  <c r="AJ136" i="1"/>
  <c r="AJ138" i="1"/>
  <c r="AJ140" i="1"/>
  <c r="AI118" i="1"/>
  <c r="AI142" i="1" s="1"/>
  <c r="F145" i="1" s="1"/>
  <c r="AI120" i="1"/>
  <c r="AI122" i="1"/>
  <c r="AI124" i="1"/>
  <c r="AI126" i="1"/>
  <c r="AI128" i="1"/>
  <c r="AI130" i="1"/>
  <c r="AI132" i="1"/>
  <c r="AI134" i="1"/>
  <c r="AI136" i="1"/>
  <c r="AI138" i="1"/>
  <c r="AI140" i="1"/>
  <c r="AG142" i="1"/>
  <c r="AH118" i="1"/>
  <c r="AH120" i="1"/>
  <c r="AH142" i="1" s="1"/>
  <c r="AH122" i="1"/>
  <c r="AH124" i="1"/>
  <c r="AH126" i="1"/>
  <c r="AH128" i="1"/>
  <c r="AH130" i="1"/>
  <c r="AH132" i="1"/>
  <c r="AH134" i="1"/>
  <c r="AH136" i="1"/>
  <c r="AH138" i="1"/>
  <c r="AH140" i="1"/>
  <c r="AM118" i="1"/>
  <c r="AM120" i="1"/>
  <c r="AM142" i="1" s="1"/>
  <c r="AM122" i="1"/>
  <c r="AM124" i="1"/>
  <c r="AM126" i="1"/>
  <c r="AM128" i="1"/>
  <c r="AM130" i="1"/>
  <c r="AM132" i="1"/>
  <c r="AM134" i="1"/>
  <c r="AM136" i="1"/>
  <c r="AM138" i="1"/>
  <c r="AM140" i="1"/>
  <c r="AK118" i="1"/>
  <c r="AK120" i="1"/>
  <c r="AK122" i="1"/>
  <c r="AK124" i="1"/>
  <c r="AK126" i="1"/>
  <c r="AK142" i="1" s="1"/>
  <c r="AK128" i="1"/>
  <c r="AK130" i="1"/>
  <c r="AK132" i="1"/>
  <c r="AK134" i="1"/>
  <c r="AK136" i="1"/>
  <c r="AK138" i="1"/>
  <c r="AK140" i="1"/>
  <c r="AL82" i="1"/>
  <c r="AL84" i="1"/>
  <c r="AL106" i="1" s="1"/>
  <c r="J109" i="1" s="1"/>
  <c r="AL86" i="1"/>
  <c r="AL88" i="1"/>
  <c r="AL90" i="1"/>
  <c r="AL92" i="1"/>
  <c r="AL94" i="1"/>
  <c r="AL96" i="1"/>
  <c r="AL98" i="1"/>
  <c r="AL100" i="1"/>
  <c r="AL102" i="1"/>
  <c r="AL104" i="1"/>
  <c r="AJ82" i="1"/>
  <c r="AJ84" i="1"/>
  <c r="AJ106" i="1" s="1"/>
  <c r="H109" i="1" s="1"/>
  <c r="AJ86" i="1"/>
  <c r="AJ88" i="1"/>
  <c r="AJ90" i="1"/>
  <c r="AJ92" i="1"/>
  <c r="AJ94" i="1"/>
  <c r="AJ96" i="1"/>
  <c r="AJ98" i="1"/>
  <c r="AJ100" i="1"/>
  <c r="AJ102" i="1"/>
  <c r="AJ104" i="1"/>
  <c r="AI82" i="1"/>
  <c r="AI106" i="1" s="1"/>
  <c r="F109" i="1" s="1"/>
  <c r="AI84" i="1"/>
  <c r="AI86" i="1"/>
  <c r="AI88" i="1"/>
  <c r="AI90" i="1"/>
  <c r="AI92" i="1"/>
  <c r="AI94" i="1"/>
  <c r="AI96" i="1"/>
  <c r="AI98" i="1"/>
  <c r="AI100" i="1"/>
  <c r="AI102" i="1"/>
  <c r="AI104" i="1"/>
  <c r="AG106" i="1"/>
  <c r="D109" i="1" s="1"/>
  <c r="AH82" i="1"/>
  <c r="AH84" i="1"/>
  <c r="AH86" i="1"/>
  <c r="AH88" i="1"/>
  <c r="AH90" i="1"/>
  <c r="AH106" i="1" s="1"/>
  <c r="AH92" i="1"/>
  <c r="AH94" i="1"/>
  <c r="AH96" i="1"/>
  <c r="AH98" i="1"/>
  <c r="AH100" i="1"/>
  <c r="AH102" i="1"/>
  <c r="AH104" i="1"/>
  <c r="AM82" i="1"/>
  <c r="AM84" i="1"/>
  <c r="AM106" i="1" s="1"/>
  <c r="AM86" i="1"/>
  <c r="AM88" i="1"/>
  <c r="AM90" i="1"/>
  <c r="AM92" i="1"/>
  <c r="AM94" i="1"/>
  <c r="AM96" i="1"/>
  <c r="AM98" i="1"/>
  <c r="AM100" i="1"/>
  <c r="AM102" i="1"/>
  <c r="AM104" i="1"/>
  <c r="AK82" i="1"/>
  <c r="AK84" i="1"/>
  <c r="AK106" i="1" s="1"/>
  <c r="AK86" i="1"/>
  <c r="AK88" i="1"/>
  <c r="AK90" i="1"/>
  <c r="AK92" i="1"/>
  <c r="AK94" i="1"/>
  <c r="AK96" i="1"/>
  <c r="AK98" i="1"/>
  <c r="AK100" i="1"/>
  <c r="AK102" i="1"/>
  <c r="AK104" i="1"/>
  <c r="AL46" i="1"/>
  <c r="AL48" i="1"/>
  <c r="AL50" i="1"/>
  <c r="AL52" i="1"/>
  <c r="AL54" i="1"/>
  <c r="AL70" i="1" s="1"/>
  <c r="J73" i="1" s="1"/>
  <c r="AL56" i="1"/>
  <c r="AL58" i="1"/>
  <c r="AL60" i="1"/>
  <c r="AL62" i="1"/>
  <c r="AL64" i="1"/>
  <c r="AL66" i="1"/>
  <c r="AL68" i="1"/>
  <c r="AJ46" i="1"/>
  <c r="AJ70" i="1" s="1"/>
  <c r="H73" i="1" s="1"/>
  <c r="AJ48" i="1"/>
  <c r="AJ50" i="1"/>
  <c r="AJ52" i="1"/>
  <c r="AJ54" i="1"/>
  <c r="AJ56" i="1"/>
  <c r="AJ58" i="1"/>
  <c r="AJ60" i="1"/>
  <c r="AJ62" i="1"/>
  <c r="AJ64" i="1"/>
  <c r="AJ66" i="1"/>
  <c r="AJ68" i="1"/>
  <c r="AI46" i="1"/>
  <c r="AI70" i="1" s="1"/>
  <c r="F73" i="1" s="1"/>
  <c r="AI48" i="1"/>
  <c r="AI50" i="1"/>
  <c r="AI52" i="1"/>
  <c r="AI54" i="1"/>
  <c r="AI56" i="1"/>
  <c r="AI58" i="1"/>
  <c r="AI60" i="1"/>
  <c r="AI62" i="1"/>
  <c r="AI64" i="1"/>
  <c r="AI66" i="1"/>
  <c r="AI68" i="1"/>
  <c r="AG70" i="1"/>
  <c r="D73" i="1" s="1"/>
  <c r="AH46" i="1"/>
  <c r="AH48" i="1"/>
  <c r="AH70" i="1" s="1"/>
  <c r="AH50" i="1"/>
  <c r="AH52" i="1"/>
  <c r="AH54" i="1"/>
  <c r="AH56" i="1"/>
  <c r="AH58" i="1"/>
  <c r="AH60" i="1"/>
  <c r="AH62" i="1"/>
  <c r="AH64" i="1"/>
  <c r="AH66" i="1"/>
  <c r="AH68" i="1"/>
  <c r="AM46" i="1"/>
  <c r="AM48" i="1"/>
  <c r="AM50" i="1"/>
  <c r="AM52" i="1"/>
  <c r="AM54" i="1"/>
  <c r="AM56" i="1"/>
  <c r="AM58" i="1"/>
  <c r="AM60" i="1"/>
  <c r="AM62" i="1"/>
  <c r="AM64" i="1"/>
  <c r="AM66" i="1"/>
  <c r="AM68" i="1"/>
  <c r="AM70" i="1"/>
  <c r="AK46" i="1"/>
  <c r="AK70" i="1" s="1"/>
  <c r="AK48" i="1"/>
  <c r="AK50" i="1"/>
  <c r="AK52" i="1"/>
  <c r="AK54" i="1"/>
  <c r="AK56" i="1"/>
  <c r="AK58" i="1"/>
  <c r="AK60" i="1"/>
  <c r="AK62" i="1"/>
  <c r="AK64" i="1"/>
  <c r="AK66" i="1"/>
  <c r="AK68" i="1"/>
  <c r="AL11" i="1"/>
  <c r="AL13" i="1"/>
  <c r="AL35" i="1" s="1"/>
  <c r="J38" i="1" s="1"/>
  <c r="AL15" i="1"/>
  <c r="AL17" i="1"/>
  <c r="AL19" i="1"/>
  <c r="AL21" i="1"/>
  <c r="AL23" i="1"/>
  <c r="AL25" i="1"/>
  <c r="AL27" i="1"/>
  <c r="AL29" i="1"/>
  <c r="AL31" i="1"/>
  <c r="AL33" i="1"/>
  <c r="AJ11" i="1"/>
  <c r="AJ13" i="1"/>
  <c r="AJ35" i="1" s="1"/>
  <c r="H38" i="1" s="1"/>
  <c r="AJ15" i="1"/>
  <c r="AJ17" i="1"/>
  <c r="AJ19" i="1"/>
  <c r="AJ21" i="1"/>
  <c r="AJ23" i="1"/>
  <c r="AJ25" i="1"/>
  <c r="AJ27" i="1"/>
  <c r="AJ29" i="1"/>
  <c r="AJ31" i="1"/>
  <c r="AJ33" i="1"/>
  <c r="AI11" i="1"/>
  <c r="AI35" i="1" s="1"/>
  <c r="F38" i="1" s="1"/>
  <c r="AI13" i="1"/>
  <c r="AI15" i="1"/>
  <c r="AI17" i="1"/>
  <c r="AI19" i="1"/>
  <c r="AI21" i="1"/>
  <c r="AI23" i="1"/>
  <c r="AI25" i="1"/>
  <c r="AI27" i="1"/>
  <c r="AI29" i="1"/>
  <c r="AI31" i="1"/>
  <c r="AI33" i="1"/>
  <c r="AG35" i="1"/>
  <c r="AH11" i="1"/>
  <c r="AH35" i="1" s="1"/>
  <c r="AH13" i="1"/>
  <c r="AH15" i="1"/>
  <c r="AH17" i="1"/>
  <c r="AH19" i="1"/>
  <c r="AH21" i="1"/>
  <c r="AH23" i="1"/>
  <c r="AH25" i="1"/>
  <c r="AH27" i="1"/>
  <c r="AH29" i="1"/>
  <c r="AH31" i="1"/>
  <c r="AH33" i="1"/>
  <c r="AM11" i="1"/>
  <c r="AM13" i="1"/>
  <c r="AM35" i="1" s="1"/>
  <c r="AM15" i="1"/>
  <c r="AM17" i="1"/>
  <c r="AM19" i="1"/>
  <c r="AM21" i="1"/>
  <c r="AM23" i="1"/>
  <c r="AM25" i="1"/>
  <c r="AM27" i="1"/>
  <c r="AM29" i="1"/>
  <c r="AM31" i="1"/>
  <c r="AM33" i="1"/>
  <c r="AK11" i="1"/>
  <c r="AK35" i="1" s="1"/>
  <c r="AK13" i="1"/>
  <c r="AK15" i="1"/>
  <c r="AK17" i="1"/>
  <c r="AK19" i="1"/>
  <c r="AK21" i="1"/>
  <c r="AK23" i="1"/>
  <c r="AK25" i="1"/>
  <c r="AK27" i="1"/>
  <c r="AK29" i="1"/>
  <c r="AK31" i="1"/>
  <c r="AK33" i="1"/>
  <c r="D145" i="1" l="1"/>
  <c r="D38" i="1"/>
</calcChain>
</file>

<file path=xl/sharedStrings.xml><?xml version="1.0" encoding="utf-8"?>
<sst xmlns="http://schemas.openxmlformats.org/spreadsheetml/2006/main" count="344" uniqueCount="91">
  <si>
    <t>Name of Employee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</si>
  <si>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</si>
  <si>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</si>
  <si>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</si>
  <si>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</si>
  <si>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</si>
  <si>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</si>
  <si>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</si>
  <si>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</si>
  <si>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 xml:space="preserve">    </t>
  </si>
  <si>
    <t>SEPTEMBER</t>
  </si>
  <si>
    <t>OCTOBER</t>
  </si>
  <si>
    <t>NOVEMBER</t>
  </si>
  <si>
    <t>DECEMBER</t>
  </si>
  <si>
    <t>Commencement date</t>
  </si>
  <si>
    <t>Position</t>
  </si>
  <si>
    <t>Annual</t>
  </si>
  <si>
    <t>Sick</t>
  </si>
  <si>
    <t>Family Resp.</t>
  </si>
  <si>
    <t>Unpaid</t>
  </si>
  <si>
    <t>Maternity</t>
  </si>
  <si>
    <t>LEAVE TAKEN TOTALS</t>
  </si>
  <si>
    <t>ANNUAL</t>
  </si>
  <si>
    <t>SICK</t>
  </si>
  <si>
    <t>FAMILY RESP.</t>
  </si>
  <si>
    <t>MATERNITY</t>
  </si>
  <si>
    <t>CARRIED OVER LEAVE 2016</t>
  </si>
  <si>
    <t>LEAVE CYCLE END</t>
  </si>
  <si>
    <t>FORFEITURE DATE</t>
  </si>
  <si>
    <t>LEAVE CYCLE START</t>
  </si>
  <si>
    <t>01 JAN</t>
  </si>
  <si>
    <t>31 DEC</t>
  </si>
  <si>
    <t>30 JUNE</t>
  </si>
  <si>
    <t>ACCRUAL</t>
  </si>
  <si>
    <t xml:space="preserve">LEAVE TRACKER </t>
  </si>
  <si>
    <t>AVAILABLE LEAVE 2017</t>
  </si>
  <si>
    <t>SICK LEAVE CYCLE</t>
  </si>
  <si>
    <t xml:space="preserve">ENTER             A = Annual; S = Sick; F = Family Responsibility; M = Maternity Leave; U = Unpaid, X = Forfeiture </t>
  </si>
  <si>
    <t>Forfeiture</t>
  </si>
  <si>
    <t>AVAILABLE LEAVE 2018</t>
  </si>
  <si>
    <t>AVAILABLE LEAVE 2019</t>
  </si>
  <si>
    <t>CARRIED OVER LEAVE 2017</t>
  </si>
  <si>
    <t>CARRIED OVER LEAVE 2018</t>
  </si>
  <si>
    <t>CARRIED OVER LEAVE 2019</t>
  </si>
  <si>
    <t>AVAILABLE LEAVE 2020</t>
  </si>
  <si>
    <t>NAME</t>
  </si>
  <si>
    <t>COMMENCEMENT DATE</t>
  </si>
  <si>
    <t>HOURS ACCRUED</t>
  </si>
  <si>
    <t>DATES TAKEN</t>
  </si>
  <si>
    <t>ACCRUAL CONV. TO DAYS</t>
  </si>
  <si>
    <t>AMT TAKEN (DAYS)</t>
  </si>
  <si>
    <t xml:space="preserve">CASUAL LEAVE TRACKER </t>
  </si>
  <si>
    <t>CYCLE START</t>
  </si>
  <si>
    <t xml:space="preserve">HOURS ACCRUED CODE:             </t>
  </si>
  <si>
    <t xml:space="preserve"> FORFEITURE DATE  </t>
  </si>
  <si>
    <t>ANNUAL (DAYS)</t>
  </si>
  <si>
    <t>SICK (DAYS)</t>
  </si>
  <si>
    <t>CARRIED OVER 2016</t>
  </si>
  <si>
    <t>INSERT</t>
  </si>
  <si>
    <t>14, 15, 16</t>
  </si>
  <si>
    <t>ANNUAL LEAVE TOTAL</t>
  </si>
  <si>
    <t>SICK LEAVE TOTAL</t>
  </si>
  <si>
    <t>John Doe</t>
  </si>
  <si>
    <t>Office Manager</t>
  </si>
  <si>
    <t>JANUARY 2022</t>
  </si>
  <si>
    <t>MARCH 2022</t>
  </si>
  <si>
    <t>FEBRUARY 2022</t>
  </si>
  <si>
    <t>APRIL 2022</t>
  </si>
  <si>
    <t>MAY 2022</t>
  </si>
  <si>
    <t>JUNE 2022</t>
  </si>
  <si>
    <t>JULY 2022</t>
  </si>
  <si>
    <t>AUGUST 2022</t>
  </si>
  <si>
    <t>SEPTEMBER 2022</t>
  </si>
  <si>
    <t>OCTOBER 2022</t>
  </si>
  <si>
    <t>NOVEMBER 2022</t>
  </si>
  <si>
    <t>DECEMBER 2022</t>
  </si>
  <si>
    <t>LEAVE TRACKER OVERVIEW 2022</t>
  </si>
  <si>
    <t>Opening balance for 2022</t>
  </si>
  <si>
    <t>Days taken thus far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</si>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</sst>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[&lt;=9999999]###\-####;\(###\)\ ###\-####"/>
  </numFmts>
  <fonts count="31">
    <font>
      <sz val="12"/>
      <color theme="1"/>
      <name val="Calibri"/>
      <family val="2"/>
      <scheme val="minor"/>
    </font>
    <font>
      <b/>
      <sz val="20"/>
      <name val="Cambria"/>
      <family val="1"/>
      <scheme val="major"/>
    </font>
    <font>
      <sz val="16"/>
      <name val="Cambria"/>
      <family val="1"/>
    </font>
    <font>
      <b/>
      <sz val="20"/>
      <name val="Calibri"/>
      <family val="1"/>
      <scheme val="minor"/>
    </font>
    <font>
      <b/>
      <sz val="8"/>
      <color theme="1" tint="0.14996795556505021"/>
      <name val="Calibri"/>
      <family val="2"/>
      <scheme val="minor"/>
    </font>
    <font>
      <sz val="8"/>
      <name val="Calibri"/>
      <family val="2"/>
      <scheme val="minor"/>
    </font>
    <font>
      <sz val="20"/>
      <name val="Avenir Book"/>
    </font>
    <font>
      <b/>
      <sz val="8"/>
      <color theme="1" tint="0.14996795556505021"/>
      <name val="Avenir Book"/>
    </font>
    <font>
      <sz val="8"/>
      <name val="Avenir Book"/>
    </font>
    <font>
      <b/>
      <sz val="10"/>
      <color theme="1" tint="0.14996795556505021"/>
      <name val="Avenir Book"/>
    </font>
    <font>
      <b/>
      <sz val="10"/>
      <name val="Avenir Book"/>
    </font>
    <font>
      <sz val="10"/>
      <color theme="1"/>
      <name val="Avenir Book"/>
    </font>
    <font>
      <sz val="10"/>
      <name val="Avenir Book"/>
    </font>
    <font>
      <b/>
      <sz val="20"/>
      <name val="Avenir Book"/>
    </font>
    <font>
      <sz val="8"/>
      <color theme="1"/>
      <name val="Avenir Book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color rgb="FF262626"/>
      <name val="Avenir Book"/>
    </font>
    <font>
      <b/>
      <sz val="8"/>
      <color rgb="FF262626"/>
      <name val="Avenir Book"/>
    </font>
    <font>
      <sz val="8"/>
      <color rgb="FF000000"/>
      <name val="Avenir Book"/>
    </font>
    <font>
      <b/>
      <sz val="7"/>
      <name val="Calibri"/>
      <family val="2"/>
      <scheme val="minor"/>
    </font>
    <font>
      <b/>
      <sz val="10"/>
      <color theme="1" tint="0.1499679555650502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b/>
      <sz val="7"/>
      <color theme="0"/>
      <name val="Calibri"/>
      <scheme val="minor"/>
    </font>
    <font>
      <sz val="12"/>
      <name val="Avenir Book"/>
    </font>
    <font>
      <sz val="12"/>
      <color theme="1"/>
      <name val="Avenir Book"/>
    </font>
    <font>
      <b/>
      <sz val="12"/>
      <color theme="1"/>
      <name val="Calibri"/>
      <family val="2"/>
      <scheme val="minor"/>
    </font>
    <font>
      <sz val="12"/>
      <color indexed="206"/>
      <name val="Calibri"/>
      <family val="2"/>
    </font>
    <font>
      <i/>
      <sz val="10"/>
      <name val="Avenir Book"/>
    </font>
    <font>
      <b/>
      <sz val="14"/>
      <color theme="1"/>
      <name val="Calibri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lightUp">
        <fgColor theme="0" tint="-0.34998626667073579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34998626667073579"/>
      </bottom>
      <diagonal/>
    </border>
    <border>
      <left/>
      <right style="medium">
        <color auto="1"/>
      </right>
      <top/>
      <bottom style="thin">
        <color theme="0" tint="-0.34998626667073579"/>
      </bottom>
      <diagonal/>
    </border>
    <border>
      <left style="medium">
        <color auto="1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auto="1"/>
      </right>
      <top/>
      <bottom style="thin">
        <color theme="0" tint="-0.34998626667073579"/>
      </bottom>
      <diagonal/>
    </border>
    <border>
      <left style="medium">
        <color auto="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thin">
        <color theme="0" tint="-0.34998626667073579"/>
      </right>
      <top style="thin">
        <color theme="0" tint="-0.34998626667073579"/>
      </top>
      <bottom style="medium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auto="1"/>
      </bottom>
      <diagonal/>
    </border>
    <border>
      <left style="thin">
        <color theme="0" tint="-0.34998626667073579"/>
      </left>
      <right style="medium">
        <color auto="1"/>
      </right>
      <top style="thin">
        <color theme="0" tint="-0.34998626667073579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medium">
        <color rgb="FF000000"/>
      </right>
      <top/>
      <bottom style="thin">
        <color rgb="FFA6A6A6"/>
      </bottom>
      <diagonal/>
    </border>
    <border>
      <left style="medium">
        <color auto="1"/>
      </left>
      <right style="thin">
        <color rgb="FFA6A6A6"/>
      </right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/>
      <right style="medium">
        <color auto="1"/>
      </right>
      <top/>
      <bottom style="thin">
        <color rgb="FFA6A6A6"/>
      </bottom>
      <diagonal/>
    </border>
    <border>
      <left style="thin">
        <color rgb="FFA6A6A6"/>
      </left>
      <right style="thin">
        <color rgb="FFA6A6A6"/>
      </right>
      <top/>
      <bottom style="thin">
        <color rgb="FFA6A6A6"/>
      </bottom>
      <diagonal/>
    </border>
    <border>
      <left/>
      <right style="thin">
        <color rgb="FFA6A6A6"/>
      </right>
      <top/>
      <bottom/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medium">
        <color auto="1"/>
      </left>
      <right style="thin">
        <color rgb="FFA6A6A6"/>
      </right>
      <top/>
      <bottom style="medium">
        <color rgb="FF000000"/>
      </bottom>
      <diagonal/>
    </border>
    <border>
      <left/>
      <right style="thin">
        <color rgb="FFA6A6A6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rgb="FFA6A6A6"/>
      </right>
      <top style="thin">
        <color rgb="FFA6A6A6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rgb="FFA6A6A6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87">
    <xf numFmtId="0" fontId="0" fillId="0" borderId="0"/>
    <xf numFmtId="0" fontId="4" fillId="2" borderId="1">
      <alignment vertical="center"/>
    </xf>
    <xf numFmtId="0" fontId="5" fillId="0" borderId="1">
      <alignment horizontal="left" vertical="center" wrapText="1"/>
      <protection locked="0"/>
    </xf>
    <xf numFmtId="164" fontId="5" fillId="0" borderId="1">
      <alignment horizontal="left" vertical="center" wrapText="1"/>
      <protection locked="0"/>
    </xf>
    <xf numFmtId="165" fontId="5" fillId="0" borderId="1">
      <alignment horizontal="left" vertical="center" wrapText="1"/>
      <protection locked="0"/>
    </xf>
    <xf numFmtId="0" fontId="4" fillId="3" borderId="5" applyBorder="0">
      <alignment horizontal="center" vertical="center"/>
    </xf>
    <xf numFmtId="0" fontId="5" fillId="6" borderId="1">
      <alignment horizontal="center" vertical="center"/>
      <protection locked="0"/>
    </xf>
    <xf numFmtId="0" fontId="5" fillId="7" borderId="1">
      <alignment horizontal="center"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" fontId="4" fillId="3" borderId="1">
      <alignment horizontal="center"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18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7" fillId="4" borderId="5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8" fillId="0" borderId="6" xfId="6" applyFont="1" applyFill="1" applyBorder="1">
      <alignment horizontal="center" vertic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8" fillId="0" borderId="5" xfId="6" applyFont="1" applyFill="1" applyBorder="1">
      <alignment horizontal="center" vertical="center"/>
      <protection locked="0"/>
    </xf>
    <xf numFmtId="0" fontId="11" fillId="0" borderId="0" xfId="0" applyFont="1"/>
    <xf numFmtId="0" fontId="7" fillId="4" borderId="20" xfId="0" applyFont="1" applyFill="1" applyBorder="1" applyAlignment="1">
      <alignment horizontal="center" vertical="center"/>
    </xf>
    <xf numFmtId="0" fontId="8" fillId="0" borderId="1" xfId="6" applyFont="1" applyFill="1">
      <alignment horizontal="center" vertical="center"/>
      <protection locked="0"/>
    </xf>
    <xf numFmtId="0" fontId="8" fillId="0" borderId="1" xfId="7" applyFont="1" applyFill="1">
      <alignment horizontal="center" vertical="center"/>
    </xf>
    <xf numFmtId="0" fontId="8" fillId="0" borderId="22" xfId="6" applyFont="1" applyFill="1" applyBorder="1">
      <alignment horizontal="center" vertical="center"/>
      <protection locked="0"/>
    </xf>
    <xf numFmtId="0" fontId="7" fillId="4" borderId="22" xfId="0" applyFont="1" applyFill="1" applyBorder="1" applyAlignment="1">
      <alignment horizontal="center" vertical="center"/>
    </xf>
    <xf numFmtId="0" fontId="8" fillId="0" borderId="22" xfId="6" applyFont="1" applyFill="1" applyBorder="1" applyProtection="1">
      <alignment horizontal="center" vertical="center"/>
    </xf>
    <xf numFmtId="0" fontId="8" fillId="0" borderId="22" xfId="7" applyFont="1" applyFill="1" applyBorder="1">
      <alignment horizontal="center" vertical="center"/>
    </xf>
    <xf numFmtId="0" fontId="8" fillId="0" borderId="1" xfId="6" applyFont="1" applyFill="1" applyProtection="1">
      <alignment horizontal="center" vertical="center"/>
    </xf>
    <xf numFmtId="0" fontId="8" fillId="0" borderId="25" xfId="7" applyFont="1" applyFill="1" applyBorder="1">
      <alignment horizontal="center" vertical="center"/>
    </xf>
    <xf numFmtId="0" fontId="8" fillId="0" borderId="25" xfId="6" applyFont="1" applyFill="1" applyBorder="1">
      <alignment horizontal="center" vertical="center"/>
      <protection locked="0"/>
    </xf>
    <xf numFmtId="0" fontId="8" fillId="0" borderId="26" xfId="6" applyFont="1" applyFill="1" applyBorder="1">
      <alignment horizontal="center" vertical="center"/>
      <protection locked="0"/>
    </xf>
    <xf numFmtId="0" fontId="7" fillId="4" borderId="27" xfId="0" applyFont="1" applyFill="1" applyBorder="1" applyAlignment="1">
      <alignment horizontal="center" vertical="center"/>
    </xf>
    <xf numFmtId="0" fontId="14" fillId="0" borderId="0" xfId="0" applyFont="1"/>
    <xf numFmtId="0" fontId="18" fillId="9" borderId="33" xfId="0" applyFont="1" applyFill="1" applyBorder="1" applyAlignment="1">
      <alignment horizontal="center" vertical="center"/>
    </xf>
    <xf numFmtId="0" fontId="18" fillId="9" borderId="34" xfId="0" applyFont="1" applyFill="1" applyBorder="1" applyAlignment="1">
      <alignment horizontal="center" vertical="center"/>
    </xf>
    <xf numFmtId="0" fontId="8" fillId="0" borderId="33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8" fillId="0" borderId="35" xfId="0" applyFont="1" applyBorder="1" applyAlignment="1" applyProtection="1">
      <alignment horizontal="center" vertical="center"/>
      <protection locked="0"/>
    </xf>
    <xf numFmtId="0" fontId="8" fillId="0" borderId="33" xfId="0" applyFont="1" applyBorder="1" applyAlignment="1">
      <alignment horizontal="center" vertical="center"/>
    </xf>
    <xf numFmtId="0" fontId="8" fillId="0" borderId="36" xfId="0" applyFont="1" applyBorder="1" applyAlignment="1" applyProtection="1">
      <alignment horizontal="center" vertical="center"/>
      <protection locked="0"/>
    </xf>
    <xf numFmtId="0" fontId="8" fillId="0" borderId="34" xfId="0" applyFont="1" applyBorder="1" applyAlignment="1" applyProtection="1">
      <alignment horizontal="center" vertical="center"/>
      <protection locked="0"/>
    </xf>
    <xf numFmtId="0" fontId="18" fillId="9" borderId="37" xfId="0" applyFont="1" applyFill="1" applyBorder="1" applyAlignment="1">
      <alignment horizontal="center" vertical="center"/>
    </xf>
    <xf numFmtId="0" fontId="18" fillId="9" borderId="30" xfId="0" applyFont="1" applyFill="1" applyBorder="1" applyAlignment="1">
      <alignment horizontal="center" vertical="center"/>
    </xf>
    <xf numFmtId="0" fontId="18" fillId="9" borderId="27" xfId="0" applyFont="1" applyFill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39" xfId="0" applyFont="1" applyBorder="1" applyAlignment="1" applyProtection="1">
      <alignment horizontal="center" vertical="center"/>
      <protection locked="0"/>
    </xf>
    <xf numFmtId="0" fontId="8" fillId="0" borderId="40" xfId="0" applyFont="1" applyBorder="1" applyAlignment="1" applyProtection="1">
      <alignment horizontal="center" vertical="center"/>
      <protection locked="0"/>
    </xf>
    <xf numFmtId="0" fontId="8" fillId="0" borderId="2" xfId="6" applyFont="1" applyFill="1" applyBorder="1">
      <alignment horizontal="center" vertical="center"/>
      <protection locked="0"/>
    </xf>
    <xf numFmtId="0" fontId="8" fillId="0" borderId="2" xfId="6" applyFont="1" applyFill="1" applyBorder="1" applyProtection="1">
      <alignment horizontal="center" vertical="center"/>
    </xf>
    <xf numFmtId="0" fontId="8" fillId="0" borderId="2" xfId="7" applyFont="1" applyFill="1" applyBorder="1">
      <alignment horizontal="center" vertical="center"/>
    </xf>
    <xf numFmtId="0" fontId="8" fillId="0" borderId="42" xfId="6" applyFont="1" applyFill="1" applyBorder="1">
      <alignment horizontal="center" vertical="center"/>
      <protection locked="0"/>
    </xf>
    <xf numFmtId="1" fontId="21" fillId="5" borderId="43" xfId="10" applyFont="1" applyFill="1" applyBorder="1">
      <alignment horizontal="center" vertical="center"/>
    </xf>
    <xf numFmtId="1" fontId="21" fillId="5" borderId="44" xfId="10" applyFont="1" applyFill="1" applyBorder="1">
      <alignment horizontal="center" vertical="center"/>
    </xf>
    <xf numFmtId="0" fontId="0" fillId="0" borderId="14" xfId="0" applyBorder="1"/>
    <xf numFmtId="0" fontId="0" fillId="0" borderId="15" xfId="0" applyBorder="1"/>
    <xf numFmtId="0" fontId="9" fillId="0" borderId="3" xfId="1" applyFont="1" applyFill="1" applyBorder="1">
      <alignment vertical="center"/>
    </xf>
    <xf numFmtId="0" fontId="9" fillId="0" borderId="4" xfId="1" applyFont="1" applyFill="1" applyBorder="1">
      <alignment vertical="center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1" fontId="21" fillId="5" borderId="51" xfId="10" applyFont="1" applyFill="1" applyBorder="1">
      <alignment horizontal="center" vertical="center"/>
    </xf>
    <xf numFmtId="1" fontId="21" fillId="5" borderId="52" xfId="10" applyFont="1" applyFill="1" applyBorder="1">
      <alignment horizontal="center" vertical="center"/>
    </xf>
    <xf numFmtId="0" fontId="7" fillId="19" borderId="5" xfId="0" applyFont="1" applyFill="1" applyBorder="1" applyAlignment="1">
      <alignment horizontal="center" vertical="center"/>
    </xf>
    <xf numFmtId="0" fontId="0" fillId="0" borderId="54" xfId="0" applyBorder="1"/>
    <xf numFmtId="1" fontId="21" fillId="4" borderId="51" xfId="10" applyFont="1" applyFill="1" applyBorder="1">
      <alignment horizontal="center" vertical="center"/>
    </xf>
    <xf numFmtId="1" fontId="21" fillId="4" borderId="52" xfId="10" applyFont="1" applyFill="1" applyBorder="1">
      <alignment horizontal="center" vertical="center"/>
    </xf>
    <xf numFmtId="0" fontId="20" fillId="14" borderId="51" xfId="0" applyFont="1" applyFill="1" applyBorder="1" applyAlignment="1">
      <alignment horizontal="center" vertical="center"/>
    </xf>
    <xf numFmtId="0" fontId="20" fillId="18" borderId="52" xfId="0" applyFont="1" applyFill="1" applyBorder="1" applyAlignment="1">
      <alignment horizontal="center" vertical="center"/>
    </xf>
    <xf numFmtId="0" fontId="20" fillId="16" borderId="52" xfId="0" applyFont="1" applyFill="1" applyBorder="1" applyAlignment="1">
      <alignment horizontal="center" vertical="center"/>
    </xf>
    <xf numFmtId="0" fontId="20" fillId="15" borderId="52" xfId="0" applyFont="1" applyFill="1" applyBorder="1" applyAlignment="1">
      <alignment horizontal="center" vertical="center"/>
    </xf>
    <xf numFmtId="0" fontId="20" fillId="17" borderId="52" xfId="0" applyFont="1" applyFill="1" applyBorder="1" applyAlignment="1">
      <alignment horizontal="center" vertical="center"/>
    </xf>
    <xf numFmtId="0" fontId="24" fillId="20" borderId="53" xfId="0" applyFont="1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0" fontId="9" fillId="0" borderId="1" xfId="1" applyFont="1" applyFill="1">
      <alignment vertical="center"/>
    </xf>
    <xf numFmtId="0" fontId="12" fillId="0" borderId="1" xfId="2" applyFont="1">
      <alignment horizontal="left" vertical="center" wrapText="1"/>
      <protection locked="0"/>
    </xf>
    <xf numFmtId="0" fontId="9" fillId="0" borderId="2" xfId="1" applyFont="1" applyFill="1" applyBorder="1">
      <alignment vertical="center"/>
    </xf>
    <xf numFmtId="0" fontId="12" fillId="0" borderId="2" xfId="2" applyFont="1" applyBorder="1" applyAlignment="1">
      <alignment vertical="center" wrapText="1"/>
      <protection locked="0"/>
    </xf>
    <xf numFmtId="0" fontId="12" fillId="0" borderId="3" xfId="2" applyFont="1" applyBorder="1" applyAlignment="1">
      <alignment vertical="center" wrapText="1"/>
      <protection locked="0"/>
    </xf>
    <xf numFmtId="0" fontId="12" fillId="0" borderId="4" xfId="2" applyFont="1" applyBorder="1" applyAlignment="1">
      <alignment vertical="center" wrapText="1"/>
      <protection locked="0"/>
    </xf>
    <xf numFmtId="165" fontId="25" fillId="0" borderId="2" xfId="4" applyFont="1" applyBorder="1" applyAlignment="1">
      <alignment vertical="center" wrapText="1"/>
      <protection locked="0"/>
    </xf>
    <xf numFmtId="165" fontId="25" fillId="0" borderId="3" xfId="4" applyFont="1" applyBorder="1" applyAlignment="1">
      <alignment vertical="center" wrapText="1"/>
      <protection locked="0"/>
    </xf>
    <xf numFmtId="165" fontId="25" fillId="0" borderId="4" xfId="4" applyFont="1" applyBorder="1" applyAlignment="1">
      <alignment vertical="center" wrapText="1"/>
      <protection locked="0"/>
    </xf>
    <xf numFmtId="0" fontId="26" fillId="0" borderId="0" xfId="0" applyFont="1"/>
    <xf numFmtId="0" fontId="0" fillId="0" borderId="4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2" xfId="0" applyBorder="1" applyAlignment="1">
      <alignment horizontal="center"/>
    </xf>
    <xf numFmtId="0" fontId="10" fillId="8" borderId="63" xfId="0" applyFont="1" applyFill="1" applyBorder="1" applyAlignment="1">
      <alignment vertical="center"/>
    </xf>
    <xf numFmtId="0" fontId="10" fillId="8" borderId="54" xfId="0" applyFont="1" applyFill="1" applyBorder="1" applyAlignment="1">
      <alignment horizontal="center" vertical="center"/>
    </xf>
    <xf numFmtId="0" fontId="10" fillId="21" borderId="57" xfId="0" applyFont="1" applyFill="1" applyBorder="1" applyAlignment="1">
      <alignment horizontal="center" vertical="center"/>
    </xf>
    <xf numFmtId="0" fontId="10" fillId="22" borderId="58" xfId="0" applyFont="1" applyFill="1" applyBorder="1" applyAlignment="1">
      <alignment horizontal="center" vertical="center"/>
    </xf>
    <xf numFmtId="0" fontId="0" fillId="0" borderId="47" xfId="0" applyBorder="1"/>
    <xf numFmtId="0" fontId="29" fillId="8" borderId="63" xfId="0" applyFont="1" applyFill="1" applyBorder="1" applyAlignment="1">
      <alignment horizontal="center" vertical="center"/>
    </xf>
    <xf numFmtId="2" fontId="0" fillId="4" borderId="0" xfId="0" applyNumberFormat="1" applyFill="1"/>
    <xf numFmtId="2" fontId="0" fillId="23" borderId="67" xfId="0" applyNumberFormat="1" applyFill="1" applyBorder="1"/>
    <xf numFmtId="2" fontId="0" fillId="23" borderId="68" xfId="0" applyNumberFormat="1" applyFill="1" applyBorder="1"/>
    <xf numFmtId="0" fontId="27" fillId="0" borderId="46" xfId="0" applyFont="1" applyBorder="1" applyAlignment="1">
      <alignment horizontal="center"/>
    </xf>
    <xf numFmtId="0" fontId="0" fillId="4" borderId="70" xfId="0" applyFill="1" applyBorder="1"/>
    <xf numFmtId="2" fontId="28" fillId="24" borderId="71" xfId="0" applyNumberFormat="1" applyFont="1" applyFill="1" applyBorder="1"/>
    <xf numFmtId="0" fontId="0" fillId="4" borderId="71" xfId="0" applyFill="1" applyBorder="1"/>
    <xf numFmtId="0" fontId="0" fillId="4" borderId="72" xfId="0" applyFill="1" applyBorder="1"/>
    <xf numFmtId="2" fontId="28" fillId="24" borderId="27" xfId="0" applyNumberFormat="1" applyFont="1" applyFill="1" applyBorder="1"/>
    <xf numFmtId="0" fontId="0" fillId="4" borderId="27" xfId="0" applyFill="1" applyBorder="1"/>
    <xf numFmtId="0" fontId="0" fillId="4" borderId="73" xfId="0" applyFill="1" applyBorder="1"/>
    <xf numFmtId="0" fontId="0" fillId="24" borderId="74" xfId="0" applyFill="1" applyBorder="1"/>
    <xf numFmtId="0" fontId="0" fillId="4" borderId="74" xfId="0" applyFill="1" applyBorder="1"/>
    <xf numFmtId="2" fontId="0" fillId="23" borderId="69" xfId="0" applyNumberFormat="1" applyFill="1" applyBorder="1"/>
    <xf numFmtId="0" fontId="27" fillId="0" borderId="0" xfId="0" applyFont="1"/>
    <xf numFmtId="0" fontId="27" fillId="0" borderId="0" xfId="0" applyFont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2" fontId="0" fillId="10" borderId="49" xfId="0" applyNumberFormat="1" applyFill="1" applyBorder="1" applyAlignment="1">
      <alignment horizontal="center"/>
    </xf>
    <xf numFmtId="2" fontId="0" fillId="10" borderId="40" xfId="0" applyNumberFormat="1" applyFill="1" applyBorder="1" applyAlignment="1">
      <alignment horizontal="center"/>
    </xf>
    <xf numFmtId="0" fontId="17" fillId="8" borderId="41" xfId="0" applyFont="1" applyFill="1" applyBorder="1" applyAlignment="1">
      <alignment horizontal="left" vertical="center"/>
    </xf>
    <xf numFmtId="0" fontId="17" fillId="8" borderId="38" xfId="0" applyFont="1" applyFill="1" applyBorder="1" applyAlignment="1">
      <alignment horizontal="left" vertical="center"/>
    </xf>
    <xf numFmtId="0" fontId="23" fillId="0" borderId="46" xfId="0" applyFont="1" applyBorder="1" applyAlignment="1">
      <alignment horizontal="center"/>
    </xf>
    <xf numFmtId="0" fontId="23" fillId="0" borderId="48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22" fillId="0" borderId="46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47" xfId="0" applyBorder="1" applyAlignment="1">
      <alignment horizontal="center"/>
    </xf>
    <xf numFmtId="0" fontId="17" fillId="8" borderId="32" xfId="0" applyFont="1" applyFill="1" applyBorder="1" applyAlignment="1">
      <alignment horizontal="left" vertical="center"/>
    </xf>
    <xf numFmtId="0" fontId="13" fillId="8" borderId="14" xfId="0" applyFont="1" applyFill="1" applyBorder="1" applyAlignment="1">
      <alignment horizontal="center" vertical="center"/>
    </xf>
    <xf numFmtId="0" fontId="13" fillId="8" borderId="15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3" fillId="8" borderId="29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/>
    </xf>
    <xf numFmtId="0" fontId="13" fillId="8" borderId="31" xfId="0" applyFont="1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48" xfId="0" applyFill="1" applyBorder="1" applyAlignment="1">
      <alignment horizontal="center" vertical="center"/>
    </xf>
    <xf numFmtId="0" fontId="4" fillId="4" borderId="55" xfId="0" applyFont="1" applyFill="1" applyBorder="1" applyAlignment="1">
      <alignment horizontal="center" vertical="center"/>
    </xf>
    <xf numFmtId="0" fontId="4" fillId="4" borderId="56" xfId="0" applyFont="1" applyFill="1" applyBorder="1" applyAlignment="1">
      <alignment horizontal="center" vertical="center"/>
    </xf>
    <xf numFmtId="0" fontId="4" fillId="4" borderId="50" xfId="0" applyFont="1" applyFill="1" applyBorder="1" applyAlignment="1">
      <alignment horizontal="center" vertical="center"/>
    </xf>
    <xf numFmtId="0" fontId="9" fillId="5" borderId="23" xfId="5" applyFont="1" applyFill="1" applyBorder="1" applyAlignment="1">
      <alignment horizontal="left" vertical="center"/>
    </xf>
    <xf numFmtId="0" fontId="9" fillId="5" borderId="24" xfId="5" applyFont="1" applyFill="1" applyBorder="1" applyAlignment="1">
      <alignment horizontal="left" vertical="center"/>
    </xf>
    <xf numFmtId="0" fontId="12" fillId="0" borderId="1" xfId="2" applyFont="1">
      <alignment horizontal="left" vertical="center" wrapText="1"/>
      <protection locked="0"/>
    </xf>
    <xf numFmtId="0" fontId="9" fillId="4" borderId="1" xfId="1" applyFont="1" applyFill="1">
      <alignment vertical="center"/>
    </xf>
    <xf numFmtId="0" fontId="9" fillId="5" borderId="19" xfId="5" applyFont="1" applyFill="1" applyBorder="1" applyAlignment="1">
      <alignment horizontal="left" vertical="center"/>
    </xf>
    <xf numFmtId="0" fontId="9" fillId="5" borderId="21" xfId="5" applyFont="1" applyFill="1" applyBorder="1" applyAlignment="1">
      <alignment horizontal="left" vertical="center"/>
    </xf>
    <xf numFmtId="15" fontId="25" fillId="0" borderId="1" xfId="2" applyNumberFormat="1" applyFont="1">
      <alignment horizontal="left" vertical="center" wrapText="1"/>
      <protection locked="0"/>
    </xf>
    <xf numFmtId="0" fontId="25" fillId="0" borderId="1" xfId="2" applyFont="1">
      <alignment horizontal="left" vertical="center" wrapText="1"/>
      <protection locked="0"/>
    </xf>
    <xf numFmtId="0" fontId="9" fillId="19" borderId="2" xfId="1" applyFont="1" applyFill="1" applyBorder="1" applyAlignment="1">
      <alignment horizontal="center" vertical="center"/>
    </xf>
    <xf numFmtId="0" fontId="9" fillId="19" borderId="3" xfId="1" applyFont="1" applyFill="1" applyBorder="1" applyAlignment="1">
      <alignment horizontal="center" vertical="center"/>
    </xf>
    <xf numFmtId="49" fontId="25" fillId="0" borderId="2" xfId="2" applyNumberFormat="1" applyFont="1" applyBorder="1" applyAlignment="1">
      <alignment horizontal="center" vertical="center" wrapText="1"/>
      <protection locked="0"/>
    </xf>
    <xf numFmtId="49" fontId="25" fillId="0" borderId="3" xfId="2" applyNumberFormat="1" applyFont="1" applyBorder="1" applyAlignment="1">
      <alignment horizontal="center" vertical="center" wrapText="1"/>
      <protection locked="0"/>
    </xf>
    <xf numFmtId="0" fontId="9" fillId="13" borderId="3" xfId="1" applyFont="1" applyFill="1" applyBorder="1" applyAlignment="1">
      <alignment horizontal="center" vertical="center"/>
    </xf>
    <xf numFmtId="0" fontId="9" fillId="12" borderId="3" xfId="1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2" fillId="0" borderId="2" xfId="2" applyFont="1" applyBorder="1">
      <alignment horizontal="left" vertical="center" wrapText="1"/>
      <protection locked="0"/>
    </xf>
    <xf numFmtId="0" fontId="12" fillId="0" borderId="3" xfId="2" applyFont="1" applyBorder="1">
      <alignment horizontal="left" vertical="center" wrapText="1"/>
      <protection locked="0"/>
    </xf>
    <xf numFmtId="0" fontId="12" fillId="0" borderId="4" xfId="2" applyFont="1" applyBorder="1">
      <alignment horizontal="left" vertical="center" wrapText="1"/>
      <protection locked="0"/>
    </xf>
    <xf numFmtId="164" fontId="12" fillId="0" borderId="1" xfId="3" applyFont="1">
      <alignment horizontal="left" vertical="center" wrapText="1"/>
      <protection locked="0"/>
    </xf>
    <xf numFmtId="0" fontId="9" fillId="11" borderId="3" xfId="1" applyFont="1" applyFill="1" applyBorder="1" applyAlignment="1">
      <alignment horizontal="center" vertical="center"/>
    </xf>
    <xf numFmtId="0" fontId="9" fillId="11" borderId="4" xfId="1" applyFont="1" applyFill="1" applyBorder="1" applyAlignment="1">
      <alignment horizontal="center" vertical="center"/>
    </xf>
    <xf numFmtId="165" fontId="25" fillId="0" borderId="3" xfId="4" applyFont="1" applyBorder="1" applyAlignment="1">
      <alignment horizontal="center" vertical="center" wrapText="1"/>
      <protection locked="0"/>
    </xf>
    <xf numFmtId="165" fontId="25" fillId="0" borderId="4" xfId="4" applyFont="1" applyBorder="1" applyAlignment="1">
      <alignment horizontal="center" vertical="center" wrapText="1"/>
      <protection locked="0"/>
    </xf>
    <xf numFmtId="0" fontId="10" fillId="5" borderId="8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3" fillId="5" borderId="14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13" fillId="5" borderId="17" xfId="0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13" fillId="5" borderId="18" xfId="0" applyFont="1" applyFill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49" fontId="0" fillId="0" borderId="48" xfId="0" applyNumberFormat="1" applyBorder="1" applyAlignment="1">
      <alignment horizontal="center" vertical="center"/>
    </xf>
    <xf numFmtId="49" fontId="0" fillId="0" borderId="49" xfId="0" applyNumberFormat="1" applyBorder="1" applyAlignment="1">
      <alignment horizontal="center" vertical="center"/>
    </xf>
    <xf numFmtId="49" fontId="0" fillId="0" borderId="40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4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48" xfId="0" applyFont="1" applyBorder="1" applyAlignment="1">
      <alignment horizontal="center" vertical="center"/>
    </xf>
    <xf numFmtId="0" fontId="30" fillId="0" borderId="40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</cellXfs>
  <cellStyles count="87">
    <cellStyle name="Attendance Totals" xfId="10" xr:uid="{00000000-0005-0000-0000-000000000000}"/>
    <cellStyle name="Birthdate" xfId="3" xr:uid="{00000000-0005-0000-0000-000001000000}"/>
    <cellStyle name="Followed Hyperlink" xfId="9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Hyperlink" xfId="8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Month" xfId="5" xr:uid="{00000000-0005-0000-0000-000050000000}"/>
    <cellStyle name="Normal" xfId="0" builtinId="0"/>
    <cellStyle name="Phone Number" xfId="4" xr:uid="{00000000-0005-0000-0000-000052000000}"/>
    <cellStyle name="Student Information" xfId="1" xr:uid="{00000000-0005-0000-0000-000053000000}"/>
    <cellStyle name="Student Information - user entered" xfId="2" xr:uid="{00000000-0005-0000-0000-000054000000}"/>
    <cellStyle name="Weekday" xfId="6" xr:uid="{00000000-0005-0000-0000-000055000000}"/>
    <cellStyle name="Weekend" xfId="7" xr:uid="{00000000-0005-0000-0000-000056000000}"/>
  </cellStyles>
  <dxfs count="35">
    <dxf>
      <font>
        <color theme="6" tint="-0.499984740745262"/>
      </font>
      <fill>
        <patternFill patternType="solid">
          <fgColor indexed="64"/>
          <bgColor theme="6" tint="0.79998168889431442"/>
        </patternFill>
      </fill>
    </dxf>
    <dxf>
      <font>
        <color theme="3"/>
      </font>
      <fill>
        <patternFill patternType="solid">
          <fgColor indexed="64"/>
          <bgColor theme="3" tint="0.79998168889431442"/>
        </patternFill>
      </fill>
    </dxf>
    <dxf>
      <font>
        <color theme="6" tint="-0.499984740745262"/>
      </font>
      <fill>
        <patternFill patternType="solid">
          <fgColor indexed="64"/>
          <bgColor theme="6" tint="0.79998168889431442"/>
        </patternFill>
      </fill>
    </dxf>
    <dxf>
      <font>
        <color theme="3"/>
      </font>
      <fill>
        <patternFill patternType="solid">
          <fgColor indexed="64"/>
          <bgColor theme="3" tint="0.79998168889431442"/>
        </patternFill>
      </fill>
    </dxf>
    <dxf>
      <font>
        <color theme="6" tint="-0.499984740745262"/>
      </font>
      <fill>
        <patternFill patternType="solid">
          <fgColor indexed="64"/>
          <bgColor theme="6" tint="0.79998168889431442"/>
        </patternFill>
      </fill>
    </dxf>
    <dxf>
      <font>
        <color theme="3"/>
      </font>
      <fill>
        <patternFill patternType="solid">
          <fgColor indexed="64"/>
          <bgColor theme="3" tint="0.79998168889431442"/>
        </patternFill>
      </fill>
    </dxf>
    <dxf>
      <font>
        <color theme="6" tint="-0.499984740745262"/>
      </font>
      <fill>
        <patternFill patternType="solid">
          <fgColor indexed="64"/>
          <bgColor theme="6" tint="0.79998168889431442"/>
        </patternFill>
      </fill>
    </dxf>
    <dxf>
      <font>
        <color theme="3"/>
      </font>
      <fill>
        <patternFill patternType="solid">
          <fgColor indexed="64"/>
          <bgColor theme="3" tint="0.79998168889431442"/>
        </patternFill>
      </fill>
    </dxf>
    <dxf>
      <font>
        <color theme="6" tint="-0.499984740745262"/>
      </font>
      <fill>
        <patternFill patternType="solid">
          <fgColor indexed="64"/>
          <bgColor theme="6" tint="0.79998168889431442"/>
        </patternFill>
      </fill>
    </dxf>
    <dxf>
      <font>
        <color theme="3"/>
      </font>
      <fill>
        <patternFill patternType="solid">
          <fgColor indexed="64"/>
          <bgColor theme="3" tint="0.79998168889431442"/>
        </patternFill>
      </fill>
    </dxf>
    <dxf>
      <font>
        <color theme="6" tint="-0.499984740745262"/>
      </font>
      <fill>
        <patternFill patternType="solid">
          <fgColor indexed="64"/>
          <bgColor theme="6" tint="0.79998168889431442"/>
        </patternFill>
      </fill>
    </dxf>
    <dxf>
      <font>
        <color theme="3"/>
      </font>
      <fill>
        <patternFill patternType="solid">
          <fgColor indexed="64"/>
          <bgColor theme="3" tint="0.79998168889431442"/>
        </patternFill>
      </fill>
    </dxf>
    <dxf>
      <font>
        <color theme="6" tint="-0.499984740745262"/>
      </font>
      <fill>
        <patternFill patternType="solid">
          <fgColor indexed="64"/>
          <bgColor theme="6" tint="0.79998168889431442"/>
        </patternFill>
      </fill>
    </dxf>
    <dxf>
      <font>
        <color theme="3"/>
      </font>
      <fill>
        <patternFill patternType="solid">
          <fgColor indexed="64"/>
          <bgColor theme="3" tint="0.79998168889431442"/>
        </patternFill>
      </fill>
    </dxf>
    <dxf>
      <font>
        <color theme="6" tint="-0.499984740745262"/>
      </font>
      <fill>
        <patternFill patternType="solid">
          <fgColor indexed="64"/>
          <bgColor theme="6" tint="0.79998168889431442"/>
        </patternFill>
      </fill>
    </dxf>
    <dxf>
      <font>
        <color theme="3"/>
      </font>
      <fill>
        <patternFill patternType="solid">
          <fgColor indexed="64"/>
          <bgColor theme="3" tint="0.79998168889431442"/>
        </patternFill>
      </fill>
    </dxf>
    <dxf>
      <font>
        <color theme="6" tint="-0.499984740745262"/>
      </font>
      <fill>
        <patternFill patternType="solid">
          <fgColor indexed="64"/>
          <bgColor theme="6" tint="0.79998168889431442"/>
        </patternFill>
      </fill>
    </dxf>
    <dxf>
      <font>
        <color theme="3"/>
      </font>
      <fill>
        <patternFill patternType="solid">
          <fgColor indexed="64"/>
          <bgColor theme="3" tint="0.79998168889431442"/>
        </patternFill>
      </fill>
    </dxf>
    <dxf>
      <font>
        <color theme="6" tint="-0.499984740745262"/>
      </font>
      <fill>
        <patternFill patternType="solid">
          <fgColor indexed="64"/>
          <bgColor theme="6" tint="0.79998168889431442"/>
        </patternFill>
      </fill>
    </dxf>
    <dxf>
      <font>
        <color theme="3"/>
      </font>
      <fill>
        <patternFill patternType="solid">
          <fgColor indexed="64"/>
          <bgColor theme="3" tint="0.79998168889431442"/>
        </patternFill>
      </fill>
    </dxf>
    <dxf>
      <font>
        <color theme="6" tint="-0.499984740745262"/>
      </font>
      <fill>
        <patternFill patternType="solid">
          <fgColor indexed="64"/>
          <bgColor theme="6" tint="0.79998168889431442"/>
        </patternFill>
      </fill>
    </dxf>
    <dxf>
      <font>
        <color theme="3"/>
      </font>
      <fill>
        <patternFill patternType="solid">
          <fgColor indexed="64"/>
          <bgColor theme="3" tint="0.79998168889431442"/>
        </patternFill>
      </fill>
    </dxf>
    <dxf>
      <font>
        <color theme="6" tint="-0.499984740745262"/>
      </font>
      <fill>
        <patternFill patternType="solid">
          <fgColor indexed="64"/>
          <bgColor theme="6" tint="0.79998168889431442"/>
        </patternFill>
      </fill>
    </dxf>
    <dxf>
      <font>
        <color theme="3"/>
      </font>
      <fill>
        <patternFill patternType="solid">
          <fgColor indexed="64"/>
          <bgColor theme="3" tint="0.79998168889431442"/>
        </patternFill>
      </fill>
    </dxf>
    <dxf>
      <font>
        <color theme="6"/>
      </font>
      <fill>
        <patternFill patternType="solid">
          <fgColor indexed="64"/>
          <bgColor theme="6" tint="0.59999389629810485"/>
        </patternFill>
      </fill>
    </dxf>
    <dxf>
      <font>
        <color auto="1"/>
      </font>
      <fill>
        <patternFill patternType="solid">
          <fgColor indexed="64"/>
          <bgColor theme="3" tint="0.59999389629810485"/>
        </patternFill>
      </fill>
    </dxf>
    <dxf>
      <font>
        <color theme="7"/>
      </font>
      <fill>
        <patternFill patternType="solid">
          <fgColor indexed="64"/>
          <bgColor theme="7" tint="0.59999389629810485"/>
        </patternFill>
      </fill>
    </dxf>
    <dxf>
      <font>
        <color theme="9"/>
      </font>
      <fill>
        <patternFill patternType="solid">
          <fgColor indexed="64"/>
          <bgColor theme="9" tint="0.59999389629810485"/>
        </patternFill>
      </fill>
    </dxf>
    <dxf>
      <font>
        <color theme="0"/>
      </font>
      <fill>
        <patternFill patternType="solid">
          <fgColor indexed="64"/>
          <bgColor rgb="FF800000"/>
        </patternFill>
      </fill>
    </dxf>
    <dxf>
      <font>
        <color theme="6"/>
      </font>
      <fill>
        <patternFill patternType="solid">
          <fgColor indexed="64"/>
          <bgColor theme="6" tint="0.59999389629810485"/>
        </patternFill>
      </fill>
    </dxf>
    <dxf>
      <font>
        <color auto="1"/>
      </font>
      <fill>
        <patternFill patternType="solid">
          <fgColor indexed="64"/>
          <bgColor theme="3" tint="0.59999389629810485"/>
        </patternFill>
      </fill>
    </dxf>
    <dxf>
      <font>
        <color theme="7"/>
      </font>
      <fill>
        <patternFill patternType="solid">
          <fgColor indexed="64"/>
          <bgColor theme="7" tint="0.59999389629810485"/>
        </patternFill>
      </fill>
    </dxf>
    <dxf>
      <font>
        <color theme="9"/>
      </font>
      <fill>
        <patternFill patternType="solid">
          <fgColor indexed="64"/>
          <bgColor theme="9" tint="0.59999389629810485"/>
        </patternFill>
      </fill>
    </dxf>
    <dxf>
      <font>
        <color theme="0"/>
      </font>
      <fill>
        <patternFill patternType="solid">
          <fgColor indexed="64"/>
          <bgColor rgb="FF800000"/>
        </patternFill>
      </fill>
    </dxf>
    <dxf>
      <font>
        <color theme="8"/>
      </font>
      <fill>
        <patternFill patternType="solid">
          <fgColor indexed="64"/>
          <bgColor theme="8" tint="0.59999389629810485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5F955-1E17-4119-8785-CF2AC9863572}">
  <dimension ref="A1:O4"/>
  <sheetViews>
    <sheetView tabSelected="1" workbookViewId="0">
      <selection activeCell="A4" sqref="A4"/>
    </sheetView>
  </sheetViews>
  <sheetFormatPr defaultRowHeight="15.5"/>
  <cols>
    <col min="1" max="1" width="16" customWidth="1"/>
    <col min="2" max="2" width="21.6640625" bestFit="1" customWidth="1"/>
    <col min="3" max="3" width="16.33203125" bestFit="1" customWidth="1"/>
    <col min="12" max="12" width="9.58203125" bestFit="1" customWidth="1"/>
    <col min="13" max="13" width="7.25" bestFit="1" customWidth="1"/>
    <col min="14" max="14" width="9.1640625" bestFit="1" customWidth="1"/>
    <col min="15" max="15" width="9" bestFit="1" customWidth="1"/>
  </cols>
  <sheetData>
    <row r="1" spans="1:15" s="99" customFormat="1">
      <c r="A1" s="100" t="s">
        <v>76</v>
      </c>
      <c r="B1" s="100"/>
      <c r="C1" s="100"/>
      <c r="D1" s="100"/>
    </row>
    <row r="3" spans="1:15" s="99" customFormat="1">
      <c r="A3" s="99" t="s">
        <v>0</v>
      </c>
      <c r="B3" s="99" t="s">
        <v>77</v>
      </c>
      <c r="C3" s="99" t="s">
        <v>78</v>
      </c>
      <c r="D3" s="99" t="s">
        <v>79</v>
      </c>
      <c r="E3" s="99" t="s">
        <v>80</v>
      </c>
      <c r="F3" s="99" t="s">
        <v>81</v>
      </c>
      <c r="G3" s="99" t="s">
        <v>82</v>
      </c>
      <c r="H3" s="99" t="s">
        <v>83</v>
      </c>
      <c r="I3" s="99" t="s">
        <v>84</v>
      </c>
      <c r="J3" s="99" t="s">
        <v>85</v>
      </c>
      <c r="K3" s="99" t="s">
        <v>86</v>
      </c>
      <c r="L3" s="99" t="s">
        <v>87</v>
      </c>
      <c r="M3" s="99" t="s">
        <v>88</v>
      </c>
      <c r="N3" s="99" t="s">
        <v>89</v>
      </c>
      <c r="O3" s="99" t="s">
        <v>90</v>
      </c>
    </row>
    <row r="4" spans="1:15">
      <c r="A4" t="s">
        <v>62</v>
      </c>
      <c r="B4">
        <v>2</v>
      </c>
      <c r="C4">
        <f>SUM(D4:O4)</f>
        <v>7</v>
      </c>
      <c r="D4">
        <v>1</v>
      </c>
      <c r="G4">
        <v>2</v>
      </c>
      <c r="J4">
        <v>4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45"/>
  <sheetViews>
    <sheetView zoomScale="50" zoomScaleNormal="50" zoomScalePageLayoutView="75" workbookViewId="0">
      <pane xSplit="39" ySplit="8" topLeftCell="AN32" activePane="bottomRight" state="frozen"/>
      <selection pane="topRight" activeCell="AN1" sqref="AN1"/>
      <selection pane="bottomLeft" activeCell="A9" sqref="A9"/>
      <selection pane="bottomRight" activeCell="AF5" sqref="AF5"/>
    </sheetView>
  </sheetViews>
  <sheetFormatPr defaultColWidth="10.6640625" defaultRowHeight="15.5"/>
  <cols>
    <col min="2" max="32" width="5.83203125" customWidth="1"/>
  </cols>
  <sheetData>
    <row r="1" spans="1:39" ht="25">
      <c r="A1" s="143" t="s">
        <v>34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2"/>
    </row>
    <row r="2" spans="1:39" ht="2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9" s="11" customFormat="1" ht="13">
      <c r="A3" s="132" t="s">
        <v>0</v>
      </c>
      <c r="B3" s="132"/>
      <c r="C3" s="132"/>
      <c r="D3" s="132"/>
      <c r="E3" s="132"/>
      <c r="F3" s="132"/>
      <c r="G3" s="132"/>
      <c r="H3" s="132"/>
      <c r="I3" s="132"/>
      <c r="J3" s="132" t="s">
        <v>15</v>
      </c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67"/>
      <c r="AE3" s="48"/>
      <c r="AF3" s="49"/>
      <c r="AG3" s="67"/>
      <c r="AH3" s="48"/>
      <c r="AI3" s="49"/>
      <c r="AJ3" s="65"/>
    </row>
    <row r="4" spans="1:39" s="11" customFormat="1">
      <c r="A4" s="136" t="s">
        <v>62</v>
      </c>
      <c r="B4" s="136"/>
      <c r="C4" s="136"/>
      <c r="D4" s="136"/>
      <c r="E4" s="136"/>
      <c r="F4" s="136"/>
      <c r="G4" s="136"/>
      <c r="H4" s="136"/>
      <c r="I4" s="136"/>
      <c r="J4" s="136" t="s">
        <v>63</v>
      </c>
      <c r="K4" s="136"/>
      <c r="L4" s="136"/>
      <c r="M4" s="136"/>
      <c r="N4" s="136"/>
      <c r="O4" s="144"/>
      <c r="P4" s="145"/>
      <c r="Q4" s="146"/>
      <c r="R4" s="147"/>
      <c r="S4" s="147"/>
      <c r="T4" s="147"/>
      <c r="U4" s="147"/>
      <c r="V4" s="131"/>
      <c r="W4" s="131"/>
      <c r="X4" s="131"/>
      <c r="Y4" s="131"/>
      <c r="Z4" s="131"/>
      <c r="AA4" s="131"/>
      <c r="AB4" s="131"/>
      <c r="AC4" s="131"/>
      <c r="AD4" s="68"/>
      <c r="AE4" s="69"/>
      <c r="AF4" s="70"/>
      <c r="AG4" s="68"/>
      <c r="AH4" s="69"/>
      <c r="AI4" s="70"/>
      <c r="AJ4" s="66"/>
    </row>
    <row r="5" spans="1:39" s="11" customFormat="1" ht="16" customHeight="1">
      <c r="A5" s="132" t="s">
        <v>14</v>
      </c>
      <c r="B5" s="132"/>
      <c r="C5" s="132"/>
      <c r="D5" s="132"/>
      <c r="E5" s="132"/>
      <c r="F5" s="132"/>
      <c r="G5" s="132"/>
      <c r="H5" s="132"/>
      <c r="I5" s="132"/>
      <c r="J5" s="137" t="s">
        <v>29</v>
      </c>
      <c r="K5" s="138"/>
      <c r="L5" s="138"/>
      <c r="M5" s="138"/>
      <c r="N5" s="138"/>
      <c r="O5" s="141" t="s">
        <v>27</v>
      </c>
      <c r="P5" s="141"/>
      <c r="Q5" s="141"/>
      <c r="R5" s="141"/>
      <c r="S5" s="141"/>
      <c r="T5" s="142" t="s">
        <v>28</v>
      </c>
      <c r="U5" s="142"/>
      <c r="V5" s="142"/>
      <c r="W5" s="142"/>
      <c r="X5" s="142"/>
      <c r="Y5" s="148" t="s">
        <v>36</v>
      </c>
      <c r="Z5" s="148"/>
      <c r="AA5" s="148"/>
      <c r="AB5" s="148"/>
      <c r="AC5" s="149"/>
      <c r="AD5" s="67"/>
      <c r="AE5" s="48"/>
      <c r="AF5" s="48"/>
      <c r="AG5" s="48"/>
      <c r="AH5" s="48"/>
      <c r="AI5" s="48"/>
      <c r="AJ5" s="49"/>
    </row>
    <row r="6" spans="1:39" s="74" customFormat="1">
      <c r="A6" s="135">
        <v>44562</v>
      </c>
      <c r="B6" s="136"/>
      <c r="C6" s="136"/>
      <c r="D6" s="136"/>
      <c r="E6" s="136"/>
      <c r="F6" s="136"/>
      <c r="G6" s="136"/>
      <c r="H6" s="136"/>
      <c r="I6" s="136"/>
      <c r="J6" s="139" t="s">
        <v>30</v>
      </c>
      <c r="K6" s="140"/>
      <c r="L6" s="140"/>
      <c r="M6" s="140"/>
      <c r="N6" s="140"/>
      <c r="O6" s="140" t="s">
        <v>31</v>
      </c>
      <c r="P6" s="140"/>
      <c r="Q6" s="140"/>
      <c r="R6" s="140"/>
      <c r="S6" s="140"/>
      <c r="T6" s="140" t="s">
        <v>32</v>
      </c>
      <c r="U6" s="140"/>
      <c r="V6" s="140"/>
      <c r="W6" s="140"/>
      <c r="X6" s="140"/>
      <c r="Y6" s="150"/>
      <c r="Z6" s="150"/>
      <c r="AA6" s="150"/>
      <c r="AB6" s="150"/>
      <c r="AC6" s="151"/>
      <c r="AD6" s="71"/>
      <c r="AE6" s="72"/>
      <c r="AF6" s="72"/>
      <c r="AG6" s="72"/>
      <c r="AH6" s="72"/>
      <c r="AI6" s="72"/>
      <c r="AJ6" s="73"/>
    </row>
    <row r="7" spans="1:39">
      <c r="A7" s="152" t="s">
        <v>37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4"/>
    </row>
    <row r="8" spans="1:39" ht="16" thickBot="1">
      <c r="A8" s="155"/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7"/>
    </row>
    <row r="9" spans="1:39" ht="15" customHeight="1">
      <c r="A9" s="158">
        <v>2022</v>
      </c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24" t="s">
        <v>33</v>
      </c>
      <c r="AH9" s="126" t="s">
        <v>21</v>
      </c>
      <c r="AI9" s="127"/>
      <c r="AJ9" s="127"/>
      <c r="AK9" s="127"/>
      <c r="AL9" s="127"/>
      <c r="AM9" s="128"/>
    </row>
    <row r="10" spans="1:39" ht="16" customHeight="1" thickBot="1">
      <c r="A10" s="160"/>
      <c r="B10" s="161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25"/>
      <c r="AH10" s="58" t="s">
        <v>16</v>
      </c>
      <c r="AI10" s="59" t="s">
        <v>17</v>
      </c>
      <c r="AJ10" s="60" t="s">
        <v>18</v>
      </c>
      <c r="AK10" s="61" t="s">
        <v>19</v>
      </c>
      <c r="AL10" s="62" t="s">
        <v>20</v>
      </c>
      <c r="AM10" s="63" t="s">
        <v>38</v>
      </c>
    </row>
    <row r="11" spans="1:39">
      <c r="A11" s="133" t="s">
        <v>1</v>
      </c>
      <c r="B11" s="54">
        <v>1</v>
      </c>
      <c r="C11" s="4">
        <v>2</v>
      </c>
      <c r="D11" s="4">
        <v>3</v>
      </c>
      <c r="E11" s="4">
        <v>4</v>
      </c>
      <c r="F11" s="4">
        <v>5</v>
      </c>
      <c r="G11" s="4">
        <v>6</v>
      </c>
      <c r="H11" s="4">
        <v>7</v>
      </c>
      <c r="I11" s="4">
        <v>8</v>
      </c>
      <c r="J11" s="4">
        <v>9</v>
      </c>
      <c r="K11" s="4">
        <v>10</v>
      </c>
      <c r="L11" s="4">
        <v>11</v>
      </c>
      <c r="M11" s="4">
        <v>12</v>
      </c>
      <c r="N11" s="4">
        <v>13</v>
      </c>
      <c r="O11" s="4">
        <v>14</v>
      </c>
      <c r="P11" s="4">
        <v>15</v>
      </c>
      <c r="Q11" s="4">
        <v>16</v>
      </c>
      <c r="R11" s="4">
        <v>17</v>
      </c>
      <c r="S11" s="4">
        <v>18</v>
      </c>
      <c r="T11" s="4">
        <v>19</v>
      </c>
      <c r="U11" s="4">
        <v>20</v>
      </c>
      <c r="V11" s="4">
        <v>21</v>
      </c>
      <c r="W11" s="4">
        <v>22</v>
      </c>
      <c r="X11" s="4">
        <v>23</v>
      </c>
      <c r="Y11" s="4">
        <v>24</v>
      </c>
      <c r="Z11" s="4">
        <v>25</v>
      </c>
      <c r="AA11" s="4">
        <v>26</v>
      </c>
      <c r="AB11" s="4">
        <v>27</v>
      </c>
      <c r="AC11" s="4">
        <v>28</v>
      </c>
      <c r="AD11" s="4">
        <v>29</v>
      </c>
      <c r="AE11" s="4">
        <v>30</v>
      </c>
      <c r="AF11" s="5">
        <v>31</v>
      </c>
      <c r="AG11" s="107"/>
      <c r="AH11" s="45">
        <f>COUNTIF($B12:$AF12,"A")</f>
        <v>0</v>
      </c>
      <c r="AI11" s="44">
        <f>COUNTIF($B12:$AF12,"S")</f>
        <v>0</v>
      </c>
      <c r="AJ11" s="44">
        <f>COUNTIF($B12:$AF12,"F")</f>
        <v>0</v>
      </c>
      <c r="AK11" s="44">
        <f>COUNTIF($B12:$AF12,"U")</f>
        <v>0</v>
      </c>
      <c r="AL11" s="44">
        <f>COUNTIF($B12:$AF12,"M")</f>
        <v>0</v>
      </c>
      <c r="AM11" s="109">
        <f>COUNTIF($B12:$AF12,"X")</f>
        <v>0</v>
      </c>
    </row>
    <row r="12" spans="1:39">
      <c r="A12" s="134"/>
      <c r="B12" s="13"/>
      <c r="C12" s="24"/>
      <c r="D12" s="13"/>
      <c r="E12" s="13"/>
      <c r="F12" s="14"/>
      <c r="G12" s="14"/>
      <c r="H12" s="13"/>
      <c r="I12" s="13"/>
      <c r="J12" s="13"/>
      <c r="K12" s="13"/>
      <c r="L12" s="13"/>
      <c r="M12" s="14"/>
      <c r="N12" s="14"/>
      <c r="O12" s="13"/>
      <c r="P12" s="13"/>
      <c r="Q12" s="13"/>
      <c r="R12" s="13"/>
      <c r="S12" s="13"/>
      <c r="T12" s="14"/>
      <c r="U12" s="14"/>
      <c r="V12" s="13"/>
      <c r="W12" s="13"/>
      <c r="X12" s="13"/>
      <c r="Y12" s="13"/>
      <c r="Z12" s="13"/>
      <c r="AA12" s="14"/>
      <c r="AB12" s="14"/>
      <c r="AC12" s="13"/>
      <c r="AD12" s="6"/>
      <c r="AE12" s="13"/>
      <c r="AF12" s="40"/>
      <c r="AG12" s="107"/>
      <c r="AH12" s="45"/>
      <c r="AI12" s="44"/>
      <c r="AJ12" s="44"/>
      <c r="AK12" s="44"/>
      <c r="AL12" s="44"/>
      <c r="AM12" s="109"/>
    </row>
    <row r="13" spans="1:39">
      <c r="A13" s="133" t="s">
        <v>2</v>
      </c>
      <c r="B13" s="7">
        <v>1</v>
      </c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7">
        <v>15</v>
      </c>
      <c r="Q13" s="7">
        <v>16</v>
      </c>
      <c r="R13" s="7">
        <v>17</v>
      </c>
      <c r="S13" s="7">
        <v>18</v>
      </c>
      <c r="T13" s="7">
        <v>19</v>
      </c>
      <c r="U13" s="7">
        <v>20</v>
      </c>
      <c r="V13" s="7">
        <v>21</v>
      </c>
      <c r="W13" s="7">
        <v>22</v>
      </c>
      <c r="X13" s="7">
        <v>23</v>
      </c>
      <c r="Y13" s="7">
        <v>24</v>
      </c>
      <c r="Z13" s="7">
        <v>25</v>
      </c>
      <c r="AA13" s="7">
        <v>26</v>
      </c>
      <c r="AB13" s="7">
        <v>27</v>
      </c>
      <c r="AC13" s="8">
        <v>28</v>
      </c>
      <c r="AD13" s="23">
        <v>29</v>
      </c>
      <c r="AE13" s="9"/>
      <c r="AF13" s="8"/>
      <c r="AG13" s="107"/>
      <c r="AH13" s="45">
        <f>COUNTIF($B14:$AE14,"A")</f>
        <v>0</v>
      </c>
      <c r="AI13" s="44">
        <f>COUNTIF($B14:$AE14,"S")</f>
        <v>0</v>
      </c>
      <c r="AJ13" s="44">
        <f>COUNTIF($B14:$AE14,"F")</f>
        <v>0</v>
      </c>
      <c r="AK13" s="44">
        <f>COUNTIF($B14:$AE14,"U")</f>
        <v>0</v>
      </c>
      <c r="AL13" s="44">
        <f>COUNTIF($B14:$AE14,"M")</f>
        <v>0</v>
      </c>
      <c r="AM13" s="109">
        <f t="shared" ref="AM13" si="0">COUNTIF($B14:$AF14,"X")</f>
        <v>0</v>
      </c>
    </row>
    <row r="14" spans="1:39">
      <c r="A14" s="134"/>
      <c r="B14" s="13"/>
      <c r="C14" s="14"/>
      <c r="D14" s="14"/>
      <c r="E14" s="13"/>
      <c r="F14" s="13"/>
      <c r="G14" s="13"/>
      <c r="H14" s="13"/>
      <c r="I14" s="13"/>
      <c r="J14" s="14"/>
      <c r="K14" s="14"/>
      <c r="L14" s="13"/>
      <c r="M14" s="13"/>
      <c r="N14" s="13"/>
      <c r="O14" s="13"/>
      <c r="P14" s="13"/>
      <c r="Q14" s="14"/>
      <c r="R14" s="14"/>
      <c r="S14" s="13"/>
      <c r="T14" s="13"/>
      <c r="U14" s="13"/>
      <c r="V14" s="13"/>
      <c r="W14" s="13"/>
      <c r="X14" s="14"/>
      <c r="Y14" s="14"/>
      <c r="Z14" s="13"/>
      <c r="AA14" s="13"/>
      <c r="AB14" s="13"/>
      <c r="AC14" s="13"/>
      <c r="AD14" s="10"/>
      <c r="AE14" s="14"/>
      <c r="AF14" s="41"/>
      <c r="AG14" s="107"/>
      <c r="AH14" s="45"/>
      <c r="AI14" s="44"/>
      <c r="AJ14" s="44"/>
      <c r="AK14" s="44"/>
      <c r="AL14" s="44"/>
      <c r="AM14" s="109"/>
    </row>
    <row r="15" spans="1:39">
      <c r="A15" s="133" t="s">
        <v>3</v>
      </c>
      <c r="B15" s="7">
        <v>1</v>
      </c>
      <c r="C15" s="7">
        <v>2</v>
      </c>
      <c r="D15" s="7">
        <v>3</v>
      </c>
      <c r="E15" s="7">
        <v>4</v>
      </c>
      <c r="F15" s="7">
        <v>5</v>
      </c>
      <c r="G15" s="7">
        <v>6</v>
      </c>
      <c r="H15" s="7">
        <v>7</v>
      </c>
      <c r="I15" s="7">
        <v>8</v>
      </c>
      <c r="J15" s="7">
        <v>9</v>
      </c>
      <c r="K15" s="7">
        <v>10</v>
      </c>
      <c r="L15" s="7">
        <v>11</v>
      </c>
      <c r="M15" s="7">
        <v>12</v>
      </c>
      <c r="N15" s="7">
        <v>13</v>
      </c>
      <c r="O15" s="7">
        <v>14</v>
      </c>
      <c r="P15" s="7">
        <v>15</v>
      </c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  <c r="X15" s="7">
        <v>23</v>
      </c>
      <c r="Y15" s="7">
        <v>24</v>
      </c>
      <c r="Z15" s="7">
        <v>25</v>
      </c>
      <c r="AA15" s="7">
        <v>26</v>
      </c>
      <c r="AB15" s="7">
        <v>27</v>
      </c>
      <c r="AC15" s="7">
        <v>28</v>
      </c>
      <c r="AD15" s="7">
        <v>29</v>
      </c>
      <c r="AE15" s="7">
        <v>30</v>
      </c>
      <c r="AF15" s="8">
        <v>31</v>
      </c>
      <c r="AG15" s="107"/>
      <c r="AH15" s="45">
        <f>COUNTIF($B16:$AF16,"A")</f>
        <v>0</v>
      </c>
      <c r="AI15" s="44">
        <f t="shared" ref="AI15" si="1">COUNTIF($B16:$AF16,"S")</f>
        <v>0</v>
      </c>
      <c r="AJ15" s="44">
        <f t="shared" ref="AJ15" si="2">COUNTIF($B16:$AF16,"F")</f>
        <v>0</v>
      </c>
      <c r="AK15" s="44">
        <f t="shared" ref="AK15" si="3">COUNTIF($B16:$AF16,"U")</f>
        <v>0</v>
      </c>
      <c r="AL15" s="44">
        <f t="shared" ref="AL15" si="4">COUNTIF($B16:$AF16,"M")</f>
        <v>0</v>
      </c>
      <c r="AM15" s="109">
        <f t="shared" ref="AM15" si="5">COUNTIF($B16:$AF16,"X")</f>
        <v>0</v>
      </c>
    </row>
    <row r="16" spans="1:39">
      <c r="A16" s="134"/>
      <c r="B16" s="14"/>
      <c r="C16" s="13"/>
      <c r="D16" s="13"/>
      <c r="E16" s="13"/>
      <c r="F16" s="13"/>
      <c r="G16" s="13"/>
      <c r="H16" s="14"/>
      <c r="I16" s="14"/>
      <c r="J16" s="13"/>
      <c r="K16" s="13"/>
      <c r="L16" s="13"/>
      <c r="M16" s="13"/>
      <c r="N16" s="13"/>
      <c r="O16" s="14"/>
      <c r="P16" s="14"/>
      <c r="Q16" s="13"/>
      <c r="R16" s="13"/>
      <c r="S16" s="13"/>
      <c r="T16" s="13"/>
      <c r="U16" s="13"/>
      <c r="V16" s="14"/>
      <c r="W16" s="14"/>
      <c r="X16" s="13"/>
      <c r="Y16" s="13"/>
      <c r="Z16" s="13"/>
      <c r="AA16" s="13"/>
      <c r="AB16" s="13"/>
      <c r="AC16" s="14"/>
      <c r="AD16" s="14"/>
      <c r="AE16" s="13"/>
      <c r="AF16" s="40"/>
      <c r="AG16" s="107"/>
      <c r="AH16" s="45"/>
      <c r="AI16" s="44"/>
      <c r="AJ16" s="44"/>
      <c r="AK16" s="44"/>
      <c r="AL16" s="44"/>
      <c r="AM16" s="109"/>
    </row>
    <row r="17" spans="1:39">
      <c r="A17" s="129" t="s">
        <v>4</v>
      </c>
      <c r="B17" s="7">
        <v>1</v>
      </c>
      <c r="C17" s="7">
        <v>2</v>
      </c>
      <c r="D17" s="7">
        <v>3</v>
      </c>
      <c r="E17" s="7">
        <v>4</v>
      </c>
      <c r="F17" s="7">
        <v>5</v>
      </c>
      <c r="G17" s="7">
        <v>6</v>
      </c>
      <c r="H17" s="7">
        <v>7</v>
      </c>
      <c r="I17" s="7">
        <v>8</v>
      </c>
      <c r="J17" s="7">
        <v>9</v>
      </c>
      <c r="K17" s="7">
        <v>10</v>
      </c>
      <c r="L17" s="7">
        <v>11</v>
      </c>
      <c r="M17" s="7">
        <v>12</v>
      </c>
      <c r="N17" s="7">
        <v>13</v>
      </c>
      <c r="O17" s="7">
        <v>14</v>
      </c>
      <c r="P17" s="7">
        <v>15</v>
      </c>
      <c r="Q17" s="7">
        <v>16</v>
      </c>
      <c r="R17" s="7">
        <v>17</v>
      </c>
      <c r="S17" s="7">
        <v>18</v>
      </c>
      <c r="T17" s="7">
        <v>19</v>
      </c>
      <c r="U17" s="7">
        <v>20</v>
      </c>
      <c r="V17" s="7">
        <v>21</v>
      </c>
      <c r="W17" s="7">
        <v>22</v>
      </c>
      <c r="X17" s="7">
        <v>23</v>
      </c>
      <c r="Y17" s="7">
        <v>24</v>
      </c>
      <c r="Z17" s="7">
        <v>25</v>
      </c>
      <c r="AA17" s="7">
        <v>26</v>
      </c>
      <c r="AB17" s="7">
        <v>27</v>
      </c>
      <c r="AC17" s="7">
        <v>28</v>
      </c>
      <c r="AD17" s="7">
        <v>29</v>
      </c>
      <c r="AE17" s="7">
        <v>30</v>
      </c>
      <c r="AF17" s="8"/>
      <c r="AG17" s="107"/>
      <c r="AH17" s="45">
        <f>COUNTIF($B18:$AE18,"A")</f>
        <v>0</v>
      </c>
      <c r="AI17" s="44">
        <f t="shared" ref="AI17" si="6">COUNTIF($B18:$AE18,"S")</f>
        <v>0</v>
      </c>
      <c r="AJ17" s="44">
        <f t="shared" ref="AJ17" si="7">COUNTIF($B18:$AE18,"F")</f>
        <v>0</v>
      </c>
      <c r="AK17" s="44">
        <f t="shared" ref="AK17" si="8">COUNTIF($B18:$AE18,"U")</f>
        <v>0</v>
      </c>
      <c r="AL17" s="44">
        <f t="shared" ref="AL17" si="9">COUNTIF($B18:$AE18,"M")</f>
        <v>0</v>
      </c>
      <c r="AM17" s="109">
        <f t="shared" ref="AM17" si="10">COUNTIF($B18:$AF18,"X")</f>
        <v>0</v>
      </c>
    </row>
    <row r="18" spans="1:39">
      <c r="A18" s="129"/>
      <c r="B18" s="13"/>
      <c r="C18" s="13"/>
      <c r="D18" s="13"/>
      <c r="E18" s="14"/>
      <c r="F18" s="14"/>
      <c r="G18" s="13"/>
      <c r="H18" s="13"/>
      <c r="I18" s="13"/>
      <c r="J18" s="13"/>
      <c r="K18" s="13"/>
      <c r="L18" s="14"/>
      <c r="M18" s="14"/>
      <c r="N18" s="13"/>
      <c r="O18" s="13"/>
      <c r="P18" s="13"/>
      <c r="Q18" s="13"/>
      <c r="R18" s="13"/>
      <c r="S18" s="14"/>
      <c r="T18" s="14"/>
      <c r="U18" s="13"/>
      <c r="V18" s="13"/>
      <c r="W18" s="13"/>
      <c r="X18" s="13"/>
      <c r="Y18" s="13"/>
      <c r="Z18" s="14"/>
      <c r="AA18" s="14"/>
      <c r="AB18" s="13"/>
      <c r="AC18" s="13"/>
      <c r="AD18" s="13"/>
      <c r="AE18" s="13"/>
      <c r="AF18" s="41"/>
      <c r="AG18" s="107"/>
      <c r="AH18" s="45"/>
      <c r="AI18" s="44"/>
      <c r="AJ18" s="44"/>
      <c r="AK18" s="44"/>
      <c r="AL18" s="44"/>
      <c r="AM18" s="109"/>
    </row>
    <row r="19" spans="1:39">
      <c r="A19" s="129" t="s">
        <v>5</v>
      </c>
      <c r="B19" s="7">
        <v>1</v>
      </c>
      <c r="C19" s="7">
        <v>2</v>
      </c>
      <c r="D19" s="7">
        <v>3</v>
      </c>
      <c r="E19" s="7">
        <v>4</v>
      </c>
      <c r="F19" s="7">
        <v>5</v>
      </c>
      <c r="G19" s="7">
        <v>6</v>
      </c>
      <c r="H19" s="7">
        <v>7</v>
      </c>
      <c r="I19" s="7">
        <v>8</v>
      </c>
      <c r="J19" s="7">
        <v>9</v>
      </c>
      <c r="K19" s="7">
        <v>10</v>
      </c>
      <c r="L19" s="7">
        <v>11</v>
      </c>
      <c r="M19" s="7">
        <v>12</v>
      </c>
      <c r="N19" s="7">
        <v>13</v>
      </c>
      <c r="O19" s="7">
        <v>14</v>
      </c>
      <c r="P19" s="7">
        <v>15</v>
      </c>
      <c r="Q19" s="7">
        <v>16</v>
      </c>
      <c r="R19" s="7">
        <v>17</v>
      </c>
      <c r="S19" s="7">
        <v>18</v>
      </c>
      <c r="T19" s="7">
        <v>19</v>
      </c>
      <c r="U19" s="7">
        <v>20</v>
      </c>
      <c r="V19" s="7">
        <v>21</v>
      </c>
      <c r="W19" s="7">
        <v>22</v>
      </c>
      <c r="X19" s="7">
        <v>23</v>
      </c>
      <c r="Y19" s="7">
        <v>24</v>
      </c>
      <c r="Z19" s="7">
        <v>25</v>
      </c>
      <c r="AA19" s="7">
        <v>26</v>
      </c>
      <c r="AB19" s="7">
        <v>27</v>
      </c>
      <c r="AC19" s="7">
        <v>28</v>
      </c>
      <c r="AD19" s="7">
        <v>29</v>
      </c>
      <c r="AE19" s="7">
        <v>30</v>
      </c>
      <c r="AF19" s="8">
        <v>31</v>
      </c>
      <c r="AG19" s="107"/>
      <c r="AH19" s="45">
        <f>COUNTIF($B20:$AF20,"A")</f>
        <v>0</v>
      </c>
      <c r="AI19" s="44">
        <f t="shared" ref="AI19" si="11">COUNTIF($B20:$AF20,"S")</f>
        <v>0</v>
      </c>
      <c r="AJ19" s="44">
        <f t="shared" ref="AJ19" si="12">COUNTIF($B20:$AF20,"F")</f>
        <v>0</v>
      </c>
      <c r="AK19" s="44">
        <f t="shared" ref="AK19" si="13">COUNTIF($B20:$AF20,"U")</f>
        <v>0</v>
      </c>
      <c r="AL19" s="44">
        <f t="shared" ref="AL19" si="14">COUNTIF($B20:$AF20,"M")</f>
        <v>0</v>
      </c>
      <c r="AM19" s="109">
        <f t="shared" ref="AM19" si="15">COUNTIF($B20:$AF20,"X")</f>
        <v>0</v>
      </c>
    </row>
    <row r="20" spans="1:39">
      <c r="A20" s="129"/>
      <c r="B20" s="13"/>
      <c r="C20" s="14"/>
      <c r="D20" s="14"/>
      <c r="E20" s="13"/>
      <c r="F20" s="13"/>
      <c r="G20" s="13"/>
      <c r="H20" s="13"/>
      <c r="I20" s="13"/>
      <c r="J20" s="14"/>
      <c r="K20" s="14"/>
      <c r="L20" s="13"/>
      <c r="M20" s="13"/>
      <c r="N20" s="13"/>
      <c r="O20" s="13"/>
      <c r="P20" s="13"/>
      <c r="Q20" s="14"/>
      <c r="R20" s="14"/>
      <c r="S20" s="13"/>
      <c r="T20" s="13"/>
      <c r="U20" s="13"/>
      <c r="V20" s="13"/>
      <c r="W20" s="13"/>
      <c r="X20" s="14"/>
      <c r="Y20" s="14"/>
      <c r="Z20" s="13"/>
      <c r="AA20" s="13"/>
      <c r="AB20" s="13"/>
      <c r="AC20" s="13"/>
      <c r="AD20" s="13"/>
      <c r="AE20" s="14"/>
      <c r="AF20" s="42"/>
      <c r="AG20" s="107"/>
      <c r="AH20" s="45"/>
      <c r="AI20" s="44"/>
      <c r="AJ20" s="44"/>
      <c r="AK20" s="44"/>
      <c r="AL20" s="44"/>
      <c r="AM20" s="109"/>
    </row>
    <row r="21" spans="1:39">
      <c r="A21" s="129" t="s">
        <v>6</v>
      </c>
      <c r="B21" s="7">
        <v>1</v>
      </c>
      <c r="C21" s="7">
        <v>2</v>
      </c>
      <c r="D21" s="7">
        <v>3</v>
      </c>
      <c r="E21" s="7">
        <v>4</v>
      </c>
      <c r="F21" s="7">
        <v>5</v>
      </c>
      <c r="G21" s="7">
        <v>6</v>
      </c>
      <c r="H21" s="7">
        <v>7</v>
      </c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P21" s="7">
        <v>15</v>
      </c>
      <c r="Q21" s="7">
        <v>16</v>
      </c>
      <c r="R21" s="7">
        <v>17</v>
      </c>
      <c r="S21" s="7">
        <v>18</v>
      </c>
      <c r="T21" s="7">
        <v>19</v>
      </c>
      <c r="U21" s="7">
        <v>20</v>
      </c>
      <c r="V21" s="7">
        <v>21</v>
      </c>
      <c r="W21" s="7">
        <v>22</v>
      </c>
      <c r="X21" s="7">
        <v>23</v>
      </c>
      <c r="Y21" s="7">
        <v>24</v>
      </c>
      <c r="Z21" s="7">
        <v>25</v>
      </c>
      <c r="AA21" s="7">
        <v>26</v>
      </c>
      <c r="AB21" s="7">
        <v>27</v>
      </c>
      <c r="AC21" s="7">
        <v>28</v>
      </c>
      <c r="AD21" s="7">
        <v>29</v>
      </c>
      <c r="AE21" s="50">
        <v>30</v>
      </c>
      <c r="AF21" s="8"/>
      <c r="AG21" s="107"/>
      <c r="AH21" s="45">
        <f>COUNTIF($B21:$AE22,"A")</f>
        <v>0</v>
      </c>
      <c r="AI21" s="44">
        <f t="shared" ref="AI21" si="16">COUNTIF($B22:$AE22,"S")</f>
        <v>0</v>
      </c>
      <c r="AJ21" s="44">
        <f t="shared" ref="AJ21" si="17">COUNTIF($B22:$AE22,"F")</f>
        <v>0</v>
      </c>
      <c r="AK21" s="44">
        <f t="shared" ref="AK21" si="18">COUNTIF($B22:$AE22,"U")</f>
        <v>0</v>
      </c>
      <c r="AL21" s="44">
        <f t="shared" ref="AL21" si="19">COUNTIF($B22:$AE22,"M")</f>
        <v>0</v>
      </c>
      <c r="AM21" s="109">
        <f t="shared" ref="AM21" si="20">COUNTIF($B22:$AF22,"X")</f>
        <v>0</v>
      </c>
    </row>
    <row r="22" spans="1:39">
      <c r="A22" s="129"/>
      <c r="B22" s="13"/>
      <c r="C22" s="13"/>
      <c r="D22" s="13"/>
      <c r="E22" s="13"/>
      <c r="F22" s="13"/>
      <c r="G22" s="14"/>
      <c r="H22" s="14"/>
      <c r="I22" s="13"/>
      <c r="J22" s="13"/>
      <c r="K22" s="13"/>
      <c r="L22" s="13"/>
      <c r="M22" s="13"/>
      <c r="N22" s="14"/>
      <c r="O22" s="14"/>
      <c r="P22" s="13"/>
      <c r="Q22" s="13"/>
      <c r="R22" s="13"/>
      <c r="S22" s="13"/>
      <c r="T22" s="13"/>
      <c r="U22" s="14"/>
      <c r="V22" s="14"/>
      <c r="W22" s="13"/>
      <c r="X22" s="13"/>
      <c r="Y22" s="13"/>
      <c r="Z22" s="13"/>
      <c r="AA22" s="13"/>
      <c r="AB22" s="14"/>
      <c r="AC22" s="14"/>
      <c r="AD22" s="13"/>
      <c r="AE22" s="13"/>
      <c r="AF22" s="40"/>
      <c r="AG22" s="107"/>
      <c r="AH22" s="45"/>
      <c r="AI22" s="44"/>
      <c r="AJ22" s="44"/>
      <c r="AK22" s="44"/>
      <c r="AL22" s="44"/>
      <c r="AM22" s="109"/>
    </row>
    <row r="23" spans="1:39">
      <c r="A23" s="129" t="s">
        <v>7</v>
      </c>
      <c r="B23" s="7">
        <v>1</v>
      </c>
      <c r="C23" s="7">
        <v>2</v>
      </c>
      <c r="D23" s="7">
        <v>3</v>
      </c>
      <c r="E23" s="7">
        <v>4</v>
      </c>
      <c r="F23" s="7">
        <v>5</v>
      </c>
      <c r="G23" s="7">
        <v>6</v>
      </c>
      <c r="H23" s="7">
        <v>7</v>
      </c>
      <c r="I23" s="7">
        <v>8</v>
      </c>
      <c r="J23" s="7">
        <v>9</v>
      </c>
      <c r="K23" s="7">
        <v>10</v>
      </c>
      <c r="L23" s="7">
        <v>11</v>
      </c>
      <c r="M23" s="7">
        <v>12</v>
      </c>
      <c r="N23" s="7">
        <v>13</v>
      </c>
      <c r="O23" s="7">
        <v>14</v>
      </c>
      <c r="P23" s="7">
        <v>15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  <c r="X23" s="7">
        <v>23</v>
      </c>
      <c r="Y23" s="7">
        <v>24</v>
      </c>
      <c r="Z23" s="7">
        <v>25</v>
      </c>
      <c r="AA23" s="7">
        <v>26</v>
      </c>
      <c r="AB23" s="7">
        <v>27</v>
      </c>
      <c r="AC23" s="7">
        <v>28</v>
      </c>
      <c r="AD23" s="7">
        <v>29</v>
      </c>
      <c r="AE23" s="7">
        <v>30</v>
      </c>
      <c r="AF23" s="8">
        <v>31</v>
      </c>
      <c r="AG23" s="107"/>
      <c r="AH23" s="45">
        <f>COUNTIF($B24:$AF24,"A")</f>
        <v>0</v>
      </c>
      <c r="AI23" s="44">
        <f t="shared" ref="AI23" si="21">COUNTIF($B24:$AF24,"S")</f>
        <v>0</v>
      </c>
      <c r="AJ23" s="44">
        <f t="shared" ref="AJ23" si="22">COUNTIF($B24:$AF24,"F")</f>
        <v>0</v>
      </c>
      <c r="AK23" s="44">
        <f t="shared" ref="AK23" si="23">COUNTIF($B24:$AF24,"U")</f>
        <v>0</v>
      </c>
      <c r="AL23" s="44">
        <f t="shared" ref="AL23" si="24">COUNTIF($B24:$AF24,"M")</f>
        <v>0</v>
      </c>
      <c r="AM23" s="109">
        <f t="shared" ref="AM23" si="25">COUNTIF($B24:$AF24,"X")</f>
        <v>0</v>
      </c>
    </row>
    <row r="24" spans="1:39">
      <c r="A24" s="129"/>
      <c r="B24" s="13"/>
      <c r="C24" s="13"/>
      <c r="D24" s="14"/>
      <c r="E24" s="14"/>
      <c r="F24" s="13"/>
      <c r="G24" s="13"/>
      <c r="H24" s="13"/>
      <c r="I24" s="13"/>
      <c r="J24" s="13"/>
      <c r="K24" s="14"/>
      <c r="L24" s="14"/>
      <c r="M24" s="13"/>
      <c r="N24" s="13"/>
      <c r="O24" s="13"/>
      <c r="P24" s="13"/>
      <c r="Q24" s="13"/>
      <c r="R24" s="14"/>
      <c r="S24" s="14"/>
      <c r="T24" s="13"/>
      <c r="U24" s="13"/>
      <c r="V24" s="13"/>
      <c r="W24" s="13"/>
      <c r="X24" s="13"/>
      <c r="Y24" s="14"/>
      <c r="Z24" s="14"/>
      <c r="AA24" s="13"/>
      <c r="AB24" s="13"/>
      <c r="AC24" s="13"/>
      <c r="AD24" s="19"/>
      <c r="AE24" s="19"/>
      <c r="AF24" s="41"/>
      <c r="AG24" s="107"/>
      <c r="AH24" s="45"/>
      <c r="AI24" s="44"/>
      <c r="AJ24" s="44"/>
      <c r="AK24" s="44"/>
      <c r="AL24" s="44"/>
      <c r="AM24" s="109"/>
    </row>
    <row r="25" spans="1:39">
      <c r="A25" s="129" t="s">
        <v>8</v>
      </c>
      <c r="B25" s="7">
        <v>1</v>
      </c>
      <c r="C25" s="7">
        <v>2</v>
      </c>
      <c r="D25" s="7">
        <v>3</v>
      </c>
      <c r="E25" s="7">
        <v>4</v>
      </c>
      <c r="F25" s="7">
        <v>5</v>
      </c>
      <c r="G25" s="7">
        <v>6</v>
      </c>
      <c r="H25" s="7">
        <v>7</v>
      </c>
      <c r="I25" s="7">
        <v>8</v>
      </c>
      <c r="J25" s="7">
        <v>9</v>
      </c>
      <c r="K25" s="7">
        <v>10</v>
      </c>
      <c r="L25" s="7">
        <v>11</v>
      </c>
      <c r="M25" s="7">
        <v>12</v>
      </c>
      <c r="N25" s="7">
        <v>13</v>
      </c>
      <c r="O25" s="7">
        <v>14</v>
      </c>
      <c r="P25" s="7">
        <v>15</v>
      </c>
      <c r="Q25" s="7">
        <v>16</v>
      </c>
      <c r="R25" s="7">
        <v>17</v>
      </c>
      <c r="S25" s="7">
        <v>18</v>
      </c>
      <c r="T25" s="7">
        <v>19</v>
      </c>
      <c r="U25" s="7">
        <v>20</v>
      </c>
      <c r="V25" s="7">
        <v>21</v>
      </c>
      <c r="W25" s="7">
        <v>22</v>
      </c>
      <c r="X25" s="7">
        <v>23</v>
      </c>
      <c r="Y25" s="7">
        <v>24</v>
      </c>
      <c r="Z25" s="7">
        <v>25</v>
      </c>
      <c r="AA25" s="7">
        <v>26</v>
      </c>
      <c r="AB25" s="7">
        <v>27</v>
      </c>
      <c r="AC25" s="7">
        <v>28</v>
      </c>
      <c r="AD25" s="7">
        <v>29</v>
      </c>
      <c r="AE25" s="7">
        <v>30</v>
      </c>
      <c r="AF25" s="8">
        <v>31</v>
      </c>
      <c r="AG25" s="107"/>
      <c r="AH25" s="45">
        <f>COUNTIF($B26:$AE26,"A")</f>
        <v>0</v>
      </c>
      <c r="AI25" s="44">
        <f t="shared" ref="AI25" si="26">COUNTIF($B26:$AE26,"S")</f>
        <v>0</v>
      </c>
      <c r="AJ25" s="44">
        <f t="shared" ref="AJ25" si="27">COUNTIF($B26:$AE26,"F")</f>
        <v>0</v>
      </c>
      <c r="AK25" s="44">
        <f t="shared" ref="AK25" si="28">COUNTIF($B26:$AE26,"U")</f>
        <v>0</v>
      </c>
      <c r="AL25" s="44">
        <f t="shared" ref="AL25" si="29">COUNTIF($B26:$AE26,"M")</f>
        <v>0</v>
      </c>
      <c r="AM25" s="109">
        <f t="shared" ref="AM25" si="30">COUNTIF($B26:$AF26,"X")</f>
        <v>0</v>
      </c>
    </row>
    <row r="26" spans="1:39">
      <c r="A26" s="129"/>
      <c r="B26" s="13"/>
      <c r="C26" s="13"/>
      <c r="D26" s="14"/>
      <c r="E26" s="14"/>
      <c r="F26" s="13"/>
      <c r="G26" s="13"/>
      <c r="H26" s="13"/>
      <c r="I26" s="13"/>
      <c r="J26" s="13"/>
      <c r="K26" s="14"/>
      <c r="L26" s="14"/>
      <c r="M26" s="13"/>
      <c r="N26" s="13"/>
      <c r="O26" s="13"/>
      <c r="P26" s="13"/>
      <c r="Q26" s="13"/>
      <c r="R26" s="14"/>
      <c r="S26" s="14"/>
      <c r="T26" s="13"/>
      <c r="U26" s="13"/>
      <c r="V26" s="13"/>
      <c r="W26" s="13"/>
      <c r="X26" s="13"/>
      <c r="Y26" s="14"/>
      <c r="Z26" s="14"/>
      <c r="AA26" s="13"/>
      <c r="AB26" s="13"/>
      <c r="AC26" s="13"/>
      <c r="AD26" s="13"/>
      <c r="AE26" s="13"/>
      <c r="AF26" s="42"/>
      <c r="AG26" s="107"/>
      <c r="AH26" s="45"/>
      <c r="AI26" s="44"/>
      <c r="AJ26" s="44"/>
      <c r="AK26" s="44"/>
      <c r="AL26" s="44"/>
      <c r="AM26" s="109"/>
    </row>
    <row r="27" spans="1:39">
      <c r="A27" s="129" t="s">
        <v>10</v>
      </c>
      <c r="B27" s="7">
        <v>1</v>
      </c>
      <c r="C27" s="7">
        <v>2</v>
      </c>
      <c r="D27" s="7">
        <v>3</v>
      </c>
      <c r="E27" s="7">
        <v>4</v>
      </c>
      <c r="F27" s="7">
        <v>5</v>
      </c>
      <c r="G27" s="7">
        <v>6</v>
      </c>
      <c r="H27" s="7">
        <v>7</v>
      </c>
      <c r="I27" s="7">
        <v>8</v>
      </c>
      <c r="J27" s="7">
        <v>9</v>
      </c>
      <c r="K27" s="7">
        <v>10</v>
      </c>
      <c r="L27" s="7">
        <v>11</v>
      </c>
      <c r="M27" s="7">
        <v>12</v>
      </c>
      <c r="N27" s="7">
        <v>13</v>
      </c>
      <c r="O27" s="7">
        <v>14</v>
      </c>
      <c r="P27" s="7">
        <v>15</v>
      </c>
      <c r="Q27" s="7">
        <v>16</v>
      </c>
      <c r="R27" s="7">
        <v>17</v>
      </c>
      <c r="S27" s="7">
        <v>18</v>
      </c>
      <c r="T27" s="7">
        <v>19</v>
      </c>
      <c r="U27" s="7">
        <v>20</v>
      </c>
      <c r="V27" s="7">
        <v>21</v>
      </c>
      <c r="W27" s="7">
        <v>22</v>
      </c>
      <c r="X27" s="7">
        <v>23</v>
      </c>
      <c r="Y27" s="7">
        <v>24</v>
      </c>
      <c r="Z27" s="7">
        <v>25</v>
      </c>
      <c r="AA27" s="7">
        <v>26</v>
      </c>
      <c r="AB27" s="7">
        <v>27</v>
      </c>
      <c r="AC27" s="7">
        <v>28</v>
      </c>
      <c r="AD27" s="7">
        <v>29</v>
      </c>
      <c r="AE27" s="7">
        <v>30</v>
      </c>
      <c r="AF27" s="8"/>
      <c r="AG27" s="107"/>
      <c r="AH27" s="45">
        <f>COUNTIF($B28:$AF28,"A")</f>
        <v>0</v>
      </c>
      <c r="AI27" s="44">
        <f t="shared" ref="AI27" si="31">COUNTIF($B28:$AF28,"S")</f>
        <v>0</v>
      </c>
      <c r="AJ27" s="44">
        <f t="shared" ref="AJ27" si="32">COUNTIF($B28:$AF28,"F")</f>
        <v>0</v>
      </c>
      <c r="AK27" s="44">
        <f t="shared" ref="AK27" si="33">COUNTIF($B28:$AF28,"U")</f>
        <v>0</v>
      </c>
      <c r="AL27" s="44">
        <f t="shared" ref="AL27" si="34">COUNTIF($B28:$AF28,"M")</f>
        <v>0</v>
      </c>
      <c r="AM27" s="109">
        <f t="shared" ref="AM27" si="35">COUNTIF($B28:$AF28,"X")</f>
        <v>0</v>
      </c>
    </row>
    <row r="28" spans="1:39">
      <c r="A28" s="129"/>
      <c r="B28" s="14"/>
      <c r="C28" s="13"/>
      <c r="D28" s="13"/>
      <c r="E28" s="13"/>
      <c r="F28" s="13"/>
      <c r="G28" s="13"/>
      <c r="H28" s="14"/>
      <c r="I28" s="14"/>
      <c r="J28" s="13"/>
      <c r="K28" s="13"/>
      <c r="L28" s="13"/>
      <c r="M28" s="13"/>
      <c r="N28" s="13"/>
      <c r="O28" s="14"/>
      <c r="P28" s="14"/>
      <c r="Q28" s="13"/>
      <c r="R28" s="13"/>
      <c r="S28" s="13"/>
      <c r="T28" s="13"/>
      <c r="U28" s="13"/>
      <c r="V28" s="14"/>
      <c r="W28" s="14"/>
      <c r="X28" s="13"/>
      <c r="Y28" s="13"/>
      <c r="Z28" s="13"/>
      <c r="AA28" s="13"/>
      <c r="AB28" s="13"/>
      <c r="AC28" s="14"/>
      <c r="AD28" s="14"/>
      <c r="AE28" s="13"/>
      <c r="AF28" s="41"/>
      <c r="AG28" s="107"/>
      <c r="AH28" s="45"/>
      <c r="AI28" s="44"/>
      <c r="AJ28" s="44"/>
      <c r="AK28" s="44"/>
      <c r="AL28" s="44"/>
      <c r="AM28" s="109"/>
    </row>
    <row r="29" spans="1:39">
      <c r="A29" s="129" t="s">
        <v>11</v>
      </c>
      <c r="B29" s="7">
        <v>1</v>
      </c>
      <c r="C29" s="7">
        <v>2</v>
      </c>
      <c r="D29" s="7">
        <v>3</v>
      </c>
      <c r="E29" s="7">
        <v>4</v>
      </c>
      <c r="F29" s="7">
        <v>5</v>
      </c>
      <c r="G29" s="7">
        <v>6</v>
      </c>
      <c r="H29" s="7">
        <v>7</v>
      </c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>
        <v>15</v>
      </c>
      <c r="Q29" s="7">
        <v>16</v>
      </c>
      <c r="R29" s="7">
        <v>17</v>
      </c>
      <c r="S29" s="7">
        <v>18</v>
      </c>
      <c r="T29" s="7">
        <v>19</v>
      </c>
      <c r="U29" s="7">
        <v>20</v>
      </c>
      <c r="V29" s="7">
        <v>21</v>
      </c>
      <c r="W29" s="7">
        <v>22</v>
      </c>
      <c r="X29" s="7">
        <v>23</v>
      </c>
      <c r="Y29" s="7">
        <v>24</v>
      </c>
      <c r="Z29" s="7">
        <v>25</v>
      </c>
      <c r="AA29" s="7">
        <v>26</v>
      </c>
      <c r="AB29" s="7">
        <v>27</v>
      </c>
      <c r="AC29" s="7">
        <v>28</v>
      </c>
      <c r="AD29" s="7">
        <v>29</v>
      </c>
      <c r="AE29" s="7">
        <v>30</v>
      </c>
      <c r="AF29" s="8">
        <v>31</v>
      </c>
      <c r="AG29" s="107"/>
      <c r="AH29" s="45">
        <f>COUNTIF($B30:$AE30,"A")</f>
        <v>0</v>
      </c>
      <c r="AI29" s="44">
        <f t="shared" ref="AI29" si="36">COUNTIF($B30:$AE30,"S")</f>
        <v>0</v>
      </c>
      <c r="AJ29" s="44">
        <f t="shared" ref="AJ29" si="37">COUNTIF($B30:$AE30,"F")</f>
        <v>0</v>
      </c>
      <c r="AK29" s="44">
        <f t="shared" ref="AK29" si="38">COUNTIF($B30:$AE30,"U")</f>
        <v>0</v>
      </c>
      <c r="AL29" s="44">
        <f t="shared" ref="AL29" si="39">COUNTIF($B30:$AE30,"M")</f>
        <v>0</v>
      </c>
      <c r="AM29" s="109">
        <f t="shared" ref="AM29" si="40">COUNTIF($B30:$AF30,"X")</f>
        <v>0</v>
      </c>
    </row>
    <row r="30" spans="1:39">
      <c r="A30" s="129"/>
      <c r="B30" s="13"/>
      <c r="C30" s="13"/>
      <c r="D30" s="13"/>
      <c r="E30" s="13"/>
      <c r="F30" s="14"/>
      <c r="G30" s="14"/>
      <c r="H30" s="13"/>
      <c r="I30" s="13"/>
      <c r="J30" s="13"/>
      <c r="K30" s="13"/>
      <c r="L30" s="13"/>
      <c r="M30" s="14"/>
      <c r="N30" s="14"/>
      <c r="O30" s="13"/>
      <c r="P30" s="13"/>
      <c r="Q30" s="13"/>
      <c r="R30" s="13"/>
      <c r="S30" s="13"/>
      <c r="T30" s="14"/>
      <c r="U30" s="14"/>
      <c r="V30" s="13"/>
      <c r="W30" s="13"/>
      <c r="X30" s="13"/>
      <c r="Y30" s="13"/>
      <c r="Z30" s="13"/>
      <c r="AA30" s="14"/>
      <c r="AB30" s="14"/>
      <c r="AC30" s="13"/>
      <c r="AD30" s="13"/>
      <c r="AE30" s="13"/>
      <c r="AF30" s="40"/>
      <c r="AG30" s="107"/>
      <c r="AH30" s="45"/>
      <c r="AI30" s="44"/>
      <c r="AJ30" s="44"/>
      <c r="AK30" s="44"/>
      <c r="AL30" s="44"/>
      <c r="AM30" s="109"/>
    </row>
    <row r="31" spans="1:39">
      <c r="A31" s="129" t="s">
        <v>12</v>
      </c>
      <c r="B31" s="7">
        <v>1</v>
      </c>
      <c r="C31" s="7">
        <v>2</v>
      </c>
      <c r="D31" s="7">
        <v>3</v>
      </c>
      <c r="E31" s="7">
        <v>4</v>
      </c>
      <c r="F31" s="7">
        <v>5</v>
      </c>
      <c r="G31" s="7">
        <v>6</v>
      </c>
      <c r="H31" s="7">
        <v>7</v>
      </c>
      <c r="I31" s="7">
        <v>8</v>
      </c>
      <c r="J31" s="7">
        <v>9</v>
      </c>
      <c r="K31" s="7">
        <v>10</v>
      </c>
      <c r="L31" s="7">
        <v>11</v>
      </c>
      <c r="M31" s="7">
        <v>12</v>
      </c>
      <c r="N31" s="7">
        <v>13</v>
      </c>
      <c r="O31" s="7">
        <v>14</v>
      </c>
      <c r="P31" s="7">
        <v>15</v>
      </c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  <c r="X31" s="7">
        <v>23</v>
      </c>
      <c r="Y31" s="7">
        <v>24</v>
      </c>
      <c r="Z31" s="7">
        <v>25</v>
      </c>
      <c r="AA31" s="7">
        <v>26</v>
      </c>
      <c r="AB31" s="7">
        <v>27</v>
      </c>
      <c r="AC31" s="7">
        <v>28</v>
      </c>
      <c r="AD31" s="7">
        <v>29</v>
      </c>
      <c r="AE31" s="7">
        <v>30</v>
      </c>
      <c r="AF31" s="8"/>
      <c r="AG31" s="107"/>
      <c r="AH31" s="45">
        <f>COUNTIF($B32:$AF32,"A")</f>
        <v>0</v>
      </c>
      <c r="AI31" s="44">
        <f t="shared" ref="AI31" si="41">COUNTIF($B32:$AF32,"S")</f>
        <v>0</v>
      </c>
      <c r="AJ31" s="44">
        <f t="shared" ref="AJ31" si="42">COUNTIF($B32:$AF32,"F")</f>
        <v>0</v>
      </c>
      <c r="AK31" s="44">
        <f t="shared" ref="AK31" si="43">COUNTIF($B32:$AF32,"U")</f>
        <v>0</v>
      </c>
      <c r="AL31" s="44">
        <f t="shared" ref="AL31" si="44">COUNTIF($B32:$AF32,"M")</f>
        <v>0</v>
      </c>
      <c r="AM31" s="109">
        <f t="shared" ref="AM31" si="45">COUNTIF($B32:$AF32,"X")</f>
        <v>0</v>
      </c>
    </row>
    <row r="32" spans="1:39">
      <c r="A32" s="129"/>
      <c r="B32" s="13"/>
      <c r="C32" s="14"/>
      <c r="D32" s="14"/>
      <c r="E32" s="13"/>
      <c r="F32" s="13"/>
      <c r="G32" s="13"/>
      <c r="H32" s="13"/>
      <c r="I32" s="13"/>
      <c r="J32" s="14"/>
      <c r="K32" s="14"/>
      <c r="L32" s="13"/>
      <c r="M32" s="13"/>
      <c r="N32" s="13"/>
      <c r="O32" s="13"/>
      <c r="P32" s="13"/>
      <c r="Q32" s="14"/>
      <c r="R32" s="14"/>
      <c r="S32" s="13"/>
      <c r="T32" s="13"/>
      <c r="U32" s="13"/>
      <c r="V32" s="13"/>
      <c r="W32" s="13"/>
      <c r="X32" s="14"/>
      <c r="Y32" s="14"/>
      <c r="Z32" s="13"/>
      <c r="AA32" s="13"/>
      <c r="AB32" s="13"/>
      <c r="AC32" s="13"/>
      <c r="AD32" s="13"/>
      <c r="AE32" s="14"/>
      <c r="AF32" s="41"/>
      <c r="AG32" s="107"/>
      <c r="AH32" s="45"/>
      <c r="AI32" s="44"/>
      <c r="AJ32" s="44"/>
      <c r="AK32" s="44"/>
      <c r="AL32" s="44"/>
      <c r="AM32" s="109"/>
    </row>
    <row r="33" spans="1:39">
      <c r="A33" s="129" t="s">
        <v>13</v>
      </c>
      <c r="B33" s="7">
        <v>1</v>
      </c>
      <c r="C33" s="7">
        <v>2</v>
      </c>
      <c r="D33" s="7">
        <v>3</v>
      </c>
      <c r="E33" s="7">
        <v>4</v>
      </c>
      <c r="F33" s="7">
        <v>5</v>
      </c>
      <c r="G33" s="7">
        <v>6</v>
      </c>
      <c r="H33" s="7">
        <v>7</v>
      </c>
      <c r="I33" s="7">
        <v>8</v>
      </c>
      <c r="J33" s="7">
        <v>9</v>
      </c>
      <c r="K33" s="7">
        <v>10</v>
      </c>
      <c r="L33" s="7">
        <v>11</v>
      </c>
      <c r="M33" s="7">
        <v>12</v>
      </c>
      <c r="N33" s="7">
        <v>13</v>
      </c>
      <c r="O33" s="7">
        <v>14</v>
      </c>
      <c r="P33" s="7">
        <v>15</v>
      </c>
      <c r="Q33" s="7">
        <v>16</v>
      </c>
      <c r="R33" s="7">
        <v>17</v>
      </c>
      <c r="S33" s="7">
        <v>18</v>
      </c>
      <c r="T33" s="7">
        <v>19</v>
      </c>
      <c r="U33" s="7">
        <v>20</v>
      </c>
      <c r="V33" s="7">
        <v>21</v>
      </c>
      <c r="W33" s="7">
        <v>22</v>
      </c>
      <c r="X33" s="7">
        <v>23</v>
      </c>
      <c r="Y33" s="7">
        <v>24</v>
      </c>
      <c r="Z33" s="7">
        <v>25</v>
      </c>
      <c r="AA33" s="7">
        <v>26</v>
      </c>
      <c r="AB33" s="7">
        <v>27</v>
      </c>
      <c r="AC33" s="7">
        <v>28</v>
      </c>
      <c r="AD33" s="7">
        <v>29</v>
      </c>
      <c r="AE33" s="7">
        <v>30</v>
      </c>
      <c r="AF33" s="51">
        <v>31</v>
      </c>
      <c r="AG33" s="107"/>
      <c r="AH33" s="45">
        <f>COUNTIF($B34:$AE34,"A")</f>
        <v>0</v>
      </c>
      <c r="AI33" s="44">
        <f t="shared" ref="AI33" si="46">COUNTIF($B34:$AE34,"S")</f>
        <v>0</v>
      </c>
      <c r="AJ33" s="44">
        <f t="shared" ref="AJ33" si="47">COUNTIF($B34:$AE34,"F")</f>
        <v>0</v>
      </c>
      <c r="AK33" s="44">
        <f t="shared" ref="AK33" si="48">COUNTIF($B34:$AE34,"U")</f>
        <v>0</v>
      </c>
      <c r="AL33" s="44">
        <f t="shared" ref="AL33" si="49">COUNTIF($B34:$AE34,"M")</f>
        <v>0</v>
      </c>
      <c r="AM33" s="109">
        <f t="shared" ref="AM33" si="50">COUNTIF($B34:$AF34,"X")</f>
        <v>0</v>
      </c>
    </row>
    <row r="34" spans="1:39" ht="16" thickBot="1">
      <c r="A34" s="130"/>
      <c r="B34" s="20"/>
      <c r="C34" s="21"/>
      <c r="D34" s="21"/>
      <c r="E34" s="21"/>
      <c r="F34" s="21"/>
      <c r="G34" s="21"/>
      <c r="H34" s="20"/>
      <c r="I34" s="20"/>
      <c r="J34" s="21"/>
      <c r="K34" s="21"/>
      <c r="L34" s="21"/>
      <c r="M34" s="21"/>
      <c r="N34" s="21"/>
      <c r="O34" s="20"/>
      <c r="P34" s="20"/>
      <c r="Q34" s="21"/>
      <c r="R34" s="21"/>
      <c r="S34" s="21"/>
      <c r="T34" s="21"/>
      <c r="U34" s="21"/>
      <c r="V34" s="20"/>
      <c r="W34" s="20"/>
      <c r="X34" s="21"/>
      <c r="Y34" s="21"/>
      <c r="Z34" s="21"/>
      <c r="AA34" s="21"/>
      <c r="AB34" s="21"/>
      <c r="AC34" s="20"/>
      <c r="AD34" s="20"/>
      <c r="AE34" s="21"/>
      <c r="AF34" s="43"/>
      <c r="AG34" s="108"/>
      <c r="AH34" s="52"/>
      <c r="AI34" s="53"/>
      <c r="AJ34" s="53"/>
      <c r="AK34" s="53"/>
      <c r="AL34" s="53"/>
      <c r="AM34" s="110"/>
    </row>
    <row r="35" spans="1:39" ht="16" thickBot="1">
      <c r="AG35" s="55">
        <f>SUM($AG11:$AG34)</f>
        <v>0</v>
      </c>
      <c r="AH35" s="56">
        <f t="shared" ref="AH35:AL35" si="51">SUM(AH11:AH34)</f>
        <v>0</v>
      </c>
      <c r="AI35" s="57">
        <f t="shared" si="51"/>
        <v>0</v>
      </c>
      <c r="AJ35" s="57">
        <f t="shared" si="51"/>
        <v>0</v>
      </c>
      <c r="AK35" s="57">
        <f t="shared" si="51"/>
        <v>0</v>
      </c>
      <c r="AL35" s="57">
        <f t="shared" si="51"/>
        <v>0</v>
      </c>
      <c r="AM35" s="64">
        <f>SUM(AM11:AM34)</f>
        <v>0</v>
      </c>
    </row>
    <row r="36" spans="1:39">
      <c r="A36" s="46"/>
      <c r="B36" s="47"/>
      <c r="C36" s="47"/>
      <c r="D36" s="111" t="s">
        <v>22</v>
      </c>
      <c r="E36" s="111"/>
      <c r="F36" s="111" t="s">
        <v>23</v>
      </c>
      <c r="G36" s="111"/>
      <c r="H36" s="111" t="s">
        <v>24</v>
      </c>
      <c r="I36" s="111"/>
      <c r="J36" s="111" t="s">
        <v>25</v>
      </c>
      <c r="K36" s="112"/>
    </row>
    <row r="37" spans="1:39">
      <c r="A37" s="113" t="s">
        <v>26</v>
      </c>
      <c r="B37" s="114"/>
      <c r="C37" s="114"/>
      <c r="D37" s="115"/>
      <c r="E37" s="115"/>
      <c r="F37" s="115"/>
      <c r="G37" s="115"/>
      <c r="H37" s="115"/>
      <c r="I37" s="115"/>
      <c r="J37" s="115"/>
      <c r="K37" s="116"/>
    </row>
    <row r="38" spans="1:39" ht="16" thickBot="1">
      <c r="A38" s="101" t="s">
        <v>35</v>
      </c>
      <c r="B38" s="102"/>
      <c r="C38" s="102"/>
      <c r="D38" s="103">
        <f>D37+AG35-AH35-AM35</f>
        <v>0</v>
      </c>
      <c r="E38" s="103"/>
      <c r="F38" s="103">
        <f>F37-AI35</f>
        <v>0</v>
      </c>
      <c r="G38" s="103"/>
      <c r="H38" s="103">
        <f>H37-AJ35</f>
        <v>0</v>
      </c>
      <c r="I38" s="103"/>
      <c r="J38" s="103">
        <f>J37-AL35</f>
        <v>0</v>
      </c>
      <c r="K38" s="104"/>
    </row>
    <row r="43" spans="1:39" ht="16" thickBot="1"/>
    <row r="44" spans="1:39" ht="15" customHeight="1">
      <c r="A44" s="158">
        <v>2023</v>
      </c>
      <c r="B44" s="159"/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62"/>
      <c r="AG44" s="124" t="s">
        <v>33</v>
      </c>
      <c r="AH44" s="126" t="s">
        <v>21</v>
      </c>
      <c r="AI44" s="127"/>
      <c r="AJ44" s="127"/>
      <c r="AK44" s="127"/>
      <c r="AL44" s="127"/>
      <c r="AM44" s="128"/>
    </row>
    <row r="45" spans="1:39" ht="16" customHeight="1" thickBot="1">
      <c r="A45" s="160"/>
      <c r="B45" s="161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  <c r="AD45" s="161"/>
      <c r="AE45" s="161"/>
      <c r="AF45" s="163"/>
      <c r="AG45" s="125"/>
      <c r="AH45" s="58" t="s">
        <v>16</v>
      </c>
      <c r="AI45" s="59" t="s">
        <v>17</v>
      </c>
      <c r="AJ45" s="60" t="s">
        <v>18</v>
      </c>
      <c r="AK45" s="61" t="s">
        <v>19</v>
      </c>
      <c r="AL45" s="62" t="s">
        <v>20</v>
      </c>
      <c r="AM45" s="63" t="s">
        <v>38</v>
      </c>
    </row>
    <row r="46" spans="1:39">
      <c r="A46" s="133" t="s">
        <v>1</v>
      </c>
      <c r="B46" s="4">
        <v>1</v>
      </c>
      <c r="C46" s="4">
        <v>2</v>
      </c>
      <c r="D46" s="4">
        <v>3</v>
      </c>
      <c r="E46" s="4">
        <v>4</v>
      </c>
      <c r="F46" s="4">
        <v>5</v>
      </c>
      <c r="G46" s="4">
        <v>6</v>
      </c>
      <c r="H46" s="4">
        <v>7</v>
      </c>
      <c r="I46" s="4">
        <v>8</v>
      </c>
      <c r="J46" s="4">
        <v>9</v>
      </c>
      <c r="K46" s="4">
        <v>10</v>
      </c>
      <c r="L46" s="4">
        <v>11</v>
      </c>
      <c r="M46" s="4">
        <v>12</v>
      </c>
      <c r="N46" s="4">
        <v>13</v>
      </c>
      <c r="O46" s="4">
        <v>14</v>
      </c>
      <c r="P46" s="4">
        <v>15</v>
      </c>
      <c r="Q46" s="4">
        <v>16</v>
      </c>
      <c r="R46" s="4">
        <v>17</v>
      </c>
      <c r="S46" s="4">
        <v>18</v>
      </c>
      <c r="T46" s="4">
        <v>19</v>
      </c>
      <c r="U46" s="4">
        <v>20</v>
      </c>
      <c r="V46" s="4">
        <v>21</v>
      </c>
      <c r="W46" s="4">
        <v>22</v>
      </c>
      <c r="X46" s="4">
        <v>23</v>
      </c>
      <c r="Y46" s="4">
        <v>24</v>
      </c>
      <c r="Z46" s="4">
        <v>25</v>
      </c>
      <c r="AA46" s="4">
        <v>26</v>
      </c>
      <c r="AB46" s="4">
        <v>27</v>
      </c>
      <c r="AC46" s="4">
        <v>28</v>
      </c>
      <c r="AD46" s="4">
        <v>29</v>
      </c>
      <c r="AE46" s="4">
        <v>30</v>
      </c>
      <c r="AF46" s="12">
        <v>31</v>
      </c>
      <c r="AG46" s="107"/>
      <c r="AH46" s="45">
        <f>COUNTIF($B47:$AF47,"A")</f>
        <v>0</v>
      </c>
      <c r="AI46" s="44">
        <f>COUNTIF($B47:$AF47,"S")</f>
        <v>0</v>
      </c>
      <c r="AJ46" s="44">
        <f>COUNTIF($B47:$AF47,"F")</f>
        <v>0</v>
      </c>
      <c r="AK46" s="44">
        <f>COUNTIF($B47:$AF47,"U")</f>
        <v>0</v>
      </c>
      <c r="AL46" s="44">
        <f>COUNTIF($B47:$AF47,"M")</f>
        <v>0</v>
      </c>
      <c r="AM46" s="109">
        <f>COUNTIF($B47:$AF47,"X")</f>
        <v>0</v>
      </c>
    </row>
    <row r="47" spans="1:39">
      <c r="A47" s="134"/>
      <c r="B47" s="13"/>
      <c r="C47" s="24"/>
      <c r="D47" s="13"/>
      <c r="E47" s="13"/>
      <c r="F47" s="14"/>
      <c r="G47" s="14"/>
      <c r="H47" s="13"/>
      <c r="I47" s="13"/>
      <c r="J47" s="13"/>
      <c r="K47" s="13"/>
      <c r="L47" s="13"/>
      <c r="M47" s="14"/>
      <c r="N47" s="14"/>
      <c r="O47" s="13"/>
      <c r="P47" s="13"/>
      <c r="Q47" s="13"/>
      <c r="R47" s="13"/>
      <c r="S47" s="13"/>
      <c r="T47" s="14"/>
      <c r="U47" s="14"/>
      <c r="V47" s="13"/>
      <c r="W47" s="13"/>
      <c r="X47" s="13"/>
      <c r="Y47" s="13"/>
      <c r="Z47" s="13"/>
      <c r="AA47" s="14"/>
      <c r="AB47" s="14"/>
      <c r="AC47" s="13"/>
      <c r="AD47" s="6"/>
      <c r="AE47" s="13"/>
      <c r="AF47" s="15"/>
      <c r="AG47" s="107"/>
      <c r="AH47" s="45"/>
      <c r="AI47" s="44"/>
      <c r="AJ47" s="44"/>
      <c r="AK47" s="44"/>
      <c r="AL47" s="44"/>
      <c r="AM47" s="109"/>
    </row>
    <row r="48" spans="1:39">
      <c r="A48" s="133" t="s">
        <v>2</v>
      </c>
      <c r="B48" s="7">
        <v>1</v>
      </c>
      <c r="C48" s="7">
        <v>2</v>
      </c>
      <c r="D48" s="7">
        <v>3</v>
      </c>
      <c r="E48" s="7">
        <v>4</v>
      </c>
      <c r="F48" s="7">
        <v>5</v>
      </c>
      <c r="G48" s="7">
        <v>6</v>
      </c>
      <c r="H48" s="7">
        <v>7</v>
      </c>
      <c r="I48" s="7">
        <v>8</v>
      </c>
      <c r="J48" s="7">
        <v>9</v>
      </c>
      <c r="K48" s="7">
        <v>10</v>
      </c>
      <c r="L48" s="7">
        <v>11</v>
      </c>
      <c r="M48" s="7">
        <v>12</v>
      </c>
      <c r="N48" s="7">
        <v>13</v>
      </c>
      <c r="O48" s="7">
        <v>14</v>
      </c>
      <c r="P48" s="7">
        <v>15</v>
      </c>
      <c r="Q48" s="7">
        <v>16</v>
      </c>
      <c r="R48" s="7">
        <v>17</v>
      </c>
      <c r="S48" s="7">
        <v>18</v>
      </c>
      <c r="T48" s="7">
        <v>19</v>
      </c>
      <c r="U48" s="7">
        <v>20</v>
      </c>
      <c r="V48" s="7">
        <v>21</v>
      </c>
      <c r="W48" s="7">
        <v>22</v>
      </c>
      <c r="X48" s="7">
        <v>23</v>
      </c>
      <c r="Y48" s="7">
        <v>24</v>
      </c>
      <c r="Z48" s="7">
        <v>25</v>
      </c>
      <c r="AA48" s="7">
        <v>26</v>
      </c>
      <c r="AB48" s="7">
        <v>27</v>
      </c>
      <c r="AC48" s="8">
        <v>28</v>
      </c>
      <c r="AD48" s="23">
        <v>29</v>
      </c>
      <c r="AE48" s="9"/>
      <c r="AF48" s="16"/>
      <c r="AG48" s="107"/>
      <c r="AH48" s="45">
        <f>COUNTIF($B49:$AE49,"A")</f>
        <v>0</v>
      </c>
      <c r="AI48" s="44">
        <f>COUNTIF($B49:$AE49,"S")</f>
        <v>0</v>
      </c>
      <c r="AJ48" s="44">
        <f>COUNTIF($B49:$AE49,"F")</f>
        <v>0</v>
      </c>
      <c r="AK48" s="44">
        <f>COUNTIF($B49:$AE49,"U")</f>
        <v>0</v>
      </c>
      <c r="AL48" s="44">
        <f>COUNTIF($B49:$AE49,"M")</f>
        <v>0</v>
      </c>
      <c r="AM48" s="109">
        <f t="shared" ref="AM48" si="52">COUNTIF($B49:$AF49,"X")</f>
        <v>0</v>
      </c>
    </row>
    <row r="49" spans="1:39">
      <c r="A49" s="134"/>
      <c r="B49" s="13"/>
      <c r="C49" s="14"/>
      <c r="D49" s="14"/>
      <c r="E49" s="13"/>
      <c r="F49" s="13"/>
      <c r="G49" s="13"/>
      <c r="H49" s="13"/>
      <c r="I49" s="13"/>
      <c r="J49" s="14"/>
      <c r="K49" s="14"/>
      <c r="L49" s="13"/>
      <c r="M49" s="13"/>
      <c r="N49" s="13"/>
      <c r="O49" s="13"/>
      <c r="P49" s="13"/>
      <c r="Q49" s="14"/>
      <c r="R49" s="14"/>
      <c r="S49" s="13"/>
      <c r="T49" s="13"/>
      <c r="U49" s="13"/>
      <c r="V49" s="13"/>
      <c r="W49" s="13"/>
      <c r="X49" s="14"/>
      <c r="Y49" s="14"/>
      <c r="Z49" s="13"/>
      <c r="AA49" s="13"/>
      <c r="AB49" s="13"/>
      <c r="AC49" s="13"/>
      <c r="AD49" s="10"/>
      <c r="AE49" s="14"/>
      <c r="AF49" s="17"/>
      <c r="AG49" s="107"/>
      <c r="AH49" s="45"/>
      <c r="AI49" s="44"/>
      <c r="AJ49" s="44"/>
      <c r="AK49" s="44"/>
      <c r="AL49" s="44"/>
      <c r="AM49" s="109"/>
    </row>
    <row r="50" spans="1:39">
      <c r="A50" s="133" t="s">
        <v>3</v>
      </c>
      <c r="B50" s="7">
        <v>1</v>
      </c>
      <c r="C50" s="7">
        <v>2</v>
      </c>
      <c r="D50" s="7">
        <v>3</v>
      </c>
      <c r="E50" s="7">
        <v>4</v>
      </c>
      <c r="F50" s="7">
        <v>5</v>
      </c>
      <c r="G50" s="7">
        <v>6</v>
      </c>
      <c r="H50" s="7">
        <v>7</v>
      </c>
      <c r="I50" s="7">
        <v>8</v>
      </c>
      <c r="J50" s="7">
        <v>9</v>
      </c>
      <c r="K50" s="7">
        <v>10</v>
      </c>
      <c r="L50" s="7">
        <v>11</v>
      </c>
      <c r="M50" s="7">
        <v>12</v>
      </c>
      <c r="N50" s="7">
        <v>13</v>
      </c>
      <c r="O50" s="7">
        <v>14</v>
      </c>
      <c r="P50" s="7">
        <v>15</v>
      </c>
      <c r="Q50" s="7">
        <v>16</v>
      </c>
      <c r="R50" s="7">
        <v>17</v>
      </c>
      <c r="S50" s="7">
        <v>18</v>
      </c>
      <c r="T50" s="7">
        <v>19</v>
      </c>
      <c r="U50" s="7">
        <v>20</v>
      </c>
      <c r="V50" s="7">
        <v>21</v>
      </c>
      <c r="W50" s="7">
        <v>22</v>
      </c>
      <c r="X50" s="7">
        <v>23</v>
      </c>
      <c r="Y50" s="7">
        <v>24</v>
      </c>
      <c r="Z50" s="7">
        <v>25</v>
      </c>
      <c r="AA50" s="7">
        <v>26</v>
      </c>
      <c r="AB50" s="7">
        <v>27</v>
      </c>
      <c r="AC50" s="7">
        <v>28</v>
      </c>
      <c r="AD50" s="7">
        <v>29</v>
      </c>
      <c r="AE50" s="7">
        <v>30</v>
      </c>
      <c r="AF50" s="16">
        <v>31</v>
      </c>
      <c r="AG50" s="107"/>
      <c r="AH50" s="45">
        <f>COUNTIF($B51:$AF51,"A")</f>
        <v>0</v>
      </c>
      <c r="AI50" s="44">
        <f t="shared" ref="AI50" si="53">COUNTIF($B51:$AF51,"S")</f>
        <v>0</v>
      </c>
      <c r="AJ50" s="44">
        <f t="shared" ref="AJ50" si="54">COUNTIF($B51:$AF51,"F")</f>
        <v>0</v>
      </c>
      <c r="AK50" s="44">
        <f t="shared" ref="AK50" si="55">COUNTIF($B51:$AF51,"U")</f>
        <v>0</v>
      </c>
      <c r="AL50" s="44">
        <f t="shared" ref="AL50" si="56">COUNTIF($B51:$AF51,"M")</f>
        <v>0</v>
      </c>
      <c r="AM50" s="109">
        <f t="shared" ref="AM50" si="57">COUNTIF($B51:$AF51,"X")</f>
        <v>0</v>
      </c>
    </row>
    <row r="51" spans="1:39">
      <c r="A51" s="134"/>
      <c r="B51" s="14"/>
      <c r="C51" s="13"/>
      <c r="D51" s="13"/>
      <c r="E51" s="13"/>
      <c r="F51" s="13"/>
      <c r="G51" s="13"/>
      <c r="H51" s="14"/>
      <c r="I51" s="14"/>
      <c r="J51" s="13"/>
      <c r="K51" s="13"/>
      <c r="L51" s="13"/>
      <c r="M51" s="13"/>
      <c r="N51" s="13"/>
      <c r="O51" s="14"/>
      <c r="P51" s="14"/>
      <c r="Q51" s="13"/>
      <c r="R51" s="13"/>
      <c r="S51" s="13"/>
      <c r="T51" s="13"/>
      <c r="U51" s="13"/>
      <c r="V51" s="14"/>
      <c r="W51" s="14"/>
      <c r="X51" s="13"/>
      <c r="Y51" s="13"/>
      <c r="Z51" s="13"/>
      <c r="AA51" s="13"/>
      <c r="AB51" s="13"/>
      <c r="AC51" s="14"/>
      <c r="AD51" s="14"/>
      <c r="AE51" s="13"/>
      <c r="AF51" s="15"/>
      <c r="AG51" s="107"/>
      <c r="AH51" s="45"/>
      <c r="AI51" s="44"/>
      <c r="AJ51" s="44"/>
      <c r="AK51" s="44"/>
      <c r="AL51" s="44"/>
      <c r="AM51" s="109"/>
    </row>
    <row r="52" spans="1:39">
      <c r="A52" s="129" t="s">
        <v>4</v>
      </c>
      <c r="B52" s="7">
        <v>1</v>
      </c>
      <c r="C52" s="7">
        <v>2</v>
      </c>
      <c r="D52" s="7">
        <v>3</v>
      </c>
      <c r="E52" s="7">
        <v>4</v>
      </c>
      <c r="F52" s="7">
        <v>5</v>
      </c>
      <c r="G52" s="7">
        <v>6</v>
      </c>
      <c r="H52" s="7">
        <v>7</v>
      </c>
      <c r="I52" s="7">
        <v>8</v>
      </c>
      <c r="J52" s="7">
        <v>9</v>
      </c>
      <c r="K52" s="7">
        <v>10</v>
      </c>
      <c r="L52" s="7">
        <v>11</v>
      </c>
      <c r="M52" s="7">
        <v>12</v>
      </c>
      <c r="N52" s="7">
        <v>13</v>
      </c>
      <c r="O52" s="7">
        <v>14</v>
      </c>
      <c r="P52" s="7">
        <v>15</v>
      </c>
      <c r="Q52" s="7">
        <v>16</v>
      </c>
      <c r="R52" s="7">
        <v>17</v>
      </c>
      <c r="S52" s="7">
        <v>18</v>
      </c>
      <c r="T52" s="7">
        <v>19</v>
      </c>
      <c r="U52" s="7">
        <v>20</v>
      </c>
      <c r="V52" s="7">
        <v>21</v>
      </c>
      <c r="W52" s="7">
        <v>22</v>
      </c>
      <c r="X52" s="7">
        <v>23</v>
      </c>
      <c r="Y52" s="7">
        <v>24</v>
      </c>
      <c r="Z52" s="7">
        <v>25</v>
      </c>
      <c r="AA52" s="7">
        <v>26</v>
      </c>
      <c r="AB52" s="7">
        <v>27</v>
      </c>
      <c r="AC52" s="7">
        <v>28</v>
      </c>
      <c r="AD52" s="7">
        <v>29</v>
      </c>
      <c r="AE52" s="7">
        <v>30</v>
      </c>
      <c r="AF52" s="16"/>
      <c r="AG52" s="107"/>
      <c r="AH52" s="45">
        <f>COUNTIF($B53:$AE53,"A")</f>
        <v>0</v>
      </c>
      <c r="AI52" s="44">
        <f t="shared" ref="AI52" si="58">COUNTIF($B53:$AE53,"S")</f>
        <v>0</v>
      </c>
      <c r="AJ52" s="44">
        <f t="shared" ref="AJ52" si="59">COUNTIF($B53:$AE53,"F")</f>
        <v>0</v>
      </c>
      <c r="AK52" s="44">
        <f t="shared" ref="AK52" si="60">COUNTIF($B53:$AE53,"U")</f>
        <v>0</v>
      </c>
      <c r="AL52" s="44">
        <f t="shared" ref="AL52" si="61">COUNTIF($B53:$AE53,"M")</f>
        <v>0</v>
      </c>
      <c r="AM52" s="109">
        <f t="shared" ref="AM52" si="62">COUNTIF($B53:$AF53,"X")</f>
        <v>0</v>
      </c>
    </row>
    <row r="53" spans="1:39">
      <c r="A53" s="129"/>
      <c r="B53" s="13"/>
      <c r="C53" s="13"/>
      <c r="D53" s="13"/>
      <c r="E53" s="14"/>
      <c r="F53" s="14"/>
      <c r="G53" s="13"/>
      <c r="H53" s="13"/>
      <c r="I53" s="13"/>
      <c r="J53" s="13"/>
      <c r="K53" s="13"/>
      <c r="L53" s="14"/>
      <c r="M53" s="14"/>
      <c r="N53" s="13"/>
      <c r="O53" s="13"/>
      <c r="P53" s="13"/>
      <c r="Q53" s="13"/>
      <c r="R53" s="13"/>
      <c r="S53" s="14"/>
      <c r="T53" s="14"/>
      <c r="U53" s="13"/>
      <c r="V53" s="13"/>
      <c r="W53" s="13"/>
      <c r="X53" s="13"/>
      <c r="Y53" s="13"/>
      <c r="Z53" s="14"/>
      <c r="AA53" s="14"/>
      <c r="AB53" s="13"/>
      <c r="AC53" s="13"/>
      <c r="AD53" s="13"/>
      <c r="AE53" s="13"/>
      <c r="AF53" s="17"/>
      <c r="AG53" s="107"/>
      <c r="AH53" s="45"/>
      <c r="AI53" s="44"/>
      <c r="AJ53" s="44"/>
      <c r="AK53" s="44"/>
      <c r="AL53" s="44"/>
      <c r="AM53" s="109"/>
    </row>
    <row r="54" spans="1:39">
      <c r="A54" s="129" t="s">
        <v>5</v>
      </c>
      <c r="B54" s="7">
        <v>1</v>
      </c>
      <c r="C54" s="7">
        <v>2</v>
      </c>
      <c r="D54" s="7">
        <v>3</v>
      </c>
      <c r="E54" s="7">
        <v>4</v>
      </c>
      <c r="F54" s="7">
        <v>5</v>
      </c>
      <c r="G54" s="7">
        <v>6</v>
      </c>
      <c r="H54" s="7">
        <v>7</v>
      </c>
      <c r="I54" s="7">
        <v>8</v>
      </c>
      <c r="J54" s="7">
        <v>9</v>
      </c>
      <c r="K54" s="7">
        <v>10</v>
      </c>
      <c r="L54" s="7">
        <v>11</v>
      </c>
      <c r="M54" s="7">
        <v>12</v>
      </c>
      <c r="N54" s="7">
        <v>13</v>
      </c>
      <c r="O54" s="7">
        <v>14</v>
      </c>
      <c r="P54" s="7">
        <v>15</v>
      </c>
      <c r="Q54" s="7">
        <v>16</v>
      </c>
      <c r="R54" s="7">
        <v>17</v>
      </c>
      <c r="S54" s="7">
        <v>18</v>
      </c>
      <c r="T54" s="7">
        <v>19</v>
      </c>
      <c r="U54" s="7">
        <v>20</v>
      </c>
      <c r="V54" s="7">
        <v>21</v>
      </c>
      <c r="W54" s="7">
        <v>22</v>
      </c>
      <c r="X54" s="7">
        <v>23</v>
      </c>
      <c r="Y54" s="7">
        <v>24</v>
      </c>
      <c r="Z54" s="7">
        <v>25</v>
      </c>
      <c r="AA54" s="7">
        <v>26</v>
      </c>
      <c r="AB54" s="7">
        <v>27</v>
      </c>
      <c r="AC54" s="7">
        <v>28</v>
      </c>
      <c r="AD54" s="7">
        <v>29</v>
      </c>
      <c r="AE54" s="7">
        <v>30</v>
      </c>
      <c r="AF54" s="16">
        <v>31</v>
      </c>
      <c r="AG54" s="107"/>
      <c r="AH54" s="45">
        <f>COUNTIF($B55:$AF55,"A")</f>
        <v>0</v>
      </c>
      <c r="AI54" s="44">
        <f t="shared" ref="AI54" si="63">COUNTIF($B55:$AF55,"S")</f>
        <v>0</v>
      </c>
      <c r="AJ54" s="44">
        <f t="shared" ref="AJ54" si="64">COUNTIF($B55:$AF55,"F")</f>
        <v>0</v>
      </c>
      <c r="AK54" s="44">
        <f t="shared" ref="AK54" si="65">COUNTIF($B55:$AF55,"U")</f>
        <v>0</v>
      </c>
      <c r="AL54" s="44">
        <f t="shared" ref="AL54" si="66">COUNTIF($B55:$AF55,"M")</f>
        <v>0</v>
      </c>
      <c r="AM54" s="109">
        <f t="shared" ref="AM54" si="67">COUNTIF($B55:$AF55,"X")</f>
        <v>0</v>
      </c>
    </row>
    <row r="55" spans="1:39">
      <c r="A55" s="129"/>
      <c r="B55" s="13"/>
      <c r="C55" s="14"/>
      <c r="D55" s="14"/>
      <c r="E55" s="13"/>
      <c r="F55" s="13"/>
      <c r="G55" s="13"/>
      <c r="H55" s="13"/>
      <c r="I55" s="13"/>
      <c r="J55" s="14"/>
      <c r="K55" s="14"/>
      <c r="L55" s="13"/>
      <c r="M55" s="13"/>
      <c r="N55" s="13"/>
      <c r="O55" s="13"/>
      <c r="P55" s="13"/>
      <c r="Q55" s="14"/>
      <c r="R55" s="14"/>
      <c r="S55" s="13"/>
      <c r="T55" s="13"/>
      <c r="U55" s="13"/>
      <c r="V55" s="13"/>
      <c r="W55" s="13"/>
      <c r="X55" s="14"/>
      <c r="Y55" s="14"/>
      <c r="Z55" s="13"/>
      <c r="AA55" s="13"/>
      <c r="AB55" s="13"/>
      <c r="AC55" s="13"/>
      <c r="AD55" s="13"/>
      <c r="AE55" s="14"/>
      <c r="AF55" s="18"/>
      <c r="AG55" s="107"/>
      <c r="AH55" s="45"/>
      <c r="AI55" s="44"/>
      <c r="AJ55" s="44"/>
      <c r="AK55" s="44"/>
      <c r="AL55" s="44"/>
      <c r="AM55" s="109"/>
    </row>
    <row r="56" spans="1:39">
      <c r="A56" s="129" t="s">
        <v>6</v>
      </c>
      <c r="B56" s="7">
        <v>1</v>
      </c>
      <c r="C56" s="7">
        <v>2</v>
      </c>
      <c r="D56" s="7">
        <v>3</v>
      </c>
      <c r="E56" s="7">
        <v>4</v>
      </c>
      <c r="F56" s="7">
        <v>5</v>
      </c>
      <c r="G56" s="7">
        <v>6</v>
      </c>
      <c r="H56" s="7">
        <v>7</v>
      </c>
      <c r="I56" s="7">
        <v>8</v>
      </c>
      <c r="J56" s="7">
        <v>9</v>
      </c>
      <c r="K56" s="7">
        <v>10</v>
      </c>
      <c r="L56" s="7">
        <v>11</v>
      </c>
      <c r="M56" s="7">
        <v>12</v>
      </c>
      <c r="N56" s="7">
        <v>13</v>
      </c>
      <c r="O56" s="7">
        <v>14</v>
      </c>
      <c r="P56" s="7">
        <v>15</v>
      </c>
      <c r="Q56" s="7">
        <v>16</v>
      </c>
      <c r="R56" s="7">
        <v>17</v>
      </c>
      <c r="S56" s="7">
        <v>18</v>
      </c>
      <c r="T56" s="7">
        <v>19</v>
      </c>
      <c r="U56" s="7">
        <v>20</v>
      </c>
      <c r="V56" s="7">
        <v>21</v>
      </c>
      <c r="W56" s="7">
        <v>22</v>
      </c>
      <c r="X56" s="7">
        <v>23</v>
      </c>
      <c r="Y56" s="7">
        <v>24</v>
      </c>
      <c r="Z56" s="7">
        <v>25</v>
      </c>
      <c r="AA56" s="7">
        <v>26</v>
      </c>
      <c r="AB56" s="7">
        <v>27</v>
      </c>
      <c r="AC56" s="7">
        <v>28</v>
      </c>
      <c r="AD56" s="7">
        <v>29</v>
      </c>
      <c r="AE56" s="7">
        <v>30</v>
      </c>
      <c r="AF56" s="16"/>
      <c r="AG56" s="107"/>
      <c r="AH56" s="45">
        <f>COUNTIF($B56:$AE57,"A")</f>
        <v>0</v>
      </c>
      <c r="AI56" s="44">
        <f t="shared" ref="AI56" si="68">COUNTIF($B57:$AE57,"S")</f>
        <v>0</v>
      </c>
      <c r="AJ56" s="44">
        <f t="shared" ref="AJ56" si="69">COUNTIF($B57:$AE57,"F")</f>
        <v>0</v>
      </c>
      <c r="AK56" s="44">
        <f t="shared" ref="AK56" si="70">COUNTIF($B57:$AE57,"U")</f>
        <v>0</v>
      </c>
      <c r="AL56" s="44">
        <f t="shared" ref="AL56" si="71">COUNTIF($B57:$AE57,"M")</f>
        <v>0</v>
      </c>
      <c r="AM56" s="109">
        <f t="shared" ref="AM56" si="72">COUNTIF($B57:$AF57,"X")</f>
        <v>0</v>
      </c>
    </row>
    <row r="57" spans="1:39">
      <c r="A57" s="129"/>
      <c r="B57" s="13"/>
      <c r="C57" s="13"/>
      <c r="D57" s="13"/>
      <c r="E57" s="13"/>
      <c r="F57" s="13"/>
      <c r="G57" s="14"/>
      <c r="H57" s="14"/>
      <c r="I57" s="13"/>
      <c r="J57" s="13"/>
      <c r="K57" s="13"/>
      <c r="L57" s="13"/>
      <c r="M57" s="13"/>
      <c r="N57" s="14"/>
      <c r="O57" s="14"/>
      <c r="P57" s="13"/>
      <c r="Q57" s="13"/>
      <c r="R57" s="13"/>
      <c r="S57" s="13"/>
      <c r="T57" s="13"/>
      <c r="U57" s="14"/>
      <c r="V57" s="14"/>
      <c r="W57" s="13"/>
      <c r="X57" s="13"/>
      <c r="Y57" s="13"/>
      <c r="Z57" s="13"/>
      <c r="AA57" s="13"/>
      <c r="AB57" s="14"/>
      <c r="AC57" s="14"/>
      <c r="AD57" s="13"/>
      <c r="AE57" s="13"/>
      <c r="AF57" s="15"/>
      <c r="AG57" s="107"/>
      <c r="AH57" s="45"/>
      <c r="AI57" s="44"/>
      <c r="AJ57" s="44"/>
      <c r="AK57" s="44"/>
      <c r="AL57" s="44"/>
      <c r="AM57" s="109"/>
    </row>
    <row r="58" spans="1:39">
      <c r="A58" s="129" t="s">
        <v>7</v>
      </c>
      <c r="B58" s="7">
        <v>1</v>
      </c>
      <c r="C58" s="7">
        <v>2</v>
      </c>
      <c r="D58" s="7">
        <v>3</v>
      </c>
      <c r="E58" s="7">
        <v>4</v>
      </c>
      <c r="F58" s="7">
        <v>5</v>
      </c>
      <c r="G58" s="7">
        <v>6</v>
      </c>
      <c r="H58" s="7">
        <v>7</v>
      </c>
      <c r="I58" s="7">
        <v>8</v>
      </c>
      <c r="J58" s="7">
        <v>9</v>
      </c>
      <c r="K58" s="7">
        <v>10</v>
      </c>
      <c r="L58" s="7">
        <v>11</v>
      </c>
      <c r="M58" s="7">
        <v>12</v>
      </c>
      <c r="N58" s="7">
        <v>13</v>
      </c>
      <c r="O58" s="7">
        <v>14</v>
      </c>
      <c r="P58" s="7">
        <v>15</v>
      </c>
      <c r="Q58" s="7">
        <v>16</v>
      </c>
      <c r="R58" s="7">
        <v>17</v>
      </c>
      <c r="S58" s="7">
        <v>18</v>
      </c>
      <c r="T58" s="7">
        <v>19</v>
      </c>
      <c r="U58" s="7">
        <v>20</v>
      </c>
      <c r="V58" s="7">
        <v>21</v>
      </c>
      <c r="W58" s="7">
        <v>22</v>
      </c>
      <c r="X58" s="7">
        <v>23</v>
      </c>
      <c r="Y58" s="7">
        <v>24</v>
      </c>
      <c r="Z58" s="7">
        <v>25</v>
      </c>
      <c r="AA58" s="7">
        <v>26</v>
      </c>
      <c r="AB58" s="7">
        <v>27</v>
      </c>
      <c r="AC58" s="7">
        <v>28</v>
      </c>
      <c r="AD58" s="7">
        <v>29</v>
      </c>
      <c r="AE58" s="7">
        <v>30</v>
      </c>
      <c r="AF58" s="16">
        <v>31</v>
      </c>
      <c r="AG58" s="107"/>
      <c r="AH58" s="45">
        <f>COUNTIF($B59:$AF59,"A")</f>
        <v>0</v>
      </c>
      <c r="AI58" s="44">
        <f t="shared" ref="AI58" si="73">COUNTIF($B59:$AF59,"S")</f>
        <v>0</v>
      </c>
      <c r="AJ58" s="44">
        <f t="shared" ref="AJ58" si="74">COUNTIF($B59:$AF59,"F")</f>
        <v>0</v>
      </c>
      <c r="AK58" s="44">
        <f t="shared" ref="AK58" si="75">COUNTIF($B59:$AF59,"U")</f>
        <v>0</v>
      </c>
      <c r="AL58" s="44">
        <f t="shared" ref="AL58" si="76">COUNTIF($B59:$AF59,"M")</f>
        <v>0</v>
      </c>
      <c r="AM58" s="109">
        <f t="shared" ref="AM58" si="77">COUNTIF($B59:$AF59,"X")</f>
        <v>0</v>
      </c>
    </row>
    <row r="59" spans="1:39">
      <c r="A59" s="129"/>
      <c r="B59" s="13"/>
      <c r="C59" s="13"/>
      <c r="D59" s="14"/>
      <c r="E59" s="14"/>
      <c r="F59" s="13"/>
      <c r="G59" s="13"/>
      <c r="H59" s="13"/>
      <c r="I59" s="13"/>
      <c r="J59" s="13"/>
      <c r="K59" s="14"/>
      <c r="L59" s="14"/>
      <c r="M59" s="13"/>
      <c r="N59" s="13"/>
      <c r="O59" s="13"/>
      <c r="P59" s="13"/>
      <c r="Q59" s="13"/>
      <c r="R59" s="14"/>
      <c r="S59" s="14"/>
      <c r="T59" s="13"/>
      <c r="U59" s="13"/>
      <c r="V59" s="13"/>
      <c r="W59" s="13"/>
      <c r="X59" s="13"/>
      <c r="Y59" s="14"/>
      <c r="Z59" s="14"/>
      <c r="AA59" s="13"/>
      <c r="AB59" s="13"/>
      <c r="AC59" s="13"/>
      <c r="AD59" s="19"/>
      <c r="AE59" s="19"/>
      <c r="AF59" s="17"/>
      <c r="AG59" s="107"/>
      <c r="AH59" s="45"/>
      <c r="AI59" s="44"/>
      <c r="AJ59" s="44"/>
      <c r="AK59" s="44"/>
      <c r="AL59" s="44"/>
      <c r="AM59" s="109"/>
    </row>
    <row r="60" spans="1:39">
      <c r="A60" s="129" t="s">
        <v>8</v>
      </c>
      <c r="B60" s="7">
        <v>1</v>
      </c>
      <c r="C60" s="7">
        <v>2</v>
      </c>
      <c r="D60" s="7">
        <v>3</v>
      </c>
      <c r="E60" s="7">
        <v>4</v>
      </c>
      <c r="F60" s="7">
        <v>5</v>
      </c>
      <c r="G60" s="7">
        <v>6</v>
      </c>
      <c r="H60" s="7">
        <v>7</v>
      </c>
      <c r="I60" s="7">
        <v>8</v>
      </c>
      <c r="J60" s="7">
        <v>9</v>
      </c>
      <c r="K60" s="7">
        <v>10</v>
      </c>
      <c r="L60" s="7">
        <v>11</v>
      </c>
      <c r="M60" s="7">
        <v>12</v>
      </c>
      <c r="N60" s="7">
        <v>13</v>
      </c>
      <c r="O60" s="7">
        <v>14</v>
      </c>
      <c r="P60" s="7">
        <v>15</v>
      </c>
      <c r="Q60" s="7">
        <v>16</v>
      </c>
      <c r="R60" s="7">
        <v>17</v>
      </c>
      <c r="S60" s="7">
        <v>18</v>
      </c>
      <c r="T60" s="7">
        <v>19</v>
      </c>
      <c r="U60" s="7">
        <v>20</v>
      </c>
      <c r="V60" s="7">
        <v>21</v>
      </c>
      <c r="W60" s="7">
        <v>22</v>
      </c>
      <c r="X60" s="7">
        <v>23</v>
      </c>
      <c r="Y60" s="7">
        <v>24</v>
      </c>
      <c r="Z60" s="7">
        <v>25</v>
      </c>
      <c r="AA60" s="7">
        <v>26</v>
      </c>
      <c r="AB60" s="7">
        <v>27</v>
      </c>
      <c r="AC60" s="7">
        <v>28</v>
      </c>
      <c r="AD60" s="7">
        <v>29</v>
      </c>
      <c r="AE60" s="7">
        <v>30</v>
      </c>
      <c r="AF60" s="16">
        <v>31</v>
      </c>
      <c r="AG60" s="107"/>
      <c r="AH60" s="45">
        <f>COUNTIF($B61:$AE61,"A")</f>
        <v>0</v>
      </c>
      <c r="AI60" s="44">
        <f t="shared" ref="AI60" si="78">COUNTIF($B61:$AE61,"S")</f>
        <v>0</v>
      </c>
      <c r="AJ60" s="44">
        <f t="shared" ref="AJ60" si="79">COUNTIF($B61:$AE61,"F")</f>
        <v>0</v>
      </c>
      <c r="AK60" s="44">
        <f t="shared" ref="AK60" si="80">COUNTIF($B61:$AE61,"U")</f>
        <v>0</v>
      </c>
      <c r="AL60" s="44">
        <f t="shared" ref="AL60" si="81">COUNTIF($B61:$AE61,"M")</f>
        <v>0</v>
      </c>
      <c r="AM60" s="109">
        <f t="shared" ref="AM60" si="82">COUNTIF($B61:$AF61,"X")</f>
        <v>0</v>
      </c>
    </row>
    <row r="61" spans="1:39">
      <c r="A61" s="129"/>
      <c r="B61" s="13"/>
      <c r="C61" s="13"/>
      <c r="D61" s="14"/>
      <c r="E61" s="14"/>
      <c r="F61" s="13"/>
      <c r="G61" s="13"/>
      <c r="H61" s="13"/>
      <c r="I61" s="13"/>
      <c r="J61" s="13"/>
      <c r="K61" s="14"/>
      <c r="L61" s="14"/>
      <c r="M61" s="13"/>
      <c r="N61" s="13"/>
      <c r="O61" s="13"/>
      <c r="P61" s="13"/>
      <c r="Q61" s="13"/>
      <c r="R61" s="14" t="s">
        <v>9</v>
      </c>
      <c r="S61" s="14"/>
      <c r="T61" s="13"/>
      <c r="U61" s="13"/>
      <c r="V61" s="13"/>
      <c r="W61" s="13"/>
      <c r="X61" s="13"/>
      <c r="Y61" s="14"/>
      <c r="Z61" s="14"/>
      <c r="AA61" s="13"/>
      <c r="AB61" s="13"/>
      <c r="AC61" s="13"/>
      <c r="AD61" s="13"/>
      <c r="AE61" s="13"/>
      <c r="AF61" s="18"/>
      <c r="AG61" s="107"/>
      <c r="AH61" s="45"/>
      <c r="AI61" s="44"/>
      <c r="AJ61" s="44"/>
      <c r="AK61" s="44"/>
      <c r="AL61" s="44"/>
      <c r="AM61" s="109"/>
    </row>
    <row r="62" spans="1:39">
      <c r="A62" s="129" t="s">
        <v>10</v>
      </c>
      <c r="B62" s="7">
        <v>1</v>
      </c>
      <c r="C62" s="7">
        <v>2</v>
      </c>
      <c r="D62" s="7">
        <v>3</v>
      </c>
      <c r="E62" s="7">
        <v>4</v>
      </c>
      <c r="F62" s="7">
        <v>5</v>
      </c>
      <c r="G62" s="7">
        <v>6</v>
      </c>
      <c r="H62" s="7">
        <v>7</v>
      </c>
      <c r="I62" s="7">
        <v>8</v>
      </c>
      <c r="J62" s="7">
        <v>9</v>
      </c>
      <c r="K62" s="7">
        <v>10</v>
      </c>
      <c r="L62" s="7">
        <v>11</v>
      </c>
      <c r="M62" s="7">
        <v>12</v>
      </c>
      <c r="N62" s="7">
        <v>13</v>
      </c>
      <c r="O62" s="7">
        <v>14</v>
      </c>
      <c r="P62" s="7">
        <v>15</v>
      </c>
      <c r="Q62" s="7">
        <v>16</v>
      </c>
      <c r="R62" s="7">
        <v>17</v>
      </c>
      <c r="S62" s="7">
        <v>18</v>
      </c>
      <c r="T62" s="7">
        <v>19</v>
      </c>
      <c r="U62" s="7">
        <v>20</v>
      </c>
      <c r="V62" s="7">
        <v>21</v>
      </c>
      <c r="W62" s="7">
        <v>22</v>
      </c>
      <c r="X62" s="7">
        <v>23</v>
      </c>
      <c r="Y62" s="7">
        <v>24</v>
      </c>
      <c r="Z62" s="7">
        <v>25</v>
      </c>
      <c r="AA62" s="7">
        <v>26</v>
      </c>
      <c r="AB62" s="7">
        <v>27</v>
      </c>
      <c r="AC62" s="7">
        <v>28</v>
      </c>
      <c r="AD62" s="7">
        <v>29</v>
      </c>
      <c r="AE62" s="7">
        <v>30</v>
      </c>
      <c r="AF62" s="16"/>
      <c r="AG62" s="107"/>
      <c r="AH62" s="45">
        <f>COUNTIF($B63:$AF63,"A")</f>
        <v>0</v>
      </c>
      <c r="AI62" s="44">
        <f t="shared" ref="AI62" si="83">COUNTIF($B63:$AF63,"S")</f>
        <v>0</v>
      </c>
      <c r="AJ62" s="44">
        <f t="shared" ref="AJ62" si="84">COUNTIF($B63:$AF63,"F")</f>
        <v>0</v>
      </c>
      <c r="AK62" s="44">
        <f t="shared" ref="AK62" si="85">COUNTIF($B63:$AF63,"U")</f>
        <v>0</v>
      </c>
      <c r="AL62" s="44">
        <f t="shared" ref="AL62" si="86">COUNTIF($B63:$AF63,"M")</f>
        <v>0</v>
      </c>
      <c r="AM62" s="109">
        <f t="shared" ref="AM62" si="87">COUNTIF($B63:$AF63,"X")</f>
        <v>0</v>
      </c>
    </row>
    <row r="63" spans="1:39">
      <c r="A63" s="129"/>
      <c r="B63" s="14"/>
      <c r="C63" s="13"/>
      <c r="D63" s="13"/>
      <c r="E63" s="13"/>
      <c r="F63" s="13"/>
      <c r="G63" s="13"/>
      <c r="H63" s="14"/>
      <c r="I63" s="14"/>
      <c r="J63" s="13"/>
      <c r="K63" s="13"/>
      <c r="L63" s="13"/>
      <c r="M63" s="13"/>
      <c r="N63" s="13"/>
      <c r="O63" s="14"/>
      <c r="P63" s="14"/>
      <c r="Q63" s="13"/>
      <c r="R63" s="13"/>
      <c r="S63" s="13"/>
      <c r="T63" s="13"/>
      <c r="U63" s="13"/>
      <c r="V63" s="14"/>
      <c r="W63" s="14"/>
      <c r="X63" s="13"/>
      <c r="Y63" s="13"/>
      <c r="Z63" s="13"/>
      <c r="AA63" s="13"/>
      <c r="AB63" s="13"/>
      <c r="AC63" s="14"/>
      <c r="AD63" s="14"/>
      <c r="AE63" s="13"/>
      <c r="AF63" s="17"/>
      <c r="AG63" s="107"/>
      <c r="AH63" s="45"/>
      <c r="AI63" s="44"/>
      <c r="AJ63" s="44"/>
      <c r="AK63" s="44"/>
      <c r="AL63" s="44"/>
      <c r="AM63" s="109"/>
    </row>
    <row r="64" spans="1:39">
      <c r="A64" s="129" t="s">
        <v>11</v>
      </c>
      <c r="B64" s="7">
        <v>1</v>
      </c>
      <c r="C64" s="7">
        <v>2</v>
      </c>
      <c r="D64" s="7">
        <v>3</v>
      </c>
      <c r="E64" s="7">
        <v>4</v>
      </c>
      <c r="F64" s="7">
        <v>5</v>
      </c>
      <c r="G64" s="7">
        <v>6</v>
      </c>
      <c r="H64" s="7">
        <v>7</v>
      </c>
      <c r="I64" s="7">
        <v>8</v>
      </c>
      <c r="J64" s="7">
        <v>9</v>
      </c>
      <c r="K64" s="7">
        <v>10</v>
      </c>
      <c r="L64" s="7">
        <v>11</v>
      </c>
      <c r="M64" s="7">
        <v>12</v>
      </c>
      <c r="N64" s="7">
        <v>13</v>
      </c>
      <c r="O64" s="7">
        <v>14</v>
      </c>
      <c r="P64" s="7">
        <v>15</v>
      </c>
      <c r="Q64" s="7">
        <v>16</v>
      </c>
      <c r="R64" s="7">
        <v>17</v>
      </c>
      <c r="S64" s="7">
        <v>18</v>
      </c>
      <c r="T64" s="7">
        <v>19</v>
      </c>
      <c r="U64" s="7">
        <v>20</v>
      </c>
      <c r="V64" s="7">
        <v>21</v>
      </c>
      <c r="W64" s="7">
        <v>22</v>
      </c>
      <c r="X64" s="7">
        <v>23</v>
      </c>
      <c r="Y64" s="7">
        <v>24</v>
      </c>
      <c r="Z64" s="7">
        <v>25</v>
      </c>
      <c r="AA64" s="7">
        <v>26</v>
      </c>
      <c r="AB64" s="7">
        <v>27</v>
      </c>
      <c r="AC64" s="7">
        <v>28</v>
      </c>
      <c r="AD64" s="7">
        <v>29</v>
      </c>
      <c r="AE64" s="7">
        <v>30</v>
      </c>
      <c r="AF64" s="16">
        <v>31</v>
      </c>
      <c r="AG64" s="107"/>
      <c r="AH64" s="45">
        <f>COUNTIF($B65:$AE65,"A")</f>
        <v>0</v>
      </c>
      <c r="AI64" s="44">
        <f t="shared" ref="AI64" si="88">COUNTIF($B65:$AE65,"S")</f>
        <v>0</v>
      </c>
      <c r="AJ64" s="44">
        <f t="shared" ref="AJ64" si="89">COUNTIF($B65:$AE65,"F")</f>
        <v>0</v>
      </c>
      <c r="AK64" s="44">
        <f t="shared" ref="AK64" si="90">COUNTIF($B65:$AE65,"U")</f>
        <v>0</v>
      </c>
      <c r="AL64" s="44">
        <f t="shared" ref="AL64" si="91">COUNTIF($B65:$AE65,"M")</f>
        <v>0</v>
      </c>
      <c r="AM64" s="109">
        <f t="shared" ref="AM64" si="92">COUNTIF($B65:$AF65,"X")</f>
        <v>0</v>
      </c>
    </row>
    <row r="65" spans="1:39">
      <c r="A65" s="129"/>
      <c r="B65" s="13"/>
      <c r="C65" s="13"/>
      <c r="D65" s="13"/>
      <c r="E65" s="13"/>
      <c r="F65" s="14"/>
      <c r="G65" s="14"/>
      <c r="H65" s="13"/>
      <c r="I65" s="13"/>
      <c r="J65" s="13"/>
      <c r="K65" s="13"/>
      <c r="L65" s="13"/>
      <c r="M65" s="14"/>
      <c r="N65" s="14"/>
      <c r="O65" s="13"/>
      <c r="P65" s="13"/>
      <c r="Q65" s="13"/>
      <c r="R65" s="13"/>
      <c r="S65" s="13"/>
      <c r="T65" s="14"/>
      <c r="U65" s="14"/>
      <c r="V65" s="13"/>
      <c r="W65" s="13"/>
      <c r="X65" s="13"/>
      <c r="Y65" s="13"/>
      <c r="Z65" s="13"/>
      <c r="AA65" s="14"/>
      <c r="AB65" s="14"/>
      <c r="AC65" s="13"/>
      <c r="AD65" s="13"/>
      <c r="AE65" s="13"/>
      <c r="AF65" s="15"/>
      <c r="AG65" s="107"/>
      <c r="AH65" s="45"/>
      <c r="AI65" s="44"/>
      <c r="AJ65" s="44"/>
      <c r="AK65" s="44"/>
      <c r="AL65" s="44"/>
      <c r="AM65" s="109"/>
    </row>
    <row r="66" spans="1:39">
      <c r="A66" s="129" t="s">
        <v>12</v>
      </c>
      <c r="B66" s="7">
        <v>1</v>
      </c>
      <c r="C66" s="7">
        <v>2</v>
      </c>
      <c r="D66" s="7">
        <v>3</v>
      </c>
      <c r="E66" s="7">
        <v>4</v>
      </c>
      <c r="F66" s="7">
        <v>5</v>
      </c>
      <c r="G66" s="7">
        <v>6</v>
      </c>
      <c r="H66" s="7">
        <v>7</v>
      </c>
      <c r="I66" s="7">
        <v>8</v>
      </c>
      <c r="J66" s="7">
        <v>9</v>
      </c>
      <c r="K66" s="7">
        <v>10</v>
      </c>
      <c r="L66" s="7">
        <v>11</v>
      </c>
      <c r="M66" s="7">
        <v>12</v>
      </c>
      <c r="N66" s="7">
        <v>13</v>
      </c>
      <c r="O66" s="7">
        <v>14</v>
      </c>
      <c r="P66" s="7">
        <v>15</v>
      </c>
      <c r="Q66" s="7">
        <v>16</v>
      </c>
      <c r="R66" s="7">
        <v>17</v>
      </c>
      <c r="S66" s="7">
        <v>18</v>
      </c>
      <c r="T66" s="7">
        <v>19</v>
      </c>
      <c r="U66" s="7">
        <v>20</v>
      </c>
      <c r="V66" s="7">
        <v>21</v>
      </c>
      <c r="W66" s="7">
        <v>22</v>
      </c>
      <c r="X66" s="7">
        <v>23</v>
      </c>
      <c r="Y66" s="7">
        <v>24</v>
      </c>
      <c r="Z66" s="7">
        <v>25</v>
      </c>
      <c r="AA66" s="7">
        <v>26</v>
      </c>
      <c r="AB66" s="7">
        <v>27</v>
      </c>
      <c r="AC66" s="7">
        <v>28</v>
      </c>
      <c r="AD66" s="7">
        <v>29</v>
      </c>
      <c r="AE66" s="7">
        <v>30</v>
      </c>
      <c r="AF66" s="16"/>
      <c r="AG66" s="107"/>
      <c r="AH66" s="45">
        <f>COUNTIF($B67:$AF67,"A")</f>
        <v>0</v>
      </c>
      <c r="AI66" s="44">
        <f t="shared" ref="AI66" si="93">COUNTIF($B67:$AF67,"S")</f>
        <v>0</v>
      </c>
      <c r="AJ66" s="44">
        <f t="shared" ref="AJ66" si="94">COUNTIF($B67:$AF67,"F")</f>
        <v>0</v>
      </c>
      <c r="AK66" s="44">
        <f t="shared" ref="AK66" si="95">COUNTIF($B67:$AF67,"U")</f>
        <v>0</v>
      </c>
      <c r="AL66" s="44">
        <f t="shared" ref="AL66" si="96">COUNTIF($B67:$AF67,"M")</f>
        <v>0</v>
      </c>
      <c r="AM66" s="109">
        <f t="shared" ref="AM66" si="97">COUNTIF($B67:$AF67,"X")</f>
        <v>0</v>
      </c>
    </row>
    <row r="67" spans="1:39">
      <c r="A67" s="129"/>
      <c r="B67" s="13"/>
      <c r="C67" s="14"/>
      <c r="D67" s="14"/>
      <c r="E67" s="13"/>
      <c r="F67" s="13"/>
      <c r="G67" s="13"/>
      <c r="H67" s="13"/>
      <c r="I67" s="13"/>
      <c r="J67" s="14"/>
      <c r="K67" s="14"/>
      <c r="L67" s="13"/>
      <c r="M67" s="13"/>
      <c r="N67" s="13"/>
      <c r="O67" s="13"/>
      <c r="P67" s="13"/>
      <c r="Q67" s="14"/>
      <c r="R67" s="14"/>
      <c r="S67" s="13"/>
      <c r="T67" s="13"/>
      <c r="U67" s="13"/>
      <c r="V67" s="13"/>
      <c r="W67" s="13"/>
      <c r="X67" s="14"/>
      <c r="Y67" s="14"/>
      <c r="Z67" s="13"/>
      <c r="AA67" s="13"/>
      <c r="AB67" s="13"/>
      <c r="AC67" s="13"/>
      <c r="AD67" s="13"/>
      <c r="AE67" s="14"/>
      <c r="AF67" s="17"/>
      <c r="AG67" s="107"/>
      <c r="AH67" s="45"/>
      <c r="AI67" s="44"/>
      <c r="AJ67" s="44"/>
      <c r="AK67" s="44"/>
      <c r="AL67" s="44"/>
      <c r="AM67" s="109"/>
    </row>
    <row r="68" spans="1:39">
      <c r="A68" s="129" t="s">
        <v>13</v>
      </c>
      <c r="B68" s="7">
        <v>1</v>
      </c>
      <c r="C68" s="7">
        <v>2</v>
      </c>
      <c r="D68" s="7">
        <v>3</v>
      </c>
      <c r="E68" s="7">
        <v>4</v>
      </c>
      <c r="F68" s="7">
        <v>5</v>
      </c>
      <c r="G68" s="7">
        <v>6</v>
      </c>
      <c r="H68" s="7">
        <v>7</v>
      </c>
      <c r="I68" s="7">
        <v>8</v>
      </c>
      <c r="J68" s="7">
        <v>9</v>
      </c>
      <c r="K68" s="7">
        <v>10</v>
      </c>
      <c r="L68" s="7">
        <v>11</v>
      </c>
      <c r="M68" s="7">
        <v>12</v>
      </c>
      <c r="N68" s="7">
        <v>13</v>
      </c>
      <c r="O68" s="7">
        <v>14</v>
      </c>
      <c r="P68" s="7">
        <v>15</v>
      </c>
      <c r="Q68" s="7">
        <v>16</v>
      </c>
      <c r="R68" s="7">
        <v>17</v>
      </c>
      <c r="S68" s="7">
        <v>18</v>
      </c>
      <c r="T68" s="7">
        <v>19</v>
      </c>
      <c r="U68" s="7">
        <v>20</v>
      </c>
      <c r="V68" s="7">
        <v>21</v>
      </c>
      <c r="W68" s="7">
        <v>22</v>
      </c>
      <c r="X68" s="7">
        <v>23</v>
      </c>
      <c r="Y68" s="7">
        <v>24</v>
      </c>
      <c r="Z68" s="7">
        <v>25</v>
      </c>
      <c r="AA68" s="7">
        <v>26</v>
      </c>
      <c r="AB68" s="7">
        <v>27</v>
      </c>
      <c r="AC68" s="7">
        <v>28</v>
      </c>
      <c r="AD68" s="7">
        <v>29</v>
      </c>
      <c r="AE68" s="7">
        <v>30</v>
      </c>
      <c r="AF68" s="16">
        <v>31</v>
      </c>
      <c r="AG68" s="107"/>
      <c r="AH68" s="45">
        <f>COUNTIF($B69:$AE69,"A")</f>
        <v>0</v>
      </c>
      <c r="AI68" s="44">
        <f t="shared" ref="AI68" si="98">COUNTIF($B69:$AE69,"S")</f>
        <v>0</v>
      </c>
      <c r="AJ68" s="44">
        <f t="shared" ref="AJ68" si="99">COUNTIF($B69:$AE69,"F")</f>
        <v>0</v>
      </c>
      <c r="AK68" s="44">
        <f t="shared" ref="AK68" si="100">COUNTIF($B69:$AE69,"U")</f>
        <v>0</v>
      </c>
      <c r="AL68" s="44">
        <f t="shared" ref="AL68" si="101">COUNTIF($B69:$AE69,"M")</f>
        <v>0</v>
      </c>
      <c r="AM68" s="109">
        <f t="shared" ref="AM68" si="102">COUNTIF($B69:$AF69,"X")</f>
        <v>0</v>
      </c>
    </row>
    <row r="69" spans="1:39" ht="16" thickBot="1">
      <c r="A69" s="130"/>
      <c r="B69" s="20"/>
      <c r="C69" s="21"/>
      <c r="D69" s="21"/>
      <c r="E69" s="21"/>
      <c r="F69" s="21"/>
      <c r="G69" s="21"/>
      <c r="H69" s="20"/>
      <c r="I69" s="20"/>
      <c r="J69" s="21"/>
      <c r="K69" s="21"/>
      <c r="L69" s="21"/>
      <c r="M69" s="21"/>
      <c r="N69" s="21"/>
      <c r="O69" s="20"/>
      <c r="P69" s="20"/>
      <c r="Q69" s="21"/>
      <c r="R69" s="21"/>
      <c r="S69" s="21"/>
      <c r="T69" s="21"/>
      <c r="U69" s="21"/>
      <c r="V69" s="20"/>
      <c r="W69" s="20"/>
      <c r="X69" s="21"/>
      <c r="Y69" s="21"/>
      <c r="Z69" s="21"/>
      <c r="AA69" s="21"/>
      <c r="AB69" s="21"/>
      <c r="AC69" s="20"/>
      <c r="AD69" s="20"/>
      <c r="AE69" s="21"/>
      <c r="AF69" s="22"/>
      <c r="AG69" s="108"/>
      <c r="AH69" s="52"/>
      <c r="AI69" s="53"/>
      <c r="AJ69" s="53"/>
      <c r="AK69" s="53"/>
      <c r="AL69" s="53"/>
      <c r="AM69" s="110"/>
    </row>
    <row r="70" spans="1:39" ht="16" thickBot="1">
      <c r="AG70" s="55">
        <f>SUM($AG46:$AG69)</f>
        <v>0</v>
      </c>
      <c r="AH70" s="56">
        <f t="shared" ref="AH70:AL70" si="103">SUM(AH46:AH69)</f>
        <v>0</v>
      </c>
      <c r="AI70" s="57">
        <f t="shared" si="103"/>
        <v>0</v>
      </c>
      <c r="AJ70" s="57">
        <f t="shared" si="103"/>
        <v>0</v>
      </c>
      <c r="AK70" s="57">
        <f t="shared" si="103"/>
        <v>0</v>
      </c>
      <c r="AL70" s="57">
        <f t="shared" si="103"/>
        <v>0</v>
      </c>
      <c r="AM70" s="64">
        <f>SUM(AM46:AM69)</f>
        <v>0</v>
      </c>
    </row>
    <row r="71" spans="1:39">
      <c r="A71" s="46"/>
      <c r="B71" s="47"/>
      <c r="C71" s="47"/>
      <c r="D71" s="111" t="s">
        <v>22</v>
      </c>
      <c r="E71" s="111"/>
      <c r="F71" s="111" t="s">
        <v>23</v>
      </c>
      <c r="G71" s="111"/>
      <c r="H71" s="111" t="s">
        <v>24</v>
      </c>
      <c r="I71" s="111"/>
      <c r="J71" s="111" t="s">
        <v>25</v>
      </c>
      <c r="K71" s="112"/>
    </row>
    <row r="72" spans="1:39">
      <c r="A72" s="113" t="s">
        <v>41</v>
      </c>
      <c r="B72" s="114"/>
      <c r="C72" s="114"/>
      <c r="D72" s="115"/>
      <c r="E72" s="115"/>
      <c r="F72" s="115"/>
      <c r="G72" s="115"/>
      <c r="H72" s="115"/>
      <c r="I72" s="115"/>
      <c r="J72" s="115"/>
      <c r="K72" s="116"/>
    </row>
    <row r="73" spans="1:39" ht="16" thickBot="1">
      <c r="A73" s="101" t="s">
        <v>39</v>
      </c>
      <c r="B73" s="102"/>
      <c r="C73" s="102"/>
      <c r="D73" s="103">
        <f>D72+AG70-AH70-AM70</f>
        <v>0</v>
      </c>
      <c r="E73" s="103"/>
      <c r="F73" s="103">
        <f>F72-AI70</f>
        <v>0</v>
      </c>
      <c r="G73" s="103"/>
      <c r="H73" s="103">
        <f>H72-AJ70</f>
        <v>0</v>
      </c>
      <c r="I73" s="103"/>
      <c r="J73" s="103">
        <f>J72-AL70</f>
        <v>0</v>
      </c>
      <c r="K73" s="104"/>
    </row>
    <row r="79" spans="1:39" ht="16" thickBot="1"/>
    <row r="80" spans="1:39" ht="15" customHeight="1">
      <c r="A80" s="118">
        <v>2024</v>
      </c>
      <c r="B80" s="119"/>
      <c r="C80" s="119"/>
      <c r="D80" s="119"/>
      <c r="E80" s="119"/>
      <c r="F80" s="119"/>
      <c r="G80" s="119"/>
      <c r="H80" s="119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19"/>
      <c r="Z80" s="119"/>
      <c r="AA80" s="119"/>
      <c r="AB80" s="119"/>
      <c r="AC80" s="119"/>
      <c r="AD80" s="119"/>
      <c r="AE80" s="119"/>
      <c r="AF80" s="120"/>
      <c r="AG80" s="124" t="s">
        <v>33</v>
      </c>
      <c r="AH80" s="126" t="s">
        <v>21</v>
      </c>
      <c r="AI80" s="127"/>
      <c r="AJ80" s="127"/>
      <c r="AK80" s="127"/>
      <c r="AL80" s="127"/>
      <c r="AM80" s="128"/>
    </row>
    <row r="81" spans="1:39" ht="16" customHeight="1" thickBot="1">
      <c r="A81" s="121"/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2"/>
      <c r="AC81" s="122"/>
      <c r="AD81" s="122"/>
      <c r="AE81" s="122"/>
      <c r="AF81" s="123"/>
      <c r="AG81" s="125"/>
      <c r="AH81" s="58" t="s">
        <v>16</v>
      </c>
      <c r="AI81" s="59" t="s">
        <v>17</v>
      </c>
      <c r="AJ81" s="60" t="s">
        <v>18</v>
      </c>
      <c r="AK81" s="61" t="s">
        <v>19</v>
      </c>
      <c r="AL81" s="62" t="s">
        <v>20</v>
      </c>
      <c r="AM81" s="63" t="s">
        <v>38</v>
      </c>
    </row>
    <row r="82" spans="1:39">
      <c r="A82" s="105" t="s">
        <v>1</v>
      </c>
      <c r="B82" s="25">
        <v>1</v>
      </c>
      <c r="C82" s="25">
        <v>2</v>
      </c>
      <c r="D82" s="25">
        <v>3</v>
      </c>
      <c r="E82" s="25">
        <v>4</v>
      </c>
      <c r="F82" s="25">
        <v>5</v>
      </c>
      <c r="G82" s="25">
        <v>6</v>
      </c>
      <c r="H82" s="25">
        <v>7</v>
      </c>
      <c r="I82" s="25">
        <v>8</v>
      </c>
      <c r="J82" s="25">
        <v>9</v>
      </c>
      <c r="K82" s="25">
        <v>10</v>
      </c>
      <c r="L82" s="25">
        <v>11</v>
      </c>
      <c r="M82" s="25">
        <v>12</v>
      </c>
      <c r="N82" s="25">
        <v>13</v>
      </c>
      <c r="O82" s="25">
        <v>14</v>
      </c>
      <c r="P82" s="25">
        <v>15</v>
      </c>
      <c r="Q82" s="25">
        <v>16</v>
      </c>
      <c r="R82" s="25">
        <v>17</v>
      </c>
      <c r="S82" s="25">
        <v>18</v>
      </c>
      <c r="T82" s="25">
        <v>19</v>
      </c>
      <c r="U82" s="25">
        <v>20</v>
      </c>
      <c r="V82" s="25">
        <v>21</v>
      </c>
      <c r="W82" s="25">
        <v>22</v>
      </c>
      <c r="X82" s="25">
        <v>23</v>
      </c>
      <c r="Y82" s="25">
        <v>24</v>
      </c>
      <c r="Z82" s="25">
        <v>25</v>
      </c>
      <c r="AA82" s="25">
        <v>26</v>
      </c>
      <c r="AB82" s="25">
        <v>27</v>
      </c>
      <c r="AC82" s="25">
        <v>28</v>
      </c>
      <c r="AD82" s="25">
        <v>29</v>
      </c>
      <c r="AE82" s="25">
        <v>30</v>
      </c>
      <c r="AF82" s="26">
        <v>31</v>
      </c>
      <c r="AG82" s="107"/>
      <c r="AH82" s="45">
        <f>COUNTIF($B83:$AF83,"A")</f>
        <v>0</v>
      </c>
      <c r="AI82" s="44">
        <f>COUNTIF($B83:$AF83,"S")</f>
        <v>0</v>
      </c>
      <c r="AJ82" s="44">
        <f>COUNTIF($B83:$AF83,"F")</f>
        <v>0</v>
      </c>
      <c r="AK82" s="44">
        <f>COUNTIF($B83:$AF83,"U")</f>
        <v>0</v>
      </c>
      <c r="AL82" s="44">
        <f>COUNTIF($B83:$AF83,"M")</f>
        <v>0</v>
      </c>
      <c r="AM82" s="109">
        <f>COUNTIF($B83:$AF83,"X")</f>
        <v>0</v>
      </c>
    </row>
    <row r="83" spans="1:39">
      <c r="A83" s="117"/>
      <c r="B83" s="27"/>
      <c r="C83" s="28"/>
      <c r="D83" s="29"/>
      <c r="E83" s="27"/>
      <c r="F83" s="30"/>
      <c r="G83" s="30"/>
      <c r="H83" s="27"/>
      <c r="I83" s="27"/>
      <c r="J83" s="27"/>
      <c r="K83" s="27"/>
      <c r="L83" s="27"/>
      <c r="M83" s="30"/>
      <c r="N83" s="30"/>
      <c r="O83" s="27"/>
      <c r="P83" s="27"/>
      <c r="Q83" s="27"/>
      <c r="R83" s="27"/>
      <c r="S83" s="27"/>
      <c r="T83" s="30"/>
      <c r="U83" s="30"/>
      <c r="V83" s="27"/>
      <c r="W83" s="27"/>
      <c r="X83" s="27"/>
      <c r="Y83" s="27"/>
      <c r="Z83" s="27"/>
      <c r="AA83" s="30"/>
      <c r="AB83" s="30"/>
      <c r="AC83" s="27"/>
      <c r="AD83" s="31"/>
      <c r="AE83" s="27"/>
      <c r="AF83" s="32"/>
      <c r="AG83" s="107"/>
      <c r="AH83" s="45"/>
      <c r="AI83" s="44"/>
      <c r="AJ83" s="44"/>
      <c r="AK83" s="44"/>
      <c r="AL83" s="44"/>
      <c r="AM83" s="109"/>
    </row>
    <row r="84" spans="1:39">
      <c r="A84" s="105" t="s">
        <v>2</v>
      </c>
      <c r="B84" s="25">
        <v>1</v>
      </c>
      <c r="C84" s="33">
        <v>2</v>
      </c>
      <c r="D84" s="25">
        <v>3</v>
      </c>
      <c r="E84" s="25">
        <v>4</v>
      </c>
      <c r="F84" s="25">
        <v>5</v>
      </c>
      <c r="G84" s="25">
        <v>6</v>
      </c>
      <c r="H84" s="25">
        <v>7</v>
      </c>
      <c r="I84" s="25">
        <v>8</v>
      </c>
      <c r="J84" s="25">
        <v>9</v>
      </c>
      <c r="K84" s="25">
        <v>10</v>
      </c>
      <c r="L84" s="25">
        <v>11</v>
      </c>
      <c r="M84" s="25">
        <v>12</v>
      </c>
      <c r="N84" s="25">
        <v>13</v>
      </c>
      <c r="O84" s="25">
        <v>14</v>
      </c>
      <c r="P84" s="25">
        <v>15</v>
      </c>
      <c r="Q84" s="25">
        <v>16</v>
      </c>
      <c r="R84" s="25">
        <v>17</v>
      </c>
      <c r="S84" s="25">
        <v>18</v>
      </c>
      <c r="T84" s="25">
        <v>19</v>
      </c>
      <c r="U84" s="25">
        <v>20</v>
      </c>
      <c r="V84" s="25">
        <v>21</v>
      </c>
      <c r="W84" s="25">
        <v>22</v>
      </c>
      <c r="X84" s="25">
        <v>23</v>
      </c>
      <c r="Y84" s="25">
        <v>24</v>
      </c>
      <c r="Z84" s="25">
        <v>25</v>
      </c>
      <c r="AA84" s="25">
        <v>26</v>
      </c>
      <c r="AB84" s="25">
        <v>27</v>
      </c>
      <c r="AC84" s="34">
        <v>28</v>
      </c>
      <c r="AD84" s="35">
        <v>29</v>
      </c>
      <c r="AE84" s="25"/>
      <c r="AF84" s="26"/>
      <c r="AG84" s="107"/>
      <c r="AH84" s="45">
        <f>COUNTIF($B85:$AE85,"A")</f>
        <v>0</v>
      </c>
      <c r="AI84" s="44">
        <f>COUNTIF($B85:$AE85,"S")</f>
        <v>0</v>
      </c>
      <c r="AJ84" s="44">
        <f>COUNTIF($B85:$AE85,"F")</f>
        <v>0</v>
      </c>
      <c r="AK84" s="44">
        <f>COUNTIF($B85:$AE85,"U")</f>
        <v>0</v>
      </c>
      <c r="AL84" s="44">
        <f>COUNTIF($B85:$AE85,"M")</f>
        <v>0</v>
      </c>
      <c r="AM84" s="109">
        <f t="shared" ref="AM84" si="104">COUNTIF($B85:$AF85,"X")</f>
        <v>0</v>
      </c>
    </row>
    <row r="85" spans="1:39">
      <c r="A85" s="117"/>
      <c r="B85" s="27"/>
      <c r="C85" s="30"/>
      <c r="D85" s="30"/>
      <c r="E85" s="27"/>
      <c r="F85" s="27"/>
      <c r="G85" s="27"/>
      <c r="H85" s="27"/>
      <c r="I85" s="27"/>
      <c r="J85" s="30"/>
      <c r="K85" s="30"/>
      <c r="L85" s="27"/>
      <c r="M85" s="27"/>
      <c r="N85" s="27"/>
      <c r="O85" s="27"/>
      <c r="P85" s="27"/>
      <c r="Q85" s="30"/>
      <c r="R85" s="30"/>
      <c r="S85" s="27"/>
      <c r="T85" s="27"/>
      <c r="U85" s="27"/>
      <c r="V85" s="27"/>
      <c r="W85" s="27"/>
      <c r="X85" s="30"/>
      <c r="Y85" s="30"/>
      <c r="Z85" s="27"/>
      <c r="AA85" s="27"/>
      <c r="AB85" s="27"/>
      <c r="AC85" s="27"/>
      <c r="AD85" s="27"/>
      <c r="AE85" s="30"/>
      <c r="AF85" s="36"/>
      <c r="AG85" s="107"/>
      <c r="AH85" s="45"/>
      <c r="AI85" s="44"/>
      <c r="AJ85" s="44"/>
      <c r="AK85" s="44"/>
      <c r="AL85" s="44"/>
      <c r="AM85" s="109"/>
    </row>
    <row r="86" spans="1:39">
      <c r="A86" s="105" t="s">
        <v>3</v>
      </c>
      <c r="B86" s="25">
        <v>1</v>
      </c>
      <c r="C86" s="25">
        <v>2</v>
      </c>
      <c r="D86" s="25">
        <v>3</v>
      </c>
      <c r="E86" s="25">
        <v>4</v>
      </c>
      <c r="F86" s="25">
        <v>5</v>
      </c>
      <c r="G86" s="25">
        <v>6</v>
      </c>
      <c r="H86" s="25">
        <v>7</v>
      </c>
      <c r="I86" s="25">
        <v>8</v>
      </c>
      <c r="J86" s="25">
        <v>9</v>
      </c>
      <c r="K86" s="25">
        <v>10</v>
      </c>
      <c r="L86" s="25">
        <v>11</v>
      </c>
      <c r="M86" s="25">
        <v>12</v>
      </c>
      <c r="N86" s="25">
        <v>13</v>
      </c>
      <c r="O86" s="25">
        <v>14</v>
      </c>
      <c r="P86" s="25">
        <v>15</v>
      </c>
      <c r="Q86" s="25">
        <v>16</v>
      </c>
      <c r="R86" s="25">
        <v>17</v>
      </c>
      <c r="S86" s="25">
        <v>18</v>
      </c>
      <c r="T86" s="25">
        <v>19</v>
      </c>
      <c r="U86" s="25">
        <v>20</v>
      </c>
      <c r="V86" s="25">
        <v>21</v>
      </c>
      <c r="W86" s="25">
        <v>22</v>
      </c>
      <c r="X86" s="25">
        <v>23</v>
      </c>
      <c r="Y86" s="25">
        <v>24</v>
      </c>
      <c r="Z86" s="25">
        <v>25</v>
      </c>
      <c r="AA86" s="25">
        <v>26</v>
      </c>
      <c r="AB86" s="25">
        <v>27</v>
      </c>
      <c r="AC86" s="25">
        <v>28</v>
      </c>
      <c r="AD86" s="25">
        <v>29</v>
      </c>
      <c r="AE86" s="25">
        <v>30</v>
      </c>
      <c r="AF86" s="26">
        <v>31</v>
      </c>
      <c r="AG86" s="107"/>
      <c r="AH86" s="45">
        <f>COUNTIF($B87:$AF87,"A")</f>
        <v>0</v>
      </c>
      <c r="AI86" s="44">
        <f t="shared" ref="AI86" si="105">COUNTIF($B87:$AF87,"S")</f>
        <v>0</v>
      </c>
      <c r="AJ86" s="44">
        <f t="shared" ref="AJ86" si="106">COUNTIF($B87:$AF87,"F")</f>
        <v>0</v>
      </c>
      <c r="AK86" s="44">
        <f t="shared" ref="AK86" si="107">COUNTIF($B87:$AF87,"U")</f>
        <v>0</v>
      </c>
      <c r="AL86" s="44">
        <f t="shared" ref="AL86" si="108">COUNTIF($B87:$AF87,"M")</f>
        <v>0</v>
      </c>
      <c r="AM86" s="109">
        <f t="shared" ref="AM86" si="109">COUNTIF($B87:$AF87,"X")</f>
        <v>0</v>
      </c>
    </row>
    <row r="87" spans="1:39">
      <c r="A87" s="117"/>
      <c r="B87" s="30"/>
      <c r="C87" s="27"/>
      <c r="D87" s="27"/>
      <c r="E87" s="27"/>
      <c r="F87" s="27"/>
      <c r="G87" s="27"/>
      <c r="H87" s="30"/>
      <c r="I87" s="30"/>
      <c r="J87" s="27"/>
      <c r="K87" s="27"/>
      <c r="L87" s="27"/>
      <c r="M87" s="27"/>
      <c r="N87" s="27"/>
      <c r="O87" s="30"/>
      <c r="P87" s="30"/>
      <c r="Q87" s="27"/>
      <c r="R87" s="27"/>
      <c r="S87" s="27"/>
      <c r="T87" s="27"/>
      <c r="U87" s="27"/>
      <c r="V87" s="30"/>
      <c r="W87" s="30"/>
      <c r="X87" s="27"/>
      <c r="Y87" s="27"/>
      <c r="Z87" s="27"/>
      <c r="AA87" s="27"/>
      <c r="AB87" s="27"/>
      <c r="AC87" s="30"/>
      <c r="AD87" s="30"/>
      <c r="AE87" s="27"/>
      <c r="AF87" s="32"/>
      <c r="AG87" s="107"/>
      <c r="AH87" s="45"/>
      <c r="AI87" s="44"/>
      <c r="AJ87" s="44"/>
      <c r="AK87" s="44"/>
      <c r="AL87" s="44"/>
      <c r="AM87" s="109"/>
    </row>
    <row r="88" spans="1:39">
      <c r="A88" s="105" t="s">
        <v>4</v>
      </c>
      <c r="B88" s="25">
        <v>1</v>
      </c>
      <c r="C88" s="25">
        <v>2</v>
      </c>
      <c r="D88" s="25">
        <v>3</v>
      </c>
      <c r="E88" s="25">
        <v>4</v>
      </c>
      <c r="F88" s="25">
        <v>5</v>
      </c>
      <c r="G88" s="25">
        <v>6</v>
      </c>
      <c r="H88" s="25">
        <v>7</v>
      </c>
      <c r="I88" s="25">
        <v>8</v>
      </c>
      <c r="J88" s="25">
        <v>9</v>
      </c>
      <c r="K88" s="25">
        <v>10</v>
      </c>
      <c r="L88" s="25">
        <v>11</v>
      </c>
      <c r="M88" s="25">
        <v>12</v>
      </c>
      <c r="N88" s="25">
        <v>13</v>
      </c>
      <c r="O88" s="25">
        <v>14</v>
      </c>
      <c r="P88" s="25">
        <v>15</v>
      </c>
      <c r="Q88" s="25">
        <v>16</v>
      </c>
      <c r="R88" s="25">
        <v>17</v>
      </c>
      <c r="S88" s="25">
        <v>18</v>
      </c>
      <c r="T88" s="25">
        <v>19</v>
      </c>
      <c r="U88" s="25">
        <v>20</v>
      </c>
      <c r="V88" s="25">
        <v>21</v>
      </c>
      <c r="W88" s="25">
        <v>22</v>
      </c>
      <c r="X88" s="25">
        <v>23</v>
      </c>
      <c r="Y88" s="25">
        <v>24</v>
      </c>
      <c r="Z88" s="25">
        <v>25</v>
      </c>
      <c r="AA88" s="25">
        <v>26</v>
      </c>
      <c r="AB88" s="25">
        <v>27</v>
      </c>
      <c r="AC88" s="25">
        <v>28</v>
      </c>
      <c r="AD88" s="25">
        <v>29</v>
      </c>
      <c r="AE88" s="25">
        <v>30</v>
      </c>
      <c r="AF88" s="26"/>
      <c r="AG88" s="107"/>
      <c r="AH88" s="45">
        <f>COUNTIF($B89:$AE89,"A")</f>
        <v>0</v>
      </c>
      <c r="AI88" s="44">
        <f t="shared" ref="AI88" si="110">COUNTIF($B89:$AE89,"S")</f>
        <v>0</v>
      </c>
      <c r="AJ88" s="44">
        <f t="shared" ref="AJ88" si="111">COUNTIF($B89:$AE89,"F")</f>
        <v>0</v>
      </c>
      <c r="AK88" s="44">
        <f t="shared" ref="AK88" si="112">COUNTIF($B89:$AE89,"U")</f>
        <v>0</v>
      </c>
      <c r="AL88" s="44">
        <f t="shared" ref="AL88" si="113">COUNTIF($B89:$AE89,"M")</f>
        <v>0</v>
      </c>
      <c r="AM88" s="109">
        <f t="shared" ref="AM88" si="114">COUNTIF($B89:$AF89,"X")</f>
        <v>0</v>
      </c>
    </row>
    <row r="89" spans="1:39">
      <c r="A89" s="117"/>
      <c r="B89" s="27"/>
      <c r="C89" s="27"/>
      <c r="D89" s="27"/>
      <c r="E89" s="30"/>
      <c r="F89" s="30"/>
      <c r="G89" s="27"/>
      <c r="H89" s="27"/>
      <c r="I89" s="27"/>
      <c r="J89" s="27"/>
      <c r="K89" s="27"/>
      <c r="L89" s="30"/>
      <c r="M89" s="30"/>
      <c r="N89" s="27"/>
      <c r="O89" s="27"/>
      <c r="P89" s="27"/>
      <c r="Q89" s="27"/>
      <c r="R89" s="27"/>
      <c r="S89" s="30"/>
      <c r="T89" s="30"/>
      <c r="U89" s="27"/>
      <c r="V89" s="27"/>
      <c r="W89" s="27"/>
      <c r="X89" s="27"/>
      <c r="Y89" s="27"/>
      <c r="Z89" s="30"/>
      <c r="AA89" s="30"/>
      <c r="AB89" s="27"/>
      <c r="AC89" s="27"/>
      <c r="AD89" s="27"/>
      <c r="AE89" s="27"/>
      <c r="AF89" s="36"/>
      <c r="AG89" s="107"/>
      <c r="AH89" s="45"/>
      <c r="AI89" s="44"/>
      <c r="AJ89" s="44"/>
      <c r="AK89" s="44"/>
      <c r="AL89" s="44"/>
      <c r="AM89" s="109"/>
    </row>
    <row r="90" spans="1:39">
      <c r="A90" s="105" t="s">
        <v>5</v>
      </c>
      <c r="B90" s="25">
        <v>1</v>
      </c>
      <c r="C90" s="25">
        <v>2</v>
      </c>
      <c r="D90" s="25">
        <v>3</v>
      </c>
      <c r="E90" s="25">
        <v>4</v>
      </c>
      <c r="F90" s="25">
        <v>5</v>
      </c>
      <c r="G90" s="25">
        <v>6</v>
      </c>
      <c r="H90" s="25">
        <v>7</v>
      </c>
      <c r="I90" s="25">
        <v>8</v>
      </c>
      <c r="J90" s="25">
        <v>9</v>
      </c>
      <c r="K90" s="25">
        <v>10</v>
      </c>
      <c r="L90" s="25">
        <v>11</v>
      </c>
      <c r="M90" s="25">
        <v>12</v>
      </c>
      <c r="N90" s="25">
        <v>13</v>
      </c>
      <c r="O90" s="25">
        <v>14</v>
      </c>
      <c r="P90" s="25">
        <v>15</v>
      </c>
      <c r="Q90" s="25">
        <v>16</v>
      </c>
      <c r="R90" s="25">
        <v>17</v>
      </c>
      <c r="S90" s="25">
        <v>18</v>
      </c>
      <c r="T90" s="25">
        <v>19</v>
      </c>
      <c r="U90" s="25">
        <v>20</v>
      </c>
      <c r="V90" s="25">
        <v>21</v>
      </c>
      <c r="W90" s="25">
        <v>22</v>
      </c>
      <c r="X90" s="25">
        <v>23</v>
      </c>
      <c r="Y90" s="25">
        <v>24</v>
      </c>
      <c r="Z90" s="25">
        <v>25</v>
      </c>
      <c r="AA90" s="25">
        <v>26</v>
      </c>
      <c r="AB90" s="25">
        <v>27</v>
      </c>
      <c r="AC90" s="25">
        <v>28</v>
      </c>
      <c r="AD90" s="25">
        <v>29</v>
      </c>
      <c r="AE90" s="25">
        <v>30</v>
      </c>
      <c r="AF90" s="26">
        <v>31</v>
      </c>
      <c r="AG90" s="107"/>
      <c r="AH90" s="45">
        <f>COUNTIF($B91:$AF91,"A")</f>
        <v>0</v>
      </c>
      <c r="AI90" s="44">
        <f t="shared" ref="AI90" si="115">COUNTIF($B91:$AF91,"S")</f>
        <v>0</v>
      </c>
      <c r="AJ90" s="44">
        <f t="shared" ref="AJ90" si="116">COUNTIF($B91:$AF91,"F")</f>
        <v>0</v>
      </c>
      <c r="AK90" s="44">
        <f t="shared" ref="AK90" si="117">COUNTIF($B91:$AF91,"U")</f>
        <v>0</v>
      </c>
      <c r="AL90" s="44">
        <f t="shared" ref="AL90" si="118">COUNTIF($B91:$AF91,"M")</f>
        <v>0</v>
      </c>
      <c r="AM90" s="109">
        <f t="shared" ref="AM90" si="119">COUNTIF($B91:$AF91,"X")</f>
        <v>0</v>
      </c>
    </row>
    <row r="91" spans="1:39">
      <c r="A91" s="117"/>
      <c r="B91" s="27"/>
      <c r="C91" s="30"/>
      <c r="D91" s="30"/>
      <c r="E91" s="27"/>
      <c r="F91" s="27"/>
      <c r="G91" s="27"/>
      <c r="H91" s="27"/>
      <c r="I91" s="27"/>
      <c r="J91" s="30"/>
      <c r="K91" s="30"/>
      <c r="L91" s="27"/>
      <c r="M91" s="27"/>
      <c r="N91" s="27"/>
      <c r="O91" s="27"/>
      <c r="P91" s="27"/>
      <c r="Q91" s="30"/>
      <c r="R91" s="30"/>
      <c r="S91" s="27"/>
      <c r="T91" s="27"/>
      <c r="U91" s="27"/>
      <c r="V91" s="27"/>
      <c r="W91" s="27"/>
      <c r="X91" s="30"/>
      <c r="Y91" s="30"/>
      <c r="Z91" s="27"/>
      <c r="AA91" s="27"/>
      <c r="AB91" s="27"/>
      <c r="AC91" s="27"/>
      <c r="AD91" s="27"/>
      <c r="AE91" s="30"/>
      <c r="AF91" s="36"/>
      <c r="AG91" s="107"/>
      <c r="AH91" s="45"/>
      <c r="AI91" s="44"/>
      <c r="AJ91" s="44"/>
      <c r="AK91" s="44"/>
      <c r="AL91" s="44"/>
      <c r="AM91" s="109"/>
    </row>
    <row r="92" spans="1:39">
      <c r="A92" s="105" t="s">
        <v>6</v>
      </c>
      <c r="B92" s="25">
        <v>1</v>
      </c>
      <c r="C92" s="25">
        <v>2</v>
      </c>
      <c r="D92" s="25">
        <v>3</v>
      </c>
      <c r="E92" s="25">
        <v>4</v>
      </c>
      <c r="F92" s="25">
        <v>5</v>
      </c>
      <c r="G92" s="25">
        <v>6</v>
      </c>
      <c r="H92" s="25">
        <v>7</v>
      </c>
      <c r="I92" s="25">
        <v>8</v>
      </c>
      <c r="J92" s="25">
        <v>9</v>
      </c>
      <c r="K92" s="25">
        <v>10</v>
      </c>
      <c r="L92" s="25">
        <v>11</v>
      </c>
      <c r="M92" s="25">
        <v>12</v>
      </c>
      <c r="N92" s="25">
        <v>13</v>
      </c>
      <c r="O92" s="25">
        <v>14</v>
      </c>
      <c r="P92" s="25">
        <v>15</v>
      </c>
      <c r="Q92" s="25">
        <v>16</v>
      </c>
      <c r="R92" s="25">
        <v>17</v>
      </c>
      <c r="S92" s="25">
        <v>18</v>
      </c>
      <c r="T92" s="25">
        <v>19</v>
      </c>
      <c r="U92" s="25">
        <v>20</v>
      </c>
      <c r="V92" s="25">
        <v>21</v>
      </c>
      <c r="W92" s="25">
        <v>22</v>
      </c>
      <c r="X92" s="25">
        <v>23</v>
      </c>
      <c r="Y92" s="25">
        <v>24</v>
      </c>
      <c r="Z92" s="25">
        <v>25</v>
      </c>
      <c r="AA92" s="25">
        <v>26</v>
      </c>
      <c r="AB92" s="25">
        <v>27</v>
      </c>
      <c r="AC92" s="25">
        <v>28</v>
      </c>
      <c r="AD92" s="25">
        <v>29</v>
      </c>
      <c r="AE92" s="25">
        <v>30</v>
      </c>
      <c r="AF92" s="26"/>
      <c r="AG92" s="107"/>
      <c r="AH92" s="45">
        <f>COUNTIF($B92:$AE93,"A")</f>
        <v>0</v>
      </c>
      <c r="AI92" s="44">
        <f t="shared" ref="AI92" si="120">COUNTIF($B93:$AE93,"S")</f>
        <v>0</v>
      </c>
      <c r="AJ92" s="44">
        <f t="shared" ref="AJ92" si="121">COUNTIF($B93:$AE93,"F")</f>
        <v>0</v>
      </c>
      <c r="AK92" s="44">
        <f t="shared" ref="AK92" si="122">COUNTIF($B93:$AE93,"U")</f>
        <v>0</v>
      </c>
      <c r="AL92" s="44">
        <f t="shared" ref="AL92" si="123">COUNTIF($B93:$AE93,"M")</f>
        <v>0</v>
      </c>
      <c r="AM92" s="109">
        <f t="shared" ref="AM92" si="124">COUNTIF($B93:$AF93,"X")</f>
        <v>0</v>
      </c>
    </row>
    <row r="93" spans="1:39">
      <c r="A93" s="117"/>
      <c r="B93" s="27"/>
      <c r="C93" s="27"/>
      <c r="D93" s="27"/>
      <c r="E93" s="27"/>
      <c r="F93" s="27"/>
      <c r="G93" s="30"/>
      <c r="H93" s="30"/>
      <c r="I93" s="27"/>
      <c r="J93" s="27"/>
      <c r="K93" s="27"/>
      <c r="L93" s="27"/>
      <c r="M93" s="27"/>
      <c r="N93" s="30"/>
      <c r="O93" s="30"/>
      <c r="P93" s="27"/>
      <c r="Q93" s="27"/>
      <c r="R93" s="27"/>
      <c r="S93" s="27"/>
      <c r="T93" s="27"/>
      <c r="U93" s="30"/>
      <c r="V93" s="30"/>
      <c r="W93" s="27"/>
      <c r="X93" s="27"/>
      <c r="Y93" s="27"/>
      <c r="Z93" s="27"/>
      <c r="AA93" s="27"/>
      <c r="AB93" s="30"/>
      <c r="AC93" s="30"/>
      <c r="AD93" s="27"/>
      <c r="AE93" s="27"/>
      <c r="AF93" s="32"/>
      <c r="AG93" s="107"/>
      <c r="AH93" s="45"/>
      <c r="AI93" s="44"/>
      <c r="AJ93" s="44"/>
      <c r="AK93" s="44"/>
      <c r="AL93" s="44"/>
      <c r="AM93" s="109"/>
    </row>
    <row r="94" spans="1:39">
      <c r="A94" s="105" t="s">
        <v>7</v>
      </c>
      <c r="B94" s="25">
        <v>1</v>
      </c>
      <c r="C94" s="25">
        <v>2</v>
      </c>
      <c r="D94" s="25">
        <v>3</v>
      </c>
      <c r="E94" s="25">
        <v>4</v>
      </c>
      <c r="F94" s="25">
        <v>5</v>
      </c>
      <c r="G94" s="25">
        <v>6</v>
      </c>
      <c r="H94" s="25">
        <v>7</v>
      </c>
      <c r="I94" s="25">
        <v>8</v>
      </c>
      <c r="J94" s="25">
        <v>9</v>
      </c>
      <c r="K94" s="25">
        <v>10</v>
      </c>
      <c r="L94" s="25">
        <v>11</v>
      </c>
      <c r="M94" s="25">
        <v>12</v>
      </c>
      <c r="N94" s="25">
        <v>13</v>
      </c>
      <c r="O94" s="25">
        <v>14</v>
      </c>
      <c r="P94" s="25">
        <v>15</v>
      </c>
      <c r="Q94" s="25">
        <v>16</v>
      </c>
      <c r="R94" s="25">
        <v>17</v>
      </c>
      <c r="S94" s="25">
        <v>18</v>
      </c>
      <c r="T94" s="25">
        <v>19</v>
      </c>
      <c r="U94" s="25">
        <v>20</v>
      </c>
      <c r="V94" s="25">
        <v>21</v>
      </c>
      <c r="W94" s="25">
        <v>22</v>
      </c>
      <c r="X94" s="25">
        <v>23</v>
      </c>
      <c r="Y94" s="25">
        <v>24</v>
      </c>
      <c r="Z94" s="25">
        <v>25</v>
      </c>
      <c r="AA94" s="25">
        <v>26</v>
      </c>
      <c r="AB94" s="25">
        <v>27</v>
      </c>
      <c r="AC94" s="25">
        <v>28</v>
      </c>
      <c r="AD94" s="25">
        <v>29</v>
      </c>
      <c r="AE94" s="25">
        <v>30</v>
      </c>
      <c r="AF94" s="26">
        <v>31</v>
      </c>
      <c r="AG94" s="107"/>
      <c r="AH94" s="45">
        <f>COUNTIF($B95:$AF95,"A")</f>
        <v>0</v>
      </c>
      <c r="AI94" s="44">
        <f t="shared" ref="AI94" si="125">COUNTIF($B95:$AF95,"S")</f>
        <v>0</v>
      </c>
      <c r="AJ94" s="44">
        <f t="shared" ref="AJ94" si="126">COUNTIF($B95:$AF95,"F")</f>
        <v>0</v>
      </c>
      <c r="AK94" s="44">
        <f t="shared" ref="AK94" si="127">COUNTIF($B95:$AF95,"U")</f>
        <v>0</v>
      </c>
      <c r="AL94" s="44">
        <f t="shared" ref="AL94" si="128">COUNTIF($B95:$AF95,"M")</f>
        <v>0</v>
      </c>
      <c r="AM94" s="109">
        <f t="shared" ref="AM94" si="129">COUNTIF($B95:$AF95,"X")</f>
        <v>0</v>
      </c>
    </row>
    <row r="95" spans="1:39">
      <c r="A95" s="117"/>
      <c r="B95" s="27"/>
      <c r="C95" s="27"/>
      <c r="D95" s="30"/>
      <c r="E95" s="30"/>
      <c r="F95" s="27"/>
      <c r="G95" s="27"/>
      <c r="H95" s="27"/>
      <c r="I95" s="27"/>
      <c r="J95" s="27"/>
      <c r="K95" s="30"/>
      <c r="L95" s="30"/>
      <c r="M95" s="27"/>
      <c r="N95" s="27"/>
      <c r="O95" s="27"/>
      <c r="P95" s="27"/>
      <c r="Q95" s="27"/>
      <c r="R95" s="30"/>
      <c r="S95" s="30"/>
      <c r="T95" s="27"/>
      <c r="U95" s="27"/>
      <c r="V95" s="27"/>
      <c r="W95" s="27"/>
      <c r="X95" s="27"/>
      <c r="Y95" s="30"/>
      <c r="Z95" s="30"/>
      <c r="AA95" s="27"/>
      <c r="AB95" s="27"/>
      <c r="AC95" s="27"/>
      <c r="AD95" s="30"/>
      <c r="AE95" s="30"/>
      <c r="AF95" s="36"/>
      <c r="AG95" s="107"/>
      <c r="AH95" s="45"/>
      <c r="AI95" s="44"/>
      <c r="AJ95" s="44"/>
      <c r="AK95" s="44"/>
      <c r="AL95" s="44"/>
      <c r="AM95" s="109"/>
    </row>
    <row r="96" spans="1:39">
      <c r="A96" s="105" t="s">
        <v>8</v>
      </c>
      <c r="B96" s="25">
        <v>1</v>
      </c>
      <c r="C96" s="25">
        <v>2</v>
      </c>
      <c r="D96" s="25">
        <v>3</v>
      </c>
      <c r="E96" s="25">
        <v>4</v>
      </c>
      <c r="F96" s="25">
        <v>5</v>
      </c>
      <c r="G96" s="25">
        <v>6</v>
      </c>
      <c r="H96" s="25">
        <v>7</v>
      </c>
      <c r="I96" s="25">
        <v>8</v>
      </c>
      <c r="J96" s="25">
        <v>9</v>
      </c>
      <c r="K96" s="25">
        <v>10</v>
      </c>
      <c r="L96" s="25">
        <v>11</v>
      </c>
      <c r="M96" s="25">
        <v>12</v>
      </c>
      <c r="N96" s="25">
        <v>13</v>
      </c>
      <c r="O96" s="25">
        <v>14</v>
      </c>
      <c r="P96" s="25">
        <v>15</v>
      </c>
      <c r="Q96" s="25">
        <v>16</v>
      </c>
      <c r="R96" s="25">
        <v>17</v>
      </c>
      <c r="S96" s="25">
        <v>18</v>
      </c>
      <c r="T96" s="25">
        <v>19</v>
      </c>
      <c r="U96" s="25">
        <v>20</v>
      </c>
      <c r="V96" s="25">
        <v>21</v>
      </c>
      <c r="W96" s="25">
        <v>22</v>
      </c>
      <c r="X96" s="25">
        <v>23</v>
      </c>
      <c r="Y96" s="25">
        <v>24</v>
      </c>
      <c r="Z96" s="25">
        <v>25</v>
      </c>
      <c r="AA96" s="25">
        <v>26</v>
      </c>
      <c r="AB96" s="25">
        <v>27</v>
      </c>
      <c r="AC96" s="25">
        <v>28</v>
      </c>
      <c r="AD96" s="25">
        <v>29</v>
      </c>
      <c r="AE96" s="25">
        <v>30</v>
      </c>
      <c r="AF96" s="26">
        <v>31</v>
      </c>
      <c r="AG96" s="107"/>
      <c r="AH96" s="45">
        <f>COUNTIF($B97:$AE97,"A")</f>
        <v>0</v>
      </c>
      <c r="AI96" s="44">
        <f t="shared" ref="AI96" si="130">COUNTIF($B97:$AE97,"S")</f>
        <v>0</v>
      </c>
      <c r="AJ96" s="44">
        <f t="shared" ref="AJ96" si="131">COUNTIF($B97:$AE97,"F")</f>
        <v>0</v>
      </c>
      <c r="AK96" s="44">
        <f t="shared" ref="AK96" si="132">COUNTIF($B97:$AE97,"U")</f>
        <v>0</v>
      </c>
      <c r="AL96" s="44">
        <f t="shared" ref="AL96" si="133">COUNTIF($B97:$AE97,"M")</f>
        <v>0</v>
      </c>
      <c r="AM96" s="109">
        <f t="shared" ref="AM96" si="134">COUNTIF($B97:$AF97,"X")</f>
        <v>0</v>
      </c>
    </row>
    <row r="97" spans="1:39">
      <c r="A97" s="117"/>
      <c r="B97" s="27"/>
      <c r="C97" s="27"/>
      <c r="D97" s="30"/>
      <c r="E97" s="30"/>
      <c r="F97" s="27"/>
      <c r="G97" s="27"/>
      <c r="H97" s="27"/>
      <c r="I97" s="27"/>
      <c r="J97" s="27"/>
      <c r="K97" s="30"/>
      <c r="L97" s="30"/>
      <c r="M97" s="27"/>
      <c r="N97" s="27"/>
      <c r="O97" s="27"/>
      <c r="P97" s="27"/>
      <c r="Q97" s="27"/>
      <c r="R97" s="30" t="s">
        <v>9</v>
      </c>
      <c r="S97" s="30"/>
      <c r="T97" s="27"/>
      <c r="U97" s="27"/>
      <c r="V97" s="27"/>
      <c r="W97" s="27"/>
      <c r="X97" s="27"/>
      <c r="Y97" s="30"/>
      <c r="Z97" s="30"/>
      <c r="AA97" s="27"/>
      <c r="AB97" s="27"/>
      <c r="AC97" s="27"/>
      <c r="AD97" s="27"/>
      <c r="AE97" s="27"/>
      <c r="AF97" s="36"/>
      <c r="AG97" s="107"/>
      <c r="AH97" s="45"/>
      <c r="AI97" s="44"/>
      <c r="AJ97" s="44"/>
      <c r="AK97" s="44"/>
      <c r="AL97" s="44"/>
      <c r="AM97" s="109"/>
    </row>
    <row r="98" spans="1:39">
      <c r="A98" s="105" t="s">
        <v>10</v>
      </c>
      <c r="B98" s="25">
        <v>1</v>
      </c>
      <c r="C98" s="25">
        <v>2</v>
      </c>
      <c r="D98" s="25">
        <v>3</v>
      </c>
      <c r="E98" s="25">
        <v>4</v>
      </c>
      <c r="F98" s="25">
        <v>5</v>
      </c>
      <c r="G98" s="25">
        <v>6</v>
      </c>
      <c r="H98" s="25">
        <v>7</v>
      </c>
      <c r="I98" s="25">
        <v>8</v>
      </c>
      <c r="J98" s="25">
        <v>9</v>
      </c>
      <c r="K98" s="25">
        <v>10</v>
      </c>
      <c r="L98" s="25">
        <v>11</v>
      </c>
      <c r="M98" s="25">
        <v>12</v>
      </c>
      <c r="N98" s="25">
        <v>13</v>
      </c>
      <c r="O98" s="25">
        <v>14</v>
      </c>
      <c r="P98" s="25">
        <v>15</v>
      </c>
      <c r="Q98" s="25">
        <v>16</v>
      </c>
      <c r="R98" s="25">
        <v>17</v>
      </c>
      <c r="S98" s="25">
        <v>18</v>
      </c>
      <c r="T98" s="25">
        <v>19</v>
      </c>
      <c r="U98" s="25">
        <v>20</v>
      </c>
      <c r="V98" s="25">
        <v>21</v>
      </c>
      <c r="W98" s="25">
        <v>22</v>
      </c>
      <c r="X98" s="25">
        <v>23</v>
      </c>
      <c r="Y98" s="25">
        <v>24</v>
      </c>
      <c r="Z98" s="25">
        <v>25</v>
      </c>
      <c r="AA98" s="25">
        <v>26</v>
      </c>
      <c r="AB98" s="25">
        <v>27</v>
      </c>
      <c r="AC98" s="25">
        <v>28</v>
      </c>
      <c r="AD98" s="25">
        <v>29</v>
      </c>
      <c r="AE98" s="25">
        <v>30</v>
      </c>
      <c r="AF98" s="26"/>
      <c r="AG98" s="107"/>
      <c r="AH98" s="45">
        <f>COUNTIF($B99:$AF99,"A")</f>
        <v>0</v>
      </c>
      <c r="AI98" s="44">
        <f t="shared" ref="AI98" si="135">COUNTIF($B99:$AF99,"S")</f>
        <v>0</v>
      </c>
      <c r="AJ98" s="44">
        <f t="shared" ref="AJ98" si="136">COUNTIF($B99:$AF99,"F")</f>
        <v>0</v>
      </c>
      <c r="AK98" s="44">
        <f t="shared" ref="AK98" si="137">COUNTIF($B99:$AF99,"U")</f>
        <v>0</v>
      </c>
      <c r="AL98" s="44">
        <f t="shared" ref="AL98" si="138">COUNTIF($B99:$AF99,"M")</f>
        <v>0</v>
      </c>
      <c r="AM98" s="109">
        <f t="shared" ref="AM98" si="139">COUNTIF($B99:$AF99,"X")</f>
        <v>0</v>
      </c>
    </row>
    <row r="99" spans="1:39">
      <c r="A99" s="117"/>
      <c r="B99" s="30"/>
      <c r="C99" s="27"/>
      <c r="D99" s="27"/>
      <c r="E99" s="27"/>
      <c r="F99" s="27"/>
      <c r="G99" s="27"/>
      <c r="H99" s="30"/>
      <c r="I99" s="30"/>
      <c r="J99" s="27"/>
      <c r="K99" s="27"/>
      <c r="L99" s="27"/>
      <c r="M99" s="27"/>
      <c r="N99" s="27"/>
      <c r="O99" s="30"/>
      <c r="P99" s="30"/>
      <c r="Q99" s="27"/>
      <c r="R99" s="27"/>
      <c r="S99" s="27"/>
      <c r="T99" s="27"/>
      <c r="U99" s="27"/>
      <c r="V99" s="30"/>
      <c r="W99" s="30"/>
      <c r="X99" s="27"/>
      <c r="Y99" s="27"/>
      <c r="Z99" s="27"/>
      <c r="AA99" s="27"/>
      <c r="AB99" s="27"/>
      <c r="AC99" s="30"/>
      <c r="AD99" s="30"/>
      <c r="AE99" s="27"/>
      <c r="AF99" s="36"/>
      <c r="AG99" s="107"/>
      <c r="AH99" s="45"/>
      <c r="AI99" s="44"/>
      <c r="AJ99" s="44"/>
      <c r="AK99" s="44"/>
      <c r="AL99" s="44"/>
      <c r="AM99" s="109"/>
    </row>
    <row r="100" spans="1:39">
      <c r="A100" s="105" t="s">
        <v>11</v>
      </c>
      <c r="B100" s="25">
        <v>1</v>
      </c>
      <c r="C100" s="25">
        <v>2</v>
      </c>
      <c r="D100" s="25">
        <v>3</v>
      </c>
      <c r="E100" s="25">
        <v>4</v>
      </c>
      <c r="F100" s="25">
        <v>5</v>
      </c>
      <c r="G100" s="25">
        <v>6</v>
      </c>
      <c r="H100" s="25">
        <v>7</v>
      </c>
      <c r="I100" s="25">
        <v>8</v>
      </c>
      <c r="J100" s="25">
        <v>9</v>
      </c>
      <c r="K100" s="25">
        <v>10</v>
      </c>
      <c r="L100" s="25">
        <v>11</v>
      </c>
      <c r="M100" s="25">
        <v>12</v>
      </c>
      <c r="N100" s="25">
        <v>13</v>
      </c>
      <c r="O100" s="25">
        <v>14</v>
      </c>
      <c r="P100" s="25">
        <v>15</v>
      </c>
      <c r="Q100" s="25">
        <v>16</v>
      </c>
      <c r="R100" s="25">
        <v>17</v>
      </c>
      <c r="S100" s="25">
        <v>18</v>
      </c>
      <c r="T100" s="25">
        <v>19</v>
      </c>
      <c r="U100" s="25">
        <v>20</v>
      </c>
      <c r="V100" s="25">
        <v>21</v>
      </c>
      <c r="W100" s="25">
        <v>22</v>
      </c>
      <c r="X100" s="25">
        <v>23</v>
      </c>
      <c r="Y100" s="25">
        <v>24</v>
      </c>
      <c r="Z100" s="25">
        <v>25</v>
      </c>
      <c r="AA100" s="25">
        <v>26</v>
      </c>
      <c r="AB100" s="25">
        <v>27</v>
      </c>
      <c r="AC100" s="25">
        <v>28</v>
      </c>
      <c r="AD100" s="25">
        <v>29</v>
      </c>
      <c r="AE100" s="25">
        <v>30</v>
      </c>
      <c r="AF100" s="26">
        <v>31</v>
      </c>
      <c r="AG100" s="107"/>
      <c r="AH100" s="45">
        <f>COUNTIF($B101:$AE101,"A")</f>
        <v>0</v>
      </c>
      <c r="AI100" s="44">
        <f t="shared" ref="AI100" si="140">COUNTIF($B101:$AE101,"S")</f>
        <v>0</v>
      </c>
      <c r="AJ100" s="44">
        <f t="shared" ref="AJ100" si="141">COUNTIF($B101:$AE101,"F")</f>
        <v>0</v>
      </c>
      <c r="AK100" s="44">
        <f t="shared" ref="AK100" si="142">COUNTIF($B101:$AE101,"U")</f>
        <v>0</v>
      </c>
      <c r="AL100" s="44">
        <f t="shared" ref="AL100" si="143">COUNTIF($B101:$AE101,"M")</f>
        <v>0</v>
      </c>
      <c r="AM100" s="109">
        <f t="shared" ref="AM100" si="144">COUNTIF($B101:$AF101,"X")</f>
        <v>0</v>
      </c>
    </row>
    <row r="101" spans="1:39">
      <c r="A101" s="117"/>
      <c r="B101" s="27"/>
      <c r="C101" s="27"/>
      <c r="D101" s="27"/>
      <c r="E101" s="27"/>
      <c r="F101" s="30"/>
      <c r="G101" s="30"/>
      <c r="H101" s="27"/>
      <c r="I101" s="27"/>
      <c r="J101" s="27"/>
      <c r="K101" s="27"/>
      <c r="L101" s="27"/>
      <c r="M101" s="30"/>
      <c r="N101" s="30"/>
      <c r="O101" s="27"/>
      <c r="P101" s="27"/>
      <c r="Q101" s="27"/>
      <c r="R101" s="27"/>
      <c r="S101" s="27"/>
      <c r="T101" s="30"/>
      <c r="U101" s="30"/>
      <c r="V101" s="27"/>
      <c r="W101" s="27"/>
      <c r="X101" s="27"/>
      <c r="Y101" s="27"/>
      <c r="Z101" s="27"/>
      <c r="AA101" s="30"/>
      <c r="AB101" s="30"/>
      <c r="AC101" s="27"/>
      <c r="AD101" s="27"/>
      <c r="AE101" s="27"/>
      <c r="AF101" s="32"/>
      <c r="AG101" s="107"/>
      <c r="AH101" s="45"/>
      <c r="AI101" s="44"/>
      <c r="AJ101" s="44"/>
      <c r="AK101" s="44"/>
      <c r="AL101" s="44"/>
      <c r="AM101" s="109"/>
    </row>
    <row r="102" spans="1:39">
      <c r="A102" s="105" t="s">
        <v>12</v>
      </c>
      <c r="B102" s="25">
        <v>1</v>
      </c>
      <c r="C102" s="25">
        <v>2</v>
      </c>
      <c r="D102" s="25">
        <v>3</v>
      </c>
      <c r="E102" s="25">
        <v>4</v>
      </c>
      <c r="F102" s="25">
        <v>5</v>
      </c>
      <c r="G102" s="25">
        <v>6</v>
      </c>
      <c r="H102" s="25">
        <v>7</v>
      </c>
      <c r="I102" s="25">
        <v>8</v>
      </c>
      <c r="J102" s="25">
        <v>9</v>
      </c>
      <c r="K102" s="25">
        <v>10</v>
      </c>
      <c r="L102" s="25">
        <v>11</v>
      </c>
      <c r="M102" s="25">
        <v>12</v>
      </c>
      <c r="N102" s="25">
        <v>13</v>
      </c>
      <c r="O102" s="25">
        <v>14</v>
      </c>
      <c r="P102" s="25">
        <v>15</v>
      </c>
      <c r="Q102" s="25">
        <v>16</v>
      </c>
      <c r="R102" s="25">
        <v>17</v>
      </c>
      <c r="S102" s="25">
        <v>18</v>
      </c>
      <c r="T102" s="25">
        <v>19</v>
      </c>
      <c r="U102" s="25">
        <v>20</v>
      </c>
      <c r="V102" s="25">
        <v>21</v>
      </c>
      <c r="W102" s="25">
        <v>22</v>
      </c>
      <c r="X102" s="25">
        <v>23</v>
      </c>
      <c r="Y102" s="25">
        <v>24</v>
      </c>
      <c r="Z102" s="25">
        <v>25</v>
      </c>
      <c r="AA102" s="25">
        <v>26</v>
      </c>
      <c r="AB102" s="25">
        <v>27</v>
      </c>
      <c r="AC102" s="25">
        <v>28</v>
      </c>
      <c r="AD102" s="25">
        <v>29</v>
      </c>
      <c r="AE102" s="25">
        <v>30</v>
      </c>
      <c r="AF102" s="26"/>
      <c r="AG102" s="107"/>
      <c r="AH102" s="45">
        <f>COUNTIF($B103:$AF103,"A")</f>
        <v>0</v>
      </c>
      <c r="AI102" s="44">
        <f t="shared" ref="AI102" si="145">COUNTIF($B103:$AF103,"S")</f>
        <v>0</v>
      </c>
      <c r="AJ102" s="44">
        <f t="shared" ref="AJ102" si="146">COUNTIF($B103:$AF103,"F")</f>
        <v>0</v>
      </c>
      <c r="AK102" s="44">
        <f t="shared" ref="AK102" si="147">COUNTIF($B103:$AF103,"U")</f>
        <v>0</v>
      </c>
      <c r="AL102" s="44">
        <f t="shared" ref="AL102" si="148">COUNTIF($B103:$AF103,"M")</f>
        <v>0</v>
      </c>
      <c r="AM102" s="109">
        <f t="shared" ref="AM102" si="149">COUNTIF($B103:$AF103,"X")</f>
        <v>0</v>
      </c>
    </row>
    <row r="103" spans="1:39">
      <c r="A103" s="117"/>
      <c r="B103" s="27"/>
      <c r="C103" s="30"/>
      <c r="D103" s="30"/>
      <c r="E103" s="27"/>
      <c r="F103" s="27"/>
      <c r="G103" s="27"/>
      <c r="H103" s="27"/>
      <c r="I103" s="27"/>
      <c r="J103" s="30"/>
      <c r="K103" s="30"/>
      <c r="L103" s="27"/>
      <c r="M103" s="27"/>
      <c r="N103" s="27"/>
      <c r="O103" s="27"/>
      <c r="P103" s="27"/>
      <c r="Q103" s="30"/>
      <c r="R103" s="30"/>
      <c r="S103" s="27"/>
      <c r="T103" s="27"/>
      <c r="U103" s="27"/>
      <c r="V103" s="27"/>
      <c r="W103" s="27"/>
      <c r="X103" s="30"/>
      <c r="Y103" s="30"/>
      <c r="Z103" s="27"/>
      <c r="AA103" s="27"/>
      <c r="AB103" s="27"/>
      <c r="AC103" s="27"/>
      <c r="AD103" s="27"/>
      <c r="AE103" s="30"/>
      <c r="AF103" s="36"/>
      <c r="AG103" s="107"/>
      <c r="AH103" s="45"/>
      <c r="AI103" s="44"/>
      <c r="AJ103" s="44"/>
      <c r="AK103" s="44"/>
      <c r="AL103" s="44"/>
      <c r="AM103" s="109"/>
    </row>
    <row r="104" spans="1:39">
      <c r="A104" s="105" t="s">
        <v>13</v>
      </c>
      <c r="B104" s="25">
        <v>1</v>
      </c>
      <c r="C104" s="25">
        <v>2</v>
      </c>
      <c r="D104" s="25">
        <v>3</v>
      </c>
      <c r="E104" s="25">
        <v>4</v>
      </c>
      <c r="F104" s="25">
        <v>5</v>
      </c>
      <c r="G104" s="25">
        <v>6</v>
      </c>
      <c r="H104" s="25">
        <v>7</v>
      </c>
      <c r="I104" s="25">
        <v>8</v>
      </c>
      <c r="J104" s="25">
        <v>9</v>
      </c>
      <c r="K104" s="25">
        <v>10</v>
      </c>
      <c r="L104" s="25">
        <v>11</v>
      </c>
      <c r="M104" s="25">
        <v>12</v>
      </c>
      <c r="N104" s="25">
        <v>13</v>
      </c>
      <c r="O104" s="25">
        <v>14</v>
      </c>
      <c r="P104" s="25">
        <v>15</v>
      </c>
      <c r="Q104" s="25">
        <v>16</v>
      </c>
      <c r="R104" s="25">
        <v>17</v>
      </c>
      <c r="S104" s="25">
        <v>18</v>
      </c>
      <c r="T104" s="25">
        <v>19</v>
      </c>
      <c r="U104" s="25">
        <v>20</v>
      </c>
      <c r="V104" s="25">
        <v>21</v>
      </c>
      <c r="W104" s="25">
        <v>22</v>
      </c>
      <c r="X104" s="25">
        <v>23</v>
      </c>
      <c r="Y104" s="25">
        <v>24</v>
      </c>
      <c r="Z104" s="25">
        <v>25</v>
      </c>
      <c r="AA104" s="25">
        <v>26</v>
      </c>
      <c r="AB104" s="25">
        <v>27</v>
      </c>
      <c r="AC104" s="25">
        <v>28</v>
      </c>
      <c r="AD104" s="25">
        <v>29</v>
      </c>
      <c r="AE104" s="25">
        <v>30</v>
      </c>
      <c r="AF104" s="26">
        <v>31</v>
      </c>
      <c r="AG104" s="107"/>
      <c r="AH104" s="45">
        <f>COUNTIF($B105:$AE105,"A")</f>
        <v>0</v>
      </c>
      <c r="AI104" s="44">
        <f t="shared" ref="AI104" si="150">COUNTIF($B105:$AE105,"S")</f>
        <v>0</v>
      </c>
      <c r="AJ104" s="44">
        <f t="shared" ref="AJ104" si="151">COUNTIF($B105:$AE105,"F")</f>
        <v>0</v>
      </c>
      <c r="AK104" s="44">
        <f t="shared" ref="AK104" si="152">COUNTIF($B105:$AE105,"U")</f>
        <v>0</v>
      </c>
      <c r="AL104" s="44">
        <f t="shared" ref="AL104" si="153">COUNTIF($B105:$AE105,"M")</f>
        <v>0</v>
      </c>
      <c r="AM104" s="109">
        <f t="shared" ref="AM104" si="154">COUNTIF($B105:$AF105,"X")</f>
        <v>0</v>
      </c>
    </row>
    <row r="105" spans="1:39" ht="16" thickBot="1">
      <c r="A105" s="106"/>
      <c r="B105" s="37"/>
      <c r="C105" s="38"/>
      <c r="D105" s="38"/>
      <c r="E105" s="38"/>
      <c r="F105" s="38"/>
      <c r="G105" s="38"/>
      <c r="H105" s="37"/>
      <c r="I105" s="37"/>
      <c r="J105" s="38"/>
      <c r="K105" s="38"/>
      <c r="L105" s="38"/>
      <c r="M105" s="38"/>
      <c r="N105" s="38"/>
      <c r="O105" s="37"/>
      <c r="P105" s="37"/>
      <c r="Q105" s="38"/>
      <c r="R105" s="38"/>
      <c r="S105" s="38"/>
      <c r="T105" s="38"/>
      <c r="U105" s="38"/>
      <c r="V105" s="37"/>
      <c r="W105" s="37"/>
      <c r="X105" s="38"/>
      <c r="Y105" s="38"/>
      <c r="Z105" s="38"/>
      <c r="AA105" s="38"/>
      <c r="AB105" s="38"/>
      <c r="AC105" s="37"/>
      <c r="AD105" s="37"/>
      <c r="AE105" s="38"/>
      <c r="AF105" s="39"/>
      <c r="AG105" s="108"/>
      <c r="AH105" s="52"/>
      <c r="AI105" s="53"/>
      <c r="AJ105" s="53"/>
      <c r="AK105" s="53"/>
      <c r="AL105" s="53"/>
      <c r="AM105" s="110"/>
    </row>
    <row r="106" spans="1:39" ht="16" thickBot="1">
      <c r="AG106" s="55">
        <f>SUM($AG82:$AG105)</f>
        <v>0</v>
      </c>
      <c r="AH106" s="56">
        <f t="shared" ref="AH106:AL106" si="155">SUM(AH82:AH105)</f>
        <v>0</v>
      </c>
      <c r="AI106" s="57">
        <f t="shared" si="155"/>
        <v>0</v>
      </c>
      <c r="AJ106" s="57">
        <f t="shared" si="155"/>
        <v>0</v>
      </c>
      <c r="AK106" s="57">
        <f t="shared" si="155"/>
        <v>0</v>
      </c>
      <c r="AL106" s="57">
        <f t="shared" si="155"/>
        <v>0</v>
      </c>
      <c r="AM106" s="64">
        <f>SUM(AM82:AM105)</f>
        <v>0</v>
      </c>
    </row>
    <row r="107" spans="1:39">
      <c r="A107" s="46"/>
      <c r="B107" s="47"/>
      <c r="C107" s="47"/>
      <c r="D107" s="111" t="s">
        <v>22</v>
      </c>
      <c r="E107" s="111"/>
      <c r="F107" s="111" t="s">
        <v>23</v>
      </c>
      <c r="G107" s="111"/>
      <c r="H107" s="111" t="s">
        <v>24</v>
      </c>
      <c r="I107" s="111"/>
      <c r="J107" s="111" t="s">
        <v>25</v>
      </c>
      <c r="K107" s="112"/>
    </row>
    <row r="108" spans="1:39">
      <c r="A108" s="113" t="s">
        <v>42</v>
      </c>
      <c r="B108" s="114"/>
      <c r="C108" s="114"/>
      <c r="D108" s="115"/>
      <c r="E108" s="115"/>
      <c r="F108" s="115"/>
      <c r="G108" s="115"/>
      <c r="H108" s="115"/>
      <c r="I108" s="115"/>
      <c r="J108" s="115"/>
      <c r="K108" s="116"/>
    </row>
    <row r="109" spans="1:39" ht="16" thickBot="1">
      <c r="A109" s="101" t="s">
        <v>40</v>
      </c>
      <c r="B109" s="102"/>
      <c r="C109" s="102"/>
      <c r="D109" s="103">
        <f>D108+AG106-AH106-AM106</f>
        <v>0</v>
      </c>
      <c r="E109" s="103"/>
      <c r="F109" s="103">
        <f>F108-AI106</f>
        <v>0</v>
      </c>
      <c r="G109" s="103"/>
      <c r="H109" s="103">
        <f>H108-AJ106</f>
        <v>0</v>
      </c>
      <c r="I109" s="103"/>
      <c r="J109" s="103">
        <f>J108-AL106</f>
        <v>0</v>
      </c>
      <c r="K109" s="104"/>
    </row>
    <row r="115" spans="1:39" ht="16" thickBot="1"/>
    <row r="116" spans="1:39">
      <c r="A116" s="118">
        <v>2025</v>
      </c>
      <c r="B116" s="119"/>
      <c r="C116" s="119"/>
      <c r="D116" s="119"/>
      <c r="E116" s="119"/>
      <c r="F116" s="119"/>
      <c r="G116" s="119"/>
      <c r="H116" s="119"/>
      <c r="I116" s="119"/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119"/>
      <c r="U116" s="119"/>
      <c r="V116" s="119"/>
      <c r="W116" s="119"/>
      <c r="X116" s="119"/>
      <c r="Y116" s="119"/>
      <c r="Z116" s="119"/>
      <c r="AA116" s="119"/>
      <c r="AB116" s="119"/>
      <c r="AC116" s="119"/>
      <c r="AD116" s="119"/>
      <c r="AE116" s="119"/>
      <c r="AF116" s="120"/>
      <c r="AG116" s="124" t="s">
        <v>33</v>
      </c>
      <c r="AH116" s="126" t="s">
        <v>21</v>
      </c>
      <c r="AI116" s="127"/>
      <c r="AJ116" s="127"/>
      <c r="AK116" s="127"/>
      <c r="AL116" s="127"/>
      <c r="AM116" s="128"/>
    </row>
    <row r="117" spans="1:39" ht="16" thickBot="1">
      <c r="A117" s="121"/>
      <c r="B117" s="122"/>
      <c r="C117" s="122"/>
      <c r="D117" s="122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  <c r="R117" s="122"/>
      <c r="S117" s="122"/>
      <c r="T117" s="122"/>
      <c r="U117" s="122"/>
      <c r="V117" s="122"/>
      <c r="W117" s="122"/>
      <c r="X117" s="122"/>
      <c r="Y117" s="122"/>
      <c r="Z117" s="122"/>
      <c r="AA117" s="122"/>
      <c r="AB117" s="122"/>
      <c r="AC117" s="122"/>
      <c r="AD117" s="122"/>
      <c r="AE117" s="122"/>
      <c r="AF117" s="123"/>
      <c r="AG117" s="125"/>
      <c r="AH117" s="58" t="s">
        <v>16</v>
      </c>
      <c r="AI117" s="59" t="s">
        <v>17</v>
      </c>
      <c r="AJ117" s="60" t="s">
        <v>18</v>
      </c>
      <c r="AK117" s="61" t="s">
        <v>19</v>
      </c>
      <c r="AL117" s="62" t="s">
        <v>20</v>
      </c>
      <c r="AM117" s="63" t="s">
        <v>38</v>
      </c>
    </row>
    <row r="118" spans="1:39">
      <c r="A118" s="105" t="s">
        <v>1</v>
      </c>
      <c r="B118" s="25">
        <v>1</v>
      </c>
      <c r="C118" s="25">
        <v>2</v>
      </c>
      <c r="D118" s="25">
        <v>3</v>
      </c>
      <c r="E118" s="25">
        <v>4</v>
      </c>
      <c r="F118" s="25">
        <v>5</v>
      </c>
      <c r="G118" s="25">
        <v>6</v>
      </c>
      <c r="H118" s="25">
        <v>7</v>
      </c>
      <c r="I118" s="25">
        <v>8</v>
      </c>
      <c r="J118" s="25">
        <v>9</v>
      </c>
      <c r="K118" s="25">
        <v>10</v>
      </c>
      <c r="L118" s="25">
        <v>11</v>
      </c>
      <c r="M118" s="25">
        <v>12</v>
      </c>
      <c r="N118" s="25">
        <v>13</v>
      </c>
      <c r="O118" s="25">
        <v>14</v>
      </c>
      <c r="P118" s="25">
        <v>15</v>
      </c>
      <c r="Q118" s="25">
        <v>16</v>
      </c>
      <c r="R118" s="25">
        <v>17</v>
      </c>
      <c r="S118" s="25">
        <v>18</v>
      </c>
      <c r="T118" s="25">
        <v>19</v>
      </c>
      <c r="U118" s="25">
        <v>20</v>
      </c>
      <c r="V118" s="25">
        <v>21</v>
      </c>
      <c r="W118" s="25">
        <v>22</v>
      </c>
      <c r="X118" s="25">
        <v>23</v>
      </c>
      <c r="Y118" s="25">
        <v>24</v>
      </c>
      <c r="Z118" s="25">
        <v>25</v>
      </c>
      <c r="AA118" s="25">
        <v>26</v>
      </c>
      <c r="AB118" s="25">
        <v>27</v>
      </c>
      <c r="AC118" s="25">
        <v>28</v>
      </c>
      <c r="AD118" s="25">
        <v>29</v>
      </c>
      <c r="AE118" s="25">
        <v>30</v>
      </c>
      <c r="AF118" s="26">
        <v>31</v>
      </c>
      <c r="AG118" s="107"/>
      <c r="AH118" s="45">
        <f>COUNTIF($B119:$AF119,"A")</f>
        <v>0</v>
      </c>
      <c r="AI118" s="44">
        <f>COUNTIF($B119:$AF119,"S")</f>
        <v>0</v>
      </c>
      <c r="AJ118" s="44">
        <f>COUNTIF($B119:$AF119,"F")</f>
        <v>0</v>
      </c>
      <c r="AK118" s="44">
        <f>COUNTIF($B119:$AF119,"U")</f>
        <v>0</v>
      </c>
      <c r="AL118" s="44">
        <f>COUNTIF($B119:$AF119,"M")</f>
        <v>0</v>
      </c>
      <c r="AM118" s="109">
        <f>COUNTIF($B119:$AF119,"X")</f>
        <v>0</v>
      </c>
    </row>
    <row r="119" spans="1:39">
      <c r="A119" s="117"/>
      <c r="B119" s="27"/>
      <c r="C119" s="28"/>
      <c r="D119" s="29"/>
      <c r="E119" s="27"/>
      <c r="F119" s="30"/>
      <c r="G119" s="30"/>
      <c r="H119" s="27"/>
      <c r="I119" s="27"/>
      <c r="J119" s="27"/>
      <c r="K119" s="27"/>
      <c r="L119" s="27"/>
      <c r="M119" s="30"/>
      <c r="N119" s="30"/>
      <c r="O119" s="27"/>
      <c r="P119" s="27"/>
      <c r="Q119" s="27"/>
      <c r="R119" s="27"/>
      <c r="S119" s="27"/>
      <c r="T119" s="30"/>
      <c r="U119" s="30"/>
      <c r="V119" s="27"/>
      <c r="W119" s="27"/>
      <c r="X119" s="27"/>
      <c r="Y119" s="27"/>
      <c r="Z119" s="27"/>
      <c r="AA119" s="30"/>
      <c r="AB119" s="30"/>
      <c r="AC119" s="27"/>
      <c r="AD119" s="31"/>
      <c r="AE119" s="27"/>
      <c r="AF119" s="32"/>
      <c r="AG119" s="107"/>
      <c r="AH119" s="45"/>
      <c r="AI119" s="44"/>
      <c r="AJ119" s="44"/>
      <c r="AK119" s="44"/>
      <c r="AL119" s="44"/>
      <c r="AM119" s="109"/>
    </row>
    <row r="120" spans="1:39">
      <c r="A120" s="105" t="s">
        <v>2</v>
      </c>
      <c r="B120" s="25">
        <v>1</v>
      </c>
      <c r="C120" s="33">
        <v>2</v>
      </c>
      <c r="D120" s="25">
        <v>3</v>
      </c>
      <c r="E120" s="25">
        <v>4</v>
      </c>
      <c r="F120" s="25">
        <v>5</v>
      </c>
      <c r="G120" s="25">
        <v>6</v>
      </c>
      <c r="H120" s="25">
        <v>7</v>
      </c>
      <c r="I120" s="25">
        <v>8</v>
      </c>
      <c r="J120" s="25">
        <v>9</v>
      </c>
      <c r="K120" s="25">
        <v>10</v>
      </c>
      <c r="L120" s="25">
        <v>11</v>
      </c>
      <c r="M120" s="25">
        <v>12</v>
      </c>
      <c r="N120" s="25">
        <v>13</v>
      </c>
      <c r="O120" s="25">
        <v>14</v>
      </c>
      <c r="P120" s="25">
        <v>15</v>
      </c>
      <c r="Q120" s="25">
        <v>16</v>
      </c>
      <c r="R120" s="25">
        <v>17</v>
      </c>
      <c r="S120" s="25">
        <v>18</v>
      </c>
      <c r="T120" s="25">
        <v>19</v>
      </c>
      <c r="U120" s="25">
        <v>20</v>
      </c>
      <c r="V120" s="25">
        <v>21</v>
      </c>
      <c r="W120" s="25">
        <v>22</v>
      </c>
      <c r="X120" s="25">
        <v>23</v>
      </c>
      <c r="Y120" s="25">
        <v>24</v>
      </c>
      <c r="Z120" s="25">
        <v>25</v>
      </c>
      <c r="AA120" s="25">
        <v>26</v>
      </c>
      <c r="AB120" s="25">
        <v>27</v>
      </c>
      <c r="AC120" s="34">
        <v>28</v>
      </c>
      <c r="AD120" s="35">
        <v>29</v>
      </c>
      <c r="AE120" s="25"/>
      <c r="AF120" s="26"/>
      <c r="AG120" s="107"/>
      <c r="AH120" s="45">
        <f>COUNTIF($B121:$AE121,"A")</f>
        <v>0</v>
      </c>
      <c r="AI120" s="44">
        <f>COUNTIF($B121:$AE121,"S")</f>
        <v>0</v>
      </c>
      <c r="AJ120" s="44">
        <f>COUNTIF($B121:$AE121,"F")</f>
        <v>0</v>
      </c>
      <c r="AK120" s="44">
        <f>COUNTIF($B121:$AE121,"U")</f>
        <v>0</v>
      </c>
      <c r="AL120" s="44">
        <f>COUNTIF($B121:$AE121,"M")</f>
        <v>0</v>
      </c>
      <c r="AM120" s="109">
        <f t="shared" ref="AM120" si="156">COUNTIF($B121:$AF121,"X")</f>
        <v>0</v>
      </c>
    </row>
    <row r="121" spans="1:39">
      <c r="A121" s="117"/>
      <c r="B121" s="27"/>
      <c r="C121" s="30"/>
      <c r="D121" s="30"/>
      <c r="E121" s="27"/>
      <c r="F121" s="27"/>
      <c r="G121" s="27"/>
      <c r="H121" s="27"/>
      <c r="I121" s="27"/>
      <c r="J121" s="30"/>
      <c r="K121" s="30"/>
      <c r="L121" s="27"/>
      <c r="M121" s="27"/>
      <c r="N121" s="27"/>
      <c r="O121" s="27"/>
      <c r="P121" s="27"/>
      <c r="Q121" s="30"/>
      <c r="R121" s="30"/>
      <c r="S121" s="27"/>
      <c r="T121" s="27"/>
      <c r="U121" s="27"/>
      <c r="V121" s="27"/>
      <c r="W121" s="27"/>
      <c r="X121" s="30"/>
      <c r="Y121" s="30"/>
      <c r="Z121" s="27"/>
      <c r="AA121" s="27"/>
      <c r="AB121" s="27"/>
      <c r="AC121" s="27"/>
      <c r="AD121" s="27"/>
      <c r="AE121" s="30"/>
      <c r="AF121" s="36"/>
      <c r="AG121" s="107"/>
      <c r="AH121" s="45"/>
      <c r="AI121" s="44"/>
      <c r="AJ121" s="44"/>
      <c r="AK121" s="44"/>
      <c r="AL121" s="44"/>
      <c r="AM121" s="109"/>
    </row>
    <row r="122" spans="1:39">
      <c r="A122" s="105" t="s">
        <v>3</v>
      </c>
      <c r="B122" s="25">
        <v>1</v>
      </c>
      <c r="C122" s="25">
        <v>2</v>
      </c>
      <c r="D122" s="25">
        <v>3</v>
      </c>
      <c r="E122" s="25">
        <v>4</v>
      </c>
      <c r="F122" s="25">
        <v>5</v>
      </c>
      <c r="G122" s="25">
        <v>6</v>
      </c>
      <c r="H122" s="25">
        <v>7</v>
      </c>
      <c r="I122" s="25">
        <v>8</v>
      </c>
      <c r="J122" s="25">
        <v>9</v>
      </c>
      <c r="K122" s="25">
        <v>10</v>
      </c>
      <c r="L122" s="25">
        <v>11</v>
      </c>
      <c r="M122" s="25">
        <v>12</v>
      </c>
      <c r="N122" s="25">
        <v>13</v>
      </c>
      <c r="O122" s="25">
        <v>14</v>
      </c>
      <c r="P122" s="25">
        <v>15</v>
      </c>
      <c r="Q122" s="25">
        <v>16</v>
      </c>
      <c r="R122" s="25">
        <v>17</v>
      </c>
      <c r="S122" s="25">
        <v>18</v>
      </c>
      <c r="T122" s="25">
        <v>19</v>
      </c>
      <c r="U122" s="25">
        <v>20</v>
      </c>
      <c r="V122" s="25">
        <v>21</v>
      </c>
      <c r="W122" s="25">
        <v>22</v>
      </c>
      <c r="X122" s="25">
        <v>23</v>
      </c>
      <c r="Y122" s="25">
        <v>24</v>
      </c>
      <c r="Z122" s="25">
        <v>25</v>
      </c>
      <c r="AA122" s="25">
        <v>26</v>
      </c>
      <c r="AB122" s="25">
        <v>27</v>
      </c>
      <c r="AC122" s="25">
        <v>28</v>
      </c>
      <c r="AD122" s="25">
        <v>29</v>
      </c>
      <c r="AE122" s="25">
        <v>30</v>
      </c>
      <c r="AF122" s="26">
        <v>31</v>
      </c>
      <c r="AG122" s="107"/>
      <c r="AH122" s="45">
        <f>COUNTIF($B123:$AF123,"A")</f>
        <v>0</v>
      </c>
      <c r="AI122" s="44">
        <f t="shared" ref="AI122" si="157">COUNTIF($B123:$AF123,"S")</f>
        <v>0</v>
      </c>
      <c r="AJ122" s="44">
        <f t="shared" ref="AJ122" si="158">COUNTIF($B123:$AF123,"F")</f>
        <v>0</v>
      </c>
      <c r="AK122" s="44">
        <f t="shared" ref="AK122" si="159">COUNTIF($B123:$AF123,"U")</f>
        <v>0</v>
      </c>
      <c r="AL122" s="44">
        <f t="shared" ref="AL122" si="160">COUNTIF($B123:$AF123,"M")</f>
        <v>0</v>
      </c>
      <c r="AM122" s="109">
        <f t="shared" ref="AM122" si="161">COUNTIF($B123:$AF123,"X")</f>
        <v>0</v>
      </c>
    </row>
    <row r="123" spans="1:39">
      <c r="A123" s="117"/>
      <c r="B123" s="30"/>
      <c r="C123" s="27"/>
      <c r="D123" s="27"/>
      <c r="E123" s="27"/>
      <c r="F123" s="27"/>
      <c r="G123" s="27"/>
      <c r="H123" s="30"/>
      <c r="I123" s="30"/>
      <c r="J123" s="27"/>
      <c r="K123" s="27"/>
      <c r="L123" s="27"/>
      <c r="M123" s="27"/>
      <c r="N123" s="27"/>
      <c r="O123" s="30"/>
      <c r="P123" s="30"/>
      <c r="Q123" s="27"/>
      <c r="R123" s="27"/>
      <c r="S123" s="27"/>
      <c r="T123" s="27"/>
      <c r="U123" s="27"/>
      <c r="V123" s="30"/>
      <c r="W123" s="30"/>
      <c r="X123" s="27"/>
      <c r="Y123" s="27"/>
      <c r="Z123" s="27"/>
      <c r="AA123" s="27"/>
      <c r="AB123" s="27"/>
      <c r="AC123" s="30"/>
      <c r="AD123" s="30"/>
      <c r="AE123" s="27"/>
      <c r="AF123" s="32"/>
      <c r="AG123" s="107"/>
      <c r="AH123" s="45"/>
      <c r="AI123" s="44"/>
      <c r="AJ123" s="44"/>
      <c r="AK123" s="44"/>
      <c r="AL123" s="44"/>
      <c r="AM123" s="109"/>
    </row>
    <row r="124" spans="1:39">
      <c r="A124" s="105" t="s">
        <v>4</v>
      </c>
      <c r="B124" s="25">
        <v>1</v>
      </c>
      <c r="C124" s="25">
        <v>2</v>
      </c>
      <c r="D124" s="25">
        <v>3</v>
      </c>
      <c r="E124" s="25">
        <v>4</v>
      </c>
      <c r="F124" s="25">
        <v>5</v>
      </c>
      <c r="G124" s="25">
        <v>6</v>
      </c>
      <c r="H124" s="25">
        <v>7</v>
      </c>
      <c r="I124" s="25">
        <v>8</v>
      </c>
      <c r="J124" s="25">
        <v>9</v>
      </c>
      <c r="K124" s="25">
        <v>10</v>
      </c>
      <c r="L124" s="25">
        <v>11</v>
      </c>
      <c r="M124" s="25">
        <v>12</v>
      </c>
      <c r="N124" s="25">
        <v>13</v>
      </c>
      <c r="O124" s="25">
        <v>14</v>
      </c>
      <c r="P124" s="25">
        <v>15</v>
      </c>
      <c r="Q124" s="25">
        <v>16</v>
      </c>
      <c r="R124" s="25">
        <v>17</v>
      </c>
      <c r="S124" s="25">
        <v>18</v>
      </c>
      <c r="T124" s="25">
        <v>19</v>
      </c>
      <c r="U124" s="25">
        <v>20</v>
      </c>
      <c r="V124" s="25">
        <v>21</v>
      </c>
      <c r="W124" s="25">
        <v>22</v>
      </c>
      <c r="X124" s="25">
        <v>23</v>
      </c>
      <c r="Y124" s="25">
        <v>24</v>
      </c>
      <c r="Z124" s="25">
        <v>25</v>
      </c>
      <c r="AA124" s="25">
        <v>26</v>
      </c>
      <c r="AB124" s="25">
        <v>27</v>
      </c>
      <c r="AC124" s="25">
        <v>28</v>
      </c>
      <c r="AD124" s="25">
        <v>29</v>
      </c>
      <c r="AE124" s="25">
        <v>30</v>
      </c>
      <c r="AF124" s="26"/>
      <c r="AG124" s="107"/>
      <c r="AH124" s="45">
        <f>COUNTIF($B125:$AE125,"A")</f>
        <v>0</v>
      </c>
      <c r="AI124" s="44">
        <f t="shared" ref="AI124" si="162">COUNTIF($B125:$AE125,"S")</f>
        <v>0</v>
      </c>
      <c r="AJ124" s="44">
        <f t="shared" ref="AJ124" si="163">COUNTIF($B125:$AE125,"F")</f>
        <v>0</v>
      </c>
      <c r="AK124" s="44">
        <f t="shared" ref="AK124" si="164">COUNTIF($B125:$AE125,"U")</f>
        <v>0</v>
      </c>
      <c r="AL124" s="44">
        <f t="shared" ref="AL124" si="165">COUNTIF($B125:$AE125,"M")</f>
        <v>0</v>
      </c>
      <c r="AM124" s="109">
        <f t="shared" ref="AM124" si="166">COUNTIF($B125:$AF125,"X")</f>
        <v>0</v>
      </c>
    </row>
    <row r="125" spans="1:39">
      <c r="A125" s="117"/>
      <c r="B125" s="27"/>
      <c r="C125" s="27"/>
      <c r="D125" s="27"/>
      <c r="E125" s="30"/>
      <c r="F125" s="30"/>
      <c r="G125" s="27"/>
      <c r="H125" s="27"/>
      <c r="I125" s="27"/>
      <c r="J125" s="27"/>
      <c r="K125" s="27"/>
      <c r="L125" s="30"/>
      <c r="M125" s="30"/>
      <c r="N125" s="27"/>
      <c r="O125" s="27"/>
      <c r="P125" s="27"/>
      <c r="Q125" s="27"/>
      <c r="R125" s="27"/>
      <c r="S125" s="30"/>
      <c r="T125" s="30"/>
      <c r="U125" s="27"/>
      <c r="V125" s="27"/>
      <c r="W125" s="27"/>
      <c r="X125" s="27"/>
      <c r="Y125" s="27"/>
      <c r="Z125" s="30"/>
      <c r="AA125" s="30"/>
      <c r="AB125" s="27"/>
      <c r="AC125" s="27"/>
      <c r="AD125" s="27"/>
      <c r="AE125" s="27"/>
      <c r="AF125" s="36"/>
      <c r="AG125" s="107"/>
      <c r="AH125" s="45"/>
      <c r="AI125" s="44"/>
      <c r="AJ125" s="44"/>
      <c r="AK125" s="44"/>
      <c r="AL125" s="44"/>
      <c r="AM125" s="109"/>
    </row>
    <row r="126" spans="1:39">
      <c r="A126" s="105" t="s">
        <v>5</v>
      </c>
      <c r="B126" s="25">
        <v>1</v>
      </c>
      <c r="C126" s="25">
        <v>2</v>
      </c>
      <c r="D126" s="25">
        <v>3</v>
      </c>
      <c r="E126" s="25">
        <v>4</v>
      </c>
      <c r="F126" s="25">
        <v>5</v>
      </c>
      <c r="G126" s="25">
        <v>6</v>
      </c>
      <c r="H126" s="25">
        <v>7</v>
      </c>
      <c r="I126" s="25">
        <v>8</v>
      </c>
      <c r="J126" s="25">
        <v>9</v>
      </c>
      <c r="K126" s="25">
        <v>10</v>
      </c>
      <c r="L126" s="25">
        <v>11</v>
      </c>
      <c r="M126" s="25">
        <v>12</v>
      </c>
      <c r="N126" s="25">
        <v>13</v>
      </c>
      <c r="O126" s="25">
        <v>14</v>
      </c>
      <c r="P126" s="25">
        <v>15</v>
      </c>
      <c r="Q126" s="25">
        <v>16</v>
      </c>
      <c r="R126" s="25">
        <v>17</v>
      </c>
      <c r="S126" s="25">
        <v>18</v>
      </c>
      <c r="T126" s="25">
        <v>19</v>
      </c>
      <c r="U126" s="25">
        <v>20</v>
      </c>
      <c r="V126" s="25">
        <v>21</v>
      </c>
      <c r="W126" s="25">
        <v>22</v>
      </c>
      <c r="X126" s="25">
        <v>23</v>
      </c>
      <c r="Y126" s="25">
        <v>24</v>
      </c>
      <c r="Z126" s="25">
        <v>25</v>
      </c>
      <c r="AA126" s="25">
        <v>26</v>
      </c>
      <c r="AB126" s="25">
        <v>27</v>
      </c>
      <c r="AC126" s="25">
        <v>28</v>
      </c>
      <c r="AD126" s="25">
        <v>29</v>
      </c>
      <c r="AE126" s="25">
        <v>30</v>
      </c>
      <c r="AF126" s="26">
        <v>31</v>
      </c>
      <c r="AG126" s="107"/>
      <c r="AH126" s="45">
        <f>COUNTIF($B127:$AF127,"A")</f>
        <v>0</v>
      </c>
      <c r="AI126" s="44">
        <f t="shared" ref="AI126" si="167">COUNTIF($B127:$AF127,"S")</f>
        <v>0</v>
      </c>
      <c r="AJ126" s="44">
        <f t="shared" ref="AJ126" si="168">COUNTIF($B127:$AF127,"F")</f>
        <v>0</v>
      </c>
      <c r="AK126" s="44">
        <f t="shared" ref="AK126" si="169">COUNTIF($B127:$AF127,"U")</f>
        <v>0</v>
      </c>
      <c r="AL126" s="44">
        <f t="shared" ref="AL126" si="170">COUNTIF($B127:$AF127,"M")</f>
        <v>0</v>
      </c>
      <c r="AM126" s="109">
        <f t="shared" ref="AM126" si="171">COUNTIF($B127:$AF127,"X")</f>
        <v>0</v>
      </c>
    </row>
    <row r="127" spans="1:39">
      <c r="A127" s="117"/>
      <c r="B127" s="27"/>
      <c r="C127" s="30"/>
      <c r="D127" s="30"/>
      <c r="E127" s="27"/>
      <c r="F127" s="27"/>
      <c r="G127" s="27"/>
      <c r="H127" s="27"/>
      <c r="I127" s="27"/>
      <c r="J127" s="30"/>
      <c r="K127" s="30"/>
      <c r="L127" s="27"/>
      <c r="M127" s="27"/>
      <c r="N127" s="27"/>
      <c r="O127" s="27"/>
      <c r="P127" s="27"/>
      <c r="Q127" s="30"/>
      <c r="R127" s="30"/>
      <c r="S127" s="27"/>
      <c r="T127" s="27"/>
      <c r="U127" s="27"/>
      <c r="V127" s="27"/>
      <c r="W127" s="27"/>
      <c r="X127" s="30"/>
      <c r="Y127" s="30"/>
      <c r="Z127" s="27"/>
      <c r="AA127" s="27"/>
      <c r="AB127" s="27"/>
      <c r="AC127" s="27"/>
      <c r="AD127" s="27"/>
      <c r="AE127" s="30"/>
      <c r="AF127" s="36"/>
      <c r="AG127" s="107"/>
      <c r="AH127" s="45"/>
      <c r="AI127" s="44"/>
      <c r="AJ127" s="44"/>
      <c r="AK127" s="44"/>
      <c r="AL127" s="44"/>
      <c r="AM127" s="109"/>
    </row>
    <row r="128" spans="1:39">
      <c r="A128" s="105" t="s">
        <v>6</v>
      </c>
      <c r="B128" s="25">
        <v>1</v>
      </c>
      <c r="C128" s="25">
        <v>2</v>
      </c>
      <c r="D128" s="25">
        <v>3</v>
      </c>
      <c r="E128" s="25">
        <v>4</v>
      </c>
      <c r="F128" s="25">
        <v>5</v>
      </c>
      <c r="G128" s="25">
        <v>6</v>
      </c>
      <c r="H128" s="25">
        <v>7</v>
      </c>
      <c r="I128" s="25">
        <v>8</v>
      </c>
      <c r="J128" s="25">
        <v>9</v>
      </c>
      <c r="K128" s="25">
        <v>10</v>
      </c>
      <c r="L128" s="25">
        <v>11</v>
      </c>
      <c r="M128" s="25">
        <v>12</v>
      </c>
      <c r="N128" s="25">
        <v>13</v>
      </c>
      <c r="O128" s="25">
        <v>14</v>
      </c>
      <c r="P128" s="25">
        <v>15</v>
      </c>
      <c r="Q128" s="25">
        <v>16</v>
      </c>
      <c r="R128" s="25">
        <v>17</v>
      </c>
      <c r="S128" s="25">
        <v>18</v>
      </c>
      <c r="T128" s="25">
        <v>19</v>
      </c>
      <c r="U128" s="25">
        <v>20</v>
      </c>
      <c r="V128" s="25">
        <v>21</v>
      </c>
      <c r="W128" s="25">
        <v>22</v>
      </c>
      <c r="X128" s="25">
        <v>23</v>
      </c>
      <c r="Y128" s="25">
        <v>24</v>
      </c>
      <c r="Z128" s="25">
        <v>25</v>
      </c>
      <c r="AA128" s="25">
        <v>26</v>
      </c>
      <c r="AB128" s="25">
        <v>27</v>
      </c>
      <c r="AC128" s="25">
        <v>28</v>
      </c>
      <c r="AD128" s="25">
        <v>29</v>
      </c>
      <c r="AE128" s="25">
        <v>30</v>
      </c>
      <c r="AF128" s="26"/>
      <c r="AG128" s="107"/>
      <c r="AH128" s="45">
        <f>COUNTIF($B128:$AE129,"A")</f>
        <v>0</v>
      </c>
      <c r="AI128" s="44">
        <f t="shared" ref="AI128" si="172">COUNTIF($B129:$AE129,"S")</f>
        <v>0</v>
      </c>
      <c r="AJ128" s="44">
        <f t="shared" ref="AJ128" si="173">COUNTIF($B129:$AE129,"F")</f>
        <v>0</v>
      </c>
      <c r="AK128" s="44">
        <f t="shared" ref="AK128" si="174">COUNTIF($B129:$AE129,"U")</f>
        <v>0</v>
      </c>
      <c r="AL128" s="44">
        <f t="shared" ref="AL128" si="175">COUNTIF($B129:$AE129,"M")</f>
        <v>0</v>
      </c>
      <c r="AM128" s="109">
        <f t="shared" ref="AM128" si="176">COUNTIF($B129:$AF129,"X")</f>
        <v>0</v>
      </c>
    </row>
    <row r="129" spans="1:39">
      <c r="A129" s="117"/>
      <c r="B129" s="27"/>
      <c r="C129" s="27"/>
      <c r="D129" s="27"/>
      <c r="E129" s="27"/>
      <c r="F129" s="27"/>
      <c r="G129" s="30"/>
      <c r="H129" s="30"/>
      <c r="I129" s="27"/>
      <c r="J129" s="27"/>
      <c r="K129" s="27"/>
      <c r="L129" s="27"/>
      <c r="M129" s="27"/>
      <c r="N129" s="30"/>
      <c r="O129" s="30"/>
      <c r="P129" s="27"/>
      <c r="Q129" s="27"/>
      <c r="R129" s="27"/>
      <c r="S129" s="27"/>
      <c r="T129" s="27"/>
      <c r="U129" s="30"/>
      <c r="V129" s="30"/>
      <c r="W129" s="27"/>
      <c r="X129" s="27"/>
      <c r="Y129" s="27"/>
      <c r="Z129" s="27"/>
      <c r="AA129" s="27"/>
      <c r="AB129" s="30"/>
      <c r="AC129" s="30"/>
      <c r="AD129" s="27"/>
      <c r="AE129" s="27"/>
      <c r="AF129" s="32"/>
      <c r="AG129" s="107"/>
      <c r="AH129" s="45"/>
      <c r="AI129" s="44"/>
      <c r="AJ129" s="44"/>
      <c r="AK129" s="44"/>
      <c r="AL129" s="44"/>
      <c r="AM129" s="109"/>
    </row>
    <row r="130" spans="1:39">
      <c r="A130" s="105" t="s">
        <v>7</v>
      </c>
      <c r="B130" s="25">
        <v>1</v>
      </c>
      <c r="C130" s="25">
        <v>2</v>
      </c>
      <c r="D130" s="25">
        <v>3</v>
      </c>
      <c r="E130" s="25">
        <v>4</v>
      </c>
      <c r="F130" s="25">
        <v>5</v>
      </c>
      <c r="G130" s="25">
        <v>6</v>
      </c>
      <c r="H130" s="25">
        <v>7</v>
      </c>
      <c r="I130" s="25">
        <v>8</v>
      </c>
      <c r="J130" s="25">
        <v>9</v>
      </c>
      <c r="K130" s="25">
        <v>10</v>
      </c>
      <c r="L130" s="25">
        <v>11</v>
      </c>
      <c r="M130" s="25">
        <v>12</v>
      </c>
      <c r="N130" s="25">
        <v>13</v>
      </c>
      <c r="O130" s="25">
        <v>14</v>
      </c>
      <c r="P130" s="25">
        <v>15</v>
      </c>
      <c r="Q130" s="25">
        <v>16</v>
      </c>
      <c r="R130" s="25">
        <v>17</v>
      </c>
      <c r="S130" s="25">
        <v>18</v>
      </c>
      <c r="T130" s="25">
        <v>19</v>
      </c>
      <c r="U130" s="25">
        <v>20</v>
      </c>
      <c r="V130" s="25">
        <v>21</v>
      </c>
      <c r="W130" s="25">
        <v>22</v>
      </c>
      <c r="X130" s="25">
        <v>23</v>
      </c>
      <c r="Y130" s="25">
        <v>24</v>
      </c>
      <c r="Z130" s="25">
        <v>25</v>
      </c>
      <c r="AA130" s="25">
        <v>26</v>
      </c>
      <c r="AB130" s="25">
        <v>27</v>
      </c>
      <c r="AC130" s="25">
        <v>28</v>
      </c>
      <c r="AD130" s="25">
        <v>29</v>
      </c>
      <c r="AE130" s="25">
        <v>30</v>
      </c>
      <c r="AF130" s="26">
        <v>31</v>
      </c>
      <c r="AG130" s="107"/>
      <c r="AH130" s="45">
        <f>COUNTIF($B131:$AF131,"A")</f>
        <v>0</v>
      </c>
      <c r="AI130" s="44">
        <f t="shared" ref="AI130" si="177">COUNTIF($B131:$AF131,"S")</f>
        <v>0</v>
      </c>
      <c r="AJ130" s="44">
        <f t="shared" ref="AJ130" si="178">COUNTIF($B131:$AF131,"F")</f>
        <v>0</v>
      </c>
      <c r="AK130" s="44">
        <f t="shared" ref="AK130" si="179">COUNTIF($B131:$AF131,"U")</f>
        <v>0</v>
      </c>
      <c r="AL130" s="44">
        <f t="shared" ref="AL130" si="180">COUNTIF($B131:$AF131,"M")</f>
        <v>0</v>
      </c>
      <c r="AM130" s="109">
        <f t="shared" ref="AM130" si="181">COUNTIF($B131:$AF131,"X")</f>
        <v>0</v>
      </c>
    </row>
    <row r="131" spans="1:39">
      <c r="A131" s="117"/>
      <c r="B131" s="27"/>
      <c r="C131" s="27"/>
      <c r="D131" s="30"/>
      <c r="E131" s="30"/>
      <c r="F131" s="27"/>
      <c r="G131" s="27"/>
      <c r="H131" s="27"/>
      <c r="I131" s="27"/>
      <c r="J131" s="27"/>
      <c r="K131" s="30"/>
      <c r="L131" s="30"/>
      <c r="M131" s="27"/>
      <c r="N131" s="27"/>
      <c r="O131" s="27"/>
      <c r="P131" s="27"/>
      <c r="Q131" s="27"/>
      <c r="R131" s="30"/>
      <c r="S131" s="30"/>
      <c r="T131" s="27"/>
      <c r="U131" s="27"/>
      <c r="V131" s="27"/>
      <c r="W131" s="27"/>
      <c r="X131" s="27"/>
      <c r="Y131" s="30"/>
      <c r="Z131" s="30"/>
      <c r="AA131" s="27"/>
      <c r="AB131" s="27"/>
      <c r="AC131" s="27"/>
      <c r="AD131" s="30"/>
      <c r="AE131" s="30"/>
      <c r="AF131" s="36"/>
      <c r="AG131" s="107"/>
      <c r="AH131" s="45"/>
      <c r="AI131" s="44"/>
      <c r="AJ131" s="44"/>
      <c r="AK131" s="44"/>
      <c r="AL131" s="44"/>
      <c r="AM131" s="109"/>
    </row>
    <row r="132" spans="1:39">
      <c r="A132" s="105" t="s">
        <v>8</v>
      </c>
      <c r="B132" s="25">
        <v>1</v>
      </c>
      <c r="C132" s="25">
        <v>2</v>
      </c>
      <c r="D132" s="25">
        <v>3</v>
      </c>
      <c r="E132" s="25">
        <v>4</v>
      </c>
      <c r="F132" s="25">
        <v>5</v>
      </c>
      <c r="G132" s="25">
        <v>6</v>
      </c>
      <c r="H132" s="25">
        <v>7</v>
      </c>
      <c r="I132" s="25">
        <v>8</v>
      </c>
      <c r="J132" s="25">
        <v>9</v>
      </c>
      <c r="K132" s="25">
        <v>10</v>
      </c>
      <c r="L132" s="25">
        <v>11</v>
      </c>
      <c r="M132" s="25">
        <v>12</v>
      </c>
      <c r="N132" s="25">
        <v>13</v>
      </c>
      <c r="O132" s="25">
        <v>14</v>
      </c>
      <c r="P132" s="25">
        <v>15</v>
      </c>
      <c r="Q132" s="25">
        <v>16</v>
      </c>
      <c r="R132" s="25">
        <v>17</v>
      </c>
      <c r="S132" s="25">
        <v>18</v>
      </c>
      <c r="T132" s="25">
        <v>19</v>
      </c>
      <c r="U132" s="25">
        <v>20</v>
      </c>
      <c r="V132" s="25">
        <v>21</v>
      </c>
      <c r="W132" s="25">
        <v>22</v>
      </c>
      <c r="X132" s="25">
        <v>23</v>
      </c>
      <c r="Y132" s="25">
        <v>24</v>
      </c>
      <c r="Z132" s="25">
        <v>25</v>
      </c>
      <c r="AA132" s="25">
        <v>26</v>
      </c>
      <c r="AB132" s="25">
        <v>27</v>
      </c>
      <c r="AC132" s="25">
        <v>28</v>
      </c>
      <c r="AD132" s="25">
        <v>29</v>
      </c>
      <c r="AE132" s="25">
        <v>30</v>
      </c>
      <c r="AF132" s="26">
        <v>31</v>
      </c>
      <c r="AG132" s="107"/>
      <c r="AH132" s="45">
        <f>COUNTIF($B133:$AE133,"A")</f>
        <v>0</v>
      </c>
      <c r="AI132" s="44">
        <f t="shared" ref="AI132" si="182">COUNTIF($B133:$AE133,"S")</f>
        <v>0</v>
      </c>
      <c r="AJ132" s="44">
        <f t="shared" ref="AJ132" si="183">COUNTIF($B133:$AE133,"F")</f>
        <v>0</v>
      </c>
      <c r="AK132" s="44">
        <f t="shared" ref="AK132" si="184">COUNTIF($B133:$AE133,"U")</f>
        <v>0</v>
      </c>
      <c r="AL132" s="44">
        <f t="shared" ref="AL132" si="185">COUNTIF($B133:$AE133,"M")</f>
        <v>0</v>
      </c>
      <c r="AM132" s="109">
        <f t="shared" ref="AM132" si="186">COUNTIF($B133:$AF133,"X")</f>
        <v>0</v>
      </c>
    </row>
    <row r="133" spans="1:39">
      <c r="A133" s="117"/>
      <c r="B133" s="27"/>
      <c r="C133" s="27"/>
      <c r="D133" s="30"/>
      <c r="E133" s="30"/>
      <c r="F133" s="27"/>
      <c r="G133" s="27"/>
      <c r="H133" s="27"/>
      <c r="I133" s="27"/>
      <c r="J133" s="27"/>
      <c r="K133" s="30"/>
      <c r="L133" s="30"/>
      <c r="M133" s="27"/>
      <c r="N133" s="27"/>
      <c r="O133" s="27"/>
      <c r="P133" s="27"/>
      <c r="Q133" s="27"/>
      <c r="R133" s="30" t="s">
        <v>9</v>
      </c>
      <c r="S133" s="30"/>
      <c r="T133" s="27"/>
      <c r="U133" s="27"/>
      <c r="V133" s="27"/>
      <c r="W133" s="27"/>
      <c r="X133" s="27"/>
      <c r="Y133" s="30"/>
      <c r="Z133" s="30"/>
      <c r="AA133" s="27"/>
      <c r="AB133" s="27"/>
      <c r="AC133" s="27"/>
      <c r="AD133" s="27"/>
      <c r="AE133" s="27"/>
      <c r="AF133" s="36"/>
      <c r="AG133" s="107"/>
      <c r="AH133" s="45"/>
      <c r="AI133" s="44"/>
      <c r="AJ133" s="44"/>
      <c r="AK133" s="44"/>
      <c r="AL133" s="44"/>
      <c r="AM133" s="109"/>
    </row>
    <row r="134" spans="1:39">
      <c r="A134" s="105" t="s">
        <v>10</v>
      </c>
      <c r="B134" s="25">
        <v>1</v>
      </c>
      <c r="C134" s="25">
        <v>2</v>
      </c>
      <c r="D134" s="25">
        <v>3</v>
      </c>
      <c r="E134" s="25">
        <v>4</v>
      </c>
      <c r="F134" s="25">
        <v>5</v>
      </c>
      <c r="G134" s="25">
        <v>6</v>
      </c>
      <c r="H134" s="25">
        <v>7</v>
      </c>
      <c r="I134" s="25">
        <v>8</v>
      </c>
      <c r="J134" s="25">
        <v>9</v>
      </c>
      <c r="K134" s="25">
        <v>10</v>
      </c>
      <c r="L134" s="25">
        <v>11</v>
      </c>
      <c r="M134" s="25">
        <v>12</v>
      </c>
      <c r="N134" s="25">
        <v>13</v>
      </c>
      <c r="O134" s="25">
        <v>14</v>
      </c>
      <c r="P134" s="25">
        <v>15</v>
      </c>
      <c r="Q134" s="25">
        <v>16</v>
      </c>
      <c r="R134" s="25">
        <v>17</v>
      </c>
      <c r="S134" s="25">
        <v>18</v>
      </c>
      <c r="T134" s="25">
        <v>19</v>
      </c>
      <c r="U134" s="25">
        <v>20</v>
      </c>
      <c r="V134" s="25">
        <v>21</v>
      </c>
      <c r="W134" s="25">
        <v>22</v>
      </c>
      <c r="X134" s="25">
        <v>23</v>
      </c>
      <c r="Y134" s="25">
        <v>24</v>
      </c>
      <c r="Z134" s="25">
        <v>25</v>
      </c>
      <c r="AA134" s="25">
        <v>26</v>
      </c>
      <c r="AB134" s="25">
        <v>27</v>
      </c>
      <c r="AC134" s="25">
        <v>28</v>
      </c>
      <c r="AD134" s="25">
        <v>29</v>
      </c>
      <c r="AE134" s="25">
        <v>30</v>
      </c>
      <c r="AF134" s="26"/>
      <c r="AG134" s="107"/>
      <c r="AH134" s="45">
        <f>COUNTIF($B135:$AF135,"A")</f>
        <v>0</v>
      </c>
      <c r="AI134" s="44">
        <f t="shared" ref="AI134" si="187">COUNTIF($B135:$AF135,"S")</f>
        <v>0</v>
      </c>
      <c r="AJ134" s="44">
        <f t="shared" ref="AJ134" si="188">COUNTIF($B135:$AF135,"F")</f>
        <v>0</v>
      </c>
      <c r="AK134" s="44">
        <f t="shared" ref="AK134" si="189">COUNTIF($B135:$AF135,"U")</f>
        <v>0</v>
      </c>
      <c r="AL134" s="44">
        <f t="shared" ref="AL134" si="190">COUNTIF($B135:$AF135,"M")</f>
        <v>0</v>
      </c>
      <c r="AM134" s="109">
        <f t="shared" ref="AM134" si="191">COUNTIF($B135:$AF135,"X")</f>
        <v>0</v>
      </c>
    </row>
    <row r="135" spans="1:39">
      <c r="A135" s="117"/>
      <c r="B135" s="30"/>
      <c r="C135" s="27"/>
      <c r="D135" s="27"/>
      <c r="E135" s="27"/>
      <c r="F135" s="27"/>
      <c r="G135" s="27"/>
      <c r="H135" s="30"/>
      <c r="I135" s="30"/>
      <c r="J135" s="27"/>
      <c r="K135" s="27"/>
      <c r="L135" s="27"/>
      <c r="M135" s="27"/>
      <c r="N135" s="27"/>
      <c r="O135" s="30"/>
      <c r="P135" s="30"/>
      <c r="Q135" s="27"/>
      <c r="R135" s="27"/>
      <c r="S135" s="27"/>
      <c r="T135" s="27"/>
      <c r="U135" s="27"/>
      <c r="V135" s="30"/>
      <c r="W135" s="30"/>
      <c r="X135" s="27"/>
      <c r="Y135" s="27"/>
      <c r="Z135" s="27"/>
      <c r="AA135" s="27"/>
      <c r="AB135" s="27"/>
      <c r="AC135" s="30"/>
      <c r="AD135" s="30"/>
      <c r="AE135" s="27"/>
      <c r="AF135" s="36"/>
      <c r="AG135" s="107"/>
      <c r="AH135" s="45"/>
      <c r="AI135" s="44"/>
      <c r="AJ135" s="44"/>
      <c r="AK135" s="44"/>
      <c r="AL135" s="44"/>
      <c r="AM135" s="109"/>
    </row>
    <row r="136" spans="1:39">
      <c r="A136" s="105" t="s">
        <v>11</v>
      </c>
      <c r="B136" s="25">
        <v>1</v>
      </c>
      <c r="C136" s="25">
        <v>2</v>
      </c>
      <c r="D136" s="25">
        <v>3</v>
      </c>
      <c r="E136" s="25">
        <v>4</v>
      </c>
      <c r="F136" s="25">
        <v>5</v>
      </c>
      <c r="G136" s="25">
        <v>6</v>
      </c>
      <c r="H136" s="25">
        <v>7</v>
      </c>
      <c r="I136" s="25">
        <v>8</v>
      </c>
      <c r="J136" s="25">
        <v>9</v>
      </c>
      <c r="K136" s="25">
        <v>10</v>
      </c>
      <c r="L136" s="25">
        <v>11</v>
      </c>
      <c r="M136" s="25">
        <v>12</v>
      </c>
      <c r="N136" s="25">
        <v>13</v>
      </c>
      <c r="O136" s="25">
        <v>14</v>
      </c>
      <c r="P136" s="25">
        <v>15</v>
      </c>
      <c r="Q136" s="25">
        <v>16</v>
      </c>
      <c r="R136" s="25">
        <v>17</v>
      </c>
      <c r="S136" s="25">
        <v>18</v>
      </c>
      <c r="T136" s="25">
        <v>19</v>
      </c>
      <c r="U136" s="25">
        <v>20</v>
      </c>
      <c r="V136" s="25">
        <v>21</v>
      </c>
      <c r="W136" s="25">
        <v>22</v>
      </c>
      <c r="X136" s="25">
        <v>23</v>
      </c>
      <c r="Y136" s="25">
        <v>24</v>
      </c>
      <c r="Z136" s="25">
        <v>25</v>
      </c>
      <c r="AA136" s="25">
        <v>26</v>
      </c>
      <c r="AB136" s="25">
        <v>27</v>
      </c>
      <c r="AC136" s="25">
        <v>28</v>
      </c>
      <c r="AD136" s="25">
        <v>29</v>
      </c>
      <c r="AE136" s="25">
        <v>30</v>
      </c>
      <c r="AF136" s="26">
        <v>31</v>
      </c>
      <c r="AG136" s="107"/>
      <c r="AH136" s="45">
        <f>COUNTIF($B137:$AE137,"A")</f>
        <v>0</v>
      </c>
      <c r="AI136" s="44">
        <f t="shared" ref="AI136" si="192">COUNTIF($B137:$AE137,"S")</f>
        <v>0</v>
      </c>
      <c r="AJ136" s="44">
        <f t="shared" ref="AJ136" si="193">COUNTIF($B137:$AE137,"F")</f>
        <v>0</v>
      </c>
      <c r="AK136" s="44">
        <f t="shared" ref="AK136" si="194">COUNTIF($B137:$AE137,"U")</f>
        <v>0</v>
      </c>
      <c r="AL136" s="44">
        <f t="shared" ref="AL136" si="195">COUNTIF($B137:$AE137,"M")</f>
        <v>0</v>
      </c>
      <c r="AM136" s="109">
        <f t="shared" ref="AM136" si="196">COUNTIF($B137:$AF137,"X")</f>
        <v>0</v>
      </c>
    </row>
    <row r="137" spans="1:39">
      <c r="A137" s="117"/>
      <c r="B137" s="27"/>
      <c r="C137" s="27"/>
      <c r="D137" s="27"/>
      <c r="E137" s="27"/>
      <c r="F137" s="30"/>
      <c r="G137" s="30"/>
      <c r="H137" s="27"/>
      <c r="I137" s="27"/>
      <c r="J137" s="27"/>
      <c r="K137" s="27"/>
      <c r="L137" s="27"/>
      <c r="M137" s="30"/>
      <c r="N137" s="30"/>
      <c r="O137" s="27"/>
      <c r="P137" s="27"/>
      <c r="Q137" s="27"/>
      <c r="R137" s="27"/>
      <c r="S137" s="27"/>
      <c r="T137" s="30"/>
      <c r="U137" s="30"/>
      <c r="V137" s="27"/>
      <c r="W137" s="27"/>
      <c r="X137" s="27"/>
      <c r="Y137" s="27"/>
      <c r="Z137" s="27"/>
      <c r="AA137" s="30"/>
      <c r="AB137" s="30"/>
      <c r="AC137" s="27"/>
      <c r="AD137" s="27"/>
      <c r="AE137" s="27"/>
      <c r="AF137" s="32"/>
      <c r="AG137" s="107"/>
      <c r="AH137" s="45"/>
      <c r="AI137" s="44"/>
      <c r="AJ137" s="44"/>
      <c r="AK137" s="44"/>
      <c r="AL137" s="44"/>
      <c r="AM137" s="109"/>
    </row>
    <row r="138" spans="1:39">
      <c r="A138" s="105" t="s">
        <v>12</v>
      </c>
      <c r="B138" s="25">
        <v>1</v>
      </c>
      <c r="C138" s="25">
        <v>2</v>
      </c>
      <c r="D138" s="25">
        <v>3</v>
      </c>
      <c r="E138" s="25">
        <v>4</v>
      </c>
      <c r="F138" s="25">
        <v>5</v>
      </c>
      <c r="G138" s="25">
        <v>6</v>
      </c>
      <c r="H138" s="25">
        <v>7</v>
      </c>
      <c r="I138" s="25">
        <v>8</v>
      </c>
      <c r="J138" s="25">
        <v>9</v>
      </c>
      <c r="K138" s="25">
        <v>10</v>
      </c>
      <c r="L138" s="25">
        <v>11</v>
      </c>
      <c r="M138" s="25">
        <v>12</v>
      </c>
      <c r="N138" s="25">
        <v>13</v>
      </c>
      <c r="O138" s="25">
        <v>14</v>
      </c>
      <c r="P138" s="25">
        <v>15</v>
      </c>
      <c r="Q138" s="25">
        <v>16</v>
      </c>
      <c r="R138" s="25">
        <v>17</v>
      </c>
      <c r="S138" s="25">
        <v>18</v>
      </c>
      <c r="T138" s="25">
        <v>19</v>
      </c>
      <c r="U138" s="25">
        <v>20</v>
      </c>
      <c r="V138" s="25">
        <v>21</v>
      </c>
      <c r="W138" s="25">
        <v>22</v>
      </c>
      <c r="X138" s="25">
        <v>23</v>
      </c>
      <c r="Y138" s="25">
        <v>24</v>
      </c>
      <c r="Z138" s="25">
        <v>25</v>
      </c>
      <c r="AA138" s="25">
        <v>26</v>
      </c>
      <c r="AB138" s="25">
        <v>27</v>
      </c>
      <c r="AC138" s="25">
        <v>28</v>
      </c>
      <c r="AD138" s="25">
        <v>29</v>
      </c>
      <c r="AE138" s="25">
        <v>30</v>
      </c>
      <c r="AF138" s="26"/>
      <c r="AG138" s="107"/>
      <c r="AH138" s="45">
        <f>COUNTIF($B139:$AF139,"A")</f>
        <v>0</v>
      </c>
      <c r="AI138" s="44">
        <f t="shared" ref="AI138" si="197">COUNTIF($B139:$AF139,"S")</f>
        <v>0</v>
      </c>
      <c r="AJ138" s="44">
        <f t="shared" ref="AJ138" si="198">COUNTIF($B139:$AF139,"F")</f>
        <v>0</v>
      </c>
      <c r="AK138" s="44">
        <f t="shared" ref="AK138" si="199">COUNTIF($B139:$AF139,"U")</f>
        <v>0</v>
      </c>
      <c r="AL138" s="44">
        <f t="shared" ref="AL138" si="200">COUNTIF($B139:$AF139,"M")</f>
        <v>0</v>
      </c>
      <c r="AM138" s="109">
        <f t="shared" ref="AM138" si="201">COUNTIF($B139:$AF139,"X")</f>
        <v>0</v>
      </c>
    </row>
    <row r="139" spans="1:39">
      <c r="A139" s="117"/>
      <c r="B139" s="27"/>
      <c r="C139" s="30"/>
      <c r="D139" s="30"/>
      <c r="E139" s="27"/>
      <c r="F139" s="27"/>
      <c r="G139" s="27"/>
      <c r="H139" s="27"/>
      <c r="I139" s="27"/>
      <c r="J139" s="30"/>
      <c r="K139" s="30"/>
      <c r="L139" s="27"/>
      <c r="M139" s="27"/>
      <c r="N139" s="27"/>
      <c r="O139" s="27"/>
      <c r="P139" s="27"/>
      <c r="Q139" s="30"/>
      <c r="R139" s="30"/>
      <c r="S139" s="27"/>
      <c r="T139" s="27"/>
      <c r="U139" s="27"/>
      <c r="V139" s="27"/>
      <c r="W139" s="27"/>
      <c r="X139" s="30"/>
      <c r="Y139" s="30"/>
      <c r="Z139" s="27"/>
      <c r="AA139" s="27"/>
      <c r="AB139" s="27"/>
      <c r="AC139" s="27"/>
      <c r="AD139" s="27"/>
      <c r="AE139" s="30"/>
      <c r="AF139" s="36"/>
      <c r="AG139" s="107"/>
      <c r="AH139" s="45"/>
      <c r="AI139" s="44"/>
      <c r="AJ139" s="44"/>
      <c r="AK139" s="44"/>
      <c r="AL139" s="44"/>
      <c r="AM139" s="109"/>
    </row>
    <row r="140" spans="1:39">
      <c r="A140" s="105" t="s">
        <v>13</v>
      </c>
      <c r="B140" s="25">
        <v>1</v>
      </c>
      <c r="C140" s="25">
        <v>2</v>
      </c>
      <c r="D140" s="25">
        <v>3</v>
      </c>
      <c r="E140" s="25">
        <v>4</v>
      </c>
      <c r="F140" s="25">
        <v>5</v>
      </c>
      <c r="G140" s="25">
        <v>6</v>
      </c>
      <c r="H140" s="25">
        <v>7</v>
      </c>
      <c r="I140" s="25">
        <v>8</v>
      </c>
      <c r="J140" s="25">
        <v>9</v>
      </c>
      <c r="K140" s="25">
        <v>10</v>
      </c>
      <c r="L140" s="25">
        <v>11</v>
      </c>
      <c r="M140" s="25">
        <v>12</v>
      </c>
      <c r="N140" s="25">
        <v>13</v>
      </c>
      <c r="O140" s="25">
        <v>14</v>
      </c>
      <c r="P140" s="25">
        <v>15</v>
      </c>
      <c r="Q140" s="25">
        <v>16</v>
      </c>
      <c r="R140" s="25">
        <v>17</v>
      </c>
      <c r="S140" s="25">
        <v>18</v>
      </c>
      <c r="T140" s="25">
        <v>19</v>
      </c>
      <c r="U140" s="25">
        <v>20</v>
      </c>
      <c r="V140" s="25">
        <v>21</v>
      </c>
      <c r="W140" s="25">
        <v>22</v>
      </c>
      <c r="X140" s="25">
        <v>23</v>
      </c>
      <c r="Y140" s="25">
        <v>24</v>
      </c>
      <c r="Z140" s="25">
        <v>25</v>
      </c>
      <c r="AA140" s="25">
        <v>26</v>
      </c>
      <c r="AB140" s="25">
        <v>27</v>
      </c>
      <c r="AC140" s="25">
        <v>28</v>
      </c>
      <c r="AD140" s="25">
        <v>29</v>
      </c>
      <c r="AE140" s="25">
        <v>30</v>
      </c>
      <c r="AF140" s="26">
        <v>31</v>
      </c>
      <c r="AG140" s="107"/>
      <c r="AH140" s="45">
        <f>COUNTIF($B141:$AE141,"A")</f>
        <v>0</v>
      </c>
      <c r="AI140" s="44">
        <f t="shared" ref="AI140" si="202">COUNTIF($B141:$AE141,"S")</f>
        <v>0</v>
      </c>
      <c r="AJ140" s="44">
        <f t="shared" ref="AJ140" si="203">COUNTIF($B141:$AE141,"F")</f>
        <v>0</v>
      </c>
      <c r="AK140" s="44">
        <f t="shared" ref="AK140" si="204">COUNTIF($B141:$AE141,"U")</f>
        <v>0</v>
      </c>
      <c r="AL140" s="44">
        <f t="shared" ref="AL140" si="205">COUNTIF($B141:$AE141,"M")</f>
        <v>0</v>
      </c>
      <c r="AM140" s="109">
        <f t="shared" ref="AM140" si="206">COUNTIF($B141:$AF141,"X")</f>
        <v>0</v>
      </c>
    </row>
    <row r="141" spans="1:39" ht="16" thickBot="1">
      <c r="A141" s="106"/>
      <c r="B141" s="37"/>
      <c r="C141" s="38"/>
      <c r="D141" s="38"/>
      <c r="E141" s="38"/>
      <c r="F141" s="38"/>
      <c r="G141" s="38"/>
      <c r="H141" s="37"/>
      <c r="I141" s="37"/>
      <c r="J141" s="38"/>
      <c r="K141" s="38"/>
      <c r="L141" s="38"/>
      <c r="M141" s="38"/>
      <c r="N141" s="38"/>
      <c r="O141" s="37"/>
      <c r="P141" s="37"/>
      <c r="Q141" s="38"/>
      <c r="R141" s="38"/>
      <c r="S141" s="38"/>
      <c r="T141" s="38"/>
      <c r="U141" s="38"/>
      <c r="V141" s="37"/>
      <c r="W141" s="37"/>
      <c r="X141" s="38"/>
      <c r="Y141" s="38"/>
      <c r="Z141" s="38"/>
      <c r="AA141" s="38"/>
      <c r="AB141" s="38"/>
      <c r="AC141" s="37"/>
      <c r="AD141" s="37"/>
      <c r="AE141" s="38"/>
      <c r="AF141" s="39"/>
      <c r="AG141" s="108"/>
      <c r="AH141" s="52"/>
      <c r="AI141" s="53"/>
      <c r="AJ141" s="53"/>
      <c r="AK141" s="53"/>
      <c r="AL141" s="53"/>
      <c r="AM141" s="110"/>
    </row>
    <row r="142" spans="1:39" ht="16" thickBot="1">
      <c r="AG142" s="55">
        <f>SUM($AG118:$AG141)</f>
        <v>0</v>
      </c>
      <c r="AH142" s="56">
        <f t="shared" ref="AH142:AL142" si="207">SUM(AH118:AH141)</f>
        <v>0</v>
      </c>
      <c r="AI142" s="57">
        <f t="shared" si="207"/>
        <v>0</v>
      </c>
      <c r="AJ142" s="57">
        <f t="shared" si="207"/>
        <v>0</v>
      </c>
      <c r="AK142" s="57">
        <f t="shared" si="207"/>
        <v>0</v>
      </c>
      <c r="AL142" s="57">
        <f t="shared" si="207"/>
        <v>0</v>
      </c>
      <c r="AM142" s="64">
        <f>SUM(AM118:AM141)</f>
        <v>0</v>
      </c>
    </row>
    <row r="143" spans="1:39">
      <c r="A143" s="46"/>
      <c r="B143" s="47"/>
      <c r="C143" s="47"/>
      <c r="D143" s="111" t="s">
        <v>22</v>
      </c>
      <c r="E143" s="111"/>
      <c r="F143" s="111" t="s">
        <v>23</v>
      </c>
      <c r="G143" s="111"/>
      <c r="H143" s="111" t="s">
        <v>24</v>
      </c>
      <c r="I143" s="111"/>
      <c r="J143" s="111" t="s">
        <v>25</v>
      </c>
      <c r="K143" s="112"/>
    </row>
    <row r="144" spans="1:39">
      <c r="A144" s="113" t="s">
        <v>43</v>
      </c>
      <c r="B144" s="114"/>
      <c r="C144" s="114"/>
      <c r="D144" s="115"/>
      <c r="E144" s="115"/>
      <c r="F144" s="115"/>
      <c r="G144" s="115"/>
      <c r="H144" s="115"/>
      <c r="I144" s="115"/>
      <c r="J144" s="115"/>
      <c r="K144" s="116"/>
    </row>
    <row r="145" spans="1:11" ht="16" thickBot="1">
      <c r="A145" s="101" t="s">
        <v>44</v>
      </c>
      <c r="B145" s="102"/>
      <c r="C145" s="102"/>
      <c r="D145" s="103">
        <f>D144+AG142-AH142-AM142</f>
        <v>0</v>
      </c>
      <c r="E145" s="103"/>
      <c r="F145" s="103">
        <f>F144-AI142</f>
        <v>0</v>
      </c>
      <c r="G145" s="103"/>
      <c r="H145" s="103">
        <f>H144-AJ142</f>
        <v>0</v>
      </c>
      <c r="I145" s="103"/>
      <c r="J145" s="103">
        <f>J144-AL142</f>
        <v>0</v>
      </c>
      <c r="K145" s="104"/>
    </row>
  </sheetData>
  <mergeCells count="234">
    <mergeCell ref="AM96:AM97"/>
    <mergeCell ref="AM98:AM99"/>
    <mergeCell ref="AM100:AM101"/>
    <mergeCell ref="AM102:AM103"/>
    <mergeCell ref="AM104:AM105"/>
    <mergeCell ref="AM86:AM87"/>
    <mergeCell ref="AM88:AM89"/>
    <mergeCell ref="AM90:AM91"/>
    <mergeCell ref="AM92:AM93"/>
    <mergeCell ref="AM94:AM95"/>
    <mergeCell ref="AM66:AM67"/>
    <mergeCell ref="AM68:AM69"/>
    <mergeCell ref="AH80:AM80"/>
    <mergeCell ref="AM82:AM83"/>
    <mergeCell ref="AM84:AM85"/>
    <mergeCell ref="AM56:AM57"/>
    <mergeCell ref="AM58:AM59"/>
    <mergeCell ref="AM60:AM61"/>
    <mergeCell ref="AM62:AM63"/>
    <mergeCell ref="AM64:AM65"/>
    <mergeCell ref="AM46:AM47"/>
    <mergeCell ref="AM48:AM49"/>
    <mergeCell ref="AM50:AM51"/>
    <mergeCell ref="AM52:AM53"/>
    <mergeCell ref="AM54:AM55"/>
    <mergeCell ref="AM27:AM28"/>
    <mergeCell ref="AM29:AM30"/>
    <mergeCell ref="AM31:AM32"/>
    <mergeCell ref="AM33:AM34"/>
    <mergeCell ref="AH44:AM44"/>
    <mergeCell ref="A109:C109"/>
    <mergeCell ref="D109:E109"/>
    <mergeCell ref="F109:G109"/>
    <mergeCell ref="H109:I109"/>
    <mergeCell ref="J109:K109"/>
    <mergeCell ref="D107:E107"/>
    <mergeCell ref="F107:G107"/>
    <mergeCell ref="H107:I107"/>
    <mergeCell ref="J107:K107"/>
    <mergeCell ref="A108:C108"/>
    <mergeCell ref="D108:E108"/>
    <mergeCell ref="F108:G108"/>
    <mergeCell ref="H108:I108"/>
    <mergeCell ref="J108:K108"/>
    <mergeCell ref="AG104:AG105"/>
    <mergeCell ref="D71:E71"/>
    <mergeCell ref="F71:G71"/>
    <mergeCell ref="H71:I71"/>
    <mergeCell ref="J71:K71"/>
    <mergeCell ref="D72:E72"/>
    <mergeCell ref="F72:G72"/>
    <mergeCell ref="H72:I72"/>
    <mergeCell ref="J72:K72"/>
    <mergeCell ref="D73:E73"/>
    <mergeCell ref="F73:G73"/>
    <mergeCell ref="H73:I73"/>
    <mergeCell ref="J73:K73"/>
    <mergeCell ref="AG94:AG95"/>
    <mergeCell ref="AG96:AG97"/>
    <mergeCell ref="AG98:AG99"/>
    <mergeCell ref="AG100:AG101"/>
    <mergeCell ref="AG102:AG103"/>
    <mergeCell ref="AG84:AG85"/>
    <mergeCell ref="AG86:AG87"/>
    <mergeCell ref="AG88:AG89"/>
    <mergeCell ref="AG90:AG91"/>
    <mergeCell ref="AG92:AG93"/>
    <mergeCell ref="AG66:AG67"/>
    <mergeCell ref="AG68:AG69"/>
    <mergeCell ref="AG80:AG81"/>
    <mergeCell ref="AG82:AG83"/>
    <mergeCell ref="AG56:AG57"/>
    <mergeCell ref="AG58:AG59"/>
    <mergeCell ref="AG60:AG61"/>
    <mergeCell ref="AG62:AG63"/>
    <mergeCell ref="AG64:AG65"/>
    <mergeCell ref="AG46:AG47"/>
    <mergeCell ref="AG48:AG49"/>
    <mergeCell ref="AG50:AG51"/>
    <mergeCell ref="AG52:AG53"/>
    <mergeCell ref="AG54:AG55"/>
    <mergeCell ref="H37:I37"/>
    <mergeCell ref="J37:K37"/>
    <mergeCell ref="A5:I5"/>
    <mergeCell ref="AG44:AG45"/>
    <mergeCell ref="Y5:AC5"/>
    <mergeCell ref="Y6:AC6"/>
    <mergeCell ref="A7:AF8"/>
    <mergeCell ref="A9:AF10"/>
    <mergeCell ref="A44:AF45"/>
    <mergeCell ref="A46:A47"/>
    <mergeCell ref="A11:A12"/>
    <mergeCell ref="A13:A14"/>
    <mergeCell ref="A15:A16"/>
    <mergeCell ref="A17:A18"/>
    <mergeCell ref="A19:A20"/>
    <mergeCell ref="D36:E36"/>
    <mergeCell ref="F36:G36"/>
    <mergeCell ref="H36:I36"/>
    <mergeCell ref="J36:K36"/>
    <mergeCell ref="AH9:AM9"/>
    <mergeCell ref="AM11:AM12"/>
    <mergeCell ref="AM13:AM14"/>
    <mergeCell ref="AM15:AM16"/>
    <mergeCell ref="AM17:AM18"/>
    <mergeCell ref="AM19:AM20"/>
    <mergeCell ref="AM21:AM22"/>
    <mergeCell ref="AM23:AM24"/>
    <mergeCell ref="AM25:AM26"/>
    <mergeCell ref="A1:U1"/>
    <mergeCell ref="A3:I3"/>
    <mergeCell ref="J3:N3"/>
    <mergeCell ref="O3:Q3"/>
    <mergeCell ref="R3:U3"/>
    <mergeCell ref="A4:I4"/>
    <mergeCell ref="J4:N4"/>
    <mergeCell ref="O4:Q4"/>
    <mergeCell ref="R4:U4"/>
    <mergeCell ref="V4:AC4"/>
    <mergeCell ref="V3:AC3"/>
    <mergeCell ref="A50:A51"/>
    <mergeCell ref="A38:C38"/>
    <mergeCell ref="D38:E38"/>
    <mergeCell ref="F38:G38"/>
    <mergeCell ref="A6:I6"/>
    <mergeCell ref="H38:I38"/>
    <mergeCell ref="J38:K38"/>
    <mergeCell ref="J5:N5"/>
    <mergeCell ref="J6:N6"/>
    <mergeCell ref="O5:S5"/>
    <mergeCell ref="T5:X5"/>
    <mergeCell ref="O6:S6"/>
    <mergeCell ref="T6:X6"/>
    <mergeCell ref="A37:C37"/>
    <mergeCell ref="A48:A49"/>
    <mergeCell ref="A21:A22"/>
    <mergeCell ref="A23:A24"/>
    <mergeCell ref="A25:A26"/>
    <mergeCell ref="A27:A28"/>
    <mergeCell ref="A29:A30"/>
    <mergeCell ref="A31:A32"/>
    <mergeCell ref="A33:A34"/>
    <mergeCell ref="D37:E37"/>
    <mergeCell ref="F37:G37"/>
    <mergeCell ref="A84:A85"/>
    <mergeCell ref="A52:A53"/>
    <mergeCell ref="A54:A55"/>
    <mergeCell ref="A56:A57"/>
    <mergeCell ref="A58:A59"/>
    <mergeCell ref="A60:A61"/>
    <mergeCell ref="A62:A63"/>
    <mergeCell ref="A72:C72"/>
    <mergeCell ref="A73:C73"/>
    <mergeCell ref="A64:A65"/>
    <mergeCell ref="A66:A67"/>
    <mergeCell ref="A68:A69"/>
    <mergeCell ref="A80:AF81"/>
    <mergeCell ref="A82:A83"/>
    <mergeCell ref="A98:A99"/>
    <mergeCell ref="A100:A101"/>
    <mergeCell ref="A102:A103"/>
    <mergeCell ref="A104:A105"/>
    <mergeCell ref="A86:A87"/>
    <mergeCell ref="A88:A89"/>
    <mergeCell ref="A90:A91"/>
    <mergeCell ref="A92:A93"/>
    <mergeCell ref="A94:A95"/>
    <mergeCell ref="A96:A97"/>
    <mergeCell ref="AG29:AG30"/>
    <mergeCell ref="AG31:AG32"/>
    <mergeCell ref="AG33:AG34"/>
    <mergeCell ref="AG9:AG10"/>
    <mergeCell ref="AG11:AG12"/>
    <mergeCell ref="AG13:AG14"/>
    <mergeCell ref="AG15:AG16"/>
    <mergeCell ref="AG17:AG18"/>
    <mergeCell ref="AG19:AG20"/>
    <mergeCell ref="AG21:AG22"/>
    <mergeCell ref="AG23:AG24"/>
    <mergeCell ref="AG25:AG26"/>
    <mergeCell ref="AG27:AG28"/>
    <mergeCell ref="A116:AF117"/>
    <mergeCell ref="AG116:AG117"/>
    <mergeCell ref="AH116:AM116"/>
    <mergeCell ref="A118:A119"/>
    <mergeCell ref="AG118:AG119"/>
    <mergeCell ref="AM118:AM119"/>
    <mergeCell ref="A120:A121"/>
    <mergeCell ref="AG120:AG121"/>
    <mergeCell ref="AM120:AM121"/>
    <mergeCell ref="A122:A123"/>
    <mergeCell ref="AG122:AG123"/>
    <mergeCell ref="AM122:AM123"/>
    <mergeCell ref="A124:A125"/>
    <mergeCell ref="AG124:AG125"/>
    <mergeCell ref="AM124:AM125"/>
    <mergeCell ref="A126:A127"/>
    <mergeCell ref="AG126:AG127"/>
    <mergeCell ref="AM126:AM127"/>
    <mergeCell ref="A128:A129"/>
    <mergeCell ref="AG128:AG129"/>
    <mergeCell ref="AM128:AM129"/>
    <mergeCell ref="A130:A131"/>
    <mergeCell ref="AG130:AG131"/>
    <mergeCell ref="AM130:AM131"/>
    <mergeCell ref="A132:A133"/>
    <mergeCell ref="AG132:AG133"/>
    <mergeCell ref="AM132:AM133"/>
    <mergeCell ref="A134:A135"/>
    <mergeCell ref="AG134:AG135"/>
    <mergeCell ref="AM134:AM135"/>
    <mergeCell ref="A136:A137"/>
    <mergeCell ref="AG136:AG137"/>
    <mergeCell ref="AM136:AM137"/>
    <mergeCell ref="A138:A139"/>
    <mergeCell ref="AG138:AG139"/>
    <mergeCell ref="AM138:AM139"/>
    <mergeCell ref="A145:C145"/>
    <mergeCell ref="D145:E145"/>
    <mergeCell ref="F145:G145"/>
    <mergeCell ref="H145:I145"/>
    <mergeCell ref="J145:K145"/>
    <mergeCell ref="A140:A141"/>
    <mergeCell ref="AG140:AG141"/>
    <mergeCell ref="AM140:AM141"/>
    <mergeCell ref="D143:E143"/>
    <mergeCell ref="F143:G143"/>
    <mergeCell ref="H143:I143"/>
    <mergeCell ref="J143:K143"/>
    <mergeCell ref="A144:C144"/>
    <mergeCell ref="D144:E144"/>
    <mergeCell ref="F144:G144"/>
    <mergeCell ref="H144:I144"/>
    <mergeCell ref="J144:K144"/>
  </mergeCells>
  <conditionalFormatting sqref="B11:AF34">
    <cfRule type="containsText" dxfId="34" priority="11" operator="containsText" text="A">
      <formula>NOT(ISERROR(SEARCH("A",B11)))</formula>
    </cfRule>
  </conditionalFormatting>
  <conditionalFormatting sqref="B11:AF34 B46:AF69 B82:AF105">
    <cfRule type="containsText" dxfId="33" priority="6" operator="containsText" text="X">
      <formula>NOT(ISERROR(SEARCH("X",B11)))</formula>
    </cfRule>
    <cfRule type="containsText" dxfId="32" priority="7" operator="containsText" text="U">
      <formula>NOT(ISERROR(SEARCH("U",B11)))</formula>
    </cfRule>
    <cfRule type="containsText" dxfId="31" priority="8" operator="containsText" text="M">
      <formula>NOT(ISERROR(SEARCH("M",B11)))</formula>
    </cfRule>
    <cfRule type="containsText" dxfId="30" priority="9" operator="containsText" text="F">
      <formula>NOT(ISERROR(SEARCH("F",B11)))</formula>
    </cfRule>
    <cfRule type="containsText" dxfId="29" priority="10" operator="containsText" text="S">
      <formula>NOT(ISERROR(SEARCH("S",B11)))</formula>
    </cfRule>
  </conditionalFormatting>
  <conditionalFormatting sqref="B118:AF141">
    <cfRule type="containsText" dxfId="28" priority="1" operator="containsText" text="X">
      <formula>NOT(ISERROR(SEARCH("X",B118)))</formula>
    </cfRule>
    <cfRule type="containsText" dxfId="27" priority="2" operator="containsText" text="U">
      <formula>NOT(ISERROR(SEARCH("U",B118)))</formula>
    </cfRule>
    <cfRule type="containsText" dxfId="26" priority="3" operator="containsText" text="M">
      <formula>NOT(ISERROR(SEARCH("M",B118)))</formula>
    </cfRule>
    <cfRule type="containsText" dxfId="25" priority="4" operator="containsText" text="F">
      <formula>NOT(ISERROR(SEARCH("F",B118)))</formula>
    </cfRule>
    <cfRule type="containsText" dxfId="24" priority="5" operator="containsText" text="S">
      <formula>NOT(ISERROR(SEARCH("S",B118)))</formula>
    </cfRule>
  </conditionalFormatting>
  <dataValidations count="1">
    <dataValidation type="textLength" operator="greaterThanOrEqual" showInputMessage="1" showErrorMessage="1" sqref="C12:D12 AE22 U24:V24 I12 P12 W12 AD12 F14 M14 T14 AA14 D16 K16 R16 Y16 O18 AF16 H18 V18 AC18 F20 M20 T20 AA20 C22 J22 Q22 X22 G24:H24 N24:O24 AB24:AC24 C47:D47 AE57 U59:V59 I47 P47 W47 AD47 F49 M49 T49 AA49 D51 K51 R51 Y51 O53 AF51 H53 V53 AC53 F55 M55 T55 AA55 C57 J57 Q57 X57 G59:H59 N59:O59 AB59:AC59" xr:uid="{00000000-0002-0000-0000-000000000000}">
      <formula1>1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M50"/>
  <sheetViews>
    <sheetView zoomScale="50" zoomScaleNormal="50" zoomScalePageLayoutView="5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A7" sqref="A7"/>
    </sheetView>
  </sheetViews>
  <sheetFormatPr defaultColWidth="10.6640625" defaultRowHeight="15.5"/>
  <cols>
    <col min="1" max="1" width="32" customWidth="1"/>
    <col min="2" max="3" width="21.5" customWidth="1"/>
    <col min="4" max="4" width="15.6640625" customWidth="1"/>
    <col min="11" max="11" width="15.6640625" customWidth="1"/>
    <col min="18" max="18" width="15.6640625" customWidth="1"/>
    <col min="25" max="25" width="15.6640625" customWidth="1"/>
    <col min="32" max="32" width="15.6640625" customWidth="1"/>
    <col min="39" max="39" width="15.6640625" customWidth="1"/>
    <col min="46" max="46" width="15.6640625" customWidth="1"/>
    <col min="53" max="53" width="15.6640625" customWidth="1"/>
    <col min="60" max="60" width="15.6640625" customWidth="1"/>
    <col min="67" max="67" width="15.6640625" customWidth="1"/>
    <col min="74" max="74" width="15.6640625" customWidth="1"/>
    <col min="81" max="81" width="15.6640625" customWidth="1"/>
    <col min="88" max="88" width="21.5" customWidth="1"/>
    <col min="89" max="89" width="21.83203125" customWidth="1"/>
    <col min="90" max="90" width="21.5" customWidth="1"/>
    <col min="91" max="91" width="21.6640625" customWidth="1"/>
  </cols>
  <sheetData>
    <row r="1" spans="1:91" ht="25">
      <c r="A1" s="143" t="s">
        <v>51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</row>
    <row r="2" spans="1:91" ht="16" thickBot="1">
      <c r="B2" s="79"/>
      <c r="C2" s="79"/>
      <c r="D2" s="84" t="s">
        <v>58</v>
      </c>
      <c r="E2" s="79"/>
      <c r="F2" s="79"/>
      <c r="G2" s="84" t="s">
        <v>58</v>
      </c>
      <c r="H2" s="84" t="s">
        <v>58</v>
      </c>
      <c r="I2" s="84" t="s">
        <v>58</v>
      </c>
      <c r="J2" s="84" t="s">
        <v>58</v>
      </c>
      <c r="K2" s="84" t="s">
        <v>58</v>
      </c>
      <c r="L2" s="79"/>
      <c r="M2" s="79"/>
      <c r="N2" s="84" t="s">
        <v>58</v>
      </c>
      <c r="O2" s="84" t="s">
        <v>58</v>
      </c>
      <c r="P2" s="84" t="s">
        <v>58</v>
      </c>
      <c r="Q2" s="84" t="s">
        <v>58</v>
      </c>
      <c r="R2" s="84" t="s">
        <v>58</v>
      </c>
      <c r="S2" s="79"/>
      <c r="T2" s="79"/>
      <c r="U2" s="84" t="s">
        <v>58</v>
      </c>
      <c r="V2" s="84" t="s">
        <v>58</v>
      </c>
      <c r="W2" s="84" t="s">
        <v>58</v>
      </c>
      <c r="X2" s="84" t="s">
        <v>58</v>
      </c>
      <c r="Y2" s="84" t="s">
        <v>58</v>
      </c>
      <c r="Z2" s="79"/>
      <c r="AA2" s="79"/>
      <c r="AB2" s="84" t="s">
        <v>58</v>
      </c>
      <c r="AC2" s="84" t="s">
        <v>58</v>
      </c>
      <c r="AD2" s="84" t="s">
        <v>58</v>
      </c>
      <c r="AE2" s="84" t="s">
        <v>58</v>
      </c>
      <c r="AF2" s="84" t="s">
        <v>58</v>
      </c>
      <c r="AG2" s="79"/>
      <c r="AH2" s="79"/>
      <c r="AI2" s="84" t="s">
        <v>58</v>
      </c>
      <c r="AJ2" s="84" t="s">
        <v>58</v>
      </c>
      <c r="AK2" s="84" t="s">
        <v>58</v>
      </c>
      <c r="AL2" s="84" t="s">
        <v>58</v>
      </c>
      <c r="AM2" s="84" t="s">
        <v>58</v>
      </c>
      <c r="AN2" s="79"/>
      <c r="AO2" s="79"/>
      <c r="AP2" s="84" t="s">
        <v>58</v>
      </c>
      <c r="AQ2" s="84" t="s">
        <v>58</v>
      </c>
      <c r="AR2" s="84" t="s">
        <v>58</v>
      </c>
      <c r="AS2" s="84" t="s">
        <v>58</v>
      </c>
      <c r="AT2" s="84" t="s">
        <v>58</v>
      </c>
      <c r="AU2" s="79"/>
      <c r="AV2" s="79"/>
      <c r="AW2" s="84" t="s">
        <v>58</v>
      </c>
      <c r="AX2" s="84" t="s">
        <v>58</v>
      </c>
      <c r="AY2" s="84" t="s">
        <v>58</v>
      </c>
      <c r="AZ2" s="84" t="s">
        <v>58</v>
      </c>
      <c r="BA2" s="84" t="s">
        <v>58</v>
      </c>
      <c r="BB2" s="79"/>
      <c r="BC2" s="79"/>
      <c r="BD2" s="84" t="s">
        <v>58</v>
      </c>
      <c r="BE2" s="84" t="s">
        <v>58</v>
      </c>
      <c r="BF2" s="84" t="s">
        <v>58</v>
      </c>
      <c r="BG2" s="84" t="s">
        <v>58</v>
      </c>
      <c r="BH2" s="84" t="s">
        <v>58</v>
      </c>
      <c r="BI2" s="79"/>
      <c r="BJ2" s="79"/>
      <c r="BK2" s="84" t="s">
        <v>58</v>
      </c>
      <c r="BL2" s="84" t="s">
        <v>58</v>
      </c>
      <c r="BM2" s="84" t="s">
        <v>58</v>
      </c>
      <c r="BN2" s="84" t="s">
        <v>58</v>
      </c>
      <c r="BO2" s="84" t="s">
        <v>58</v>
      </c>
      <c r="BP2" s="79"/>
      <c r="BQ2" s="79"/>
      <c r="BR2" s="84" t="s">
        <v>58</v>
      </c>
      <c r="BS2" s="84" t="s">
        <v>58</v>
      </c>
      <c r="BT2" s="84" t="s">
        <v>58</v>
      </c>
      <c r="BU2" s="84" t="s">
        <v>58</v>
      </c>
      <c r="BV2" s="84" t="s">
        <v>58</v>
      </c>
      <c r="BW2" s="79"/>
      <c r="BX2" s="79"/>
      <c r="BY2" s="84" t="s">
        <v>58</v>
      </c>
      <c r="BZ2" s="84" t="s">
        <v>58</v>
      </c>
      <c r="CA2" s="84" t="s">
        <v>58</v>
      </c>
      <c r="CB2" s="84" t="s">
        <v>58</v>
      </c>
      <c r="CC2" s="84" t="s">
        <v>58</v>
      </c>
      <c r="CD2" s="79"/>
      <c r="CE2" s="79"/>
      <c r="CF2" s="84" t="s">
        <v>58</v>
      </c>
      <c r="CG2" s="84" t="s">
        <v>58</v>
      </c>
      <c r="CH2" s="84" t="s">
        <v>58</v>
      </c>
      <c r="CI2" s="84" t="s">
        <v>58</v>
      </c>
    </row>
    <row r="3" spans="1:91" ht="16" thickBot="1">
      <c r="A3" s="80" t="s">
        <v>53</v>
      </c>
      <c r="B3" s="81" t="s">
        <v>52</v>
      </c>
      <c r="C3" s="82" t="s">
        <v>54</v>
      </c>
      <c r="D3" s="167" t="s">
        <v>64</v>
      </c>
      <c r="E3" s="168"/>
      <c r="F3" s="168"/>
      <c r="G3" s="168"/>
      <c r="H3" s="168"/>
      <c r="I3" s="168"/>
      <c r="J3" s="169"/>
      <c r="K3" s="167" t="s">
        <v>66</v>
      </c>
      <c r="L3" s="168"/>
      <c r="M3" s="168"/>
      <c r="N3" s="168"/>
      <c r="O3" s="168"/>
      <c r="P3" s="168"/>
      <c r="Q3" s="169"/>
      <c r="R3" s="167" t="s">
        <v>65</v>
      </c>
      <c r="S3" s="168"/>
      <c r="T3" s="168"/>
      <c r="U3" s="168"/>
      <c r="V3" s="168"/>
      <c r="W3" s="168"/>
      <c r="X3" s="169"/>
      <c r="Y3" s="167" t="s">
        <v>67</v>
      </c>
      <c r="Z3" s="168"/>
      <c r="AA3" s="168"/>
      <c r="AB3" s="168"/>
      <c r="AC3" s="168"/>
      <c r="AD3" s="168"/>
      <c r="AE3" s="169"/>
      <c r="AF3" s="167" t="s">
        <v>68</v>
      </c>
      <c r="AG3" s="168"/>
      <c r="AH3" s="168"/>
      <c r="AI3" s="168"/>
      <c r="AJ3" s="168"/>
      <c r="AK3" s="168"/>
      <c r="AL3" s="169"/>
      <c r="AM3" s="167" t="s">
        <v>69</v>
      </c>
      <c r="AN3" s="168"/>
      <c r="AO3" s="168"/>
      <c r="AP3" s="168"/>
      <c r="AQ3" s="168"/>
      <c r="AR3" s="168"/>
      <c r="AS3" s="169"/>
      <c r="AT3" s="167" t="s">
        <v>70</v>
      </c>
      <c r="AU3" s="168"/>
      <c r="AV3" s="168"/>
      <c r="AW3" s="168"/>
      <c r="AX3" s="168"/>
      <c r="AY3" s="168"/>
      <c r="AZ3" s="169"/>
      <c r="BA3" s="167" t="s">
        <v>71</v>
      </c>
      <c r="BB3" s="168"/>
      <c r="BC3" s="168"/>
      <c r="BD3" s="168"/>
      <c r="BE3" s="168"/>
      <c r="BF3" s="168"/>
      <c r="BG3" s="169"/>
      <c r="BH3" s="167" t="s">
        <v>72</v>
      </c>
      <c r="BI3" s="168"/>
      <c r="BJ3" s="168"/>
      <c r="BK3" s="168"/>
      <c r="BL3" s="168"/>
      <c r="BM3" s="168"/>
      <c r="BN3" s="169"/>
      <c r="BO3" s="167" t="s">
        <v>73</v>
      </c>
      <c r="BP3" s="168"/>
      <c r="BQ3" s="168"/>
      <c r="BR3" s="168"/>
      <c r="BS3" s="168"/>
      <c r="BT3" s="168"/>
      <c r="BU3" s="169"/>
      <c r="BV3" s="167" t="s">
        <v>74</v>
      </c>
      <c r="BW3" s="168"/>
      <c r="BX3" s="168"/>
      <c r="BY3" s="168"/>
      <c r="BZ3" s="168"/>
      <c r="CA3" s="168"/>
      <c r="CB3" s="169"/>
      <c r="CC3" s="167" t="s">
        <v>75</v>
      </c>
      <c r="CD3" s="168"/>
      <c r="CE3" s="168"/>
      <c r="CF3" s="168"/>
      <c r="CG3" s="168"/>
      <c r="CH3" s="168"/>
      <c r="CI3" s="169"/>
      <c r="CJ3" s="180" t="s">
        <v>60</v>
      </c>
      <c r="CK3" s="181"/>
      <c r="CL3" s="184" t="s">
        <v>61</v>
      </c>
      <c r="CM3" s="181"/>
    </row>
    <row r="4" spans="1:91" ht="16" thickBot="1">
      <c r="A4" s="173" t="s">
        <v>45</v>
      </c>
      <c r="B4" s="164" t="s">
        <v>46</v>
      </c>
      <c r="C4" s="164" t="s">
        <v>28</v>
      </c>
      <c r="D4" s="170"/>
      <c r="E4" s="171"/>
      <c r="F4" s="171"/>
      <c r="G4" s="171"/>
      <c r="H4" s="171"/>
      <c r="I4" s="171"/>
      <c r="J4" s="172"/>
      <c r="K4" s="170"/>
      <c r="L4" s="171"/>
      <c r="M4" s="171"/>
      <c r="N4" s="171"/>
      <c r="O4" s="171"/>
      <c r="P4" s="171"/>
      <c r="Q4" s="172"/>
      <c r="R4" s="170"/>
      <c r="S4" s="171"/>
      <c r="T4" s="171"/>
      <c r="U4" s="171"/>
      <c r="V4" s="171"/>
      <c r="W4" s="171"/>
      <c r="X4" s="172"/>
      <c r="Y4" s="170"/>
      <c r="Z4" s="171"/>
      <c r="AA4" s="171"/>
      <c r="AB4" s="171"/>
      <c r="AC4" s="171"/>
      <c r="AD4" s="171"/>
      <c r="AE4" s="172"/>
      <c r="AF4" s="170"/>
      <c r="AG4" s="171"/>
      <c r="AH4" s="171"/>
      <c r="AI4" s="171"/>
      <c r="AJ4" s="171"/>
      <c r="AK4" s="171"/>
      <c r="AL4" s="172"/>
      <c r="AM4" s="170"/>
      <c r="AN4" s="171"/>
      <c r="AO4" s="171"/>
      <c r="AP4" s="171"/>
      <c r="AQ4" s="171"/>
      <c r="AR4" s="171"/>
      <c r="AS4" s="172"/>
      <c r="AT4" s="170"/>
      <c r="AU4" s="171"/>
      <c r="AV4" s="171"/>
      <c r="AW4" s="171"/>
      <c r="AX4" s="171"/>
      <c r="AY4" s="171"/>
      <c r="AZ4" s="172"/>
      <c r="BA4" s="170"/>
      <c r="BB4" s="171"/>
      <c r="BC4" s="171"/>
      <c r="BD4" s="171"/>
      <c r="BE4" s="171"/>
      <c r="BF4" s="171"/>
      <c r="BG4" s="172"/>
      <c r="BH4" s="170"/>
      <c r="BI4" s="171"/>
      <c r="BJ4" s="171"/>
      <c r="BK4" s="171"/>
      <c r="BL4" s="171"/>
      <c r="BM4" s="171"/>
      <c r="BN4" s="172"/>
      <c r="BO4" s="170"/>
      <c r="BP4" s="171"/>
      <c r="BQ4" s="171"/>
      <c r="BR4" s="171"/>
      <c r="BS4" s="171"/>
      <c r="BT4" s="171"/>
      <c r="BU4" s="172"/>
      <c r="BV4" s="170"/>
      <c r="BW4" s="171"/>
      <c r="BX4" s="171"/>
      <c r="BY4" s="171"/>
      <c r="BZ4" s="171"/>
      <c r="CA4" s="171"/>
      <c r="CB4" s="172"/>
      <c r="CC4" s="170"/>
      <c r="CD4" s="171"/>
      <c r="CE4" s="171"/>
      <c r="CF4" s="171"/>
      <c r="CG4" s="171"/>
      <c r="CH4" s="171"/>
      <c r="CI4" s="172"/>
      <c r="CJ4" s="182"/>
      <c r="CK4" s="183"/>
      <c r="CL4" s="185"/>
      <c r="CM4" s="183"/>
    </row>
    <row r="5" spans="1:91">
      <c r="A5" s="177"/>
      <c r="B5" s="165"/>
      <c r="C5" s="165"/>
      <c r="D5" s="173" t="s">
        <v>47</v>
      </c>
      <c r="E5" s="175" t="s">
        <v>49</v>
      </c>
      <c r="F5" s="176"/>
      <c r="G5" s="175" t="s">
        <v>50</v>
      </c>
      <c r="H5" s="176"/>
      <c r="I5" s="111" t="s">
        <v>48</v>
      </c>
      <c r="J5" s="112"/>
      <c r="K5" s="173" t="s">
        <v>47</v>
      </c>
      <c r="L5" s="175" t="s">
        <v>49</v>
      </c>
      <c r="M5" s="176"/>
      <c r="N5" s="175" t="s">
        <v>50</v>
      </c>
      <c r="O5" s="176"/>
      <c r="P5" s="111" t="s">
        <v>48</v>
      </c>
      <c r="Q5" s="112"/>
      <c r="R5" s="173" t="s">
        <v>47</v>
      </c>
      <c r="S5" s="175" t="s">
        <v>49</v>
      </c>
      <c r="T5" s="176"/>
      <c r="U5" s="175" t="s">
        <v>50</v>
      </c>
      <c r="V5" s="176"/>
      <c r="W5" s="111" t="s">
        <v>48</v>
      </c>
      <c r="X5" s="112"/>
      <c r="Y5" s="173" t="s">
        <v>47</v>
      </c>
      <c r="Z5" s="175" t="s">
        <v>49</v>
      </c>
      <c r="AA5" s="176"/>
      <c r="AB5" s="175" t="s">
        <v>50</v>
      </c>
      <c r="AC5" s="176"/>
      <c r="AD5" s="111" t="s">
        <v>48</v>
      </c>
      <c r="AE5" s="112"/>
      <c r="AF5" s="173" t="s">
        <v>47</v>
      </c>
      <c r="AG5" s="175" t="s">
        <v>49</v>
      </c>
      <c r="AH5" s="176"/>
      <c r="AI5" s="175" t="s">
        <v>50</v>
      </c>
      <c r="AJ5" s="176"/>
      <c r="AK5" s="111" t="s">
        <v>48</v>
      </c>
      <c r="AL5" s="112"/>
      <c r="AM5" s="173" t="s">
        <v>47</v>
      </c>
      <c r="AN5" s="175" t="s">
        <v>49</v>
      </c>
      <c r="AO5" s="176"/>
      <c r="AP5" s="175" t="s">
        <v>50</v>
      </c>
      <c r="AQ5" s="176"/>
      <c r="AR5" s="111" t="s">
        <v>48</v>
      </c>
      <c r="AS5" s="112"/>
      <c r="AT5" s="173" t="s">
        <v>47</v>
      </c>
      <c r="AU5" s="175" t="s">
        <v>49</v>
      </c>
      <c r="AV5" s="176"/>
      <c r="AW5" s="175" t="s">
        <v>50</v>
      </c>
      <c r="AX5" s="176"/>
      <c r="AY5" s="111" t="s">
        <v>48</v>
      </c>
      <c r="AZ5" s="112"/>
      <c r="BA5" s="178" t="s">
        <v>47</v>
      </c>
      <c r="BB5" s="175" t="s">
        <v>49</v>
      </c>
      <c r="BC5" s="176"/>
      <c r="BD5" s="175" t="s">
        <v>50</v>
      </c>
      <c r="BE5" s="176"/>
      <c r="BF5" s="111" t="s">
        <v>48</v>
      </c>
      <c r="BG5" s="112"/>
      <c r="BH5" s="173" t="s">
        <v>47</v>
      </c>
      <c r="BI5" s="175" t="s">
        <v>49</v>
      </c>
      <c r="BJ5" s="176"/>
      <c r="BK5" s="175" t="s">
        <v>50</v>
      </c>
      <c r="BL5" s="176"/>
      <c r="BM5" s="111" t="s">
        <v>48</v>
      </c>
      <c r="BN5" s="112"/>
      <c r="BO5" s="173" t="s">
        <v>47</v>
      </c>
      <c r="BP5" s="175" t="s">
        <v>49</v>
      </c>
      <c r="BQ5" s="176"/>
      <c r="BR5" s="175" t="s">
        <v>50</v>
      </c>
      <c r="BS5" s="176"/>
      <c r="BT5" s="111" t="s">
        <v>48</v>
      </c>
      <c r="BU5" s="112"/>
      <c r="BV5" s="173" t="s">
        <v>47</v>
      </c>
      <c r="BW5" s="175" t="s">
        <v>49</v>
      </c>
      <c r="BX5" s="176"/>
      <c r="BY5" s="175" t="s">
        <v>50</v>
      </c>
      <c r="BZ5" s="176"/>
      <c r="CA5" s="111" t="s">
        <v>48</v>
      </c>
      <c r="CB5" s="112"/>
      <c r="CC5" s="173" t="s">
        <v>47</v>
      </c>
      <c r="CD5" s="175" t="s">
        <v>49</v>
      </c>
      <c r="CE5" s="176"/>
      <c r="CF5" s="175" t="s">
        <v>50</v>
      </c>
      <c r="CG5" s="176"/>
      <c r="CH5" s="111" t="s">
        <v>48</v>
      </c>
      <c r="CI5" s="112"/>
      <c r="CJ5" s="164" t="s">
        <v>57</v>
      </c>
      <c r="CK5" s="186" t="s">
        <v>55</v>
      </c>
      <c r="CL5" s="164" t="s">
        <v>57</v>
      </c>
      <c r="CM5" s="164" t="s">
        <v>56</v>
      </c>
    </row>
    <row r="6" spans="1:91" ht="16" thickBot="1">
      <c r="A6" s="174"/>
      <c r="B6" s="166"/>
      <c r="C6" s="166"/>
      <c r="D6" s="174"/>
      <c r="E6" s="77" t="s">
        <v>22</v>
      </c>
      <c r="F6" s="78" t="s">
        <v>23</v>
      </c>
      <c r="G6" s="77" t="s">
        <v>22</v>
      </c>
      <c r="H6" s="78" t="s">
        <v>23</v>
      </c>
      <c r="I6" s="75" t="s">
        <v>22</v>
      </c>
      <c r="J6" s="76" t="s">
        <v>23</v>
      </c>
      <c r="K6" s="174"/>
      <c r="L6" s="77" t="s">
        <v>22</v>
      </c>
      <c r="M6" s="78" t="s">
        <v>23</v>
      </c>
      <c r="N6" s="77" t="s">
        <v>22</v>
      </c>
      <c r="O6" s="78" t="s">
        <v>23</v>
      </c>
      <c r="P6" s="75" t="s">
        <v>22</v>
      </c>
      <c r="Q6" s="76" t="s">
        <v>23</v>
      </c>
      <c r="R6" s="174"/>
      <c r="S6" s="77" t="s">
        <v>22</v>
      </c>
      <c r="T6" s="78" t="s">
        <v>23</v>
      </c>
      <c r="U6" s="77" t="s">
        <v>22</v>
      </c>
      <c r="V6" s="78" t="s">
        <v>23</v>
      </c>
      <c r="W6" s="75" t="s">
        <v>22</v>
      </c>
      <c r="X6" s="76" t="s">
        <v>23</v>
      </c>
      <c r="Y6" s="174"/>
      <c r="Z6" s="77" t="s">
        <v>22</v>
      </c>
      <c r="AA6" s="78" t="s">
        <v>23</v>
      </c>
      <c r="AB6" s="77" t="s">
        <v>22</v>
      </c>
      <c r="AC6" s="78" t="s">
        <v>23</v>
      </c>
      <c r="AD6" s="75" t="s">
        <v>22</v>
      </c>
      <c r="AE6" s="76" t="s">
        <v>23</v>
      </c>
      <c r="AF6" s="174"/>
      <c r="AG6" s="77" t="s">
        <v>22</v>
      </c>
      <c r="AH6" s="78" t="s">
        <v>23</v>
      </c>
      <c r="AI6" s="77" t="s">
        <v>22</v>
      </c>
      <c r="AJ6" s="78" t="s">
        <v>23</v>
      </c>
      <c r="AK6" s="75" t="s">
        <v>22</v>
      </c>
      <c r="AL6" s="76" t="s">
        <v>23</v>
      </c>
      <c r="AM6" s="174"/>
      <c r="AN6" s="77" t="s">
        <v>22</v>
      </c>
      <c r="AO6" s="78" t="s">
        <v>23</v>
      </c>
      <c r="AP6" s="77" t="s">
        <v>22</v>
      </c>
      <c r="AQ6" s="78" t="s">
        <v>23</v>
      </c>
      <c r="AR6" s="75" t="s">
        <v>22</v>
      </c>
      <c r="AS6" s="76" t="s">
        <v>23</v>
      </c>
      <c r="AT6" s="174"/>
      <c r="AU6" s="77" t="s">
        <v>22</v>
      </c>
      <c r="AV6" s="78" t="s">
        <v>23</v>
      </c>
      <c r="AW6" s="77" t="s">
        <v>22</v>
      </c>
      <c r="AX6" s="78" t="s">
        <v>23</v>
      </c>
      <c r="AY6" s="75" t="s">
        <v>22</v>
      </c>
      <c r="AZ6" s="76" t="s">
        <v>23</v>
      </c>
      <c r="BA6" s="179"/>
      <c r="BB6" s="77" t="s">
        <v>22</v>
      </c>
      <c r="BC6" s="78" t="s">
        <v>23</v>
      </c>
      <c r="BD6" s="77" t="s">
        <v>22</v>
      </c>
      <c r="BE6" s="78" t="s">
        <v>23</v>
      </c>
      <c r="BF6" s="75" t="s">
        <v>22</v>
      </c>
      <c r="BG6" s="76" t="s">
        <v>23</v>
      </c>
      <c r="BH6" s="174"/>
      <c r="BI6" s="77" t="s">
        <v>22</v>
      </c>
      <c r="BJ6" s="78" t="s">
        <v>23</v>
      </c>
      <c r="BK6" s="77" t="s">
        <v>22</v>
      </c>
      <c r="BL6" s="78" t="s">
        <v>23</v>
      </c>
      <c r="BM6" s="75" t="s">
        <v>22</v>
      </c>
      <c r="BN6" s="76" t="s">
        <v>23</v>
      </c>
      <c r="BO6" s="174"/>
      <c r="BP6" s="77" t="s">
        <v>22</v>
      </c>
      <c r="BQ6" s="78" t="s">
        <v>23</v>
      </c>
      <c r="BR6" s="77" t="s">
        <v>22</v>
      </c>
      <c r="BS6" s="78" t="s">
        <v>23</v>
      </c>
      <c r="BT6" s="75" t="s">
        <v>22</v>
      </c>
      <c r="BU6" s="76" t="s">
        <v>23</v>
      </c>
      <c r="BV6" s="174"/>
      <c r="BW6" s="77" t="s">
        <v>22</v>
      </c>
      <c r="BX6" s="78" t="s">
        <v>23</v>
      </c>
      <c r="BY6" s="77" t="s">
        <v>22</v>
      </c>
      <c r="BZ6" s="78" t="s">
        <v>23</v>
      </c>
      <c r="CA6" s="75" t="s">
        <v>22</v>
      </c>
      <c r="CB6" s="76" t="s">
        <v>23</v>
      </c>
      <c r="CC6" s="174"/>
      <c r="CD6" s="77" t="s">
        <v>22</v>
      </c>
      <c r="CE6" s="78" t="s">
        <v>23</v>
      </c>
      <c r="CF6" s="77" t="s">
        <v>22</v>
      </c>
      <c r="CG6" s="78" t="s">
        <v>23</v>
      </c>
      <c r="CH6" s="75" t="s">
        <v>22</v>
      </c>
      <c r="CI6" s="76" t="s">
        <v>23</v>
      </c>
      <c r="CJ6" s="166"/>
      <c r="CK6" s="187"/>
      <c r="CL6" s="166"/>
      <c r="CM6" s="166"/>
    </row>
    <row r="7" spans="1:91">
      <c r="D7" s="88">
        <v>23</v>
      </c>
      <c r="E7" s="85">
        <f>D7/17</f>
        <v>1.3529411764705883</v>
      </c>
      <c r="F7" s="85">
        <f>D7/26/9</f>
        <v>9.8290598290598288E-2</v>
      </c>
      <c r="G7">
        <v>3</v>
      </c>
      <c r="H7">
        <v>1</v>
      </c>
      <c r="I7" t="s">
        <v>59</v>
      </c>
      <c r="J7" s="83">
        <v>12</v>
      </c>
      <c r="K7" s="88"/>
      <c r="L7" s="85">
        <f>K7/17</f>
        <v>0</v>
      </c>
      <c r="M7" s="85">
        <f>K7/26/9</f>
        <v>0</v>
      </c>
      <c r="N7">
        <v>1</v>
      </c>
      <c r="O7">
        <v>2</v>
      </c>
      <c r="P7">
        <v>123</v>
      </c>
      <c r="Q7" s="83">
        <v>124</v>
      </c>
      <c r="R7" s="88"/>
      <c r="S7" s="85">
        <f>R7/17</f>
        <v>0</v>
      </c>
      <c r="T7" s="85">
        <f>R7/26/9</f>
        <v>0</v>
      </c>
      <c r="U7">
        <v>1</v>
      </c>
      <c r="V7">
        <v>1</v>
      </c>
      <c r="W7">
        <v>123</v>
      </c>
      <c r="X7" s="83">
        <v>123</v>
      </c>
      <c r="Y7" s="88"/>
      <c r="Z7" s="85">
        <f>Y7/17</f>
        <v>0</v>
      </c>
      <c r="AA7" s="85">
        <f>Y7/26/9</f>
        <v>0</v>
      </c>
      <c r="AB7">
        <v>1</v>
      </c>
      <c r="AC7">
        <v>1</v>
      </c>
      <c r="AD7">
        <v>123</v>
      </c>
      <c r="AE7" s="83">
        <v>123</v>
      </c>
      <c r="AF7" s="88"/>
      <c r="AG7" s="85">
        <f>AF7/17</f>
        <v>0</v>
      </c>
      <c r="AH7" s="85">
        <f>AF7/26/9</f>
        <v>0</v>
      </c>
      <c r="AI7">
        <v>1</v>
      </c>
      <c r="AJ7">
        <v>1</v>
      </c>
      <c r="AK7">
        <v>123</v>
      </c>
      <c r="AL7" s="83">
        <v>123</v>
      </c>
      <c r="AM7" s="88">
        <v>23</v>
      </c>
      <c r="AN7" s="85">
        <f>AM7/17</f>
        <v>1.3529411764705883</v>
      </c>
      <c r="AO7" s="85">
        <f>AM7/26/9</f>
        <v>9.8290598290598288E-2</v>
      </c>
      <c r="AP7">
        <v>1</v>
      </c>
      <c r="AQ7">
        <v>1</v>
      </c>
      <c r="AR7">
        <v>123</v>
      </c>
      <c r="AS7" s="83">
        <v>123</v>
      </c>
      <c r="AT7" s="88">
        <v>23</v>
      </c>
      <c r="AU7" s="85">
        <f>AT7/17</f>
        <v>1.3529411764705883</v>
      </c>
      <c r="AV7" s="85">
        <f>AT7/26/9</f>
        <v>9.8290598290598288E-2</v>
      </c>
      <c r="AW7">
        <v>1</v>
      </c>
      <c r="AX7">
        <v>1</v>
      </c>
      <c r="AY7">
        <v>123</v>
      </c>
      <c r="AZ7" s="83">
        <v>123</v>
      </c>
      <c r="BA7" s="88">
        <v>23</v>
      </c>
      <c r="BB7" s="85">
        <f>BA7/17</f>
        <v>1.3529411764705883</v>
      </c>
      <c r="BC7" s="85">
        <f>BA7/26/9</f>
        <v>9.8290598290598288E-2</v>
      </c>
      <c r="BD7">
        <v>1</v>
      </c>
      <c r="BE7">
        <v>1</v>
      </c>
      <c r="BF7">
        <v>123</v>
      </c>
      <c r="BG7" s="83">
        <v>123</v>
      </c>
      <c r="BH7" s="88">
        <v>23</v>
      </c>
      <c r="BI7" s="85">
        <f>BH7/17</f>
        <v>1.3529411764705883</v>
      </c>
      <c r="BJ7" s="85">
        <f>BH7/26/9</f>
        <v>9.8290598290598288E-2</v>
      </c>
      <c r="BK7">
        <v>1</v>
      </c>
      <c r="BL7">
        <v>1</v>
      </c>
      <c r="BM7">
        <v>123</v>
      </c>
      <c r="BN7" s="83">
        <v>123</v>
      </c>
      <c r="BO7" s="88">
        <v>12</v>
      </c>
      <c r="BP7" s="85">
        <f>BO7/17</f>
        <v>0.70588235294117652</v>
      </c>
      <c r="BQ7" s="85">
        <f>BO7/26/9</f>
        <v>5.1282051282051287E-2</v>
      </c>
      <c r="BR7">
        <v>1</v>
      </c>
      <c r="BS7">
        <v>1</v>
      </c>
      <c r="BT7">
        <v>123</v>
      </c>
      <c r="BU7" s="83">
        <v>123</v>
      </c>
      <c r="BV7" s="88"/>
      <c r="BW7" s="85">
        <f>BV7/17</f>
        <v>0</v>
      </c>
      <c r="BX7" s="85">
        <f>BV7/26/9</f>
        <v>0</v>
      </c>
      <c r="BY7">
        <v>1</v>
      </c>
      <c r="BZ7">
        <v>1</v>
      </c>
      <c r="CB7" s="83"/>
      <c r="CC7" s="88"/>
      <c r="CD7" s="85">
        <f>CC7/17</f>
        <v>0</v>
      </c>
      <c r="CE7" s="85">
        <f>CC7/26/9</f>
        <v>0</v>
      </c>
      <c r="CF7">
        <v>1</v>
      </c>
      <c r="CG7">
        <v>1</v>
      </c>
      <c r="CI7" s="83"/>
      <c r="CJ7" s="89">
        <v>8</v>
      </c>
      <c r="CK7" s="90">
        <f>CJ7+(E7+L7+S7+Z7+AG7+AN7+AU7+BB7+BI7+BP7+BW7+CD7)-(G7+N7+U7+AB7+AI7+AP7+AW7+BD7+BK7+BR7+BY7+CF7)</f>
        <v>1.4705882352941195</v>
      </c>
      <c r="CL7" s="91">
        <v>4</v>
      </c>
      <c r="CM7" s="86">
        <f>CL7+(F7+M7+T7+AA7+AH7+AO7+AV7+BC7+BJ7+BQ7+BX7+CE7)-(H7+O7+V7+AC7+AJ7+AQ7+AX7+BE7+BL7+BS7+BZ7+CG7)</f>
        <v>-8.4572649572649574</v>
      </c>
    </row>
    <row r="8" spans="1:91">
      <c r="D8" s="88"/>
      <c r="E8" s="85">
        <f>D8/17</f>
        <v>0</v>
      </c>
      <c r="F8" s="85">
        <f>D8/26/9</f>
        <v>0</v>
      </c>
      <c r="J8" s="83"/>
      <c r="K8" s="88"/>
      <c r="L8" s="85">
        <f>K8/17</f>
        <v>0</v>
      </c>
      <c r="M8" s="85">
        <f>K8/26/9</f>
        <v>0</v>
      </c>
      <c r="Q8" s="83"/>
      <c r="R8" s="88"/>
      <c r="S8" s="85">
        <f>R8/17</f>
        <v>0</v>
      </c>
      <c r="T8" s="85">
        <f>R8/26/9</f>
        <v>0</v>
      </c>
      <c r="X8" s="83"/>
      <c r="Y8" s="88"/>
      <c r="Z8" s="85">
        <f>Y8/17</f>
        <v>0</v>
      </c>
      <c r="AA8" s="85">
        <f>Y8/26/9</f>
        <v>0</v>
      </c>
      <c r="AE8" s="83"/>
      <c r="AF8" s="88"/>
      <c r="AG8" s="85">
        <f>AF8/17</f>
        <v>0</v>
      </c>
      <c r="AH8" s="85">
        <f>AF8/26/9</f>
        <v>0</v>
      </c>
      <c r="AL8" s="83"/>
      <c r="AM8" s="88"/>
      <c r="AN8" s="85">
        <f>AM8/17</f>
        <v>0</v>
      </c>
      <c r="AO8" s="85">
        <f>AM8/26/9</f>
        <v>0</v>
      </c>
      <c r="AS8" s="83"/>
      <c r="AT8" s="88"/>
      <c r="AU8" s="85">
        <f>AT8/17</f>
        <v>0</v>
      </c>
      <c r="AV8" s="85">
        <f>AT8/26/9</f>
        <v>0</v>
      </c>
      <c r="AZ8" s="83"/>
      <c r="BA8" s="88"/>
      <c r="BB8" s="85">
        <f>BA8/17</f>
        <v>0</v>
      </c>
      <c r="BC8" s="85">
        <f>BA8/26/9</f>
        <v>0</v>
      </c>
      <c r="BG8" s="83"/>
      <c r="BH8" s="88"/>
      <c r="BI8" s="85">
        <f>BH8/17</f>
        <v>0</v>
      </c>
      <c r="BJ8" s="85">
        <f>BH8/26/9</f>
        <v>0</v>
      </c>
      <c r="BN8" s="83"/>
      <c r="BO8" s="88"/>
      <c r="BP8" s="85">
        <f>BO8/17</f>
        <v>0</v>
      </c>
      <c r="BQ8" s="85">
        <f>BO8/26/9</f>
        <v>0</v>
      </c>
      <c r="BU8" s="83"/>
      <c r="BV8" s="88"/>
      <c r="BW8" s="85">
        <f>BV8/17</f>
        <v>0</v>
      </c>
      <c r="BX8" s="85">
        <f>BV8/26/9</f>
        <v>0</v>
      </c>
      <c r="CB8" s="83"/>
      <c r="CC8" s="88"/>
      <c r="CD8" s="85">
        <f>CC8/17</f>
        <v>0</v>
      </c>
      <c r="CE8" s="85">
        <f>CC8/26/9</f>
        <v>0</v>
      </c>
      <c r="CI8" s="83"/>
      <c r="CJ8" s="92"/>
      <c r="CK8" s="93">
        <f t="shared" ref="CK8:CK49" si="0">CJ8+(E8+L8+S8+Z8+AG8+AN8+AU8+BB8+BI8+BP8+BW8+CD8)-(G8+N8+U8+AB8+AI8+AP8+AW8+BD8+BK8+BR8+BY8+CF8)</f>
        <v>0</v>
      </c>
      <c r="CL8" s="94"/>
      <c r="CM8" s="87">
        <f t="shared" ref="CM8:CM50" si="1">CL8+(F8+M8+T8+AA8+AH8+AO8+AV8+BC8+BJ8+BQ8+BX8+CE8)-(H8+O8+V8+AC8+AJ8+AQ8+AX8+BE8+BL8+BS8+BZ8+CG8)</f>
        <v>0</v>
      </c>
    </row>
    <row r="9" spans="1:91">
      <c r="D9" s="88"/>
      <c r="E9" s="85">
        <f t="shared" ref="E9:E50" si="2">D9/17</f>
        <v>0</v>
      </c>
      <c r="F9" s="85">
        <f t="shared" ref="F9:F31" si="3">D9/26/9</f>
        <v>0</v>
      </c>
      <c r="J9" s="83"/>
      <c r="K9" s="88"/>
      <c r="L9" s="85">
        <f t="shared" ref="L9:L50" si="4">K9/17</f>
        <v>0</v>
      </c>
      <c r="M9" s="85">
        <f t="shared" ref="M9:M31" si="5">K9/26/9</f>
        <v>0</v>
      </c>
      <c r="Q9" s="83"/>
      <c r="R9" s="88"/>
      <c r="S9" s="85">
        <f t="shared" ref="S9:S50" si="6">R9/17</f>
        <v>0</v>
      </c>
      <c r="T9" s="85">
        <f t="shared" ref="T9:T31" si="7">R9/26/9</f>
        <v>0</v>
      </c>
      <c r="X9" s="83"/>
      <c r="Y9" s="88"/>
      <c r="Z9" s="85">
        <f t="shared" ref="Z9:Z50" si="8">Y9/17</f>
        <v>0</v>
      </c>
      <c r="AA9" s="85">
        <f t="shared" ref="AA9:AA31" si="9">Y9/26/9</f>
        <v>0</v>
      </c>
      <c r="AE9" s="83"/>
      <c r="AF9" s="88"/>
      <c r="AG9" s="85">
        <f t="shared" ref="AG9:AG50" si="10">AF9/17</f>
        <v>0</v>
      </c>
      <c r="AH9" s="85">
        <f t="shared" ref="AH9:AH31" si="11">AF9/26/9</f>
        <v>0</v>
      </c>
      <c r="AL9" s="83"/>
      <c r="AM9" s="88"/>
      <c r="AN9" s="85">
        <f t="shared" ref="AN9:AN50" si="12">AM9/17</f>
        <v>0</v>
      </c>
      <c r="AO9" s="85">
        <f t="shared" ref="AO9:AO31" si="13">AM9/26/9</f>
        <v>0</v>
      </c>
      <c r="AS9" s="83"/>
      <c r="AT9" s="88"/>
      <c r="AU9" s="85">
        <f t="shared" ref="AU9:AU50" si="14">AT9/17</f>
        <v>0</v>
      </c>
      <c r="AV9" s="85">
        <f t="shared" ref="AV9:AV31" si="15">AT9/26/9</f>
        <v>0</v>
      </c>
      <c r="AZ9" s="83"/>
      <c r="BA9" s="88"/>
      <c r="BB9" s="85">
        <f t="shared" ref="BB9:BB50" si="16">BA9/17</f>
        <v>0</v>
      </c>
      <c r="BC9" s="85">
        <f t="shared" ref="BC9:BC31" si="17">BA9/26/9</f>
        <v>0</v>
      </c>
      <c r="BG9" s="83"/>
      <c r="BH9" s="88"/>
      <c r="BI9" s="85">
        <f t="shared" ref="BI9:BI50" si="18">BH9/17</f>
        <v>0</v>
      </c>
      <c r="BJ9" s="85">
        <f t="shared" ref="BJ9:BJ31" si="19">BH9/26/9</f>
        <v>0</v>
      </c>
      <c r="BN9" s="83"/>
      <c r="BO9" s="88"/>
      <c r="BP9" s="85">
        <f t="shared" ref="BP9:BP50" si="20">BO9/17</f>
        <v>0</v>
      </c>
      <c r="BQ9" s="85">
        <f t="shared" ref="BQ9:BQ31" si="21">BO9/26/9</f>
        <v>0</v>
      </c>
      <c r="BU9" s="83"/>
      <c r="BV9" s="88"/>
      <c r="BW9" s="85">
        <f t="shared" ref="BW9:BW50" si="22">BV9/17</f>
        <v>0</v>
      </c>
      <c r="BX9" s="85">
        <f t="shared" ref="BX9:BX31" si="23">BV9/26/9</f>
        <v>0</v>
      </c>
      <c r="CB9" s="83"/>
      <c r="CC9" s="88"/>
      <c r="CD9" s="85">
        <f t="shared" ref="CD9:CD50" si="24">CC9/17</f>
        <v>0</v>
      </c>
      <c r="CE9" s="85">
        <f t="shared" ref="CE9:CE31" si="25">CC9/26/9</f>
        <v>0</v>
      </c>
      <c r="CI9" s="83"/>
      <c r="CJ9" s="92"/>
      <c r="CK9" s="93">
        <f t="shared" si="0"/>
        <v>0</v>
      </c>
      <c r="CL9" s="94"/>
      <c r="CM9" s="87">
        <f t="shared" si="1"/>
        <v>0</v>
      </c>
    </row>
    <row r="10" spans="1:91">
      <c r="D10" s="88"/>
      <c r="E10" s="85">
        <f t="shared" si="2"/>
        <v>0</v>
      </c>
      <c r="F10" s="85">
        <f t="shared" si="3"/>
        <v>0</v>
      </c>
      <c r="J10" s="83"/>
      <c r="K10" s="88"/>
      <c r="L10" s="85">
        <f t="shared" si="4"/>
        <v>0</v>
      </c>
      <c r="M10" s="85">
        <f t="shared" si="5"/>
        <v>0</v>
      </c>
      <c r="Q10" s="83"/>
      <c r="R10" s="88"/>
      <c r="S10" s="85">
        <f t="shared" si="6"/>
        <v>0</v>
      </c>
      <c r="T10" s="85">
        <f t="shared" si="7"/>
        <v>0</v>
      </c>
      <c r="X10" s="83"/>
      <c r="Y10" s="88"/>
      <c r="Z10" s="85">
        <f t="shared" si="8"/>
        <v>0</v>
      </c>
      <c r="AA10" s="85">
        <f t="shared" si="9"/>
        <v>0</v>
      </c>
      <c r="AE10" s="83"/>
      <c r="AF10" s="88"/>
      <c r="AG10" s="85">
        <f t="shared" si="10"/>
        <v>0</v>
      </c>
      <c r="AH10" s="85">
        <f t="shared" si="11"/>
        <v>0</v>
      </c>
      <c r="AL10" s="83"/>
      <c r="AM10" s="88"/>
      <c r="AN10" s="85">
        <f t="shared" si="12"/>
        <v>0</v>
      </c>
      <c r="AO10" s="85">
        <f t="shared" si="13"/>
        <v>0</v>
      </c>
      <c r="AS10" s="83"/>
      <c r="AT10" s="88"/>
      <c r="AU10" s="85">
        <f t="shared" si="14"/>
        <v>0</v>
      </c>
      <c r="AV10" s="85">
        <f t="shared" si="15"/>
        <v>0</v>
      </c>
      <c r="AZ10" s="83"/>
      <c r="BA10" s="88"/>
      <c r="BB10" s="85">
        <f t="shared" si="16"/>
        <v>0</v>
      </c>
      <c r="BC10" s="85">
        <f t="shared" si="17"/>
        <v>0</v>
      </c>
      <c r="BG10" s="83"/>
      <c r="BH10" s="88"/>
      <c r="BI10" s="85">
        <f t="shared" si="18"/>
        <v>0</v>
      </c>
      <c r="BJ10" s="85">
        <f t="shared" si="19"/>
        <v>0</v>
      </c>
      <c r="BN10" s="83"/>
      <c r="BO10" s="88"/>
      <c r="BP10" s="85">
        <f t="shared" si="20"/>
        <v>0</v>
      </c>
      <c r="BQ10" s="85">
        <f t="shared" si="21"/>
        <v>0</v>
      </c>
      <c r="BU10" s="83"/>
      <c r="BV10" s="88"/>
      <c r="BW10" s="85">
        <f t="shared" si="22"/>
        <v>0</v>
      </c>
      <c r="BX10" s="85">
        <f t="shared" si="23"/>
        <v>0</v>
      </c>
      <c r="CB10" s="83"/>
      <c r="CC10" s="88"/>
      <c r="CD10" s="85">
        <f t="shared" si="24"/>
        <v>0</v>
      </c>
      <c r="CE10" s="85">
        <f t="shared" si="25"/>
        <v>0</v>
      </c>
      <c r="CI10" s="83"/>
      <c r="CJ10" s="92"/>
      <c r="CK10" s="93">
        <f t="shared" si="0"/>
        <v>0</v>
      </c>
      <c r="CL10" s="94"/>
      <c r="CM10" s="87">
        <f t="shared" si="1"/>
        <v>0</v>
      </c>
    </row>
    <row r="11" spans="1:91">
      <c r="D11" s="88"/>
      <c r="E11" s="85">
        <f t="shared" si="2"/>
        <v>0</v>
      </c>
      <c r="F11" s="85">
        <f t="shared" si="3"/>
        <v>0</v>
      </c>
      <c r="J11" s="83"/>
      <c r="K11" s="88"/>
      <c r="L11" s="85">
        <f t="shared" si="4"/>
        <v>0</v>
      </c>
      <c r="M11" s="85">
        <f t="shared" si="5"/>
        <v>0</v>
      </c>
      <c r="Q11" s="83"/>
      <c r="R11" s="88"/>
      <c r="S11" s="85">
        <f t="shared" si="6"/>
        <v>0</v>
      </c>
      <c r="T11" s="85">
        <f t="shared" si="7"/>
        <v>0</v>
      </c>
      <c r="X11" s="83"/>
      <c r="Y11" s="88"/>
      <c r="Z11" s="85">
        <f t="shared" si="8"/>
        <v>0</v>
      </c>
      <c r="AA11" s="85">
        <f t="shared" si="9"/>
        <v>0</v>
      </c>
      <c r="AE11" s="83"/>
      <c r="AF11" s="88"/>
      <c r="AG11" s="85">
        <f t="shared" si="10"/>
        <v>0</v>
      </c>
      <c r="AH11" s="85">
        <f t="shared" si="11"/>
        <v>0</v>
      </c>
      <c r="AL11" s="83"/>
      <c r="AM11" s="88"/>
      <c r="AN11" s="85">
        <f t="shared" si="12"/>
        <v>0</v>
      </c>
      <c r="AO11" s="85">
        <f t="shared" si="13"/>
        <v>0</v>
      </c>
      <c r="AS11" s="83"/>
      <c r="AT11" s="88"/>
      <c r="AU11" s="85">
        <f t="shared" si="14"/>
        <v>0</v>
      </c>
      <c r="AV11" s="85">
        <f t="shared" si="15"/>
        <v>0</v>
      </c>
      <c r="AZ11" s="83"/>
      <c r="BA11" s="88"/>
      <c r="BB11" s="85">
        <f t="shared" si="16"/>
        <v>0</v>
      </c>
      <c r="BC11" s="85">
        <f t="shared" si="17"/>
        <v>0</v>
      </c>
      <c r="BG11" s="83"/>
      <c r="BH11" s="88"/>
      <c r="BI11" s="85">
        <f t="shared" si="18"/>
        <v>0</v>
      </c>
      <c r="BJ11" s="85">
        <f t="shared" si="19"/>
        <v>0</v>
      </c>
      <c r="BN11" s="83"/>
      <c r="BO11" s="88"/>
      <c r="BP11" s="85">
        <f t="shared" si="20"/>
        <v>0</v>
      </c>
      <c r="BQ11" s="85">
        <f t="shared" si="21"/>
        <v>0</v>
      </c>
      <c r="BU11" s="83"/>
      <c r="BV11" s="88"/>
      <c r="BW11" s="85">
        <f t="shared" si="22"/>
        <v>0</v>
      </c>
      <c r="BX11" s="85">
        <f t="shared" si="23"/>
        <v>0</v>
      </c>
      <c r="CB11" s="83"/>
      <c r="CC11" s="88"/>
      <c r="CD11" s="85">
        <f t="shared" si="24"/>
        <v>0</v>
      </c>
      <c r="CE11" s="85">
        <f t="shared" si="25"/>
        <v>0</v>
      </c>
      <c r="CI11" s="83"/>
      <c r="CJ11" s="92"/>
      <c r="CK11" s="93">
        <f t="shared" si="0"/>
        <v>0</v>
      </c>
      <c r="CL11" s="94"/>
      <c r="CM11" s="87">
        <f t="shared" si="1"/>
        <v>0</v>
      </c>
    </row>
    <row r="12" spans="1:91">
      <c r="D12" s="88"/>
      <c r="E12" s="85">
        <f t="shared" si="2"/>
        <v>0</v>
      </c>
      <c r="F12" s="85">
        <f t="shared" si="3"/>
        <v>0</v>
      </c>
      <c r="J12" s="83"/>
      <c r="K12" s="88"/>
      <c r="L12" s="85">
        <f t="shared" si="4"/>
        <v>0</v>
      </c>
      <c r="M12" s="85">
        <f t="shared" si="5"/>
        <v>0</v>
      </c>
      <c r="Q12" s="83"/>
      <c r="R12" s="88"/>
      <c r="S12" s="85">
        <f t="shared" si="6"/>
        <v>0</v>
      </c>
      <c r="T12" s="85">
        <f t="shared" si="7"/>
        <v>0</v>
      </c>
      <c r="X12" s="83"/>
      <c r="Y12" s="88"/>
      <c r="Z12" s="85">
        <f t="shared" si="8"/>
        <v>0</v>
      </c>
      <c r="AA12" s="85">
        <f t="shared" si="9"/>
        <v>0</v>
      </c>
      <c r="AE12" s="83"/>
      <c r="AF12" s="88"/>
      <c r="AG12" s="85">
        <f t="shared" si="10"/>
        <v>0</v>
      </c>
      <c r="AH12" s="85">
        <f t="shared" si="11"/>
        <v>0</v>
      </c>
      <c r="AL12" s="83"/>
      <c r="AM12" s="88"/>
      <c r="AN12" s="85">
        <f t="shared" si="12"/>
        <v>0</v>
      </c>
      <c r="AO12" s="85">
        <f t="shared" si="13"/>
        <v>0</v>
      </c>
      <c r="AS12" s="83"/>
      <c r="AT12" s="88"/>
      <c r="AU12" s="85">
        <f t="shared" si="14"/>
        <v>0</v>
      </c>
      <c r="AV12" s="85">
        <f t="shared" si="15"/>
        <v>0</v>
      </c>
      <c r="AZ12" s="83"/>
      <c r="BA12" s="88"/>
      <c r="BB12" s="85">
        <f t="shared" si="16"/>
        <v>0</v>
      </c>
      <c r="BC12" s="85">
        <f t="shared" si="17"/>
        <v>0</v>
      </c>
      <c r="BG12" s="83"/>
      <c r="BH12" s="88"/>
      <c r="BI12" s="85">
        <f t="shared" si="18"/>
        <v>0</v>
      </c>
      <c r="BJ12" s="85">
        <f t="shared" si="19"/>
        <v>0</v>
      </c>
      <c r="BN12" s="83"/>
      <c r="BO12" s="88"/>
      <c r="BP12" s="85">
        <f t="shared" si="20"/>
        <v>0</v>
      </c>
      <c r="BQ12" s="85">
        <f t="shared" si="21"/>
        <v>0</v>
      </c>
      <c r="BU12" s="83"/>
      <c r="BV12" s="88"/>
      <c r="BW12" s="85">
        <f t="shared" si="22"/>
        <v>0</v>
      </c>
      <c r="BX12" s="85">
        <f t="shared" si="23"/>
        <v>0</v>
      </c>
      <c r="CB12" s="83"/>
      <c r="CC12" s="88"/>
      <c r="CD12" s="85">
        <f t="shared" si="24"/>
        <v>0</v>
      </c>
      <c r="CE12" s="85">
        <f t="shared" si="25"/>
        <v>0</v>
      </c>
      <c r="CI12" s="83"/>
      <c r="CJ12" s="92"/>
      <c r="CK12" s="93">
        <f t="shared" si="0"/>
        <v>0</v>
      </c>
      <c r="CL12" s="94"/>
      <c r="CM12" s="87">
        <f t="shared" si="1"/>
        <v>0</v>
      </c>
    </row>
    <row r="13" spans="1:91">
      <c r="D13" s="88"/>
      <c r="E13" s="85">
        <f t="shared" si="2"/>
        <v>0</v>
      </c>
      <c r="F13" s="85">
        <f t="shared" si="3"/>
        <v>0</v>
      </c>
      <c r="J13" s="83"/>
      <c r="K13" s="88"/>
      <c r="L13" s="85">
        <f t="shared" si="4"/>
        <v>0</v>
      </c>
      <c r="M13" s="85">
        <f t="shared" si="5"/>
        <v>0</v>
      </c>
      <c r="Q13" s="83"/>
      <c r="R13" s="88"/>
      <c r="S13" s="85">
        <f t="shared" si="6"/>
        <v>0</v>
      </c>
      <c r="T13" s="85">
        <f t="shared" si="7"/>
        <v>0</v>
      </c>
      <c r="X13" s="83"/>
      <c r="Y13" s="88"/>
      <c r="Z13" s="85">
        <f t="shared" si="8"/>
        <v>0</v>
      </c>
      <c r="AA13" s="85">
        <f t="shared" si="9"/>
        <v>0</v>
      </c>
      <c r="AE13" s="83"/>
      <c r="AF13" s="88"/>
      <c r="AG13" s="85">
        <f t="shared" si="10"/>
        <v>0</v>
      </c>
      <c r="AH13" s="85">
        <f t="shared" si="11"/>
        <v>0</v>
      </c>
      <c r="AL13" s="83"/>
      <c r="AM13" s="88"/>
      <c r="AN13" s="85">
        <f t="shared" si="12"/>
        <v>0</v>
      </c>
      <c r="AO13" s="85">
        <f t="shared" si="13"/>
        <v>0</v>
      </c>
      <c r="AS13" s="83"/>
      <c r="AT13" s="88"/>
      <c r="AU13" s="85">
        <f t="shared" si="14"/>
        <v>0</v>
      </c>
      <c r="AV13" s="85">
        <f t="shared" si="15"/>
        <v>0</v>
      </c>
      <c r="AZ13" s="83"/>
      <c r="BA13" s="88"/>
      <c r="BB13" s="85">
        <f t="shared" si="16"/>
        <v>0</v>
      </c>
      <c r="BC13" s="85">
        <f t="shared" si="17"/>
        <v>0</v>
      </c>
      <c r="BG13" s="83"/>
      <c r="BH13" s="88"/>
      <c r="BI13" s="85">
        <f t="shared" si="18"/>
        <v>0</v>
      </c>
      <c r="BJ13" s="85">
        <f t="shared" si="19"/>
        <v>0</v>
      </c>
      <c r="BN13" s="83"/>
      <c r="BO13" s="88"/>
      <c r="BP13" s="85">
        <f t="shared" si="20"/>
        <v>0</v>
      </c>
      <c r="BQ13" s="85">
        <f t="shared" si="21"/>
        <v>0</v>
      </c>
      <c r="BU13" s="83"/>
      <c r="BV13" s="88"/>
      <c r="BW13" s="85">
        <f t="shared" si="22"/>
        <v>0</v>
      </c>
      <c r="BX13" s="85">
        <f t="shared" si="23"/>
        <v>0</v>
      </c>
      <c r="CB13" s="83"/>
      <c r="CC13" s="88"/>
      <c r="CD13" s="85">
        <f t="shared" si="24"/>
        <v>0</v>
      </c>
      <c r="CE13" s="85">
        <f t="shared" si="25"/>
        <v>0</v>
      </c>
      <c r="CI13" s="83"/>
      <c r="CJ13" s="92"/>
      <c r="CK13" s="93">
        <f t="shared" si="0"/>
        <v>0</v>
      </c>
      <c r="CL13" s="94"/>
      <c r="CM13" s="87">
        <f t="shared" si="1"/>
        <v>0</v>
      </c>
    </row>
    <row r="14" spans="1:91">
      <c r="D14" s="88"/>
      <c r="E14" s="85">
        <f t="shared" si="2"/>
        <v>0</v>
      </c>
      <c r="F14" s="85">
        <f t="shared" si="3"/>
        <v>0</v>
      </c>
      <c r="J14" s="83"/>
      <c r="K14" s="88"/>
      <c r="L14" s="85">
        <f t="shared" si="4"/>
        <v>0</v>
      </c>
      <c r="M14" s="85">
        <f t="shared" si="5"/>
        <v>0</v>
      </c>
      <c r="Q14" s="83"/>
      <c r="R14" s="88"/>
      <c r="S14" s="85">
        <f t="shared" si="6"/>
        <v>0</v>
      </c>
      <c r="T14" s="85">
        <f t="shared" si="7"/>
        <v>0</v>
      </c>
      <c r="X14" s="83"/>
      <c r="Y14" s="88"/>
      <c r="Z14" s="85">
        <f t="shared" si="8"/>
        <v>0</v>
      </c>
      <c r="AA14" s="85">
        <f t="shared" si="9"/>
        <v>0</v>
      </c>
      <c r="AE14" s="83"/>
      <c r="AF14" s="88"/>
      <c r="AG14" s="85">
        <f t="shared" si="10"/>
        <v>0</v>
      </c>
      <c r="AH14" s="85">
        <f t="shared" si="11"/>
        <v>0</v>
      </c>
      <c r="AL14" s="83"/>
      <c r="AM14" s="88"/>
      <c r="AN14" s="85">
        <f t="shared" si="12"/>
        <v>0</v>
      </c>
      <c r="AO14" s="85">
        <f t="shared" si="13"/>
        <v>0</v>
      </c>
      <c r="AS14" s="83"/>
      <c r="AT14" s="88"/>
      <c r="AU14" s="85">
        <f t="shared" si="14"/>
        <v>0</v>
      </c>
      <c r="AV14" s="85">
        <f t="shared" si="15"/>
        <v>0</v>
      </c>
      <c r="AZ14" s="83"/>
      <c r="BA14" s="88"/>
      <c r="BB14" s="85">
        <f t="shared" si="16"/>
        <v>0</v>
      </c>
      <c r="BC14" s="85">
        <f t="shared" si="17"/>
        <v>0</v>
      </c>
      <c r="BG14" s="83"/>
      <c r="BH14" s="88"/>
      <c r="BI14" s="85">
        <f t="shared" si="18"/>
        <v>0</v>
      </c>
      <c r="BJ14" s="85">
        <f t="shared" si="19"/>
        <v>0</v>
      </c>
      <c r="BN14" s="83"/>
      <c r="BO14" s="88"/>
      <c r="BP14" s="85">
        <f t="shared" si="20"/>
        <v>0</v>
      </c>
      <c r="BQ14" s="85">
        <f t="shared" si="21"/>
        <v>0</v>
      </c>
      <c r="BU14" s="83"/>
      <c r="BV14" s="88"/>
      <c r="BW14" s="85">
        <f t="shared" si="22"/>
        <v>0</v>
      </c>
      <c r="BX14" s="85">
        <f t="shared" si="23"/>
        <v>0</v>
      </c>
      <c r="CB14" s="83"/>
      <c r="CC14" s="88"/>
      <c r="CD14" s="85">
        <f t="shared" si="24"/>
        <v>0</v>
      </c>
      <c r="CE14" s="85">
        <f t="shared" si="25"/>
        <v>0</v>
      </c>
      <c r="CI14" s="83"/>
      <c r="CJ14" s="92"/>
      <c r="CK14" s="93">
        <f t="shared" si="0"/>
        <v>0</v>
      </c>
      <c r="CL14" s="94"/>
      <c r="CM14" s="87">
        <f t="shared" si="1"/>
        <v>0</v>
      </c>
    </row>
    <row r="15" spans="1:91">
      <c r="D15" s="88"/>
      <c r="E15" s="85">
        <f t="shared" si="2"/>
        <v>0</v>
      </c>
      <c r="F15" s="85">
        <f t="shared" si="3"/>
        <v>0</v>
      </c>
      <c r="J15" s="83"/>
      <c r="K15" s="88"/>
      <c r="L15" s="85">
        <f t="shared" si="4"/>
        <v>0</v>
      </c>
      <c r="M15" s="85">
        <f t="shared" si="5"/>
        <v>0</v>
      </c>
      <c r="Q15" s="83"/>
      <c r="R15" s="88"/>
      <c r="S15" s="85">
        <f t="shared" si="6"/>
        <v>0</v>
      </c>
      <c r="T15" s="85">
        <f t="shared" si="7"/>
        <v>0</v>
      </c>
      <c r="X15" s="83"/>
      <c r="Y15" s="88"/>
      <c r="Z15" s="85">
        <f t="shared" si="8"/>
        <v>0</v>
      </c>
      <c r="AA15" s="85">
        <f t="shared" si="9"/>
        <v>0</v>
      </c>
      <c r="AE15" s="83"/>
      <c r="AF15" s="88"/>
      <c r="AG15" s="85">
        <f t="shared" si="10"/>
        <v>0</v>
      </c>
      <c r="AH15" s="85">
        <f t="shared" si="11"/>
        <v>0</v>
      </c>
      <c r="AL15" s="83"/>
      <c r="AM15" s="88"/>
      <c r="AN15" s="85">
        <f t="shared" si="12"/>
        <v>0</v>
      </c>
      <c r="AO15" s="85">
        <f t="shared" si="13"/>
        <v>0</v>
      </c>
      <c r="AS15" s="83"/>
      <c r="AT15" s="88"/>
      <c r="AU15" s="85">
        <f t="shared" si="14"/>
        <v>0</v>
      </c>
      <c r="AV15" s="85">
        <f t="shared" si="15"/>
        <v>0</v>
      </c>
      <c r="AZ15" s="83"/>
      <c r="BA15" s="88"/>
      <c r="BB15" s="85">
        <f t="shared" si="16"/>
        <v>0</v>
      </c>
      <c r="BC15" s="85">
        <f t="shared" si="17"/>
        <v>0</v>
      </c>
      <c r="BG15" s="83"/>
      <c r="BH15" s="88"/>
      <c r="BI15" s="85">
        <f t="shared" si="18"/>
        <v>0</v>
      </c>
      <c r="BJ15" s="85">
        <f t="shared" si="19"/>
        <v>0</v>
      </c>
      <c r="BN15" s="83"/>
      <c r="BO15" s="88"/>
      <c r="BP15" s="85">
        <f t="shared" si="20"/>
        <v>0</v>
      </c>
      <c r="BQ15" s="85">
        <f t="shared" si="21"/>
        <v>0</v>
      </c>
      <c r="BU15" s="83"/>
      <c r="BV15" s="88"/>
      <c r="BW15" s="85">
        <f t="shared" si="22"/>
        <v>0</v>
      </c>
      <c r="BX15" s="85">
        <f t="shared" si="23"/>
        <v>0</v>
      </c>
      <c r="CB15" s="83"/>
      <c r="CC15" s="88"/>
      <c r="CD15" s="85">
        <f t="shared" si="24"/>
        <v>0</v>
      </c>
      <c r="CE15" s="85">
        <f t="shared" si="25"/>
        <v>0</v>
      </c>
      <c r="CI15" s="83"/>
      <c r="CJ15" s="92"/>
      <c r="CK15" s="93">
        <f t="shared" si="0"/>
        <v>0</v>
      </c>
      <c r="CL15" s="94"/>
      <c r="CM15" s="87">
        <f t="shared" si="1"/>
        <v>0</v>
      </c>
    </row>
    <row r="16" spans="1:91">
      <c r="D16" s="88"/>
      <c r="E16" s="85">
        <f t="shared" si="2"/>
        <v>0</v>
      </c>
      <c r="F16" s="85">
        <f t="shared" si="3"/>
        <v>0</v>
      </c>
      <c r="J16" s="83"/>
      <c r="K16" s="88"/>
      <c r="L16" s="85">
        <f t="shared" si="4"/>
        <v>0</v>
      </c>
      <c r="M16" s="85">
        <f t="shared" si="5"/>
        <v>0</v>
      </c>
      <c r="Q16" s="83"/>
      <c r="R16" s="88"/>
      <c r="S16" s="85">
        <f t="shared" si="6"/>
        <v>0</v>
      </c>
      <c r="T16" s="85">
        <f t="shared" si="7"/>
        <v>0</v>
      </c>
      <c r="X16" s="83"/>
      <c r="Y16" s="88"/>
      <c r="Z16" s="85">
        <f t="shared" si="8"/>
        <v>0</v>
      </c>
      <c r="AA16" s="85">
        <f t="shared" si="9"/>
        <v>0</v>
      </c>
      <c r="AE16" s="83"/>
      <c r="AF16" s="88"/>
      <c r="AG16" s="85">
        <f t="shared" si="10"/>
        <v>0</v>
      </c>
      <c r="AH16" s="85">
        <f t="shared" si="11"/>
        <v>0</v>
      </c>
      <c r="AL16" s="83"/>
      <c r="AM16" s="88"/>
      <c r="AN16" s="85">
        <f t="shared" si="12"/>
        <v>0</v>
      </c>
      <c r="AO16" s="85">
        <f t="shared" si="13"/>
        <v>0</v>
      </c>
      <c r="AS16" s="83"/>
      <c r="AT16" s="88"/>
      <c r="AU16" s="85">
        <f t="shared" si="14"/>
        <v>0</v>
      </c>
      <c r="AV16" s="85">
        <f t="shared" si="15"/>
        <v>0</v>
      </c>
      <c r="AZ16" s="83"/>
      <c r="BA16" s="88"/>
      <c r="BB16" s="85">
        <f t="shared" si="16"/>
        <v>0</v>
      </c>
      <c r="BC16" s="85">
        <f t="shared" si="17"/>
        <v>0</v>
      </c>
      <c r="BG16" s="83"/>
      <c r="BH16" s="88"/>
      <c r="BI16" s="85">
        <f t="shared" si="18"/>
        <v>0</v>
      </c>
      <c r="BJ16" s="85">
        <f t="shared" si="19"/>
        <v>0</v>
      </c>
      <c r="BN16" s="83"/>
      <c r="BO16" s="88"/>
      <c r="BP16" s="85">
        <f t="shared" si="20"/>
        <v>0</v>
      </c>
      <c r="BQ16" s="85">
        <f t="shared" si="21"/>
        <v>0</v>
      </c>
      <c r="BU16" s="83"/>
      <c r="BV16" s="88"/>
      <c r="BW16" s="85">
        <f t="shared" si="22"/>
        <v>0</v>
      </c>
      <c r="BX16" s="85">
        <f t="shared" si="23"/>
        <v>0</v>
      </c>
      <c r="CB16" s="83"/>
      <c r="CC16" s="88"/>
      <c r="CD16" s="85">
        <f t="shared" si="24"/>
        <v>0</v>
      </c>
      <c r="CE16" s="85">
        <f t="shared" si="25"/>
        <v>0</v>
      </c>
      <c r="CI16" s="83"/>
      <c r="CJ16" s="92"/>
      <c r="CK16" s="93">
        <f t="shared" si="0"/>
        <v>0</v>
      </c>
      <c r="CL16" s="94"/>
      <c r="CM16" s="87">
        <f t="shared" si="1"/>
        <v>0</v>
      </c>
    </row>
    <row r="17" spans="4:91">
      <c r="D17" s="88"/>
      <c r="E17" s="85">
        <f t="shared" si="2"/>
        <v>0</v>
      </c>
      <c r="F17" s="85">
        <f t="shared" si="3"/>
        <v>0</v>
      </c>
      <c r="J17" s="83"/>
      <c r="K17" s="88"/>
      <c r="L17" s="85">
        <f t="shared" si="4"/>
        <v>0</v>
      </c>
      <c r="M17" s="85">
        <f t="shared" si="5"/>
        <v>0</v>
      </c>
      <c r="Q17" s="83"/>
      <c r="R17" s="88"/>
      <c r="S17" s="85">
        <f t="shared" si="6"/>
        <v>0</v>
      </c>
      <c r="T17" s="85">
        <f t="shared" si="7"/>
        <v>0</v>
      </c>
      <c r="X17" s="83"/>
      <c r="Y17" s="88"/>
      <c r="Z17" s="85">
        <f t="shared" si="8"/>
        <v>0</v>
      </c>
      <c r="AA17" s="85">
        <f t="shared" si="9"/>
        <v>0</v>
      </c>
      <c r="AE17" s="83"/>
      <c r="AF17" s="88"/>
      <c r="AG17" s="85">
        <f t="shared" si="10"/>
        <v>0</v>
      </c>
      <c r="AH17" s="85">
        <f t="shared" si="11"/>
        <v>0</v>
      </c>
      <c r="AL17" s="83"/>
      <c r="AM17" s="88"/>
      <c r="AN17" s="85">
        <f t="shared" si="12"/>
        <v>0</v>
      </c>
      <c r="AO17" s="85">
        <f t="shared" si="13"/>
        <v>0</v>
      </c>
      <c r="AS17" s="83"/>
      <c r="AT17" s="88"/>
      <c r="AU17" s="85">
        <f t="shared" si="14"/>
        <v>0</v>
      </c>
      <c r="AV17" s="85">
        <f t="shared" si="15"/>
        <v>0</v>
      </c>
      <c r="AZ17" s="83"/>
      <c r="BA17" s="88"/>
      <c r="BB17" s="85">
        <f t="shared" si="16"/>
        <v>0</v>
      </c>
      <c r="BC17" s="85">
        <f t="shared" si="17"/>
        <v>0</v>
      </c>
      <c r="BG17" s="83"/>
      <c r="BH17" s="88"/>
      <c r="BI17" s="85">
        <f t="shared" si="18"/>
        <v>0</v>
      </c>
      <c r="BJ17" s="85">
        <f t="shared" si="19"/>
        <v>0</v>
      </c>
      <c r="BN17" s="83"/>
      <c r="BO17" s="88"/>
      <c r="BP17" s="85">
        <f t="shared" si="20"/>
        <v>0</v>
      </c>
      <c r="BQ17" s="85">
        <f t="shared" si="21"/>
        <v>0</v>
      </c>
      <c r="BU17" s="83"/>
      <c r="BV17" s="88"/>
      <c r="BW17" s="85">
        <f t="shared" si="22"/>
        <v>0</v>
      </c>
      <c r="BX17" s="85">
        <f t="shared" si="23"/>
        <v>0</v>
      </c>
      <c r="CB17" s="83"/>
      <c r="CC17" s="88"/>
      <c r="CD17" s="85">
        <f t="shared" si="24"/>
        <v>0</v>
      </c>
      <c r="CE17" s="85">
        <f t="shared" si="25"/>
        <v>0</v>
      </c>
      <c r="CI17" s="83"/>
      <c r="CJ17" s="92"/>
      <c r="CK17" s="93">
        <f t="shared" si="0"/>
        <v>0</v>
      </c>
      <c r="CL17" s="94"/>
      <c r="CM17" s="87">
        <f t="shared" si="1"/>
        <v>0</v>
      </c>
    </row>
    <row r="18" spans="4:91">
      <c r="D18" s="88"/>
      <c r="E18" s="85">
        <f t="shared" si="2"/>
        <v>0</v>
      </c>
      <c r="F18" s="85">
        <f t="shared" si="3"/>
        <v>0</v>
      </c>
      <c r="J18" s="83"/>
      <c r="K18" s="88"/>
      <c r="L18" s="85">
        <f t="shared" si="4"/>
        <v>0</v>
      </c>
      <c r="M18" s="85">
        <f t="shared" si="5"/>
        <v>0</v>
      </c>
      <c r="Q18" s="83"/>
      <c r="R18" s="88"/>
      <c r="S18" s="85">
        <f t="shared" si="6"/>
        <v>0</v>
      </c>
      <c r="T18" s="85">
        <f t="shared" si="7"/>
        <v>0</v>
      </c>
      <c r="X18" s="83"/>
      <c r="Y18" s="88"/>
      <c r="Z18" s="85">
        <f t="shared" si="8"/>
        <v>0</v>
      </c>
      <c r="AA18" s="85">
        <f t="shared" si="9"/>
        <v>0</v>
      </c>
      <c r="AE18" s="83"/>
      <c r="AF18" s="88"/>
      <c r="AG18" s="85">
        <f t="shared" si="10"/>
        <v>0</v>
      </c>
      <c r="AH18" s="85">
        <f t="shared" si="11"/>
        <v>0</v>
      </c>
      <c r="AL18" s="83"/>
      <c r="AM18" s="88"/>
      <c r="AN18" s="85">
        <f t="shared" si="12"/>
        <v>0</v>
      </c>
      <c r="AO18" s="85">
        <f t="shared" si="13"/>
        <v>0</v>
      </c>
      <c r="AS18" s="83"/>
      <c r="AT18" s="88"/>
      <c r="AU18" s="85">
        <f t="shared" si="14"/>
        <v>0</v>
      </c>
      <c r="AV18" s="85">
        <f t="shared" si="15"/>
        <v>0</v>
      </c>
      <c r="AZ18" s="83"/>
      <c r="BA18" s="88"/>
      <c r="BB18" s="85">
        <f t="shared" si="16"/>
        <v>0</v>
      </c>
      <c r="BC18" s="85">
        <f t="shared" si="17"/>
        <v>0</v>
      </c>
      <c r="BG18" s="83"/>
      <c r="BH18" s="88"/>
      <c r="BI18" s="85">
        <f t="shared" si="18"/>
        <v>0</v>
      </c>
      <c r="BJ18" s="85">
        <f t="shared" si="19"/>
        <v>0</v>
      </c>
      <c r="BN18" s="83"/>
      <c r="BO18" s="88"/>
      <c r="BP18" s="85">
        <f t="shared" si="20"/>
        <v>0</v>
      </c>
      <c r="BQ18" s="85">
        <f t="shared" si="21"/>
        <v>0</v>
      </c>
      <c r="BU18" s="83"/>
      <c r="BV18" s="88"/>
      <c r="BW18" s="85">
        <f t="shared" si="22"/>
        <v>0</v>
      </c>
      <c r="BX18" s="85">
        <f t="shared" si="23"/>
        <v>0</v>
      </c>
      <c r="CB18" s="83"/>
      <c r="CC18" s="88"/>
      <c r="CD18" s="85">
        <f t="shared" si="24"/>
        <v>0</v>
      </c>
      <c r="CE18" s="85">
        <f t="shared" si="25"/>
        <v>0</v>
      </c>
      <c r="CI18" s="83"/>
      <c r="CJ18" s="92"/>
      <c r="CK18" s="93">
        <f t="shared" si="0"/>
        <v>0</v>
      </c>
      <c r="CL18" s="94"/>
      <c r="CM18" s="87">
        <f t="shared" si="1"/>
        <v>0</v>
      </c>
    </row>
    <row r="19" spans="4:91">
      <c r="D19" s="88"/>
      <c r="E19" s="85">
        <f t="shared" si="2"/>
        <v>0</v>
      </c>
      <c r="F19" s="85">
        <f t="shared" si="3"/>
        <v>0</v>
      </c>
      <c r="J19" s="83"/>
      <c r="K19" s="88"/>
      <c r="L19" s="85">
        <f t="shared" si="4"/>
        <v>0</v>
      </c>
      <c r="M19" s="85">
        <f t="shared" si="5"/>
        <v>0</v>
      </c>
      <c r="Q19" s="83"/>
      <c r="R19" s="88"/>
      <c r="S19" s="85">
        <f t="shared" si="6"/>
        <v>0</v>
      </c>
      <c r="T19" s="85">
        <f t="shared" si="7"/>
        <v>0</v>
      </c>
      <c r="X19" s="83"/>
      <c r="Y19" s="88"/>
      <c r="Z19" s="85">
        <f t="shared" si="8"/>
        <v>0</v>
      </c>
      <c r="AA19" s="85">
        <f t="shared" si="9"/>
        <v>0</v>
      </c>
      <c r="AE19" s="83"/>
      <c r="AF19" s="88"/>
      <c r="AG19" s="85">
        <f t="shared" si="10"/>
        <v>0</v>
      </c>
      <c r="AH19" s="85">
        <f t="shared" si="11"/>
        <v>0</v>
      </c>
      <c r="AL19" s="83"/>
      <c r="AM19" s="88"/>
      <c r="AN19" s="85">
        <f t="shared" si="12"/>
        <v>0</v>
      </c>
      <c r="AO19" s="85">
        <f t="shared" si="13"/>
        <v>0</v>
      </c>
      <c r="AS19" s="83"/>
      <c r="AT19" s="88"/>
      <c r="AU19" s="85">
        <f t="shared" si="14"/>
        <v>0</v>
      </c>
      <c r="AV19" s="85">
        <f t="shared" si="15"/>
        <v>0</v>
      </c>
      <c r="AZ19" s="83"/>
      <c r="BA19" s="88"/>
      <c r="BB19" s="85">
        <f t="shared" si="16"/>
        <v>0</v>
      </c>
      <c r="BC19" s="85">
        <f t="shared" si="17"/>
        <v>0</v>
      </c>
      <c r="BG19" s="83"/>
      <c r="BH19" s="88"/>
      <c r="BI19" s="85">
        <f t="shared" si="18"/>
        <v>0</v>
      </c>
      <c r="BJ19" s="85">
        <f t="shared" si="19"/>
        <v>0</v>
      </c>
      <c r="BN19" s="83"/>
      <c r="BO19" s="88"/>
      <c r="BP19" s="85">
        <f t="shared" si="20"/>
        <v>0</v>
      </c>
      <c r="BQ19" s="85">
        <f t="shared" si="21"/>
        <v>0</v>
      </c>
      <c r="BU19" s="83"/>
      <c r="BV19" s="88"/>
      <c r="BW19" s="85">
        <f t="shared" si="22"/>
        <v>0</v>
      </c>
      <c r="BX19" s="85">
        <f t="shared" si="23"/>
        <v>0</v>
      </c>
      <c r="CB19" s="83"/>
      <c r="CC19" s="88"/>
      <c r="CD19" s="85">
        <f t="shared" si="24"/>
        <v>0</v>
      </c>
      <c r="CE19" s="85">
        <f t="shared" si="25"/>
        <v>0</v>
      </c>
      <c r="CI19" s="83"/>
      <c r="CJ19" s="92"/>
      <c r="CK19" s="93">
        <f t="shared" si="0"/>
        <v>0</v>
      </c>
      <c r="CL19" s="94"/>
      <c r="CM19" s="87">
        <f t="shared" si="1"/>
        <v>0</v>
      </c>
    </row>
    <row r="20" spans="4:91">
      <c r="D20" s="88"/>
      <c r="E20" s="85">
        <f t="shared" si="2"/>
        <v>0</v>
      </c>
      <c r="F20" s="85">
        <f t="shared" si="3"/>
        <v>0</v>
      </c>
      <c r="J20" s="83"/>
      <c r="K20" s="88"/>
      <c r="L20" s="85">
        <f t="shared" si="4"/>
        <v>0</v>
      </c>
      <c r="M20" s="85">
        <f t="shared" si="5"/>
        <v>0</v>
      </c>
      <c r="Q20" s="83"/>
      <c r="R20" s="88"/>
      <c r="S20" s="85">
        <f t="shared" si="6"/>
        <v>0</v>
      </c>
      <c r="T20" s="85">
        <f t="shared" si="7"/>
        <v>0</v>
      </c>
      <c r="X20" s="83"/>
      <c r="Y20" s="88"/>
      <c r="Z20" s="85">
        <f t="shared" si="8"/>
        <v>0</v>
      </c>
      <c r="AA20" s="85">
        <f t="shared" si="9"/>
        <v>0</v>
      </c>
      <c r="AE20" s="83"/>
      <c r="AF20" s="88"/>
      <c r="AG20" s="85">
        <f t="shared" si="10"/>
        <v>0</v>
      </c>
      <c r="AH20" s="85">
        <f t="shared" si="11"/>
        <v>0</v>
      </c>
      <c r="AL20" s="83"/>
      <c r="AM20" s="88"/>
      <c r="AN20" s="85">
        <f t="shared" si="12"/>
        <v>0</v>
      </c>
      <c r="AO20" s="85">
        <f t="shared" si="13"/>
        <v>0</v>
      </c>
      <c r="AS20" s="83"/>
      <c r="AT20" s="88"/>
      <c r="AU20" s="85">
        <f t="shared" si="14"/>
        <v>0</v>
      </c>
      <c r="AV20" s="85">
        <f t="shared" si="15"/>
        <v>0</v>
      </c>
      <c r="AZ20" s="83"/>
      <c r="BA20" s="88"/>
      <c r="BB20" s="85">
        <f t="shared" si="16"/>
        <v>0</v>
      </c>
      <c r="BC20" s="85">
        <f t="shared" si="17"/>
        <v>0</v>
      </c>
      <c r="BG20" s="83"/>
      <c r="BH20" s="88"/>
      <c r="BI20" s="85">
        <f t="shared" si="18"/>
        <v>0</v>
      </c>
      <c r="BJ20" s="85">
        <f t="shared" si="19"/>
        <v>0</v>
      </c>
      <c r="BN20" s="83"/>
      <c r="BO20" s="88"/>
      <c r="BP20" s="85">
        <f t="shared" si="20"/>
        <v>0</v>
      </c>
      <c r="BQ20" s="85">
        <f t="shared" si="21"/>
        <v>0</v>
      </c>
      <c r="BU20" s="83"/>
      <c r="BV20" s="88"/>
      <c r="BW20" s="85">
        <f t="shared" si="22"/>
        <v>0</v>
      </c>
      <c r="BX20" s="85">
        <f t="shared" si="23"/>
        <v>0</v>
      </c>
      <c r="CB20" s="83"/>
      <c r="CC20" s="88"/>
      <c r="CD20" s="85">
        <f t="shared" si="24"/>
        <v>0</v>
      </c>
      <c r="CE20" s="85">
        <f t="shared" si="25"/>
        <v>0</v>
      </c>
      <c r="CI20" s="83"/>
      <c r="CJ20" s="92"/>
      <c r="CK20" s="93">
        <f t="shared" si="0"/>
        <v>0</v>
      </c>
      <c r="CL20" s="94"/>
      <c r="CM20" s="87">
        <f t="shared" si="1"/>
        <v>0</v>
      </c>
    </row>
    <row r="21" spans="4:91">
      <c r="D21" s="88"/>
      <c r="E21" s="85">
        <f t="shared" si="2"/>
        <v>0</v>
      </c>
      <c r="F21" s="85">
        <f t="shared" si="3"/>
        <v>0</v>
      </c>
      <c r="J21" s="83"/>
      <c r="K21" s="88"/>
      <c r="L21" s="85">
        <f t="shared" si="4"/>
        <v>0</v>
      </c>
      <c r="M21" s="85">
        <f t="shared" si="5"/>
        <v>0</v>
      </c>
      <c r="Q21" s="83"/>
      <c r="R21" s="88"/>
      <c r="S21" s="85">
        <f t="shared" si="6"/>
        <v>0</v>
      </c>
      <c r="T21" s="85">
        <f t="shared" si="7"/>
        <v>0</v>
      </c>
      <c r="X21" s="83"/>
      <c r="Y21" s="88"/>
      <c r="Z21" s="85">
        <f t="shared" si="8"/>
        <v>0</v>
      </c>
      <c r="AA21" s="85">
        <f t="shared" si="9"/>
        <v>0</v>
      </c>
      <c r="AE21" s="83"/>
      <c r="AF21" s="88"/>
      <c r="AG21" s="85">
        <f t="shared" si="10"/>
        <v>0</v>
      </c>
      <c r="AH21" s="85">
        <f t="shared" si="11"/>
        <v>0</v>
      </c>
      <c r="AL21" s="83"/>
      <c r="AM21" s="88"/>
      <c r="AN21" s="85">
        <f t="shared" si="12"/>
        <v>0</v>
      </c>
      <c r="AO21" s="85">
        <f t="shared" si="13"/>
        <v>0</v>
      </c>
      <c r="AS21" s="83"/>
      <c r="AT21" s="88"/>
      <c r="AU21" s="85">
        <f t="shared" si="14"/>
        <v>0</v>
      </c>
      <c r="AV21" s="85">
        <f t="shared" si="15"/>
        <v>0</v>
      </c>
      <c r="AZ21" s="83"/>
      <c r="BA21" s="88"/>
      <c r="BB21" s="85">
        <f t="shared" si="16"/>
        <v>0</v>
      </c>
      <c r="BC21" s="85">
        <f t="shared" si="17"/>
        <v>0</v>
      </c>
      <c r="BG21" s="83"/>
      <c r="BH21" s="88"/>
      <c r="BI21" s="85">
        <f t="shared" si="18"/>
        <v>0</v>
      </c>
      <c r="BJ21" s="85">
        <f t="shared" si="19"/>
        <v>0</v>
      </c>
      <c r="BN21" s="83"/>
      <c r="BO21" s="88"/>
      <c r="BP21" s="85">
        <f t="shared" si="20"/>
        <v>0</v>
      </c>
      <c r="BQ21" s="85">
        <f t="shared" si="21"/>
        <v>0</v>
      </c>
      <c r="BU21" s="83"/>
      <c r="BV21" s="88"/>
      <c r="BW21" s="85">
        <f t="shared" si="22"/>
        <v>0</v>
      </c>
      <c r="BX21" s="85">
        <f t="shared" si="23"/>
        <v>0</v>
      </c>
      <c r="CB21" s="83"/>
      <c r="CC21" s="88"/>
      <c r="CD21" s="85">
        <f t="shared" si="24"/>
        <v>0</v>
      </c>
      <c r="CE21" s="85">
        <f t="shared" si="25"/>
        <v>0</v>
      </c>
      <c r="CI21" s="83"/>
      <c r="CJ21" s="92"/>
      <c r="CK21" s="93">
        <f t="shared" si="0"/>
        <v>0</v>
      </c>
      <c r="CL21" s="94"/>
      <c r="CM21" s="87">
        <f t="shared" si="1"/>
        <v>0</v>
      </c>
    </row>
    <row r="22" spans="4:91">
      <c r="D22" s="88"/>
      <c r="E22" s="85">
        <f t="shared" si="2"/>
        <v>0</v>
      </c>
      <c r="F22" s="85">
        <f t="shared" si="3"/>
        <v>0</v>
      </c>
      <c r="J22" s="83"/>
      <c r="K22" s="88"/>
      <c r="L22" s="85">
        <f t="shared" si="4"/>
        <v>0</v>
      </c>
      <c r="M22" s="85">
        <f t="shared" si="5"/>
        <v>0</v>
      </c>
      <c r="Q22" s="83"/>
      <c r="R22" s="88"/>
      <c r="S22" s="85">
        <f t="shared" si="6"/>
        <v>0</v>
      </c>
      <c r="T22" s="85">
        <f t="shared" si="7"/>
        <v>0</v>
      </c>
      <c r="X22" s="83"/>
      <c r="Y22" s="88"/>
      <c r="Z22" s="85">
        <f t="shared" si="8"/>
        <v>0</v>
      </c>
      <c r="AA22" s="85">
        <f t="shared" si="9"/>
        <v>0</v>
      </c>
      <c r="AE22" s="83"/>
      <c r="AF22" s="88"/>
      <c r="AG22" s="85">
        <f t="shared" si="10"/>
        <v>0</v>
      </c>
      <c r="AH22" s="85">
        <f t="shared" si="11"/>
        <v>0</v>
      </c>
      <c r="AL22" s="83"/>
      <c r="AM22" s="88"/>
      <c r="AN22" s="85">
        <f t="shared" si="12"/>
        <v>0</v>
      </c>
      <c r="AO22" s="85">
        <f t="shared" si="13"/>
        <v>0</v>
      </c>
      <c r="AS22" s="83"/>
      <c r="AT22" s="88"/>
      <c r="AU22" s="85">
        <f t="shared" si="14"/>
        <v>0</v>
      </c>
      <c r="AV22" s="85">
        <f t="shared" si="15"/>
        <v>0</v>
      </c>
      <c r="AZ22" s="83"/>
      <c r="BA22" s="88"/>
      <c r="BB22" s="85">
        <f t="shared" si="16"/>
        <v>0</v>
      </c>
      <c r="BC22" s="85">
        <f t="shared" si="17"/>
        <v>0</v>
      </c>
      <c r="BG22" s="83"/>
      <c r="BH22" s="88"/>
      <c r="BI22" s="85">
        <f t="shared" si="18"/>
        <v>0</v>
      </c>
      <c r="BJ22" s="85">
        <f t="shared" si="19"/>
        <v>0</v>
      </c>
      <c r="BN22" s="83"/>
      <c r="BO22" s="88"/>
      <c r="BP22" s="85">
        <f t="shared" si="20"/>
        <v>0</v>
      </c>
      <c r="BQ22" s="85">
        <f t="shared" si="21"/>
        <v>0</v>
      </c>
      <c r="BU22" s="83"/>
      <c r="BV22" s="88"/>
      <c r="BW22" s="85">
        <f t="shared" si="22"/>
        <v>0</v>
      </c>
      <c r="BX22" s="85">
        <f t="shared" si="23"/>
        <v>0</v>
      </c>
      <c r="CB22" s="83"/>
      <c r="CC22" s="88"/>
      <c r="CD22" s="85">
        <f t="shared" si="24"/>
        <v>0</v>
      </c>
      <c r="CE22" s="85">
        <f t="shared" si="25"/>
        <v>0</v>
      </c>
      <c r="CI22" s="83"/>
      <c r="CJ22" s="92"/>
      <c r="CK22" s="93">
        <f t="shared" si="0"/>
        <v>0</v>
      </c>
      <c r="CL22" s="94"/>
      <c r="CM22" s="87">
        <f t="shared" si="1"/>
        <v>0</v>
      </c>
    </row>
    <row r="23" spans="4:91">
      <c r="D23" s="88"/>
      <c r="E23" s="85">
        <f t="shared" si="2"/>
        <v>0</v>
      </c>
      <c r="F23" s="85">
        <f t="shared" si="3"/>
        <v>0</v>
      </c>
      <c r="J23" s="83"/>
      <c r="K23" s="88"/>
      <c r="L23" s="85">
        <f t="shared" si="4"/>
        <v>0</v>
      </c>
      <c r="M23" s="85">
        <f t="shared" si="5"/>
        <v>0</v>
      </c>
      <c r="Q23" s="83"/>
      <c r="R23" s="88"/>
      <c r="S23" s="85">
        <f t="shared" si="6"/>
        <v>0</v>
      </c>
      <c r="T23" s="85">
        <f t="shared" si="7"/>
        <v>0</v>
      </c>
      <c r="X23" s="83"/>
      <c r="Y23" s="88"/>
      <c r="Z23" s="85">
        <f t="shared" si="8"/>
        <v>0</v>
      </c>
      <c r="AA23" s="85">
        <f t="shared" si="9"/>
        <v>0</v>
      </c>
      <c r="AE23" s="83"/>
      <c r="AF23" s="88"/>
      <c r="AG23" s="85">
        <f t="shared" si="10"/>
        <v>0</v>
      </c>
      <c r="AH23" s="85">
        <f t="shared" si="11"/>
        <v>0</v>
      </c>
      <c r="AL23" s="83"/>
      <c r="AM23" s="88"/>
      <c r="AN23" s="85">
        <f t="shared" si="12"/>
        <v>0</v>
      </c>
      <c r="AO23" s="85">
        <f t="shared" si="13"/>
        <v>0</v>
      </c>
      <c r="AS23" s="83"/>
      <c r="AT23" s="88"/>
      <c r="AU23" s="85">
        <f t="shared" si="14"/>
        <v>0</v>
      </c>
      <c r="AV23" s="85">
        <f t="shared" si="15"/>
        <v>0</v>
      </c>
      <c r="AZ23" s="83"/>
      <c r="BA23" s="88"/>
      <c r="BB23" s="85">
        <f t="shared" si="16"/>
        <v>0</v>
      </c>
      <c r="BC23" s="85">
        <f t="shared" si="17"/>
        <v>0</v>
      </c>
      <c r="BG23" s="83"/>
      <c r="BH23" s="88"/>
      <c r="BI23" s="85">
        <f t="shared" si="18"/>
        <v>0</v>
      </c>
      <c r="BJ23" s="85">
        <f t="shared" si="19"/>
        <v>0</v>
      </c>
      <c r="BN23" s="83"/>
      <c r="BO23" s="88"/>
      <c r="BP23" s="85">
        <f t="shared" si="20"/>
        <v>0</v>
      </c>
      <c r="BQ23" s="85">
        <f t="shared" si="21"/>
        <v>0</v>
      </c>
      <c r="BU23" s="83"/>
      <c r="BV23" s="88"/>
      <c r="BW23" s="85">
        <f t="shared" si="22"/>
        <v>0</v>
      </c>
      <c r="BX23" s="85">
        <f t="shared" si="23"/>
        <v>0</v>
      </c>
      <c r="CB23" s="83"/>
      <c r="CC23" s="88"/>
      <c r="CD23" s="85">
        <f t="shared" si="24"/>
        <v>0</v>
      </c>
      <c r="CE23" s="85">
        <f t="shared" si="25"/>
        <v>0</v>
      </c>
      <c r="CI23" s="83"/>
      <c r="CJ23" s="92"/>
      <c r="CK23" s="93">
        <f t="shared" si="0"/>
        <v>0</v>
      </c>
      <c r="CL23" s="94"/>
      <c r="CM23" s="87">
        <f t="shared" si="1"/>
        <v>0</v>
      </c>
    </row>
    <row r="24" spans="4:91">
      <c r="D24" s="88"/>
      <c r="E24" s="85">
        <f t="shared" si="2"/>
        <v>0</v>
      </c>
      <c r="F24" s="85">
        <f t="shared" si="3"/>
        <v>0</v>
      </c>
      <c r="J24" s="83"/>
      <c r="K24" s="88"/>
      <c r="L24" s="85">
        <f t="shared" si="4"/>
        <v>0</v>
      </c>
      <c r="M24" s="85">
        <f t="shared" si="5"/>
        <v>0</v>
      </c>
      <c r="Q24" s="83"/>
      <c r="R24" s="88"/>
      <c r="S24" s="85">
        <f t="shared" si="6"/>
        <v>0</v>
      </c>
      <c r="T24" s="85">
        <f t="shared" si="7"/>
        <v>0</v>
      </c>
      <c r="X24" s="83"/>
      <c r="Y24" s="88"/>
      <c r="Z24" s="85">
        <f t="shared" si="8"/>
        <v>0</v>
      </c>
      <c r="AA24" s="85">
        <f t="shared" si="9"/>
        <v>0</v>
      </c>
      <c r="AE24" s="83"/>
      <c r="AF24" s="88"/>
      <c r="AG24" s="85">
        <f t="shared" si="10"/>
        <v>0</v>
      </c>
      <c r="AH24" s="85">
        <f t="shared" si="11"/>
        <v>0</v>
      </c>
      <c r="AL24" s="83"/>
      <c r="AM24" s="88"/>
      <c r="AN24" s="85">
        <f t="shared" si="12"/>
        <v>0</v>
      </c>
      <c r="AO24" s="85">
        <f t="shared" si="13"/>
        <v>0</v>
      </c>
      <c r="AS24" s="83"/>
      <c r="AT24" s="88"/>
      <c r="AU24" s="85">
        <f t="shared" si="14"/>
        <v>0</v>
      </c>
      <c r="AV24" s="85">
        <f t="shared" si="15"/>
        <v>0</v>
      </c>
      <c r="AZ24" s="83"/>
      <c r="BA24" s="88"/>
      <c r="BB24" s="85">
        <f t="shared" si="16"/>
        <v>0</v>
      </c>
      <c r="BC24" s="85">
        <f t="shared" si="17"/>
        <v>0</v>
      </c>
      <c r="BG24" s="83"/>
      <c r="BH24" s="88"/>
      <c r="BI24" s="85">
        <f t="shared" si="18"/>
        <v>0</v>
      </c>
      <c r="BJ24" s="85">
        <f t="shared" si="19"/>
        <v>0</v>
      </c>
      <c r="BN24" s="83"/>
      <c r="BO24" s="88"/>
      <c r="BP24" s="85">
        <f t="shared" si="20"/>
        <v>0</v>
      </c>
      <c r="BQ24" s="85">
        <f t="shared" si="21"/>
        <v>0</v>
      </c>
      <c r="BU24" s="83"/>
      <c r="BV24" s="88"/>
      <c r="BW24" s="85">
        <f t="shared" si="22"/>
        <v>0</v>
      </c>
      <c r="BX24" s="85">
        <f t="shared" si="23"/>
        <v>0</v>
      </c>
      <c r="CB24" s="83"/>
      <c r="CC24" s="88"/>
      <c r="CD24" s="85">
        <f t="shared" si="24"/>
        <v>0</v>
      </c>
      <c r="CE24" s="85">
        <f t="shared" si="25"/>
        <v>0</v>
      </c>
      <c r="CI24" s="83"/>
      <c r="CJ24" s="92"/>
      <c r="CK24" s="93">
        <f t="shared" si="0"/>
        <v>0</v>
      </c>
      <c r="CL24" s="94"/>
      <c r="CM24" s="87">
        <f t="shared" si="1"/>
        <v>0</v>
      </c>
    </row>
    <row r="25" spans="4:91">
      <c r="D25" s="88"/>
      <c r="E25" s="85">
        <f t="shared" si="2"/>
        <v>0</v>
      </c>
      <c r="F25" s="85">
        <f t="shared" si="3"/>
        <v>0</v>
      </c>
      <c r="J25" s="83"/>
      <c r="K25" s="88"/>
      <c r="L25" s="85">
        <f t="shared" si="4"/>
        <v>0</v>
      </c>
      <c r="M25" s="85">
        <f t="shared" si="5"/>
        <v>0</v>
      </c>
      <c r="Q25" s="83"/>
      <c r="R25" s="88"/>
      <c r="S25" s="85">
        <f t="shared" si="6"/>
        <v>0</v>
      </c>
      <c r="T25" s="85">
        <f t="shared" si="7"/>
        <v>0</v>
      </c>
      <c r="X25" s="83"/>
      <c r="Y25" s="88"/>
      <c r="Z25" s="85">
        <f t="shared" si="8"/>
        <v>0</v>
      </c>
      <c r="AA25" s="85">
        <f t="shared" si="9"/>
        <v>0</v>
      </c>
      <c r="AE25" s="83"/>
      <c r="AF25" s="88"/>
      <c r="AG25" s="85">
        <f t="shared" si="10"/>
        <v>0</v>
      </c>
      <c r="AH25" s="85">
        <f t="shared" si="11"/>
        <v>0</v>
      </c>
      <c r="AL25" s="83"/>
      <c r="AM25" s="88"/>
      <c r="AN25" s="85">
        <f t="shared" si="12"/>
        <v>0</v>
      </c>
      <c r="AO25" s="85">
        <f t="shared" si="13"/>
        <v>0</v>
      </c>
      <c r="AS25" s="83"/>
      <c r="AT25" s="88"/>
      <c r="AU25" s="85">
        <f t="shared" si="14"/>
        <v>0</v>
      </c>
      <c r="AV25" s="85">
        <f t="shared" si="15"/>
        <v>0</v>
      </c>
      <c r="AZ25" s="83"/>
      <c r="BA25" s="88"/>
      <c r="BB25" s="85">
        <f t="shared" si="16"/>
        <v>0</v>
      </c>
      <c r="BC25" s="85">
        <f t="shared" si="17"/>
        <v>0</v>
      </c>
      <c r="BG25" s="83"/>
      <c r="BH25" s="88"/>
      <c r="BI25" s="85">
        <f t="shared" si="18"/>
        <v>0</v>
      </c>
      <c r="BJ25" s="85">
        <f t="shared" si="19"/>
        <v>0</v>
      </c>
      <c r="BN25" s="83"/>
      <c r="BO25" s="88"/>
      <c r="BP25" s="85">
        <f t="shared" si="20"/>
        <v>0</v>
      </c>
      <c r="BQ25" s="85">
        <f t="shared" si="21"/>
        <v>0</v>
      </c>
      <c r="BU25" s="83"/>
      <c r="BV25" s="88"/>
      <c r="BW25" s="85">
        <f t="shared" si="22"/>
        <v>0</v>
      </c>
      <c r="BX25" s="85">
        <f t="shared" si="23"/>
        <v>0</v>
      </c>
      <c r="CB25" s="83"/>
      <c r="CC25" s="88"/>
      <c r="CD25" s="85">
        <f t="shared" si="24"/>
        <v>0</v>
      </c>
      <c r="CE25" s="85">
        <f t="shared" si="25"/>
        <v>0</v>
      </c>
      <c r="CI25" s="83"/>
      <c r="CJ25" s="92"/>
      <c r="CK25" s="93">
        <f t="shared" si="0"/>
        <v>0</v>
      </c>
      <c r="CL25" s="94"/>
      <c r="CM25" s="87">
        <f t="shared" si="1"/>
        <v>0</v>
      </c>
    </row>
    <row r="26" spans="4:91">
      <c r="D26" s="88"/>
      <c r="E26" s="85">
        <f t="shared" si="2"/>
        <v>0</v>
      </c>
      <c r="F26" s="85">
        <f t="shared" si="3"/>
        <v>0</v>
      </c>
      <c r="J26" s="83"/>
      <c r="K26" s="88"/>
      <c r="L26" s="85">
        <f t="shared" si="4"/>
        <v>0</v>
      </c>
      <c r="M26" s="85">
        <f t="shared" si="5"/>
        <v>0</v>
      </c>
      <c r="Q26" s="83"/>
      <c r="R26" s="88"/>
      <c r="S26" s="85">
        <f t="shared" si="6"/>
        <v>0</v>
      </c>
      <c r="T26" s="85">
        <f t="shared" si="7"/>
        <v>0</v>
      </c>
      <c r="X26" s="83"/>
      <c r="Y26" s="88"/>
      <c r="Z26" s="85">
        <f t="shared" si="8"/>
        <v>0</v>
      </c>
      <c r="AA26" s="85">
        <f t="shared" si="9"/>
        <v>0</v>
      </c>
      <c r="AE26" s="83"/>
      <c r="AF26" s="88"/>
      <c r="AG26" s="85">
        <f t="shared" si="10"/>
        <v>0</v>
      </c>
      <c r="AH26" s="85">
        <f t="shared" si="11"/>
        <v>0</v>
      </c>
      <c r="AL26" s="83"/>
      <c r="AM26" s="88"/>
      <c r="AN26" s="85">
        <f t="shared" si="12"/>
        <v>0</v>
      </c>
      <c r="AO26" s="85">
        <f t="shared" si="13"/>
        <v>0</v>
      </c>
      <c r="AS26" s="83"/>
      <c r="AT26" s="88"/>
      <c r="AU26" s="85">
        <f t="shared" si="14"/>
        <v>0</v>
      </c>
      <c r="AV26" s="85">
        <f t="shared" si="15"/>
        <v>0</v>
      </c>
      <c r="AZ26" s="83"/>
      <c r="BA26" s="88"/>
      <c r="BB26" s="85">
        <f t="shared" si="16"/>
        <v>0</v>
      </c>
      <c r="BC26" s="85">
        <f t="shared" si="17"/>
        <v>0</v>
      </c>
      <c r="BG26" s="83"/>
      <c r="BH26" s="88"/>
      <c r="BI26" s="85">
        <f t="shared" si="18"/>
        <v>0</v>
      </c>
      <c r="BJ26" s="85">
        <f t="shared" si="19"/>
        <v>0</v>
      </c>
      <c r="BN26" s="83"/>
      <c r="BO26" s="88"/>
      <c r="BP26" s="85">
        <f t="shared" si="20"/>
        <v>0</v>
      </c>
      <c r="BQ26" s="85">
        <f t="shared" si="21"/>
        <v>0</v>
      </c>
      <c r="BU26" s="83"/>
      <c r="BV26" s="88"/>
      <c r="BW26" s="85">
        <f t="shared" si="22"/>
        <v>0</v>
      </c>
      <c r="BX26" s="85">
        <f t="shared" si="23"/>
        <v>0</v>
      </c>
      <c r="CB26" s="83"/>
      <c r="CC26" s="88"/>
      <c r="CD26" s="85">
        <f t="shared" si="24"/>
        <v>0</v>
      </c>
      <c r="CE26" s="85">
        <f t="shared" si="25"/>
        <v>0</v>
      </c>
      <c r="CI26" s="83"/>
      <c r="CJ26" s="92"/>
      <c r="CK26" s="93">
        <f t="shared" si="0"/>
        <v>0</v>
      </c>
      <c r="CL26" s="94"/>
      <c r="CM26" s="87">
        <f t="shared" si="1"/>
        <v>0</v>
      </c>
    </row>
    <row r="27" spans="4:91">
      <c r="D27" s="88"/>
      <c r="E27" s="85">
        <f t="shared" si="2"/>
        <v>0</v>
      </c>
      <c r="F27" s="85">
        <f t="shared" si="3"/>
        <v>0</v>
      </c>
      <c r="J27" s="83"/>
      <c r="K27" s="88"/>
      <c r="L27" s="85">
        <f t="shared" si="4"/>
        <v>0</v>
      </c>
      <c r="M27" s="85">
        <f t="shared" si="5"/>
        <v>0</v>
      </c>
      <c r="Q27" s="83"/>
      <c r="R27" s="88"/>
      <c r="S27" s="85">
        <f t="shared" si="6"/>
        <v>0</v>
      </c>
      <c r="T27" s="85">
        <f t="shared" si="7"/>
        <v>0</v>
      </c>
      <c r="X27" s="83"/>
      <c r="Y27" s="88"/>
      <c r="Z27" s="85">
        <f t="shared" si="8"/>
        <v>0</v>
      </c>
      <c r="AA27" s="85">
        <f t="shared" si="9"/>
        <v>0</v>
      </c>
      <c r="AE27" s="83"/>
      <c r="AF27" s="88"/>
      <c r="AG27" s="85">
        <f t="shared" si="10"/>
        <v>0</v>
      </c>
      <c r="AH27" s="85">
        <f t="shared" si="11"/>
        <v>0</v>
      </c>
      <c r="AL27" s="83"/>
      <c r="AM27" s="88"/>
      <c r="AN27" s="85">
        <f t="shared" si="12"/>
        <v>0</v>
      </c>
      <c r="AO27" s="85">
        <f t="shared" si="13"/>
        <v>0</v>
      </c>
      <c r="AS27" s="83"/>
      <c r="AT27" s="88"/>
      <c r="AU27" s="85">
        <f t="shared" si="14"/>
        <v>0</v>
      </c>
      <c r="AV27" s="85">
        <f t="shared" si="15"/>
        <v>0</v>
      </c>
      <c r="AZ27" s="83"/>
      <c r="BA27" s="88"/>
      <c r="BB27" s="85">
        <f t="shared" si="16"/>
        <v>0</v>
      </c>
      <c r="BC27" s="85">
        <f t="shared" si="17"/>
        <v>0</v>
      </c>
      <c r="BG27" s="83"/>
      <c r="BH27" s="88"/>
      <c r="BI27" s="85">
        <f t="shared" si="18"/>
        <v>0</v>
      </c>
      <c r="BJ27" s="85">
        <f t="shared" si="19"/>
        <v>0</v>
      </c>
      <c r="BN27" s="83"/>
      <c r="BO27" s="88"/>
      <c r="BP27" s="85">
        <f t="shared" si="20"/>
        <v>0</v>
      </c>
      <c r="BQ27" s="85">
        <f t="shared" si="21"/>
        <v>0</v>
      </c>
      <c r="BU27" s="83"/>
      <c r="BV27" s="88"/>
      <c r="BW27" s="85">
        <f t="shared" si="22"/>
        <v>0</v>
      </c>
      <c r="BX27" s="85">
        <f t="shared" si="23"/>
        <v>0</v>
      </c>
      <c r="CB27" s="83"/>
      <c r="CC27" s="88"/>
      <c r="CD27" s="85">
        <f t="shared" si="24"/>
        <v>0</v>
      </c>
      <c r="CE27" s="85">
        <f t="shared" si="25"/>
        <v>0</v>
      </c>
      <c r="CI27" s="83"/>
      <c r="CJ27" s="92"/>
      <c r="CK27" s="93">
        <f t="shared" si="0"/>
        <v>0</v>
      </c>
      <c r="CL27" s="94"/>
      <c r="CM27" s="87">
        <f t="shared" si="1"/>
        <v>0</v>
      </c>
    </row>
    <row r="28" spans="4:91">
      <c r="D28" s="88"/>
      <c r="E28" s="85">
        <f t="shared" si="2"/>
        <v>0</v>
      </c>
      <c r="F28" s="85">
        <f t="shared" si="3"/>
        <v>0</v>
      </c>
      <c r="J28" s="83"/>
      <c r="K28" s="88"/>
      <c r="L28" s="85">
        <f t="shared" si="4"/>
        <v>0</v>
      </c>
      <c r="M28" s="85">
        <f t="shared" si="5"/>
        <v>0</v>
      </c>
      <c r="Q28" s="83"/>
      <c r="R28" s="88"/>
      <c r="S28" s="85">
        <f t="shared" si="6"/>
        <v>0</v>
      </c>
      <c r="T28" s="85">
        <f t="shared" si="7"/>
        <v>0</v>
      </c>
      <c r="X28" s="83"/>
      <c r="Y28" s="88"/>
      <c r="Z28" s="85">
        <f t="shared" si="8"/>
        <v>0</v>
      </c>
      <c r="AA28" s="85">
        <f t="shared" si="9"/>
        <v>0</v>
      </c>
      <c r="AE28" s="83"/>
      <c r="AF28" s="88"/>
      <c r="AG28" s="85">
        <f t="shared" si="10"/>
        <v>0</v>
      </c>
      <c r="AH28" s="85">
        <f t="shared" si="11"/>
        <v>0</v>
      </c>
      <c r="AL28" s="83"/>
      <c r="AM28" s="88"/>
      <c r="AN28" s="85">
        <f t="shared" si="12"/>
        <v>0</v>
      </c>
      <c r="AO28" s="85">
        <f t="shared" si="13"/>
        <v>0</v>
      </c>
      <c r="AS28" s="83"/>
      <c r="AT28" s="88"/>
      <c r="AU28" s="85">
        <f t="shared" si="14"/>
        <v>0</v>
      </c>
      <c r="AV28" s="85">
        <f t="shared" si="15"/>
        <v>0</v>
      </c>
      <c r="AZ28" s="83"/>
      <c r="BA28" s="88"/>
      <c r="BB28" s="85">
        <f t="shared" si="16"/>
        <v>0</v>
      </c>
      <c r="BC28" s="85">
        <f t="shared" si="17"/>
        <v>0</v>
      </c>
      <c r="BG28" s="83"/>
      <c r="BH28" s="88"/>
      <c r="BI28" s="85">
        <f t="shared" si="18"/>
        <v>0</v>
      </c>
      <c r="BJ28" s="85">
        <f t="shared" si="19"/>
        <v>0</v>
      </c>
      <c r="BN28" s="83"/>
      <c r="BO28" s="88"/>
      <c r="BP28" s="85">
        <f t="shared" si="20"/>
        <v>0</v>
      </c>
      <c r="BQ28" s="85">
        <f t="shared" si="21"/>
        <v>0</v>
      </c>
      <c r="BU28" s="83"/>
      <c r="BV28" s="88"/>
      <c r="BW28" s="85">
        <f t="shared" si="22"/>
        <v>0</v>
      </c>
      <c r="BX28" s="85">
        <f t="shared" si="23"/>
        <v>0</v>
      </c>
      <c r="CB28" s="83"/>
      <c r="CC28" s="88"/>
      <c r="CD28" s="85">
        <f t="shared" si="24"/>
        <v>0</v>
      </c>
      <c r="CE28" s="85">
        <f t="shared" si="25"/>
        <v>0</v>
      </c>
      <c r="CI28" s="83"/>
      <c r="CJ28" s="92"/>
      <c r="CK28" s="93">
        <f t="shared" si="0"/>
        <v>0</v>
      </c>
      <c r="CL28" s="94"/>
      <c r="CM28" s="87">
        <f t="shared" si="1"/>
        <v>0</v>
      </c>
    </row>
    <row r="29" spans="4:91">
      <c r="D29" s="88"/>
      <c r="E29" s="85">
        <f t="shared" si="2"/>
        <v>0</v>
      </c>
      <c r="F29" s="85">
        <f t="shared" si="3"/>
        <v>0</v>
      </c>
      <c r="J29" s="83"/>
      <c r="K29" s="88"/>
      <c r="L29" s="85">
        <f t="shared" si="4"/>
        <v>0</v>
      </c>
      <c r="M29" s="85">
        <f t="shared" si="5"/>
        <v>0</v>
      </c>
      <c r="Q29" s="83"/>
      <c r="R29" s="88"/>
      <c r="S29" s="85">
        <f t="shared" si="6"/>
        <v>0</v>
      </c>
      <c r="T29" s="85">
        <f t="shared" si="7"/>
        <v>0</v>
      </c>
      <c r="X29" s="83"/>
      <c r="Y29" s="88"/>
      <c r="Z29" s="85">
        <f t="shared" si="8"/>
        <v>0</v>
      </c>
      <c r="AA29" s="85">
        <f t="shared" si="9"/>
        <v>0</v>
      </c>
      <c r="AE29" s="83"/>
      <c r="AF29" s="88"/>
      <c r="AG29" s="85">
        <f t="shared" si="10"/>
        <v>0</v>
      </c>
      <c r="AH29" s="85">
        <f t="shared" si="11"/>
        <v>0</v>
      </c>
      <c r="AL29" s="83"/>
      <c r="AM29" s="88"/>
      <c r="AN29" s="85">
        <f t="shared" si="12"/>
        <v>0</v>
      </c>
      <c r="AO29" s="85">
        <f t="shared" si="13"/>
        <v>0</v>
      </c>
      <c r="AS29" s="83"/>
      <c r="AT29" s="88"/>
      <c r="AU29" s="85">
        <f t="shared" si="14"/>
        <v>0</v>
      </c>
      <c r="AV29" s="85">
        <f t="shared" si="15"/>
        <v>0</v>
      </c>
      <c r="AZ29" s="83"/>
      <c r="BA29" s="88"/>
      <c r="BB29" s="85">
        <f t="shared" si="16"/>
        <v>0</v>
      </c>
      <c r="BC29" s="85">
        <f t="shared" si="17"/>
        <v>0</v>
      </c>
      <c r="BG29" s="83"/>
      <c r="BH29" s="88"/>
      <c r="BI29" s="85">
        <f t="shared" si="18"/>
        <v>0</v>
      </c>
      <c r="BJ29" s="85">
        <f t="shared" si="19"/>
        <v>0</v>
      </c>
      <c r="BN29" s="83"/>
      <c r="BO29" s="88"/>
      <c r="BP29" s="85">
        <f t="shared" si="20"/>
        <v>0</v>
      </c>
      <c r="BQ29" s="85">
        <f t="shared" si="21"/>
        <v>0</v>
      </c>
      <c r="BU29" s="83"/>
      <c r="BV29" s="88"/>
      <c r="BW29" s="85">
        <f t="shared" si="22"/>
        <v>0</v>
      </c>
      <c r="BX29" s="85">
        <f t="shared" si="23"/>
        <v>0</v>
      </c>
      <c r="CB29" s="83"/>
      <c r="CC29" s="88"/>
      <c r="CD29" s="85">
        <f t="shared" si="24"/>
        <v>0</v>
      </c>
      <c r="CE29" s="85">
        <f t="shared" si="25"/>
        <v>0</v>
      </c>
      <c r="CI29" s="83"/>
      <c r="CJ29" s="92"/>
      <c r="CK29" s="93">
        <f t="shared" si="0"/>
        <v>0</v>
      </c>
      <c r="CL29" s="94"/>
      <c r="CM29" s="87">
        <f t="shared" si="1"/>
        <v>0</v>
      </c>
    </row>
    <row r="30" spans="4:91">
      <c r="D30" s="88"/>
      <c r="E30" s="85">
        <f t="shared" si="2"/>
        <v>0</v>
      </c>
      <c r="F30" s="85">
        <f t="shared" si="3"/>
        <v>0</v>
      </c>
      <c r="J30" s="83"/>
      <c r="K30" s="88"/>
      <c r="L30" s="85">
        <f t="shared" si="4"/>
        <v>0</v>
      </c>
      <c r="M30" s="85">
        <f t="shared" si="5"/>
        <v>0</v>
      </c>
      <c r="Q30" s="83"/>
      <c r="R30" s="88"/>
      <c r="S30" s="85">
        <f t="shared" si="6"/>
        <v>0</v>
      </c>
      <c r="T30" s="85">
        <f t="shared" si="7"/>
        <v>0</v>
      </c>
      <c r="X30" s="83"/>
      <c r="Y30" s="88"/>
      <c r="Z30" s="85">
        <f t="shared" si="8"/>
        <v>0</v>
      </c>
      <c r="AA30" s="85">
        <f t="shared" si="9"/>
        <v>0</v>
      </c>
      <c r="AE30" s="83"/>
      <c r="AF30" s="88"/>
      <c r="AG30" s="85">
        <f t="shared" si="10"/>
        <v>0</v>
      </c>
      <c r="AH30" s="85">
        <f t="shared" si="11"/>
        <v>0</v>
      </c>
      <c r="AL30" s="83"/>
      <c r="AM30" s="88"/>
      <c r="AN30" s="85">
        <f t="shared" si="12"/>
        <v>0</v>
      </c>
      <c r="AO30" s="85">
        <f t="shared" si="13"/>
        <v>0</v>
      </c>
      <c r="AS30" s="83"/>
      <c r="AT30" s="88"/>
      <c r="AU30" s="85">
        <f t="shared" si="14"/>
        <v>0</v>
      </c>
      <c r="AV30" s="85">
        <f t="shared" si="15"/>
        <v>0</v>
      </c>
      <c r="AZ30" s="83"/>
      <c r="BA30" s="88"/>
      <c r="BB30" s="85">
        <f t="shared" si="16"/>
        <v>0</v>
      </c>
      <c r="BC30" s="85">
        <f t="shared" si="17"/>
        <v>0</v>
      </c>
      <c r="BG30" s="83"/>
      <c r="BH30" s="88"/>
      <c r="BI30" s="85">
        <f t="shared" si="18"/>
        <v>0</v>
      </c>
      <c r="BJ30" s="85">
        <f t="shared" si="19"/>
        <v>0</v>
      </c>
      <c r="BN30" s="83"/>
      <c r="BO30" s="88"/>
      <c r="BP30" s="85">
        <f t="shared" si="20"/>
        <v>0</v>
      </c>
      <c r="BQ30" s="85">
        <f t="shared" si="21"/>
        <v>0</v>
      </c>
      <c r="BU30" s="83"/>
      <c r="BV30" s="88"/>
      <c r="BW30" s="85">
        <f t="shared" si="22"/>
        <v>0</v>
      </c>
      <c r="BX30" s="85">
        <f t="shared" si="23"/>
        <v>0</v>
      </c>
      <c r="CB30" s="83"/>
      <c r="CC30" s="88"/>
      <c r="CD30" s="85">
        <f t="shared" si="24"/>
        <v>0</v>
      </c>
      <c r="CE30" s="85">
        <f t="shared" si="25"/>
        <v>0</v>
      </c>
      <c r="CI30" s="83"/>
      <c r="CJ30" s="92"/>
      <c r="CK30" s="93">
        <f t="shared" si="0"/>
        <v>0</v>
      </c>
      <c r="CL30" s="94"/>
      <c r="CM30" s="87">
        <f t="shared" si="1"/>
        <v>0</v>
      </c>
    </row>
    <row r="31" spans="4:91">
      <c r="D31" s="88"/>
      <c r="E31" s="85">
        <f t="shared" si="2"/>
        <v>0</v>
      </c>
      <c r="F31" s="85">
        <f t="shared" si="3"/>
        <v>0</v>
      </c>
      <c r="J31" s="83"/>
      <c r="K31" s="88"/>
      <c r="L31" s="85">
        <f t="shared" si="4"/>
        <v>0</v>
      </c>
      <c r="M31" s="85">
        <f t="shared" si="5"/>
        <v>0</v>
      </c>
      <c r="Q31" s="83"/>
      <c r="R31" s="88"/>
      <c r="S31" s="85">
        <f t="shared" si="6"/>
        <v>0</v>
      </c>
      <c r="T31" s="85">
        <f t="shared" si="7"/>
        <v>0</v>
      </c>
      <c r="X31" s="83"/>
      <c r="Y31" s="88"/>
      <c r="Z31" s="85">
        <f t="shared" si="8"/>
        <v>0</v>
      </c>
      <c r="AA31" s="85">
        <f t="shared" si="9"/>
        <v>0</v>
      </c>
      <c r="AE31" s="83"/>
      <c r="AF31" s="88"/>
      <c r="AG31" s="85">
        <f t="shared" si="10"/>
        <v>0</v>
      </c>
      <c r="AH31" s="85">
        <f t="shared" si="11"/>
        <v>0</v>
      </c>
      <c r="AL31" s="83"/>
      <c r="AM31" s="88"/>
      <c r="AN31" s="85">
        <f t="shared" si="12"/>
        <v>0</v>
      </c>
      <c r="AO31" s="85">
        <f t="shared" si="13"/>
        <v>0</v>
      </c>
      <c r="AS31" s="83"/>
      <c r="AT31" s="88"/>
      <c r="AU31" s="85">
        <f t="shared" si="14"/>
        <v>0</v>
      </c>
      <c r="AV31" s="85">
        <f t="shared" si="15"/>
        <v>0</v>
      </c>
      <c r="AZ31" s="83"/>
      <c r="BA31" s="88"/>
      <c r="BB31" s="85">
        <f t="shared" si="16"/>
        <v>0</v>
      </c>
      <c r="BC31" s="85">
        <f t="shared" si="17"/>
        <v>0</v>
      </c>
      <c r="BG31" s="83"/>
      <c r="BH31" s="88"/>
      <c r="BI31" s="85">
        <f t="shared" si="18"/>
        <v>0</v>
      </c>
      <c r="BJ31" s="85">
        <f t="shared" si="19"/>
        <v>0</v>
      </c>
      <c r="BN31" s="83"/>
      <c r="BO31" s="88"/>
      <c r="BP31" s="85">
        <f t="shared" si="20"/>
        <v>0</v>
      </c>
      <c r="BQ31" s="85">
        <f t="shared" si="21"/>
        <v>0</v>
      </c>
      <c r="BU31" s="83"/>
      <c r="BV31" s="88"/>
      <c r="BW31" s="85">
        <f t="shared" si="22"/>
        <v>0</v>
      </c>
      <c r="BX31" s="85">
        <f t="shared" si="23"/>
        <v>0</v>
      </c>
      <c r="CB31" s="83"/>
      <c r="CC31" s="88"/>
      <c r="CD31" s="85">
        <f t="shared" si="24"/>
        <v>0</v>
      </c>
      <c r="CE31" s="85">
        <f t="shared" si="25"/>
        <v>0</v>
      </c>
      <c r="CI31" s="83"/>
      <c r="CJ31" s="92"/>
      <c r="CK31" s="93">
        <f t="shared" si="0"/>
        <v>0</v>
      </c>
      <c r="CL31" s="94"/>
      <c r="CM31" s="87">
        <f t="shared" si="1"/>
        <v>0</v>
      </c>
    </row>
    <row r="32" spans="4:91">
      <c r="D32" s="88"/>
      <c r="E32" s="85">
        <f t="shared" si="2"/>
        <v>0</v>
      </c>
      <c r="F32" s="85">
        <f t="shared" ref="F32:F50" si="26">D32/26/9</f>
        <v>0</v>
      </c>
      <c r="J32" s="83"/>
      <c r="K32" s="88"/>
      <c r="L32" s="85">
        <f t="shared" si="4"/>
        <v>0</v>
      </c>
      <c r="M32" s="85">
        <f t="shared" ref="M32:M50" si="27">K32/26/9</f>
        <v>0</v>
      </c>
      <c r="Q32" s="83"/>
      <c r="R32" s="88"/>
      <c r="S32" s="85">
        <f t="shared" si="6"/>
        <v>0</v>
      </c>
      <c r="T32" s="85">
        <f t="shared" ref="T32:T50" si="28">R32/26/9</f>
        <v>0</v>
      </c>
      <c r="X32" s="83"/>
      <c r="Y32" s="88"/>
      <c r="Z32" s="85">
        <f t="shared" si="8"/>
        <v>0</v>
      </c>
      <c r="AA32" s="85">
        <f t="shared" ref="AA32:AA50" si="29">Y32/26/9</f>
        <v>0</v>
      </c>
      <c r="AE32" s="83"/>
      <c r="AF32" s="88"/>
      <c r="AG32" s="85">
        <f t="shared" si="10"/>
        <v>0</v>
      </c>
      <c r="AH32" s="85">
        <f t="shared" ref="AH32:AH50" si="30">AF32/26/9</f>
        <v>0</v>
      </c>
      <c r="AL32" s="83"/>
      <c r="AM32" s="88"/>
      <c r="AN32" s="85">
        <f t="shared" si="12"/>
        <v>0</v>
      </c>
      <c r="AO32" s="85">
        <f t="shared" ref="AO32:AO50" si="31">AM32/26/9</f>
        <v>0</v>
      </c>
      <c r="AS32" s="83"/>
      <c r="AT32" s="88"/>
      <c r="AU32" s="85">
        <f t="shared" si="14"/>
        <v>0</v>
      </c>
      <c r="AV32" s="85">
        <f t="shared" ref="AV32:AV50" si="32">AT32/26/9</f>
        <v>0</v>
      </c>
      <c r="AZ32" s="83"/>
      <c r="BA32" s="88"/>
      <c r="BB32" s="85">
        <f t="shared" si="16"/>
        <v>0</v>
      </c>
      <c r="BC32" s="85">
        <f t="shared" ref="BC32:BC50" si="33">BA32/26/9</f>
        <v>0</v>
      </c>
      <c r="BG32" s="83"/>
      <c r="BH32" s="88"/>
      <c r="BI32" s="85">
        <f t="shared" si="18"/>
        <v>0</v>
      </c>
      <c r="BJ32" s="85">
        <f t="shared" ref="BJ32:BJ50" si="34">BH32/26/9</f>
        <v>0</v>
      </c>
      <c r="BN32" s="83"/>
      <c r="BO32" s="88"/>
      <c r="BP32" s="85">
        <f t="shared" si="20"/>
        <v>0</v>
      </c>
      <c r="BQ32" s="85">
        <f t="shared" ref="BQ32:BQ50" si="35">BO32/26/9</f>
        <v>0</v>
      </c>
      <c r="BU32" s="83"/>
      <c r="BV32" s="88"/>
      <c r="BW32" s="85">
        <f t="shared" si="22"/>
        <v>0</v>
      </c>
      <c r="BX32" s="85">
        <f t="shared" ref="BX32:BX50" si="36">BV32/26/9</f>
        <v>0</v>
      </c>
      <c r="CB32" s="83"/>
      <c r="CC32" s="88"/>
      <c r="CD32" s="85">
        <f t="shared" si="24"/>
        <v>0</v>
      </c>
      <c r="CE32" s="85">
        <f t="shared" ref="CE32:CE50" si="37">CC32/26/9</f>
        <v>0</v>
      </c>
      <c r="CI32" s="83"/>
      <c r="CJ32" s="92"/>
      <c r="CK32" s="93">
        <f t="shared" si="0"/>
        <v>0</v>
      </c>
      <c r="CL32" s="94"/>
      <c r="CM32" s="87">
        <f t="shared" si="1"/>
        <v>0</v>
      </c>
    </row>
    <row r="33" spans="4:91">
      <c r="D33" s="88"/>
      <c r="E33" s="85">
        <f t="shared" si="2"/>
        <v>0</v>
      </c>
      <c r="F33" s="85">
        <f t="shared" si="26"/>
        <v>0</v>
      </c>
      <c r="J33" s="83"/>
      <c r="K33" s="88"/>
      <c r="L33" s="85">
        <f t="shared" si="4"/>
        <v>0</v>
      </c>
      <c r="M33" s="85">
        <f t="shared" si="27"/>
        <v>0</v>
      </c>
      <c r="Q33" s="83"/>
      <c r="R33" s="88"/>
      <c r="S33" s="85">
        <f t="shared" si="6"/>
        <v>0</v>
      </c>
      <c r="T33" s="85">
        <f t="shared" si="28"/>
        <v>0</v>
      </c>
      <c r="X33" s="83"/>
      <c r="Y33" s="88"/>
      <c r="Z33" s="85">
        <f t="shared" si="8"/>
        <v>0</v>
      </c>
      <c r="AA33" s="85">
        <f t="shared" si="29"/>
        <v>0</v>
      </c>
      <c r="AE33" s="83"/>
      <c r="AF33" s="88"/>
      <c r="AG33" s="85">
        <f t="shared" si="10"/>
        <v>0</v>
      </c>
      <c r="AH33" s="85">
        <f t="shared" si="30"/>
        <v>0</v>
      </c>
      <c r="AL33" s="83"/>
      <c r="AM33" s="88"/>
      <c r="AN33" s="85">
        <f t="shared" si="12"/>
        <v>0</v>
      </c>
      <c r="AO33" s="85">
        <f t="shared" si="31"/>
        <v>0</v>
      </c>
      <c r="AS33" s="83"/>
      <c r="AT33" s="88"/>
      <c r="AU33" s="85">
        <f t="shared" si="14"/>
        <v>0</v>
      </c>
      <c r="AV33" s="85">
        <f t="shared" si="32"/>
        <v>0</v>
      </c>
      <c r="AZ33" s="83"/>
      <c r="BA33" s="88"/>
      <c r="BB33" s="85">
        <f t="shared" si="16"/>
        <v>0</v>
      </c>
      <c r="BC33" s="85">
        <f t="shared" si="33"/>
        <v>0</v>
      </c>
      <c r="BG33" s="83"/>
      <c r="BH33" s="88"/>
      <c r="BI33" s="85">
        <f t="shared" si="18"/>
        <v>0</v>
      </c>
      <c r="BJ33" s="85">
        <f t="shared" si="34"/>
        <v>0</v>
      </c>
      <c r="BN33" s="83"/>
      <c r="BO33" s="88"/>
      <c r="BP33" s="85">
        <f t="shared" si="20"/>
        <v>0</v>
      </c>
      <c r="BQ33" s="85">
        <f t="shared" si="35"/>
        <v>0</v>
      </c>
      <c r="BU33" s="83"/>
      <c r="BV33" s="88"/>
      <c r="BW33" s="85">
        <f t="shared" si="22"/>
        <v>0</v>
      </c>
      <c r="BX33" s="85">
        <f t="shared" si="36"/>
        <v>0</v>
      </c>
      <c r="CB33" s="83"/>
      <c r="CC33" s="88"/>
      <c r="CD33" s="85">
        <f t="shared" si="24"/>
        <v>0</v>
      </c>
      <c r="CE33" s="85">
        <f t="shared" si="37"/>
        <v>0</v>
      </c>
      <c r="CI33" s="83"/>
      <c r="CJ33" s="92"/>
      <c r="CK33" s="93">
        <f t="shared" si="0"/>
        <v>0</v>
      </c>
      <c r="CL33" s="94"/>
      <c r="CM33" s="87">
        <f t="shared" si="1"/>
        <v>0</v>
      </c>
    </row>
    <row r="34" spans="4:91">
      <c r="D34" s="88"/>
      <c r="E34" s="85">
        <f t="shared" si="2"/>
        <v>0</v>
      </c>
      <c r="F34" s="85">
        <f t="shared" si="26"/>
        <v>0</v>
      </c>
      <c r="J34" s="83"/>
      <c r="K34" s="88"/>
      <c r="L34" s="85">
        <f t="shared" si="4"/>
        <v>0</v>
      </c>
      <c r="M34" s="85">
        <f t="shared" si="27"/>
        <v>0</v>
      </c>
      <c r="Q34" s="83"/>
      <c r="R34" s="88"/>
      <c r="S34" s="85">
        <f t="shared" si="6"/>
        <v>0</v>
      </c>
      <c r="T34" s="85">
        <f t="shared" si="28"/>
        <v>0</v>
      </c>
      <c r="X34" s="83"/>
      <c r="Y34" s="88"/>
      <c r="Z34" s="85">
        <f t="shared" si="8"/>
        <v>0</v>
      </c>
      <c r="AA34" s="85">
        <f t="shared" si="29"/>
        <v>0</v>
      </c>
      <c r="AE34" s="83"/>
      <c r="AF34" s="88"/>
      <c r="AG34" s="85">
        <f t="shared" si="10"/>
        <v>0</v>
      </c>
      <c r="AH34" s="85">
        <f t="shared" si="30"/>
        <v>0</v>
      </c>
      <c r="AL34" s="83"/>
      <c r="AM34" s="88"/>
      <c r="AN34" s="85">
        <f t="shared" si="12"/>
        <v>0</v>
      </c>
      <c r="AO34" s="85">
        <f t="shared" si="31"/>
        <v>0</v>
      </c>
      <c r="AS34" s="83"/>
      <c r="AT34" s="88"/>
      <c r="AU34" s="85">
        <f t="shared" si="14"/>
        <v>0</v>
      </c>
      <c r="AV34" s="85">
        <f t="shared" si="32"/>
        <v>0</v>
      </c>
      <c r="AZ34" s="83"/>
      <c r="BA34" s="88"/>
      <c r="BB34" s="85">
        <f t="shared" si="16"/>
        <v>0</v>
      </c>
      <c r="BC34" s="85">
        <f t="shared" si="33"/>
        <v>0</v>
      </c>
      <c r="BG34" s="83"/>
      <c r="BH34" s="88"/>
      <c r="BI34" s="85">
        <f t="shared" si="18"/>
        <v>0</v>
      </c>
      <c r="BJ34" s="85">
        <f t="shared" si="34"/>
        <v>0</v>
      </c>
      <c r="BN34" s="83"/>
      <c r="BO34" s="88"/>
      <c r="BP34" s="85">
        <f t="shared" si="20"/>
        <v>0</v>
      </c>
      <c r="BQ34" s="85">
        <f t="shared" si="35"/>
        <v>0</v>
      </c>
      <c r="BU34" s="83"/>
      <c r="BV34" s="88"/>
      <c r="BW34" s="85">
        <f t="shared" si="22"/>
        <v>0</v>
      </c>
      <c r="BX34" s="85">
        <f t="shared" si="36"/>
        <v>0</v>
      </c>
      <c r="CB34" s="83"/>
      <c r="CC34" s="88"/>
      <c r="CD34" s="85">
        <f t="shared" si="24"/>
        <v>0</v>
      </c>
      <c r="CE34" s="85">
        <f t="shared" si="37"/>
        <v>0</v>
      </c>
      <c r="CI34" s="83"/>
      <c r="CJ34" s="92"/>
      <c r="CK34" s="93">
        <f t="shared" si="0"/>
        <v>0</v>
      </c>
      <c r="CL34" s="94"/>
      <c r="CM34" s="87">
        <f t="shared" si="1"/>
        <v>0</v>
      </c>
    </row>
    <row r="35" spans="4:91">
      <c r="D35" s="88"/>
      <c r="E35" s="85">
        <f t="shared" si="2"/>
        <v>0</v>
      </c>
      <c r="F35" s="85">
        <f t="shared" si="26"/>
        <v>0</v>
      </c>
      <c r="J35" s="83"/>
      <c r="K35" s="88"/>
      <c r="L35" s="85">
        <f t="shared" si="4"/>
        <v>0</v>
      </c>
      <c r="M35" s="85">
        <f t="shared" si="27"/>
        <v>0</v>
      </c>
      <c r="Q35" s="83"/>
      <c r="R35" s="88"/>
      <c r="S35" s="85">
        <f t="shared" si="6"/>
        <v>0</v>
      </c>
      <c r="T35" s="85">
        <f t="shared" si="28"/>
        <v>0</v>
      </c>
      <c r="X35" s="83"/>
      <c r="Y35" s="88"/>
      <c r="Z35" s="85">
        <f t="shared" si="8"/>
        <v>0</v>
      </c>
      <c r="AA35" s="85">
        <f t="shared" si="29"/>
        <v>0</v>
      </c>
      <c r="AE35" s="83"/>
      <c r="AF35" s="88"/>
      <c r="AG35" s="85">
        <f t="shared" si="10"/>
        <v>0</v>
      </c>
      <c r="AH35" s="85">
        <f t="shared" si="30"/>
        <v>0</v>
      </c>
      <c r="AL35" s="83"/>
      <c r="AM35" s="88"/>
      <c r="AN35" s="85">
        <f t="shared" si="12"/>
        <v>0</v>
      </c>
      <c r="AO35" s="85">
        <f t="shared" si="31"/>
        <v>0</v>
      </c>
      <c r="AS35" s="83"/>
      <c r="AT35" s="88"/>
      <c r="AU35" s="85">
        <f t="shared" si="14"/>
        <v>0</v>
      </c>
      <c r="AV35" s="85">
        <f t="shared" si="32"/>
        <v>0</v>
      </c>
      <c r="AZ35" s="83"/>
      <c r="BA35" s="88"/>
      <c r="BB35" s="85">
        <f t="shared" si="16"/>
        <v>0</v>
      </c>
      <c r="BC35" s="85">
        <f t="shared" si="33"/>
        <v>0</v>
      </c>
      <c r="BG35" s="83"/>
      <c r="BH35" s="88"/>
      <c r="BI35" s="85">
        <f t="shared" si="18"/>
        <v>0</v>
      </c>
      <c r="BJ35" s="85">
        <f t="shared" si="34"/>
        <v>0</v>
      </c>
      <c r="BN35" s="83"/>
      <c r="BO35" s="88"/>
      <c r="BP35" s="85">
        <f t="shared" si="20"/>
        <v>0</v>
      </c>
      <c r="BQ35" s="85">
        <f t="shared" si="35"/>
        <v>0</v>
      </c>
      <c r="BU35" s="83"/>
      <c r="BV35" s="88"/>
      <c r="BW35" s="85">
        <f t="shared" si="22"/>
        <v>0</v>
      </c>
      <c r="BX35" s="85">
        <f t="shared" si="36"/>
        <v>0</v>
      </c>
      <c r="CB35" s="83"/>
      <c r="CC35" s="88"/>
      <c r="CD35" s="85">
        <f t="shared" si="24"/>
        <v>0</v>
      </c>
      <c r="CE35" s="85">
        <f t="shared" si="37"/>
        <v>0</v>
      </c>
      <c r="CI35" s="83"/>
      <c r="CJ35" s="92"/>
      <c r="CK35" s="93">
        <f t="shared" si="0"/>
        <v>0</v>
      </c>
      <c r="CL35" s="94"/>
      <c r="CM35" s="87">
        <f t="shared" si="1"/>
        <v>0</v>
      </c>
    </row>
    <row r="36" spans="4:91">
      <c r="D36" s="88"/>
      <c r="E36" s="85">
        <f t="shared" si="2"/>
        <v>0</v>
      </c>
      <c r="F36" s="85">
        <f t="shared" si="26"/>
        <v>0</v>
      </c>
      <c r="J36" s="83"/>
      <c r="K36" s="88"/>
      <c r="L36" s="85">
        <f t="shared" si="4"/>
        <v>0</v>
      </c>
      <c r="M36" s="85">
        <f t="shared" si="27"/>
        <v>0</v>
      </c>
      <c r="Q36" s="83"/>
      <c r="R36" s="88"/>
      <c r="S36" s="85">
        <f t="shared" si="6"/>
        <v>0</v>
      </c>
      <c r="T36" s="85">
        <f t="shared" si="28"/>
        <v>0</v>
      </c>
      <c r="X36" s="83"/>
      <c r="Y36" s="88"/>
      <c r="Z36" s="85">
        <f t="shared" si="8"/>
        <v>0</v>
      </c>
      <c r="AA36" s="85">
        <f t="shared" si="29"/>
        <v>0</v>
      </c>
      <c r="AE36" s="83"/>
      <c r="AF36" s="88"/>
      <c r="AG36" s="85">
        <f t="shared" si="10"/>
        <v>0</v>
      </c>
      <c r="AH36" s="85">
        <f t="shared" si="30"/>
        <v>0</v>
      </c>
      <c r="AL36" s="83"/>
      <c r="AM36" s="88"/>
      <c r="AN36" s="85">
        <f t="shared" si="12"/>
        <v>0</v>
      </c>
      <c r="AO36" s="85">
        <f t="shared" si="31"/>
        <v>0</v>
      </c>
      <c r="AS36" s="83"/>
      <c r="AT36" s="88"/>
      <c r="AU36" s="85">
        <f t="shared" si="14"/>
        <v>0</v>
      </c>
      <c r="AV36" s="85">
        <f t="shared" si="32"/>
        <v>0</v>
      </c>
      <c r="AZ36" s="83"/>
      <c r="BA36" s="88"/>
      <c r="BB36" s="85">
        <f t="shared" si="16"/>
        <v>0</v>
      </c>
      <c r="BC36" s="85">
        <f t="shared" si="33"/>
        <v>0</v>
      </c>
      <c r="BG36" s="83"/>
      <c r="BH36" s="88"/>
      <c r="BI36" s="85">
        <f t="shared" si="18"/>
        <v>0</v>
      </c>
      <c r="BJ36" s="85">
        <f t="shared" si="34"/>
        <v>0</v>
      </c>
      <c r="BN36" s="83"/>
      <c r="BO36" s="88"/>
      <c r="BP36" s="85">
        <f t="shared" si="20"/>
        <v>0</v>
      </c>
      <c r="BQ36" s="85">
        <f t="shared" si="35"/>
        <v>0</v>
      </c>
      <c r="BU36" s="83"/>
      <c r="BV36" s="88"/>
      <c r="BW36" s="85">
        <f t="shared" si="22"/>
        <v>0</v>
      </c>
      <c r="BX36" s="85">
        <f t="shared" si="36"/>
        <v>0</v>
      </c>
      <c r="CB36" s="83"/>
      <c r="CC36" s="88"/>
      <c r="CD36" s="85">
        <f t="shared" si="24"/>
        <v>0</v>
      </c>
      <c r="CE36" s="85">
        <f t="shared" si="37"/>
        <v>0</v>
      </c>
      <c r="CI36" s="83"/>
      <c r="CJ36" s="92"/>
      <c r="CK36" s="93">
        <f t="shared" si="0"/>
        <v>0</v>
      </c>
      <c r="CL36" s="94"/>
      <c r="CM36" s="87">
        <f t="shared" si="1"/>
        <v>0</v>
      </c>
    </row>
    <row r="37" spans="4:91">
      <c r="D37" s="88"/>
      <c r="E37" s="85">
        <f t="shared" si="2"/>
        <v>0</v>
      </c>
      <c r="F37" s="85">
        <f t="shared" si="26"/>
        <v>0</v>
      </c>
      <c r="J37" s="83"/>
      <c r="K37" s="88"/>
      <c r="L37" s="85">
        <f t="shared" si="4"/>
        <v>0</v>
      </c>
      <c r="M37" s="85">
        <f t="shared" si="27"/>
        <v>0</v>
      </c>
      <c r="Q37" s="83"/>
      <c r="R37" s="88"/>
      <c r="S37" s="85">
        <f t="shared" si="6"/>
        <v>0</v>
      </c>
      <c r="T37" s="85">
        <f t="shared" si="28"/>
        <v>0</v>
      </c>
      <c r="X37" s="83"/>
      <c r="Y37" s="88"/>
      <c r="Z37" s="85">
        <f t="shared" si="8"/>
        <v>0</v>
      </c>
      <c r="AA37" s="85">
        <f t="shared" si="29"/>
        <v>0</v>
      </c>
      <c r="AE37" s="83"/>
      <c r="AF37" s="88"/>
      <c r="AG37" s="85">
        <f t="shared" si="10"/>
        <v>0</v>
      </c>
      <c r="AH37" s="85">
        <f t="shared" si="30"/>
        <v>0</v>
      </c>
      <c r="AL37" s="83"/>
      <c r="AM37" s="88"/>
      <c r="AN37" s="85">
        <f t="shared" si="12"/>
        <v>0</v>
      </c>
      <c r="AO37" s="85">
        <f t="shared" si="31"/>
        <v>0</v>
      </c>
      <c r="AS37" s="83"/>
      <c r="AT37" s="88"/>
      <c r="AU37" s="85">
        <f t="shared" si="14"/>
        <v>0</v>
      </c>
      <c r="AV37" s="85">
        <f t="shared" si="32"/>
        <v>0</v>
      </c>
      <c r="AZ37" s="83"/>
      <c r="BA37" s="88"/>
      <c r="BB37" s="85">
        <f t="shared" si="16"/>
        <v>0</v>
      </c>
      <c r="BC37" s="85">
        <f t="shared" si="33"/>
        <v>0</v>
      </c>
      <c r="BG37" s="83"/>
      <c r="BH37" s="88"/>
      <c r="BI37" s="85">
        <f t="shared" si="18"/>
        <v>0</v>
      </c>
      <c r="BJ37" s="85">
        <f t="shared" si="34"/>
        <v>0</v>
      </c>
      <c r="BN37" s="83"/>
      <c r="BO37" s="88"/>
      <c r="BP37" s="85">
        <f t="shared" si="20"/>
        <v>0</v>
      </c>
      <c r="BQ37" s="85">
        <f t="shared" si="35"/>
        <v>0</v>
      </c>
      <c r="BU37" s="83"/>
      <c r="BV37" s="88"/>
      <c r="BW37" s="85">
        <f t="shared" si="22"/>
        <v>0</v>
      </c>
      <c r="BX37" s="85">
        <f t="shared" si="36"/>
        <v>0</v>
      </c>
      <c r="CB37" s="83"/>
      <c r="CC37" s="88"/>
      <c r="CD37" s="85">
        <f t="shared" si="24"/>
        <v>0</v>
      </c>
      <c r="CE37" s="85">
        <f t="shared" si="37"/>
        <v>0</v>
      </c>
      <c r="CI37" s="83"/>
      <c r="CJ37" s="92"/>
      <c r="CK37" s="93">
        <f t="shared" si="0"/>
        <v>0</v>
      </c>
      <c r="CL37" s="94"/>
      <c r="CM37" s="87">
        <f t="shared" si="1"/>
        <v>0</v>
      </c>
    </row>
    <row r="38" spans="4:91">
      <c r="D38" s="88"/>
      <c r="E38" s="85">
        <f t="shared" si="2"/>
        <v>0</v>
      </c>
      <c r="F38" s="85">
        <f t="shared" si="26"/>
        <v>0</v>
      </c>
      <c r="J38" s="83"/>
      <c r="K38" s="88"/>
      <c r="L38" s="85">
        <f t="shared" si="4"/>
        <v>0</v>
      </c>
      <c r="M38" s="85">
        <f t="shared" si="27"/>
        <v>0</v>
      </c>
      <c r="Q38" s="83"/>
      <c r="R38" s="88"/>
      <c r="S38" s="85">
        <f t="shared" si="6"/>
        <v>0</v>
      </c>
      <c r="T38" s="85">
        <f t="shared" si="28"/>
        <v>0</v>
      </c>
      <c r="X38" s="83"/>
      <c r="Y38" s="88"/>
      <c r="Z38" s="85">
        <f t="shared" si="8"/>
        <v>0</v>
      </c>
      <c r="AA38" s="85">
        <f t="shared" si="29"/>
        <v>0</v>
      </c>
      <c r="AE38" s="83"/>
      <c r="AF38" s="88"/>
      <c r="AG38" s="85">
        <f t="shared" si="10"/>
        <v>0</v>
      </c>
      <c r="AH38" s="85">
        <f t="shared" si="30"/>
        <v>0</v>
      </c>
      <c r="AL38" s="83"/>
      <c r="AM38" s="88"/>
      <c r="AN38" s="85">
        <f t="shared" si="12"/>
        <v>0</v>
      </c>
      <c r="AO38" s="85">
        <f t="shared" si="31"/>
        <v>0</v>
      </c>
      <c r="AS38" s="83"/>
      <c r="AT38" s="88"/>
      <c r="AU38" s="85">
        <f t="shared" si="14"/>
        <v>0</v>
      </c>
      <c r="AV38" s="85">
        <f t="shared" si="32"/>
        <v>0</v>
      </c>
      <c r="AZ38" s="83"/>
      <c r="BA38" s="88"/>
      <c r="BB38" s="85">
        <f t="shared" si="16"/>
        <v>0</v>
      </c>
      <c r="BC38" s="85">
        <f t="shared" si="33"/>
        <v>0</v>
      </c>
      <c r="BG38" s="83"/>
      <c r="BH38" s="88"/>
      <c r="BI38" s="85">
        <f t="shared" si="18"/>
        <v>0</v>
      </c>
      <c r="BJ38" s="85">
        <f t="shared" si="34"/>
        <v>0</v>
      </c>
      <c r="BN38" s="83"/>
      <c r="BO38" s="88"/>
      <c r="BP38" s="85">
        <f t="shared" si="20"/>
        <v>0</v>
      </c>
      <c r="BQ38" s="85">
        <f t="shared" si="35"/>
        <v>0</v>
      </c>
      <c r="BU38" s="83"/>
      <c r="BV38" s="88"/>
      <c r="BW38" s="85">
        <f t="shared" si="22"/>
        <v>0</v>
      </c>
      <c r="BX38" s="85">
        <f t="shared" si="36"/>
        <v>0</v>
      </c>
      <c r="CB38" s="83"/>
      <c r="CC38" s="88"/>
      <c r="CD38" s="85">
        <f t="shared" si="24"/>
        <v>0</v>
      </c>
      <c r="CE38" s="85">
        <f t="shared" si="37"/>
        <v>0</v>
      </c>
      <c r="CI38" s="83"/>
      <c r="CJ38" s="92"/>
      <c r="CK38" s="93">
        <f t="shared" si="0"/>
        <v>0</v>
      </c>
      <c r="CL38" s="94"/>
      <c r="CM38" s="87">
        <f t="shared" si="1"/>
        <v>0</v>
      </c>
    </row>
    <row r="39" spans="4:91">
      <c r="D39" s="88"/>
      <c r="E39" s="85">
        <f t="shared" si="2"/>
        <v>0</v>
      </c>
      <c r="F39" s="85">
        <f t="shared" si="26"/>
        <v>0</v>
      </c>
      <c r="J39" s="83"/>
      <c r="K39" s="88"/>
      <c r="L39" s="85">
        <f t="shared" si="4"/>
        <v>0</v>
      </c>
      <c r="M39" s="85">
        <f t="shared" si="27"/>
        <v>0</v>
      </c>
      <c r="Q39" s="83"/>
      <c r="R39" s="88"/>
      <c r="S39" s="85">
        <f t="shared" si="6"/>
        <v>0</v>
      </c>
      <c r="T39" s="85">
        <f t="shared" si="28"/>
        <v>0</v>
      </c>
      <c r="X39" s="83"/>
      <c r="Y39" s="88"/>
      <c r="Z39" s="85">
        <f t="shared" si="8"/>
        <v>0</v>
      </c>
      <c r="AA39" s="85">
        <f t="shared" si="29"/>
        <v>0</v>
      </c>
      <c r="AE39" s="83"/>
      <c r="AF39" s="88"/>
      <c r="AG39" s="85">
        <f t="shared" si="10"/>
        <v>0</v>
      </c>
      <c r="AH39" s="85">
        <f t="shared" si="30"/>
        <v>0</v>
      </c>
      <c r="AL39" s="83"/>
      <c r="AM39" s="88"/>
      <c r="AN39" s="85">
        <f t="shared" si="12"/>
        <v>0</v>
      </c>
      <c r="AO39" s="85">
        <f t="shared" si="31"/>
        <v>0</v>
      </c>
      <c r="AS39" s="83"/>
      <c r="AT39" s="88"/>
      <c r="AU39" s="85">
        <f t="shared" si="14"/>
        <v>0</v>
      </c>
      <c r="AV39" s="85">
        <f t="shared" si="32"/>
        <v>0</v>
      </c>
      <c r="AZ39" s="83"/>
      <c r="BA39" s="88"/>
      <c r="BB39" s="85">
        <f t="shared" si="16"/>
        <v>0</v>
      </c>
      <c r="BC39" s="85">
        <f t="shared" si="33"/>
        <v>0</v>
      </c>
      <c r="BG39" s="83"/>
      <c r="BH39" s="88"/>
      <c r="BI39" s="85">
        <f t="shared" si="18"/>
        <v>0</v>
      </c>
      <c r="BJ39" s="85">
        <f t="shared" si="34"/>
        <v>0</v>
      </c>
      <c r="BN39" s="83"/>
      <c r="BO39" s="88"/>
      <c r="BP39" s="85">
        <f t="shared" si="20"/>
        <v>0</v>
      </c>
      <c r="BQ39" s="85">
        <f t="shared" si="35"/>
        <v>0</v>
      </c>
      <c r="BU39" s="83"/>
      <c r="BV39" s="88"/>
      <c r="BW39" s="85">
        <f t="shared" si="22"/>
        <v>0</v>
      </c>
      <c r="BX39" s="85">
        <f t="shared" si="36"/>
        <v>0</v>
      </c>
      <c r="CB39" s="83"/>
      <c r="CC39" s="88"/>
      <c r="CD39" s="85">
        <f t="shared" si="24"/>
        <v>0</v>
      </c>
      <c r="CE39" s="85">
        <f t="shared" si="37"/>
        <v>0</v>
      </c>
      <c r="CI39" s="83"/>
      <c r="CJ39" s="92"/>
      <c r="CK39" s="93">
        <f t="shared" si="0"/>
        <v>0</v>
      </c>
      <c r="CL39" s="94"/>
      <c r="CM39" s="87">
        <f t="shared" si="1"/>
        <v>0</v>
      </c>
    </row>
    <row r="40" spans="4:91">
      <c r="D40" s="88"/>
      <c r="E40" s="85">
        <f t="shared" si="2"/>
        <v>0</v>
      </c>
      <c r="F40" s="85">
        <f t="shared" si="26"/>
        <v>0</v>
      </c>
      <c r="J40" s="83"/>
      <c r="K40" s="88"/>
      <c r="L40" s="85">
        <f t="shared" si="4"/>
        <v>0</v>
      </c>
      <c r="M40" s="85">
        <f t="shared" si="27"/>
        <v>0</v>
      </c>
      <c r="Q40" s="83"/>
      <c r="R40" s="88"/>
      <c r="S40" s="85">
        <f t="shared" si="6"/>
        <v>0</v>
      </c>
      <c r="T40" s="85">
        <f t="shared" si="28"/>
        <v>0</v>
      </c>
      <c r="X40" s="83"/>
      <c r="Y40" s="88"/>
      <c r="Z40" s="85">
        <f t="shared" si="8"/>
        <v>0</v>
      </c>
      <c r="AA40" s="85">
        <f t="shared" si="29"/>
        <v>0</v>
      </c>
      <c r="AE40" s="83"/>
      <c r="AF40" s="88"/>
      <c r="AG40" s="85">
        <f t="shared" si="10"/>
        <v>0</v>
      </c>
      <c r="AH40" s="85">
        <f t="shared" si="30"/>
        <v>0</v>
      </c>
      <c r="AL40" s="83"/>
      <c r="AM40" s="88"/>
      <c r="AN40" s="85">
        <f t="shared" si="12"/>
        <v>0</v>
      </c>
      <c r="AO40" s="85">
        <f t="shared" si="31"/>
        <v>0</v>
      </c>
      <c r="AS40" s="83"/>
      <c r="AT40" s="88"/>
      <c r="AU40" s="85">
        <f t="shared" si="14"/>
        <v>0</v>
      </c>
      <c r="AV40" s="85">
        <f t="shared" si="32"/>
        <v>0</v>
      </c>
      <c r="AZ40" s="83"/>
      <c r="BA40" s="88"/>
      <c r="BB40" s="85">
        <f t="shared" si="16"/>
        <v>0</v>
      </c>
      <c r="BC40" s="85">
        <f t="shared" si="33"/>
        <v>0</v>
      </c>
      <c r="BG40" s="83"/>
      <c r="BH40" s="88"/>
      <c r="BI40" s="85">
        <f t="shared" si="18"/>
        <v>0</v>
      </c>
      <c r="BJ40" s="85">
        <f t="shared" si="34"/>
        <v>0</v>
      </c>
      <c r="BN40" s="83"/>
      <c r="BO40" s="88"/>
      <c r="BP40" s="85">
        <f t="shared" si="20"/>
        <v>0</v>
      </c>
      <c r="BQ40" s="85">
        <f t="shared" si="35"/>
        <v>0</v>
      </c>
      <c r="BU40" s="83"/>
      <c r="BV40" s="88"/>
      <c r="BW40" s="85">
        <f t="shared" si="22"/>
        <v>0</v>
      </c>
      <c r="BX40" s="85">
        <f t="shared" si="36"/>
        <v>0</v>
      </c>
      <c r="CB40" s="83"/>
      <c r="CC40" s="88"/>
      <c r="CD40" s="85">
        <f t="shared" si="24"/>
        <v>0</v>
      </c>
      <c r="CE40" s="85">
        <f t="shared" si="37"/>
        <v>0</v>
      </c>
      <c r="CI40" s="83"/>
      <c r="CJ40" s="92"/>
      <c r="CK40" s="93">
        <f t="shared" si="0"/>
        <v>0</v>
      </c>
      <c r="CL40" s="94"/>
      <c r="CM40" s="87">
        <f t="shared" si="1"/>
        <v>0</v>
      </c>
    </row>
    <row r="41" spans="4:91">
      <c r="D41" s="88"/>
      <c r="E41" s="85">
        <f t="shared" si="2"/>
        <v>0</v>
      </c>
      <c r="F41" s="85">
        <f t="shared" si="26"/>
        <v>0</v>
      </c>
      <c r="J41" s="83"/>
      <c r="K41" s="88"/>
      <c r="L41" s="85">
        <f t="shared" si="4"/>
        <v>0</v>
      </c>
      <c r="M41" s="85">
        <f t="shared" si="27"/>
        <v>0</v>
      </c>
      <c r="Q41" s="83"/>
      <c r="R41" s="88"/>
      <c r="S41" s="85">
        <f t="shared" si="6"/>
        <v>0</v>
      </c>
      <c r="T41" s="85">
        <f t="shared" si="28"/>
        <v>0</v>
      </c>
      <c r="X41" s="83"/>
      <c r="Y41" s="88"/>
      <c r="Z41" s="85">
        <f t="shared" si="8"/>
        <v>0</v>
      </c>
      <c r="AA41" s="85">
        <f t="shared" si="29"/>
        <v>0</v>
      </c>
      <c r="AE41" s="83"/>
      <c r="AF41" s="88"/>
      <c r="AG41" s="85">
        <f t="shared" si="10"/>
        <v>0</v>
      </c>
      <c r="AH41" s="85">
        <f t="shared" si="30"/>
        <v>0</v>
      </c>
      <c r="AL41" s="83"/>
      <c r="AM41" s="88"/>
      <c r="AN41" s="85">
        <f t="shared" si="12"/>
        <v>0</v>
      </c>
      <c r="AO41" s="85">
        <f t="shared" si="31"/>
        <v>0</v>
      </c>
      <c r="AS41" s="83"/>
      <c r="AT41" s="88"/>
      <c r="AU41" s="85">
        <f t="shared" si="14"/>
        <v>0</v>
      </c>
      <c r="AV41" s="85">
        <f t="shared" si="32"/>
        <v>0</v>
      </c>
      <c r="AZ41" s="83"/>
      <c r="BA41" s="88"/>
      <c r="BB41" s="85">
        <f t="shared" si="16"/>
        <v>0</v>
      </c>
      <c r="BC41" s="85">
        <f t="shared" si="33"/>
        <v>0</v>
      </c>
      <c r="BG41" s="83"/>
      <c r="BH41" s="88"/>
      <c r="BI41" s="85">
        <f t="shared" si="18"/>
        <v>0</v>
      </c>
      <c r="BJ41" s="85">
        <f t="shared" si="34"/>
        <v>0</v>
      </c>
      <c r="BN41" s="83"/>
      <c r="BO41" s="88"/>
      <c r="BP41" s="85">
        <f t="shared" si="20"/>
        <v>0</v>
      </c>
      <c r="BQ41" s="85">
        <f t="shared" si="35"/>
        <v>0</v>
      </c>
      <c r="BU41" s="83"/>
      <c r="BV41" s="88"/>
      <c r="BW41" s="85">
        <f t="shared" si="22"/>
        <v>0</v>
      </c>
      <c r="BX41" s="85">
        <f t="shared" si="36"/>
        <v>0</v>
      </c>
      <c r="CB41" s="83"/>
      <c r="CC41" s="88"/>
      <c r="CD41" s="85">
        <f t="shared" si="24"/>
        <v>0</v>
      </c>
      <c r="CE41" s="85">
        <f t="shared" si="37"/>
        <v>0</v>
      </c>
      <c r="CI41" s="83"/>
      <c r="CJ41" s="92"/>
      <c r="CK41" s="93">
        <f t="shared" si="0"/>
        <v>0</v>
      </c>
      <c r="CL41" s="94"/>
      <c r="CM41" s="87">
        <f t="shared" si="1"/>
        <v>0</v>
      </c>
    </row>
    <row r="42" spans="4:91">
      <c r="D42" s="88"/>
      <c r="E42" s="85">
        <f t="shared" si="2"/>
        <v>0</v>
      </c>
      <c r="F42" s="85">
        <f t="shared" si="26"/>
        <v>0</v>
      </c>
      <c r="J42" s="83"/>
      <c r="K42" s="88"/>
      <c r="L42" s="85">
        <f t="shared" si="4"/>
        <v>0</v>
      </c>
      <c r="M42" s="85">
        <f t="shared" si="27"/>
        <v>0</v>
      </c>
      <c r="Q42" s="83"/>
      <c r="R42" s="88"/>
      <c r="S42" s="85">
        <f t="shared" si="6"/>
        <v>0</v>
      </c>
      <c r="T42" s="85">
        <f t="shared" si="28"/>
        <v>0</v>
      </c>
      <c r="X42" s="83"/>
      <c r="Y42" s="88"/>
      <c r="Z42" s="85">
        <f t="shared" si="8"/>
        <v>0</v>
      </c>
      <c r="AA42" s="85">
        <f t="shared" si="29"/>
        <v>0</v>
      </c>
      <c r="AE42" s="83"/>
      <c r="AF42" s="88"/>
      <c r="AG42" s="85">
        <f t="shared" si="10"/>
        <v>0</v>
      </c>
      <c r="AH42" s="85">
        <f t="shared" si="30"/>
        <v>0</v>
      </c>
      <c r="AL42" s="83"/>
      <c r="AM42" s="88"/>
      <c r="AN42" s="85">
        <f t="shared" si="12"/>
        <v>0</v>
      </c>
      <c r="AO42" s="85">
        <f t="shared" si="31"/>
        <v>0</v>
      </c>
      <c r="AS42" s="83"/>
      <c r="AT42" s="88"/>
      <c r="AU42" s="85">
        <f t="shared" si="14"/>
        <v>0</v>
      </c>
      <c r="AV42" s="85">
        <f t="shared" si="32"/>
        <v>0</v>
      </c>
      <c r="AZ42" s="83"/>
      <c r="BA42" s="88"/>
      <c r="BB42" s="85">
        <f t="shared" si="16"/>
        <v>0</v>
      </c>
      <c r="BC42" s="85">
        <f t="shared" si="33"/>
        <v>0</v>
      </c>
      <c r="BG42" s="83"/>
      <c r="BH42" s="88"/>
      <c r="BI42" s="85">
        <f t="shared" si="18"/>
        <v>0</v>
      </c>
      <c r="BJ42" s="85">
        <f t="shared" si="34"/>
        <v>0</v>
      </c>
      <c r="BN42" s="83"/>
      <c r="BO42" s="88"/>
      <c r="BP42" s="85">
        <f t="shared" si="20"/>
        <v>0</v>
      </c>
      <c r="BQ42" s="85">
        <f t="shared" si="35"/>
        <v>0</v>
      </c>
      <c r="BU42" s="83"/>
      <c r="BV42" s="88"/>
      <c r="BW42" s="85">
        <f t="shared" si="22"/>
        <v>0</v>
      </c>
      <c r="BX42" s="85">
        <f t="shared" si="36"/>
        <v>0</v>
      </c>
      <c r="CB42" s="83"/>
      <c r="CC42" s="88"/>
      <c r="CD42" s="85">
        <f t="shared" si="24"/>
        <v>0</v>
      </c>
      <c r="CE42" s="85">
        <f t="shared" si="37"/>
        <v>0</v>
      </c>
      <c r="CI42" s="83"/>
      <c r="CJ42" s="92"/>
      <c r="CK42" s="93">
        <f t="shared" si="0"/>
        <v>0</v>
      </c>
      <c r="CL42" s="94"/>
      <c r="CM42" s="87">
        <f t="shared" si="1"/>
        <v>0</v>
      </c>
    </row>
    <row r="43" spans="4:91">
      <c r="D43" s="88"/>
      <c r="E43" s="85">
        <f t="shared" si="2"/>
        <v>0</v>
      </c>
      <c r="F43" s="85">
        <f t="shared" si="26"/>
        <v>0</v>
      </c>
      <c r="J43" s="83"/>
      <c r="K43" s="88"/>
      <c r="L43" s="85">
        <f t="shared" si="4"/>
        <v>0</v>
      </c>
      <c r="M43" s="85">
        <f t="shared" si="27"/>
        <v>0</v>
      </c>
      <c r="Q43" s="83"/>
      <c r="R43" s="88"/>
      <c r="S43" s="85">
        <f t="shared" si="6"/>
        <v>0</v>
      </c>
      <c r="T43" s="85">
        <f t="shared" si="28"/>
        <v>0</v>
      </c>
      <c r="X43" s="83"/>
      <c r="Y43" s="88"/>
      <c r="Z43" s="85">
        <f t="shared" si="8"/>
        <v>0</v>
      </c>
      <c r="AA43" s="85">
        <f t="shared" si="29"/>
        <v>0</v>
      </c>
      <c r="AE43" s="83"/>
      <c r="AF43" s="88"/>
      <c r="AG43" s="85">
        <f t="shared" si="10"/>
        <v>0</v>
      </c>
      <c r="AH43" s="85">
        <f t="shared" si="30"/>
        <v>0</v>
      </c>
      <c r="AL43" s="83"/>
      <c r="AM43" s="88"/>
      <c r="AN43" s="85">
        <f t="shared" si="12"/>
        <v>0</v>
      </c>
      <c r="AO43" s="85">
        <f t="shared" si="31"/>
        <v>0</v>
      </c>
      <c r="AS43" s="83"/>
      <c r="AT43" s="88"/>
      <c r="AU43" s="85">
        <f t="shared" si="14"/>
        <v>0</v>
      </c>
      <c r="AV43" s="85">
        <f t="shared" si="32"/>
        <v>0</v>
      </c>
      <c r="AZ43" s="83"/>
      <c r="BA43" s="88"/>
      <c r="BB43" s="85">
        <f t="shared" si="16"/>
        <v>0</v>
      </c>
      <c r="BC43" s="85">
        <f t="shared" si="33"/>
        <v>0</v>
      </c>
      <c r="BG43" s="83"/>
      <c r="BH43" s="88"/>
      <c r="BI43" s="85">
        <f t="shared" si="18"/>
        <v>0</v>
      </c>
      <c r="BJ43" s="85">
        <f t="shared" si="34"/>
        <v>0</v>
      </c>
      <c r="BN43" s="83"/>
      <c r="BO43" s="88"/>
      <c r="BP43" s="85">
        <f t="shared" si="20"/>
        <v>0</v>
      </c>
      <c r="BQ43" s="85">
        <f t="shared" si="35"/>
        <v>0</v>
      </c>
      <c r="BU43" s="83"/>
      <c r="BV43" s="88"/>
      <c r="BW43" s="85">
        <f t="shared" si="22"/>
        <v>0</v>
      </c>
      <c r="BX43" s="85">
        <f t="shared" si="36"/>
        <v>0</v>
      </c>
      <c r="CB43" s="83"/>
      <c r="CC43" s="88"/>
      <c r="CD43" s="85">
        <f t="shared" si="24"/>
        <v>0</v>
      </c>
      <c r="CE43" s="85">
        <f t="shared" si="37"/>
        <v>0</v>
      </c>
      <c r="CI43" s="83"/>
      <c r="CJ43" s="92"/>
      <c r="CK43" s="93">
        <f t="shared" si="0"/>
        <v>0</v>
      </c>
      <c r="CL43" s="94"/>
      <c r="CM43" s="87">
        <f t="shared" si="1"/>
        <v>0</v>
      </c>
    </row>
    <row r="44" spans="4:91">
      <c r="D44" s="88"/>
      <c r="E44" s="85">
        <f t="shared" si="2"/>
        <v>0</v>
      </c>
      <c r="F44" s="85">
        <f t="shared" si="26"/>
        <v>0</v>
      </c>
      <c r="J44" s="83"/>
      <c r="K44" s="88"/>
      <c r="L44" s="85">
        <f t="shared" si="4"/>
        <v>0</v>
      </c>
      <c r="M44" s="85">
        <f t="shared" si="27"/>
        <v>0</v>
      </c>
      <c r="Q44" s="83"/>
      <c r="R44" s="88"/>
      <c r="S44" s="85">
        <f t="shared" si="6"/>
        <v>0</v>
      </c>
      <c r="T44" s="85">
        <f t="shared" si="28"/>
        <v>0</v>
      </c>
      <c r="X44" s="83"/>
      <c r="Y44" s="88"/>
      <c r="Z44" s="85">
        <f t="shared" si="8"/>
        <v>0</v>
      </c>
      <c r="AA44" s="85">
        <f t="shared" si="29"/>
        <v>0</v>
      </c>
      <c r="AE44" s="83"/>
      <c r="AF44" s="88"/>
      <c r="AG44" s="85">
        <f t="shared" si="10"/>
        <v>0</v>
      </c>
      <c r="AH44" s="85">
        <f t="shared" si="30"/>
        <v>0</v>
      </c>
      <c r="AL44" s="83"/>
      <c r="AM44" s="88"/>
      <c r="AN44" s="85">
        <f t="shared" si="12"/>
        <v>0</v>
      </c>
      <c r="AO44" s="85">
        <f t="shared" si="31"/>
        <v>0</v>
      </c>
      <c r="AS44" s="83"/>
      <c r="AT44" s="88"/>
      <c r="AU44" s="85">
        <f t="shared" si="14"/>
        <v>0</v>
      </c>
      <c r="AV44" s="85">
        <f t="shared" si="32"/>
        <v>0</v>
      </c>
      <c r="AZ44" s="83"/>
      <c r="BA44" s="88"/>
      <c r="BB44" s="85">
        <f t="shared" si="16"/>
        <v>0</v>
      </c>
      <c r="BC44" s="85">
        <f t="shared" si="33"/>
        <v>0</v>
      </c>
      <c r="BG44" s="83"/>
      <c r="BH44" s="88"/>
      <c r="BI44" s="85">
        <f t="shared" si="18"/>
        <v>0</v>
      </c>
      <c r="BJ44" s="85">
        <f t="shared" si="34"/>
        <v>0</v>
      </c>
      <c r="BN44" s="83"/>
      <c r="BO44" s="88"/>
      <c r="BP44" s="85">
        <f t="shared" si="20"/>
        <v>0</v>
      </c>
      <c r="BQ44" s="85">
        <f t="shared" si="35"/>
        <v>0</v>
      </c>
      <c r="BU44" s="83"/>
      <c r="BV44" s="88"/>
      <c r="BW44" s="85">
        <f t="shared" si="22"/>
        <v>0</v>
      </c>
      <c r="BX44" s="85">
        <f t="shared" si="36"/>
        <v>0</v>
      </c>
      <c r="CB44" s="83"/>
      <c r="CC44" s="88"/>
      <c r="CD44" s="85">
        <f t="shared" si="24"/>
        <v>0</v>
      </c>
      <c r="CE44" s="85">
        <f t="shared" si="37"/>
        <v>0</v>
      </c>
      <c r="CI44" s="83"/>
      <c r="CJ44" s="92"/>
      <c r="CK44" s="93">
        <f t="shared" si="0"/>
        <v>0</v>
      </c>
      <c r="CL44" s="94"/>
      <c r="CM44" s="87">
        <f t="shared" si="1"/>
        <v>0</v>
      </c>
    </row>
    <row r="45" spans="4:91">
      <c r="D45" s="88"/>
      <c r="E45" s="85">
        <f t="shared" si="2"/>
        <v>0</v>
      </c>
      <c r="F45" s="85">
        <f t="shared" si="26"/>
        <v>0</v>
      </c>
      <c r="J45" s="83"/>
      <c r="K45" s="88"/>
      <c r="L45" s="85">
        <f t="shared" si="4"/>
        <v>0</v>
      </c>
      <c r="M45" s="85">
        <f t="shared" si="27"/>
        <v>0</v>
      </c>
      <c r="Q45" s="83"/>
      <c r="R45" s="88"/>
      <c r="S45" s="85">
        <f t="shared" si="6"/>
        <v>0</v>
      </c>
      <c r="T45" s="85">
        <f t="shared" si="28"/>
        <v>0</v>
      </c>
      <c r="X45" s="83"/>
      <c r="Y45" s="88"/>
      <c r="Z45" s="85">
        <f t="shared" si="8"/>
        <v>0</v>
      </c>
      <c r="AA45" s="85">
        <f t="shared" si="29"/>
        <v>0</v>
      </c>
      <c r="AE45" s="83"/>
      <c r="AF45" s="88"/>
      <c r="AG45" s="85">
        <f t="shared" si="10"/>
        <v>0</v>
      </c>
      <c r="AH45" s="85">
        <f t="shared" si="30"/>
        <v>0</v>
      </c>
      <c r="AL45" s="83"/>
      <c r="AM45" s="88"/>
      <c r="AN45" s="85">
        <f t="shared" si="12"/>
        <v>0</v>
      </c>
      <c r="AO45" s="85">
        <f t="shared" si="31"/>
        <v>0</v>
      </c>
      <c r="AS45" s="83"/>
      <c r="AT45" s="88"/>
      <c r="AU45" s="85">
        <f t="shared" si="14"/>
        <v>0</v>
      </c>
      <c r="AV45" s="85">
        <f t="shared" si="32"/>
        <v>0</v>
      </c>
      <c r="AZ45" s="83"/>
      <c r="BA45" s="88"/>
      <c r="BB45" s="85">
        <f t="shared" si="16"/>
        <v>0</v>
      </c>
      <c r="BC45" s="85">
        <f t="shared" si="33"/>
        <v>0</v>
      </c>
      <c r="BG45" s="83"/>
      <c r="BH45" s="88"/>
      <c r="BI45" s="85">
        <f t="shared" si="18"/>
        <v>0</v>
      </c>
      <c r="BJ45" s="85">
        <f t="shared" si="34"/>
        <v>0</v>
      </c>
      <c r="BN45" s="83"/>
      <c r="BO45" s="88"/>
      <c r="BP45" s="85">
        <f t="shared" si="20"/>
        <v>0</v>
      </c>
      <c r="BQ45" s="85">
        <f t="shared" si="35"/>
        <v>0</v>
      </c>
      <c r="BU45" s="83"/>
      <c r="BV45" s="88"/>
      <c r="BW45" s="85">
        <f t="shared" si="22"/>
        <v>0</v>
      </c>
      <c r="BX45" s="85">
        <f t="shared" si="36"/>
        <v>0</v>
      </c>
      <c r="CB45" s="83"/>
      <c r="CC45" s="88"/>
      <c r="CD45" s="85">
        <f t="shared" si="24"/>
        <v>0</v>
      </c>
      <c r="CE45" s="85">
        <f t="shared" si="37"/>
        <v>0</v>
      </c>
      <c r="CI45" s="83"/>
      <c r="CJ45" s="92"/>
      <c r="CK45" s="93">
        <f t="shared" si="0"/>
        <v>0</v>
      </c>
      <c r="CL45" s="94"/>
      <c r="CM45" s="87">
        <f t="shared" si="1"/>
        <v>0</v>
      </c>
    </row>
    <row r="46" spans="4:91">
      <c r="D46" s="88"/>
      <c r="E46" s="85">
        <f t="shared" si="2"/>
        <v>0</v>
      </c>
      <c r="F46" s="85">
        <f t="shared" si="26"/>
        <v>0</v>
      </c>
      <c r="J46" s="83"/>
      <c r="K46" s="88"/>
      <c r="L46" s="85">
        <f t="shared" si="4"/>
        <v>0</v>
      </c>
      <c r="M46" s="85">
        <f t="shared" si="27"/>
        <v>0</v>
      </c>
      <c r="Q46" s="83"/>
      <c r="R46" s="88"/>
      <c r="S46" s="85">
        <f t="shared" si="6"/>
        <v>0</v>
      </c>
      <c r="T46" s="85">
        <f t="shared" si="28"/>
        <v>0</v>
      </c>
      <c r="X46" s="83"/>
      <c r="Y46" s="88"/>
      <c r="Z46" s="85">
        <f t="shared" si="8"/>
        <v>0</v>
      </c>
      <c r="AA46" s="85">
        <f t="shared" si="29"/>
        <v>0</v>
      </c>
      <c r="AE46" s="83"/>
      <c r="AF46" s="88"/>
      <c r="AG46" s="85">
        <f t="shared" si="10"/>
        <v>0</v>
      </c>
      <c r="AH46" s="85">
        <f t="shared" si="30"/>
        <v>0</v>
      </c>
      <c r="AL46" s="83"/>
      <c r="AM46" s="88"/>
      <c r="AN46" s="85">
        <f t="shared" si="12"/>
        <v>0</v>
      </c>
      <c r="AO46" s="85">
        <f t="shared" si="31"/>
        <v>0</v>
      </c>
      <c r="AS46" s="83"/>
      <c r="AT46" s="88"/>
      <c r="AU46" s="85">
        <f t="shared" si="14"/>
        <v>0</v>
      </c>
      <c r="AV46" s="85">
        <f t="shared" si="32"/>
        <v>0</v>
      </c>
      <c r="AZ46" s="83"/>
      <c r="BA46" s="88"/>
      <c r="BB46" s="85">
        <f t="shared" si="16"/>
        <v>0</v>
      </c>
      <c r="BC46" s="85">
        <f t="shared" si="33"/>
        <v>0</v>
      </c>
      <c r="BG46" s="83"/>
      <c r="BH46" s="88"/>
      <c r="BI46" s="85">
        <f t="shared" si="18"/>
        <v>0</v>
      </c>
      <c r="BJ46" s="85">
        <f t="shared" si="34"/>
        <v>0</v>
      </c>
      <c r="BN46" s="83"/>
      <c r="BO46" s="88"/>
      <c r="BP46" s="85">
        <f t="shared" si="20"/>
        <v>0</v>
      </c>
      <c r="BQ46" s="85">
        <f t="shared" si="35"/>
        <v>0</v>
      </c>
      <c r="BU46" s="83"/>
      <c r="BV46" s="88"/>
      <c r="BW46" s="85">
        <f t="shared" si="22"/>
        <v>0</v>
      </c>
      <c r="BX46" s="85">
        <f t="shared" si="36"/>
        <v>0</v>
      </c>
      <c r="CB46" s="83"/>
      <c r="CC46" s="88"/>
      <c r="CD46" s="85">
        <f t="shared" si="24"/>
        <v>0</v>
      </c>
      <c r="CE46" s="85">
        <f t="shared" si="37"/>
        <v>0</v>
      </c>
      <c r="CI46" s="83"/>
      <c r="CJ46" s="92"/>
      <c r="CK46" s="93">
        <f t="shared" si="0"/>
        <v>0</v>
      </c>
      <c r="CL46" s="94"/>
      <c r="CM46" s="87">
        <f t="shared" si="1"/>
        <v>0</v>
      </c>
    </row>
    <row r="47" spans="4:91">
      <c r="D47" s="88"/>
      <c r="E47" s="85">
        <f t="shared" si="2"/>
        <v>0</v>
      </c>
      <c r="F47" s="85">
        <f t="shared" si="26"/>
        <v>0</v>
      </c>
      <c r="J47" s="83"/>
      <c r="K47" s="88"/>
      <c r="L47" s="85">
        <f t="shared" si="4"/>
        <v>0</v>
      </c>
      <c r="M47" s="85">
        <f t="shared" si="27"/>
        <v>0</v>
      </c>
      <c r="Q47" s="83"/>
      <c r="R47" s="88"/>
      <c r="S47" s="85">
        <f t="shared" si="6"/>
        <v>0</v>
      </c>
      <c r="T47" s="85">
        <f t="shared" si="28"/>
        <v>0</v>
      </c>
      <c r="X47" s="83"/>
      <c r="Y47" s="88"/>
      <c r="Z47" s="85">
        <f t="shared" si="8"/>
        <v>0</v>
      </c>
      <c r="AA47" s="85">
        <f t="shared" si="29"/>
        <v>0</v>
      </c>
      <c r="AE47" s="83"/>
      <c r="AF47" s="88"/>
      <c r="AG47" s="85">
        <f t="shared" si="10"/>
        <v>0</v>
      </c>
      <c r="AH47" s="85">
        <f t="shared" si="30"/>
        <v>0</v>
      </c>
      <c r="AL47" s="83"/>
      <c r="AM47" s="88"/>
      <c r="AN47" s="85">
        <f t="shared" si="12"/>
        <v>0</v>
      </c>
      <c r="AO47" s="85">
        <f t="shared" si="31"/>
        <v>0</v>
      </c>
      <c r="AS47" s="83"/>
      <c r="AT47" s="88"/>
      <c r="AU47" s="85">
        <f t="shared" si="14"/>
        <v>0</v>
      </c>
      <c r="AV47" s="85">
        <f t="shared" si="32"/>
        <v>0</v>
      </c>
      <c r="AZ47" s="83"/>
      <c r="BA47" s="88"/>
      <c r="BB47" s="85">
        <f t="shared" si="16"/>
        <v>0</v>
      </c>
      <c r="BC47" s="85">
        <f t="shared" si="33"/>
        <v>0</v>
      </c>
      <c r="BG47" s="83"/>
      <c r="BH47" s="88"/>
      <c r="BI47" s="85">
        <f t="shared" si="18"/>
        <v>0</v>
      </c>
      <c r="BJ47" s="85">
        <f t="shared" si="34"/>
        <v>0</v>
      </c>
      <c r="BN47" s="83"/>
      <c r="BO47" s="88"/>
      <c r="BP47" s="85">
        <f t="shared" si="20"/>
        <v>0</v>
      </c>
      <c r="BQ47" s="85">
        <f t="shared" si="35"/>
        <v>0</v>
      </c>
      <c r="BU47" s="83"/>
      <c r="BV47" s="88"/>
      <c r="BW47" s="85">
        <f t="shared" si="22"/>
        <v>0</v>
      </c>
      <c r="BX47" s="85">
        <f t="shared" si="36"/>
        <v>0</v>
      </c>
      <c r="CB47" s="83"/>
      <c r="CC47" s="88"/>
      <c r="CD47" s="85">
        <f t="shared" si="24"/>
        <v>0</v>
      </c>
      <c r="CE47" s="85">
        <f t="shared" si="37"/>
        <v>0</v>
      </c>
      <c r="CI47" s="83"/>
      <c r="CJ47" s="92"/>
      <c r="CK47" s="93">
        <f t="shared" si="0"/>
        <v>0</v>
      </c>
      <c r="CL47" s="94"/>
      <c r="CM47" s="87">
        <f t="shared" si="1"/>
        <v>0</v>
      </c>
    </row>
    <row r="48" spans="4:91">
      <c r="D48" s="88"/>
      <c r="E48" s="85">
        <f t="shared" si="2"/>
        <v>0</v>
      </c>
      <c r="F48" s="85">
        <f t="shared" si="26"/>
        <v>0</v>
      </c>
      <c r="J48" s="83"/>
      <c r="K48" s="88"/>
      <c r="L48" s="85">
        <f t="shared" si="4"/>
        <v>0</v>
      </c>
      <c r="M48" s="85">
        <f t="shared" si="27"/>
        <v>0</v>
      </c>
      <c r="Q48" s="83"/>
      <c r="R48" s="88"/>
      <c r="S48" s="85">
        <f t="shared" si="6"/>
        <v>0</v>
      </c>
      <c r="T48" s="85">
        <f t="shared" si="28"/>
        <v>0</v>
      </c>
      <c r="X48" s="83"/>
      <c r="Y48" s="88"/>
      <c r="Z48" s="85">
        <f t="shared" si="8"/>
        <v>0</v>
      </c>
      <c r="AA48" s="85">
        <f t="shared" si="29"/>
        <v>0</v>
      </c>
      <c r="AE48" s="83"/>
      <c r="AF48" s="88"/>
      <c r="AG48" s="85">
        <f t="shared" si="10"/>
        <v>0</v>
      </c>
      <c r="AH48" s="85">
        <f t="shared" si="30"/>
        <v>0</v>
      </c>
      <c r="AL48" s="83"/>
      <c r="AM48" s="88"/>
      <c r="AN48" s="85">
        <f t="shared" si="12"/>
        <v>0</v>
      </c>
      <c r="AO48" s="85">
        <f t="shared" si="31"/>
        <v>0</v>
      </c>
      <c r="AS48" s="83"/>
      <c r="AT48" s="88"/>
      <c r="AU48" s="85">
        <f t="shared" si="14"/>
        <v>0</v>
      </c>
      <c r="AV48" s="85">
        <f t="shared" si="32"/>
        <v>0</v>
      </c>
      <c r="AZ48" s="83"/>
      <c r="BA48" s="88"/>
      <c r="BB48" s="85">
        <f t="shared" si="16"/>
        <v>0</v>
      </c>
      <c r="BC48" s="85">
        <f t="shared" si="33"/>
        <v>0</v>
      </c>
      <c r="BG48" s="83"/>
      <c r="BH48" s="88"/>
      <c r="BI48" s="85">
        <f t="shared" si="18"/>
        <v>0</v>
      </c>
      <c r="BJ48" s="85">
        <f t="shared" si="34"/>
        <v>0</v>
      </c>
      <c r="BN48" s="83"/>
      <c r="BO48" s="88"/>
      <c r="BP48" s="85">
        <f t="shared" si="20"/>
        <v>0</v>
      </c>
      <c r="BQ48" s="85">
        <f t="shared" si="35"/>
        <v>0</v>
      </c>
      <c r="BU48" s="83"/>
      <c r="BV48" s="88"/>
      <c r="BW48" s="85">
        <f t="shared" si="22"/>
        <v>0</v>
      </c>
      <c r="BX48" s="85">
        <f t="shared" si="36"/>
        <v>0</v>
      </c>
      <c r="CB48" s="83"/>
      <c r="CC48" s="88"/>
      <c r="CD48" s="85">
        <f t="shared" si="24"/>
        <v>0</v>
      </c>
      <c r="CE48" s="85">
        <f t="shared" si="37"/>
        <v>0</v>
      </c>
      <c r="CI48" s="83"/>
      <c r="CJ48" s="92"/>
      <c r="CK48" s="93">
        <f t="shared" si="0"/>
        <v>0</v>
      </c>
      <c r="CL48" s="94"/>
      <c r="CM48" s="87">
        <f t="shared" si="1"/>
        <v>0</v>
      </c>
    </row>
    <row r="49" spans="4:91">
      <c r="D49" s="88"/>
      <c r="E49" s="85">
        <f t="shared" si="2"/>
        <v>0</v>
      </c>
      <c r="F49" s="85">
        <f t="shared" si="26"/>
        <v>0</v>
      </c>
      <c r="J49" s="83"/>
      <c r="K49" s="88"/>
      <c r="L49" s="85">
        <f t="shared" si="4"/>
        <v>0</v>
      </c>
      <c r="M49" s="85">
        <f t="shared" si="27"/>
        <v>0</v>
      </c>
      <c r="Q49" s="83"/>
      <c r="R49" s="88"/>
      <c r="S49" s="85">
        <f t="shared" si="6"/>
        <v>0</v>
      </c>
      <c r="T49" s="85">
        <f t="shared" si="28"/>
        <v>0</v>
      </c>
      <c r="X49" s="83"/>
      <c r="Y49" s="88"/>
      <c r="Z49" s="85">
        <f t="shared" si="8"/>
        <v>0</v>
      </c>
      <c r="AA49" s="85">
        <f t="shared" si="29"/>
        <v>0</v>
      </c>
      <c r="AE49" s="83"/>
      <c r="AF49" s="88"/>
      <c r="AG49" s="85">
        <f t="shared" si="10"/>
        <v>0</v>
      </c>
      <c r="AH49" s="85">
        <f t="shared" si="30"/>
        <v>0</v>
      </c>
      <c r="AL49" s="83"/>
      <c r="AM49" s="88"/>
      <c r="AN49" s="85">
        <f t="shared" si="12"/>
        <v>0</v>
      </c>
      <c r="AO49" s="85">
        <f t="shared" si="31"/>
        <v>0</v>
      </c>
      <c r="AS49" s="83"/>
      <c r="AT49" s="88"/>
      <c r="AU49" s="85">
        <f t="shared" si="14"/>
        <v>0</v>
      </c>
      <c r="AV49" s="85">
        <f t="shared" si="32"/>
        <v>0</v>
      </c>
      <c r="AZ49" s="83"/>
      <c r="BA49" s="88"/>
      <c r="BB49" s="85">
        <f t="shared" si="16"/>
        <v>0</v>
      </c>
      <c r="BC49" s="85">
        <f t="shared" si="33"/>
        <v>0</v>
      </c>
      <c r="BG49" s="83"/>
      <c r="BH49" s="88"/>
      <c r="BI49" s="85">
        <f t="shared" si="18"/>
        <v>0</v>
      </c>
      <c r="BJ49" s="85">
        <f t="shared" si="34"/>
        <v>0</v>
      </c>
      <c r="BN49" s="83"/>
      <c r="BO49" s="88"/>
      <c r="BP49" s="85">
        <f t="shared" si="20"/>
        <v>0</v>
      </c>
      <c r="BQ49" s="85">
        <f t="shared" si="35"/>
        <v>0</v>
      </c>
      <c r="BU49" s="83"/>
      <c r="BV49" s="88"/>
      <c r="BW49" s="85">
        <f t="shared" si="22"/>
        <v>0</v>
      </c>
      <c r="BX49" s="85">
        <f t="shared" si="36"/>
        <v>0</v>
      </c>
      <c r="CB49" s="83"/>
      <c r="CC49" s="88"/>
      <c r="CD49" s="85">
        <f t="shared" si="24"/>
        <v>0</v>
      </c>
      <c r="CE49" s="85">
        <f t="shared" si="37"/>
        <v>0</v>
      </c>
      <c r="CI49" s="83"/>
      <c r="CJ49" s="92"/>
      <c r="CK49" s="93">
        <f t="shared" si="0"/>
        <v>0</v>
      </c>
      <c r="CL49" s="94"/>
      <c r="CM49" s="87">
        <f t="shared" si="1"/>
        <v>0</v>
      </c>
    </row>
    <row r="50" spans="4:91" ht="16" thickBot="1">
      <c r="D50" s="88"/>
      <c r="E50" s="85">
        <f t="shared" si="2"/>
        <v>0</v>
      </c>
      <c r="F50" s="85">
        <f t="shared" si="26"/>
        <v>0</v>
      </c>
      <c r="J50" s="83"/>
      <c r="K50" s="88"/>
      <c r="L50" s="85">
        <f t="shared" si="4"/>
        <v>0</v>
      </c>
      <c r="M50" s="85">
        <f t="shared" si="27"/>
        <v>0</v>
      </c>
      <c r="Q50" s="83"/>
      <c r="R50" s="88"/>
      <c r="S50" s="85">
        <f t="shared" si="6"/>
        <v>0</v>
      </c>
      <c r="T50" s="85">
        <f t="shared" si="28"/>
        <v>0</v>
      </c>
      <c r="X50" s="83"/>
      <c r="Y50" s="88"/>
      <c r="Z50" s="85">
        <f t="shared" si="8"/>
        <v>0</v>
      </c>
      <c r="AA50" s="85">
        <f t="shared" si="29"/>
        <v>0</v>
      </c>
      <c r="AE50" s="83"/>
      <c r="AF50" s="88"/>
      <c r="AG50" s="85">
        <f t="shared" si="10"/>
        <v>0</v>
      </c>
      <c r="AH50" s="85">
        <f t="shared" si="30"/>
        <v>0</v>
      </c>
      <c r="AL50" s="83"/>
      <c r="AM50" s="88"/>
      <c r="AN50" s="85">
        <f t="shared" si="12"/>
        <v>0</v>
      </c>
      <c r="AO50" s="85">
        <f t="shared" si="31"/>
        <v>0</v>
      </c>
      <c r="AS50" s="83"/>
      <c r="AT50" s="88"/>
      <c r="AU50" s="85">
        <f t="shared" si="14"/>
        <v>0</v>
      </c>
      <c r="AV50" s="85">
        <f t="shared" si="32"/>
        <v>0</v>
      </c>
      <c r="AZ50" s="83"/>
      <c r="BA50" s="88"/>
      <c r="BB50" s="85">
        <f t="shared" si="16"/>
        <v>0</v>
      </c>
      <c r="BC50" s="85">
        <f t="shared" si="33"/>
        <v>0</v>
      </c>
      <c r="BG50" s="83"/>
      <c r="BH50" s="88"/>
      <c r="BI50" s="85">
        <f t="shared" si="18"/>
        <v>0</v>
      </c>
      <c r="BJ50" s="85">
        <f t="shared" si="34"/>
        <v>0</v>
      </c>
      <c r="BN50" s="83"/>
      <c r="BO50" s="88"/>
      <c r="BP50" s="85">
        <f t="shared" si="20"/>
        <v>0</v>
      </c>
      <c r="BQ50" s="85">
        <f t="shared" si="35"/>
        <v>0</v>
      </c>
      <c r="BU50" s="83"/>
      <c r="BV50" s="88"/>
      <c r="BW50" s="85">
        <f t="shared" si="22"/>
        <v>0</v>
      </c>
      <c r="BX50" s="85">
        <f t="shared" si="36"/>
        <v>0</v>
      </c>
      <c r="CB50" s="83"/>
      <c r="CC50" s="88"/>
      <c r="CD50" s="85">
        <f t="shared" si="24"/>
        <v>0</v>
      </c>
      <c r="CE50" s="85">
        <f t="shared" si="37"/>
        <v>0</v>
      </c>
      <c r="CI50" s="83"/>
      <c r="CJ50" s="95"/>
      <c r="CK50" s="96"/>
      <c r="CL50" s="97"/>
      <c r="CM50" s="98">
        <f t="shared" si="1"/>
        <v>0</v>
      </c>
    </row>
  </sheetData>
  <mergeCells count="70">
    <mergeCell ref="CJ3:CK4"/>
    <mergeCell ref="CL3:CM4"/>
    <mergeCell ref="CL5:CL6"/>
    <mergeCell ref="CM5:CM6"/>
    <mergeCell ref="CJ5:CJ6"/>
    <mergeCell ref="CK5:CK6"/>
    <mergeCell ref="BV3:CB4"/>
    <mergeCell ref="BV5:BV6"/>
    <mergeCell ref="BW5:BX5"/>
    <mergeCell ref="BY5:BZ5"/>
    <mergeCell ref="CA5:CB5"/>
    <mergeCell ref="CC3:CI4"/>
    <mergeCell ref="CC5:CC6"/>
    <mergeCell ref="CD5:CE5"/>
    <mergeCell ref="CF5:CG5"/>
    <mergeCell ref="CH5:CI5"/>
    <mergeCell ref="BH3:BN4"/>
    <mergeCell ref="BH5:BH6"/>
    <mergeCell ref="BI5:BJ5"/>
    <mergeCell ref="BK5:BL5"/>
    <mergeCell ref="BM5:BN5"/>
    <mergeCell ref="BO3:BU4"/>
    <mergeCell ref="BO5:BO6"/>
    <mergeCell ref="BP5:BQ5"/>
    <mergeCell ref="BR5:BS5"/>
    <mergeCell ref="BT5:BU5"/>
    <mergeCell ref="AT3:AZ4"/>
    <mergeCell ref="AT5:AT6"/>
    <mergeCell ref="AU5:AV5"/>
    <mergeCell ref="AW5:AX5"/>
    <mergeCell ref="AY5:AZ5"/>
    <mergeCell ref="BA3:BG4"/>
    <mergeCell ref="BA5:BA6"/>
    <mergeCell ref="BB5:BC5"/>
    <mergeCell ref="BD5:BE5"/>
    <mergeCell ref="BF5:BG5"/>
    <mergeCell ref="AF3:AL4"/>
    <mergeCell ref="AF5:AF6"/>
    <mergeCell ref="AG5:AH5"/>
    <mergeCell ref="AI5:AJ5"/>
    <mergeCell ref="AK5:AL5"/>
    <mergeCell ref="AM3:AS4"/>
    <mergeCell ref="AM5:AM6"/>
    <mergeCell ref="AN5:AO5"/>
    <mergeCell ref="AP5:AQ5"/>
    <mergeCell ref="AR5:AS5"/>
    <mergeCell ref="S5:T5"/>
    <mergeCell ref="U5:V5"/>
    <mergeCell ref="W5:X5"/>
    <mergeCell ref="Y3:AE4"/>
    <mergeCell ref="Y5:Y6"/>
    <mergeCell ref="Z5:AA5"/>
    <mergeCell ref="AB5:AC5"/>
    <mergeCell ref="AD5:AE5"/>
    <mergeCell ref="A1:V1"/>
    <mergeCell ref="C4:C6"/>
    <mergeCell ref="D3:J4"/>
    <mergeCell ref="K3:Q4"/>
    <mergeCell ref="K5:K6"/>
    <mergeCell ref="L5:M5"/>
    <mergeCell ref="N5:O5"/>
    <mergeCell ref="P5:Q5"/>
    <mergeCell ref="R3:X4"/>
    <mergeCell ref="R5:R6"/>
    <mergeCell ref="G5:H5"/>
    <mergeCell ref="E5:F5"/>
    <mergeCell ref="D5:D6"/>
    <mergeCell ref="I5:J5"/>
    <mergeCell ref="A4:A6"/>
    <mergeCell ref="B4:B6"/>
  </mergeCells>
  <conditionalFormatting sqref="G7:G50">
    <cfRule type="notContainsBlanks" dxfId="23" priority="24">
      <formula>LEN(TRIM(G7))&gt;0</formula>
    </cfRule>
  </conditionalFormatting>
  <conditionalFormatting sqref="H7:H50">
    <cfRule type="notContainsBlanks" dxfId="22" priority="23">
      <formula>LEN(TRIM(H7))&gt;0</formula>
    </cfRule>
  </conditionalFormatting>
  <conditionalFormatting sqref="N7:N50">
    <cfRule type="notContainsBlanks" dxfId="21" priority="22">
      <formula>LEN(TRIM(N7))&gt;0</formula>
    </cfRule>
  </conditionalFormatting>
  <conditionalFormatting sqref="O7:O50">
    <cfRule type="notContainsBlanks" dxfId="20" priority="21">
      <formula>LEN(TRIM(O7))&gt;0</formula>
    </cfRule>
  </conditionalFormatting>
  <conditionalFormatting sqref="U7:U50">
    <cfRule type="notContainsBlanks" dxfId="19" priority="20">
      <formula>LEN(TRIM(U7))&gt;0</formula>
    </cfRule>
  </conditionalFormatting>
  <conditionalFormatting sqref="V7:V50">
    <cfRule type="notContainsBlanks" dxfId="18" priority="19">
      <formula>LEN(TRIM(V7))&gt;0</formula>
    </cfRule>
  </conditionalFormatting>
  <conditionalFormatting sqref="AB7:AB50">
    <cfRule type="notContainsBlanks" dxfId="17" priority="18">
      <formula>LEN(TRIM(AB7))&gt;0</formula>
    </cfRule>
  </conditionalFormatting>
  <conditionalFormatting sqref="AC7:AC50">
    <cfRule type="notContainsBlanks" dxfId="16" priority="17">
      <formula>LEN(TRIM(AC7))&gt;0</formula>
    </cfRule>
  </conditionalFormatting>
  <conditionalFormatting sqref="AI7:AI50">
    <cfRule type="notContainsBlanks" dxfId="15" priority="16">
      <formula>LEN(TRIM(AI7))&gt;0</formula>
    </cfRule>
  </conditionalFormatting>
  <conditionalFormatting sqref="AJ7:AJ50">
    <cfRule type="notContainsBlanks" dxfId="14" priority="15">
      <formula>LEN(TRIM(AJ7))&gt;0</formula>
    </cfRule>
  </conditionalFormatting>
  <conditionalFormatting sqref="AP7:AP50">
    <cfRule type="notContainsBlanks" dxfId="13" priority="14">
      <formula>LEN(TRIM(AP7))&gt;0</formula>
    </cfRule>
  </conditionalFormatting>
  <conditionalFormatting sqref="AQ7:AQ50">
    <cfRule type="notContainsBlanks" dxfId="12" priority="13">
      <formula>LEN(TRIM(AQ7))&gt;0</formula>
    </cfRule>
  </conditionalFormatting>
  <conditionalFormatting sqref="AW7:AW50">
    <cfRule type="notContainsBlanks" dxfId="11" priority="12">
      <formula>LEN(TRIM(AW7))&gt;0</formula>
    </cfRule>
  </conditionalFormatting>
  <conditionalFormatting sqref="AX7:AX50">
    <cfRule type="notContainsBlanks" dxfId="10" priority="11">
      <formula>LEN(TRIM(AX7))&gt;0</formula>
    </cfRule>
  </conditionalFormatting>
  <conditionalFormatting sqref="BD7:BD50">
    <cfRule type="notContainsBlanks" dxfId="9" priority="10">
      <formula>LEN(TRIM(BD7))&gt;0</formula>
    </cfRule>
  </conditionalFormatting>
  <conditionalFormatting sqref="BE7:BE50">
    <cfRule type="notContainsBlanks" dxfId="8" priority="9">
      <formula>LEN(TRIM(BE7))&gt;0</formula>
    </cfRule>
  </conditionalFormatting>
  <conditionalFormatting sqref="BK7:BK50">
    <cfRule type="notContainsBlanks" dxfId="7" priority="8">
      <formula>LEN(TRIM(BK7))&gt;0</formula>
    </cfRule>
  </conditionalFormatting>
  <conditionalFormatting sqref="BL7:BL50">
    <cfRule type="notContainsBlanks" dxfId="6" priority="7">
      <formula>LEN(TRIM(BL7))&gt;0</formula>
    </cfRule>
  </conditionalFormatting>
  <conditionalFormatting sqref="BR7:BR50">
    <cfRule type="notContainsBlanks" dxfId="5" priority="6">
      <formula>LEN(TRIM(BR7))&gt;0</formula>
    </cfRule>
  </conditionalFormatting>
  <conditionalFormatting sqref="BS7:BS50">
    <cfRule type="notContainsBlanks" dxfId="4" priority="5">
      <formula>LEN(TRIM(BS7))&gt;0</formula>
    </cfRule>
  </conditionalFormatting>
  <conditionalFormatting sqref="BY7:BY50">
    <cfRule type="notContainsBlanks" dxfId="3" priority="4">
      <formula>LEN(TRIM(BY7))&gt;0</formula>
    </cfRule>
  </conditionalFormatting>
  <conditionalFormatting sqref="BZ7:BZ50">
    <cfRule type="notContainsBlanks" dxfId="2" priority="3">
      <formula>LEN(TRIM(BZ7))&gt;0</formula>
    </cfRule>
  </conditionalFormatting>
  <conditionalFormatting sqref="CF7:CF50">
    <cfRule type="notContainsBlanks" dxfId="1" priority="2">
      <formula>LEN(TRIM(CF7))&gt;0</formula>
    </cfRule>
  </conditionalFormatting>
  <conditionalFormatting sqref="CG7:CG50">
    <cfRule type="notContainsBlanks" dxfId="0" priority="1">
      <formula>LEN(TRIM(CG7))&gt;0</formula>
    </cfRule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ffb555-ff7d-45c8-8020-22f38e1129b5">
      <Terms xmlns="http://schemas.microsoft.com/office/infopath/2007/PartnerControls"/>
    </lcf76f155ced4ddcb4097134ff3c332f>
    <TaxCatchAll xmlns="40a36b16-82c0-4bcc-a59a-0a6232990b9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0272B1062F4F498B33A08AB52E07FF" ma:contentTypeVersion="16" ma:contentTypeDescription="Create a new document." ma:contentTypeScope="" ma:versionID="6a973112fcb8d9d4368f21a9b28e5f2d">
  <xsd:schema xmlns:xsd="http://www.w3.org/2001/XMLSchema" xmlns:xs="http://www.w3.org/2001/XMLSchema" xmlns:p="http://schemas.microsoft.com/office/2006/metadata/properties" xmlns:ns2="6affb555-ff7d-45c8-8020-22f38e1129b5" xmlns:ns3="40a36b16-82c0-4bcc-a59a-0a6232990b95" targetNamespace="http://schemas.microsoft.com/office/2006/metadata/properties" ma:root="true" ma:fieldsID="bdf2f71127b5fabd49369a465165e2eb" ns2:_="" ns3:_="">
    <xsd:import namespace="6affb555-ff7d-45c8-8020-22f38e1129b5"/>
    <xsd:import namespace="40a36b16-82c0-4bcc-a59a-0a6232990b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fb555-ff7d-45c8-8020-22f38e1129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0070e595-c84a-4169-8a12-5d61d6f1a4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a36b16-82c0-4bcc-a59a-0a6232990b95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00b7398-c63d-4c22-b54c-d6f5ec8e7de5}" ma:internalName="TaxCatchAll" ma:showField="CatchAllData" ma:web="40a36b16-82c0-4bcc-a59a-0a6232990b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4F733B-AFFE-4232-86F1-676443865EE9}">
  <ds:schemaRefs>
    <ds:schemaRef ds:uri="http://schemas.microsoft.com/office/2006/metadata/properties"/>
    <ds:schemaRef ds:uri="http://schemas.microsoft.com/office/infopath/2007/PartnerControls"/>
    <ds:schemaRef ds:uri="7be24677-7156-4f7b-b06e-ebf39a183e89"/>
    <ds:schemaRef ds:uri="05d9bf5b-d677-42e1-a4c1-f337e98636db"/>
    <ds:schemaRef ds:uri="6affb555-ff7d-45c8-8020-22f38e1129b5"/>
    <ds:schemaRef ds:uri="40a36b16-82c0-4bcc-a59a-0a6232990b95"/>
  </ds:schemaRefs>
</ds:datastoreItem>
</file>

<file path=customXml/itemProps2.xml><?xml version="1.0" encoding="utf-8"?>
<ds:datastoreItem xmlns:ds="http://schemas.openxmlformats.org/officeDocument/2006/customXml" ds:itemID="{D140CBA8-A712-479C-A5EF-4763A086E0CE}"/>
</file>

<file path=customXml/itemProps3.xml><?xml version="1.0" encoding="utf-8"?>
<ds:datastoreItem xmlns:ds="http://schemas.openxmlformats.org/officeDocument/2006/customXml" ds:itemID="{5AE334AD-BA0B-494B-AA90-17EDA767D4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2022 Overview</vt:lpstr>
      <vt:lpstr>template perm</vt:lpstr>
      <vt:lpstr>template casual</vt:lpstr>
    </vt:vector>
  </TitlesOfParts>
  <Company>UCT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bezuidenhout</dc:creator>
  <cp:lastModifiedBy>David  Bernstein (HR)</cp:lastModifiedBy>
  <dcterms:created xsi:type="dcterms:W3CDTF">2017-12-11T12:11:00Z</dcterms:created>
  <dcterms:modified xsi:type="dcterms:W3CDTF">2022-10-31T12:35:11Z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0x010100680272B1062F4F498B33A08AB52E07FF</vt:lpwstr>
  </property>
  <property fmtid="{D5CDD505-2E9C-101B-9397-08002B2CF9AE}" pid="3" name="MediaServiceImageTags">
    <vt:lpwstr/>
  </property>
</Properties>
</file>