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OPERATIONS\SDS\Aged Standards\Inactive Committees\Intention to Withdraw Sectors\2025\Final file for PC\"/>
    </mc:Choice>
  </mc:AlternateContent>
  <xr:revisionPtr revIDLastSave="0" documentId="13_ncr:1_{E23A5A47-E03F-4336-9039-F72A02CD095E}" xr6:coauthVersionLast="47" xr6:coauthVersionMax="47" xr10:uidLastSave="{00000000-0000-0000-0000-000000000000}"/>
  <bookViews>
    <workbookView xWindow="-19200" yWindow="-16320" windowWidth="29040" windowHeight="15720" xr2:uid="{0163DEFC-6534-4F6A-A924-DBA186B31548}"/>
  </bookViews>
  <sheets>
    <sheet name="Sheet1" sheetId="1" r:id="rId1"/>
  </sheets>
  <externalReferences>
    <externalReference r:id="rId2"/>
  </externalReferences>
  <definedNames>
    <definedName name="_xlnm._FilterDatabase" localSheetId="0" hidden="1">Sheet1!$A$7:$K$36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1" l="1"/>
  <c r="D35" i="1"/>
  <c r="D34" i="1"/>
  <c r="D33" i="1"/>
  <c r="D32" i="1"/>
  <c r="D27" i="1"/>
  <c r="D31" i="1"/>
  <c r="D30" i="1"/>
  <c r="D29" i="1"/>
  <c r="D28" i="1"/>
  <c r="D23" i="1"/>
  <c r="D19" i="1"/>
  <c r="D18" i="1"/>
  <c r="D17" i="1"/>
  <c r="D15" i="1"/>
  <c r="D13" i="1"/>
  <c r="D12" i="1"/>
  <c r="D10" i="1"/>
</calcChain>
</file>

<file path=xl/sharedStrings.xml><?xml version="1.0" encoding="utf-8"?>
<sst xmlns="http://schemas.openxmlformats.org/spreadsheetml/2006/main" count="229" uniqueCount="129">
  <si>
    <t>Comment Period</t>
  </si>
  <si>
    <t>Standard Number</t>
  </si>
  <si>
    <t>Publication Year</t>
  </si>
  <si>
    <t>Product Type</t>
  </si>
  <si>
    <t>Scope of Standard</t>
  </si>
  <si>
    <t>Sector</t>
  </si>
  <si>
    <t>Committee ID</t>
  </si>
  <si>
    <t>Committee Title</t>
  </si>
  <si>
    <t>Referenced in Legislation</t>
  </si>
  <si>
    <t>Start</t>
  </si>
  <si>
    <t>End</t>
  </si>
  <si>
    <t>Standard</t>
  </si>
  <si>
    <t>No</t>
  </si>
  <si>
    <t>Construction</t>
  </si>
  <si>
    <t>Yes</t>
  </si>
  <si>
    <t>Manufacturing</t>
  </si>
  <si>
    <t>Issued: 24/11/2025</t>
  </si>
  <si>
    <t>AS 2049-2002
(including Amdt 1)</t>
  </si>
  <si>
    <t>Roof tiles</t>
  </si>
  <si>
    <t>Provides manufacturers of roof tiles with design specifications and performance requirements for non-metallic interlocking roof tiles for use in domestic, commercial or light industrial applications.</t>
  </si>
  <si>
    <t>BD-008</t>
  </si>
  <si>
    <t>Roof Tiles.</t>
  </si>
  <si>
    <t>AS 4046.0-2002</t>
  </si>
  <si>
    <t>Methods of testing roof tiles, Part 0: Introduction and list of methods</t>
  </si>
  <si>
    <t>Specifies a list of test methods for testing roof tiles used for domestic, commercial or light industrial applications.</t>
  </si>
  <si>
    <t>AS 4046.1-2002</t>
  </si>
  <si>
    <t>Methods of testing roof tiles, Method 1: Determination of distortion</t>
  </si>
  <si>
    <t>This Standard sets out the method for determining the distortion of roof tiles.</t>
  </si>
  <si>
    <t>AS 4046.2-2002</t>
  </si>
  <si>
    <t>Methods of testing roof tiles, Method 2: Determination of batten lugs and squareness</t>
  </si>
  <si>
    <t>This Standard sets out the method for the selection of roof tiles for testing and sets out the method for determining that the tiles are self-supporting when hung on the lugs provided and the alignment of the tile is true.</t>
  </si>
  <si>
    <t xml:space="preserve">No </t>
  </si>
  <si>
    <t>AS 4046.3-2002</t>
  </si>
  <si>
    <t>Methods of testing roof tiles, Method 3: Determination of transverse strength</t>
  </si>
  <si>
    <t>This Standard sets out the method for determining the transverse strength of roof tiles after immersion in water for 24 h.</t>
  </si>
  <si>
    <t>AS 4046.4-2002</t>
  </si>
  <si>
    <t>Methods of testing roof tiles, Method 4: Determination of water absorption</t>
  </si>
  <si>
    <t>This Standard sets out the method for determining the water absorption of roof tiles.</t>
  </si>
  <si>
    <t>AS 4046.5-2002
(including Amdt 1)</t>
  </si>
  <si>
    <t>Methods of testing roof tiles, Method 5: Determination of permeability</t>
  </si>
  <si>
    <t>This Standard sets out the method to determine the permeability of roof tiles.</t>
  </si>
  <si>
    <t>AS 4046.6-2002</t>
  </si>
  <si>
    <t>Methods of testing roof tiles, Method 6: Determination of resistance to freeze/thaw</t>
  </si>
  <si>
    <t>This Standard sets out a method to determine the resistance of roof tiles to freeze/thaw.</t>
  </si>
  <si>
    <t>AS 4046.7-2002
(including Amdt 1)</t>
  </si>
  <si>
    <t>Method of testing roof tiles, Method 7: Determination of resistance to salt attack</t>
  </si>
  <si>
    <t>This Standard sets out the method for determining the resistance of roof tiles to salt attack. It also includes information helpful for judging the resistance to salt attack, particularly when there are inadequate records of the behaviour of the product when exposed to actual weathering conditions.</t>
  </si>
  <si>
    <t>AS 4046.8:2015</t>
  </si>
  <si>
    <t>Methods of testing roof tiles, Method 8: Adhesive mechanical fasteners - Flexible pointing</t>
  </si>
  <si>
    <t>Sets out the method for testing flexible pointing to determine its suitability for use as an adhesive flexible pointing after conditioning by prolonged water saturation.</t>
  </si>
  <si>
    <t>AS 4046.9-2002</t>
  </si>
  <si>
    <t>Methods of testing roof tiles, Method 9: Determination of dynamic weather resistance</t>
  </si>
  <si>
    <t>This Standard sets out a method to assess the weather resistance of the body of a properly fixed tiled roof.</t>
  </si>
  <si>
    <t>AS 4597-1999</t>
  </si>
  <si>
    <t>Installation of roof slates and shingles (Non-interlocking type)</t>
  </si>
  <si>
    <t>Sets out requirements for the placement and fixing of terracotta, fibre cement and timber shingles and slates only to roofs of buildings intended for domestic, commercial and light industrial purposes.</t>
  </si>
  <si>
    <t>AS 3610-1995
(including Amdt 1)</t>
  </si>
  <si>
    <t>Formwork for concrete</t>
  </si>
  <si>
    <t>Specifies requirements for the design, fabrication, erection and stripping of formwork as well as the evaluation and repair of the formed concrete surface.</t>
  </si>
  <si>
    <t>BD-043</t>
  </si>
  <si>
    <t>Formwork</t>
  </si>
  <si>
    <t>AS 3610 SUPP 2-1996
(including Amdt 1)</t>
  </si>
  <si>
    <t>Formwork for concrete - Commentary (Supplement to AS 3610-1995)</t>
  </si>
  <si>
    <t>Supplement</t>
  </si>
  <si>
    <t>Provides additional information and worked samples on AS 3610.</t>
  </si>
  <si>
    <t>AS 3610.2 (Int):2023</t>
  </si>
  <si>
    <t xml:space="preserve">Formwork for concrete, Part 2: Design and construction </t>
  </si>
  <si>
    <t>Interim Standard</t>
  </si>
  <si>
    <t>This Standard sets out the minimum requirements for the design, erection and, where applicable, removal of formwork and the supporting falsework for cast in situ concrete</t>
  </si>
  <si>
    <t>AS 3660.3:2014</t>
  </si>
  <si>
    <t>Termite management, Part 3: Assessment criteria for termite management systems</t>
  </si>
  <si>
    <t>Specifies the criteria for assessing the effectiveness of termite management systems intended for use in buildings and structures as required by AS 3660.1 or AS 3660.2. It also outlines procedures to assess the ability of a system and its components to manage termite activity in and around buildings and structures.</t>
  </si>
  <si>
    <t>BD-074</t>
  </si>
  <si>
    <t>Termites</t>
  </si>
  <si>
    <t xml:space="preserve">AS 5146.1:2015 
(including Amdt 1)
</t>
  </si>
  <si>
    <t>Reinforced Autoclaved Aerated Concrete, Part 1: Structures</t>
  </si>
  <si>
    <t>Sets out minimum requirements for the design and construction of structures incorporating Reinforced Autoclaved Aerated Concrete (Reinforced AAC) members.</t>
  </si>
  <si>
    <t>BD-106</t>
  </si>
  <si>
    <t>Autoclaved Aerated Concrete</t>
  </si>
  <si>
    <t>Electrical installations - Patient areas</t>
  </si>
  <si>
    <t>This Standard specifies safety requirements for electrical installations in areas where it is intended that low-voltage medical electrical equipment will be used on a patient. It applies to new electrical installations and to alterations, additions and repairs of existing electrical installations.</t>
  </si>
  <si>
    <t xml:space="preserve">Health Care and Social Assistance </t>
  </si>
  <si>
    <t>HT-021</t>
  </si>
  <si>
    <t xml:space="preserve">Wiring of Medical Treatment Areas in Hospitals </t>
  </si>
  <si>
    <t>AS/NZS 4295:2015
(including Amdt 1)</t>
  </si>
  <si>
    <t>Analogue speech (angle modulated) equipment operating in land mobile and fixed services bands in the frequency range 29.7 MHz to 1 GHz</t>
  </si>
  <si>
    <t>Specifies requirements for analogue speech (angle modulated) equipment operating in the VHF and UHF land mobile and fixed service radiofrequency bands in the range 29.7 MHz to 1 GHz that are not subject to spectrum licensing arrangements. Test methods are specified by reference to ETSI EN 300 086-1.</t>
  </si>
  <si>
    <t>Information Media and Telecommunications</t>
  </si>
  <si>
    <t>RC-006</t>
  </si>
  <si>
    <t>Radiocommunications Equipment - General.</t>
  </si>
  <si>
    <t>AS 2404-1980</t>
  </si>
  <si>
    <t>Textile floor coverings - Fire propagation of the use-surface using a small ignition source</t>
  </si>
  <si>
    <t>States the level of fire propagation acceptable for the use-surface of any textile floor covering when ignited using a small ignition source. The methenamine tablet used for the test is specified in AS 2111.18.</t>
  </si>
  <si>
    <t>CS-086</t>
  </si>
  <si>
    <t>Burning Behaviour - Textile Products, Floor Coverings and Furniture</t>
  </si>
  <si>
    <t>AS 2755.1-1985</t>
  </si>
  <si>
    <t>Textile fabrics - Burning behaviour, Part 1: Determination of ease of ignition of vertically oriented specimens</t>
  </si>
  <si>
    <t>Part 1 describes a procedure in which the textile material is held vertically in a frame and ignited with a small flame. The duration of flame contact to ignite the specimen is measured. The mean of a number of measurements is made.</t>
  </si>
  <si>
    <t>AS 2755.2-1985</t>
  </si>
  <si>
    <t>Textile fabrics - Burning behaviour, Part 2: Measurement of flame spread properties of vertically oriented specimens</t>
  </si>
  <si>
    <t>Part 2 describes a procedure in which the textile material is held vertically in a frame. A small flame is used to ignite the specimen and the time is measured for the flame to spread up the specimen past a number of trip threads which record the time interval.</t>
  </si>
  <si>
    <t>AS 2755.3-1988</t>
  </si>
  <si>
    <t>Textile fabrics - Determination of burning behaviour, Part 3: Determination of surface burning time</t>
  </si>
  <si>
    <t>Specifies a method for the measurement of surface burning properties of textile fabrics which have raised fibre surface, i.e. napped, pile, tufted, flocked or similar surface. The surface of the test specimen is ignited near the top by a small heat source and the spread of flame downwards on the surface of the fabric to a reference line is timed.</t>
  </si>
  <si>
    <t>AS/NZS 2111.18:1997</t>
  </si>
  <si>
    <t>Textile floor coverings - Tests and measurements, Method 18: Burning behaviour - Tablet test at ambient temperature</t>
  </si>
  <si>
    <t>This Standard specifies a method for the assessment of the burning behaviour often superficial of textile floor coverings in a horizontal position when exposed to a small source of ignition under controlled laboratory conditions. The method specified in this Standard is applicable to all types of textile floor coverings whatever their construction or their fibre composition. The method may also be applicable to unfinished material. In this case, the result does not indicate the behaviour of the material in the condition in which it is used.</t>
  </si>
  <si>
    <t>AS/NZS 3744.1:1998</t>
  </si>
  <si>
    <t>Furniture - Assessment of the ignitability of upholstered furniture, Part 1: Ignition source - Smouldering cigarette</t>
  </si>
  <si>
    <t>This Standard is technically equivalent to and has been reproduced from ISO 8191-1:1987.</t>
  </si>
  <si>
    <t>AS/NZS 3744.2:1998</t>
  </si>
  <si>
    <t>Furniture - Assessment of the ignitability of upholstered furniture, Part 2: Ignition source - Match-flame equivalent</t>
  </si>
  <si>
    <t>This Standard is technically equivalent to and has been reproduced from ISO 8191-2:1988.</t>
  </si>
  <si>
    <t>AS/NZS 3744.3:1998</t>
  </si>
  <si>
    <t>Furniture - Assessment of the ignitability of upholstered furniture, Part 3: Ignition sources - Nominal 160 mL/min gas flame and nominal 350 mL/min gas flame</t>
  </si>
  <si>
    <t>Sets out the method to be employed in assessing the ignitability of actual combinations of upholstered seating materials when subjected to gas flaming ignition sources.</t>
  </si>
  <si>
    <t>AS/NZS 4088.1:1996</t>
  </si>
  <si>
    <t>Specification for burning behaviour of upholstered furniture, Part 1: Upholstery materials for domestic furniture - Smouldering ignitability</t>
  </si>
  <si>
    <t>Specifies testing and performance requirements for upholstery materials for use in domestic furniture.</t>
  </si>
  <si>
    <t>Water and Waste Services</t>
  </si>
  <si>
    <t>WS-013</t>
  </si>
  <si>
    <t>On-site domestic wastewater management</t>
  </si>
  <si>
    <t>AS/NZS 1547:2012</t>
  </si>
  <si>
    <t>AS/NZS 1547:2012 provides the requirements for treatment units and their respective land application systems to achieve sustainable and effective on-site domestic wastewater management, to protect public health and the environment. This Standard identifies the performance statements that cover the overall design and sustainable management of on-site domestic wastewater systems.</t>
  </si>
  <si>
    <t xml:space="preserve">Yes </t>
  </si>
  <si>
    <t>Standard Title</t>
  </si>
  <si>
    <t>Notice of Intention to Withdraw Aged Standards</t>
  </si>
  <si>
    <t>AS/NZS 3003:2018
(including Amdt 1)</t>
  </si>
  <si>
    <r>
      <t xml:space="preserve">As part of our ongoing commitment to maintaining a contemporary and relevant catalogue of Australian Standards, Standards Australia has identified the following aged </t>
    </r>
    <r>
      <rPr>
        <sz val="10.5"/>
        <rFont val="Arial"/>
        <family val="2"/>
      </rPr>
      <t>documents that are due for systematic review,</t>
    </r>
    <r>
      <rPr>
        <sz val="10.5"/>
        <color theme="1"/>
        <rFont val="Arial"/>
        <family val="2"/>
      </rPr>
      <t xml:space="preserve"> </t>
    </r>
    <r>
      <rPr>
        <sz val="10.5"/>
        <rFont val="Arial"/>
        <family val="2"/>
      </rPr>
      <t>and</t>
    </r>
    <r>
      <rPr>
        <sz val="10.5"/>
        <color rgb="FFFF0000"/>
        <rFont val="Arial"/>
        <family val="2"/>
      </rPr>
      <t xml:space="preserve"> </t>
    </r>
    <r>
      <rPr>
        <sz val="10.5"/>
        <color theme="1"/>
        <rFont val="Arial"/>
        <family val="2"/>
      </rPr>
      <t xml:space="preserve">are proposed for withdrawal. Notification of the intention to withdraw these </t>
    </r>
    <r>
      <rPr>
        <sz val="10.5"/>
        <rFont val="Arial"/>
        <family val="2"/>
      </rPr>
      <t>documents</t>
    </r>
    <r>
      <rPr>
        <sz val="10.5"/>
        <color rgb="FFFF0000"/>
        <rFont val="Arial"/>
        <family val="2"/>
      </rPr>
      <t xml:space="preserve"> </t>
    </r>
    <r>
      <rPr>
        <sz val="10.5"/>
        <color theme="1"/>
        <rFont val="Arial"/>
        <family val="2"/>
      </rPr>
      <t xml:space="preserve">will be publicised on the Standards Australia website for a 9 week commenting period (see below dates). If no objections are received during the commenting period Standards Australia will withdraw the </t>
    </r>
    <r>
      <rPr>
        <sz val="10.5"/>
        <rFont val="Arial"/>
        <family val="2"/>
      </rPr>
      <t>documents.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</si>
</sst>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
    <numFmt numFmtId="165" formatCode="[$-C09]dd\-mmmm\-yyyy;@"/>
    <numFmt numFmtId="166" formatCode="[$-C09]d\ mmmm\ yyyy;@"/>
    <numFmt numFmtId="167" formatCode="[$-C09]dd\-mmm\-yy;@"/>
  </numFmts>
  <fonts count="9" x14ac:knownFonts="1">
    <font>
      <sz val="11"/>
      <color theme="1"/>
      <name val="Calibri"/>
      <family val="2"/>
      <scheme val="minor"/>
    </font>
    <font>
      <b/>
      <sz val="11"/>
      <color theme="1"/>
      <name val="Calibri"/>
      <family val="2"/>
      <scheme val="minor"/>
    </font>
    <font>
      <sz val="18"/>
      <color theme="1"/>
      <name val="Calibri"/>
      <family val="2"/>
      <scheme val="minor"/>
    </font>
    <font>
      <sz val="10"/>
      <color theme="1"/>
      <name val="Arial"/>
      <family val="2"/>
    </font>
    <font>
      <sz val="10.5"/>
      <color theme="1"/>
      <name val="Arial"/>
      <family val="2"/>
    </font>
    <font>
      <sz val="10.5"/>
      <color theme="1"/>
      <name val="Calibri"/>
      <family val="2"/>
      <scheme val="minor"/>
    </font>
    <font>
      <sz val="11"/>
      <name val="Calibri"/>
      <family val="2"/>
      <scheme val="minor"/>
    </font>
    <font>
      <sz val="10.5"/>
      <color rgb="FFFF0000"/>
      <name val="Arial"/>
      <family val="2"/>
    </font>
    <font>
      <sz val="10.5"/>
      <name val="Arial"/>
      <family val="2"/>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5">
    <xf numFmtId="0" fontId="0" fillId="0" borderId="0" xfId="0"/>
    <xf numFmtId="0" fontId="0" fillId="2" borderId="1" xfId="0" applyFill="1" applyBorder="1" applyAlignment="1">
      <alignment horizontal="left"/>
    </xf>
    <xf numFmtId="0" fontId="1" fillId="2" borderId="3" xfId="0" applyFont="1" applyFill="1" applyBorder="1" applyAlignment="1">
      <alignment horizontal="left" wrapText="1"/>
    </xf>
    <xf numFmtId="0" fontId="0" fillId="2" borderId="1" xfId="0" applyFill="1" applyBorder="1"/>
    <xf numFmtId="0" fontId="1" fillId="2" borderId="3" xfId="0" applyFont="1" applyFill="1" applyBorder="1"/>
    <xf numFmtId="0" fontId="0" fillId="3" borderId="0" xfId="0" applyFill="1"/>
    <xf numFmtId="0" fontId="2" fillId="3" borderId="0" xfId="0" applyFont="1" applyFill="1"/>
    <xf numFmtId="0" fontId="0" fillId="3" borderId="0" xfId="0" applyFill="1" applyAlignment="1">
      <alignment horizontal="left"/>
    </xf>
    <xf numFmtId="164" fontId="0" fillId="3" borderId="0" xfId="0" applyNumberFormat="1" applyFill="1" applyAlignment="1">
      <alignment horizontal="center"/>
    </xf>
    <xf numFmtId="165" fontId="3" fillId="3" borderId="0" xfId="0" applyNumberFormat="1" applyFont="1" applyFill="1" applyAlignment="1">
      <alignment horizontal="left"/>
    </xf>
    <xf numFmtId="166" fontId="3" fillId="3" borderId="0" xfId="0" applyNumberFormat="1" applyFont="1" applyFill="1" applyAlignment="1">
      <alignment horizontal="left" wrapText="1"/>
    </xf>
    <xf numFmtId="0" fontId="0" fillId="0" borderId="4" xfId="0" applyBorder="1" applyAlignment="1">
      <alignment horizontal="left" vertical="top" wrapText="1"/>
    </xf>
    <xf numFmtId="164" fontId="1" fillId="2" borderId="4" xfId="0" applyNumberFormat="1" applyFont="1" applyFill="1" applyBorder="1" applyAlignment="1">
      <alignment vertical="top" wrapText="1"/>
    </xf>
    <xf numFmtId="167" fontId="0" fillId="0" borderId="4" xfId="0" applyNumberFormat="1" applyBorder="1" applyAlignment="1">
      <alignment horizontal="left" vertical="top" wrapText="1"/>
    </xf>
    <xf numFmtId="0" fontId="6" fillId="0" borderId="4" xfId="0" applyFont="1" applyBorder="1" applyAlignment="1">
      <alignment horizontal="left" vertical="top" wrapText="1"/>
    </xf>
    <xf numFmtId="0" fontId="0" fillId="3" borderId="4" xfId="0" applyFill="1" applyBorder="1" applyAlignment="1">
      <alignment horizontal="left" vertical="top" wrapText="1"/>
    </xf>
    <xf numFmtId="0" fontId="0" fillId="3" borderId="4" xfId="0" applyFill="1" applyBorder="1" applyAlignment="1">
      <alignment horizontal="left" vertical="top"/>
    </xf>
    <xf numFmtId="0" fontId="0" fillId="0" borderId="4" xfId="0" applyBorder="1" applyAlignment="1">
      <alignment horizontal="left" vertical="top"/>
    </xf>
    <xf numFmtId="0" fontId="0" fillId="3" borderId="0" xfId="0" applyFill="1" applyAlignment="1">
      <alignment horizontal="left" vertical="top" wrapText="1"/>
    </xf>
    <xf numFmtId="164" fontId="1" fillId="2" borderId="2" xfId="0" applyNumberFormat="1" applyFont="1" applyFill="1" applyBorder="1" applyAlignment="1">
      <alignment horizontal="left"/>
    </xf>
    <xf numFmtId="164" fontId="1" fillId="2" borderId="5" xfId="0" applyNumberFormat="1" applyFont="1" applyFill="1" applyBorder="1" applyAlignment="1">
      <alignment horizontal="left"/>
    </xf>
    <xf numFmtId="0" fontId="0" fillId="3" borderId="0" xfId="0" applyFill="1" applyAlignment="1">
      <alignment horizontal="left"/>
    </xf>
    <xf numFmtId="166" fontId="4" fillId="0" borderId="0" xfId="0" applyNumberFormat="1" applyFont="1" applyAlignment="1">
      <alignment horizontal="left" wrapText="1"/>
    </xf>
    <xf numFmtId="0" fontId="5"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10</xdr:col>
      <xdr:colOff>145490</xdr:colOff>
      <xdr:row>3</xdr:row>
      <xdr:rowOff>447675</xdr:rowOff>
    </xdr:to>
    <xdr:pic>
      <xdr:nvPicPr>
        <xdr:cNvPr id="5" name="Picture 4">
          <a:extLst>
            <a:ext uri="{FF2B5EF4-FFF2-40B4-BE49-F238E27FC236}">
              <a16:creationId xmlns:a16="http://schemas.microsoft.com/office/drawing/2014/main" id="{9D7D3697-25B4-414D-9929-D3D4AE2C94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2975" y="485775"/>
          <a:ext cx="1775572"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OPERATIONS\SDS\Aged%20Standards\Inactive%20Committees\Intention%20to%20Withdraw%20Sectors\2025\SIM%20Export%20-%20250723.xlsx" TargetMode="External"/><Relationship Id="rId1" Type="http://schemas.openxmlformats.org/officeDocument/2006/relationships/externalLinkPath" Target="/OPERATIONS/SDS/Aged%20Standards/Inactive%20Committees/Intention%20to%20Withdraw%20Sectors/2025/SIM%20Export%20-%202507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ndard_Meta_SA_20250723_1024"/>
      <sheetName val="Filtered 10 yrs (no pc)-for2025"/>
      <sheetName val="Sheet2"/>
      <sheetName val="Sheet1"/>
      <sheetName val="Been for PC - aged"/>
      <sheetName val="Tracking for 10 years stds"/>
      <sheetName val="Regulators"/>
      <sheetName val="Legends for filtered sheet"/>
    </sheetNames>
    <sheetDataSet>
      <sheetData sheetId="0"/>
      <sheetData sheetId="1">
        <row r="1">
          <cell r="A1" t="str">
            <v>Designation</v>
          </cell>
          <cell r="B1" t="str">
            <v>Already gone for PC?</v>
          </cell>
          <cell r="C1" t="str">
            <v>Final outcome from consolidated</v>
          </cell>
          <cell r="D1" t="str">
            <v>Last Updated</v>
          </cell>
          <cell r="E1" t="str">
            <v>Project ID</v>
          </cell>
          <cell r="F1" t="str">
            <v>Publication Status</v>
          </cell>
          <cell r="G1" t="str">
            <v>Project Type</v>
          </cell>
          <cell r="H1" t="str">
            <v>Synopsis</v>
          </cell>
          <cell r="I1" t="str">
            <v>Full Title</v>
          </cell>
          <cell r="J1" t="str">
            <v>SDO</v>
          </cell>
          <cell r="K1" t="str">
            <v>Reconfirmation Date</v>
          </cell>
          <cell r="L1" t="str">
            <v>Withdrawal Date</v>
          </cell>
          <cell r="M1" t="str">
            <v>International Relationship</v>
          </cell>
          <cell r="N1" t="str">
            <v>Sector</v>
          </cell>
          <cell r="O1" t="str">
            <v>ANZSIC Division</v>
          </cell>
          <cell r="P1" t="str">
            <v>ANZSIC Division id</v>
          </cell>
          <cell r="Q1" t="str">
            <v>ANZSIC Division type</v>
          </cell>
          <cell r="R1" t="str">
            <v>Maintenance Committee</v>
          </cell>
          <cell r="S1" t="str">
            <v>Committee Status</v>
          </cell>
          <cell r="T1" t="str">
            <v>Project Manager</v>
          </cell>
          <cell r="U1" t="str">
            <v>Publishing Committee</v>
          </cell>
          <cell r="V1" t="str">
            <v>Publish Date</v>
          </cell>
          <cell r="W1" t="str">
            <v>publication Type</v>
          </cell>
        </row>
        <row r="2">
          <cell r="A2" t="str">
            <v>AS 6000:2015</v>
          </cell>
          <cell r="B2" t="e">
            <v>#N/A</v>
          </cell>
          <cell r="C2" t="e">
            <v>#N/A</v>
          </cell>
          <cell r="D2">
            <v>42327</v>
          </cell>
          <cell r="E2">
            <v>102374</v>
          </cell>
          <cell r="F2" t="str">
            <v>Current</v>
          </cell>
          <cell r="G2" t="str">
            <v>Revision</v>
          </cell>
          <cell r="H2" t="str">
            <v>Sets out the minimum criteria to be met by operators, before products can be labelled as â€˜organicâ€™, â€˜biodynamicâ€™ or â€˜in-conversionâ€™ or any of these. Those products include unprocessed products from plants, animals, fungi and their processed derivatives.</v>
          </cell>
          <cell r="I2" t="str">
            <v>Organic and biodynamic products</v>
          </cell>
          <cell r="J2" t="str">
            <v>SA</v>
          </cell>
          <cell r="M2" t="str">
            <v>No international standard exists</v>
          </cell>
          <cell r="N2" t="str">
            <v>Agriculture Forestry Fishing and Food</v>
          </cell>
          <cell r="O2" t="str">
            <v>Manufacturing</v>
          </cell>
          <cell r="P2" t="str">
            <v>C</v>
          </cell>
          <cell r="Q2" t="str">
            <v>primary</v>
          </cell>
          <cell r="R2" t="str">
            <v>FT-032</v>
          </cell>
          <cell r="S2" t="str">
            <v>Active</v>
          </cell>
          <cell r="T2" t="str">
            <v>Standards Development</v>
          </cell>
          <cell r="U2" t="str">
            <v>FT-032</v>
          </cell>
          <cell r="V2">
            <v>42327</v>
          </cell>
          <cell r="W2" t="str">
            <v>Standard</v>
          </cell>
        </row>
        <row r="3">
          <cell r="A3" t="str">
            <v>AS/NZS 4295:2015</v>
          </cell>
          <cell r="B3" t="e">
            <v>#N/A</v>
          </cell>
          <cell r="C3" t="e">
            <v>#N/A</v>
          </cell>
          <cell r="D3">
            <v>42138</v>
          </cell>
          <cell r="E3">
            <v>102311</v>
          </cell>
          <cell r="F3" t="str">
            <v>Current</v>
          </cell>
          <cell r="G3" t="str">
            <v>Revision</v>
          </cell>
          <cell r="H3" t="str">
            <v>Specifies requirements for analogue speech (angle modulated) equipment operating in the VHF and UHF land mobile and fixed service radiofrequency bands in the range 29.7Â MHz to 1Â GHz that are not subject to spectrum licensing arrangements. Test methods are specified by reference to ETSI ENÂ 300Â 086-1.</v>
          </cell>
          <cell r="I3" t="str">
            <v>Analogue speech (angle modulated) equipment operating in land mobile and fixed services bands in the frequency range 29.7 MHz to 1 GHz</v>
          </cell>
          <cell r="J3" t="str">
            <v>SA/SNZ</v>
          </cell>
          <cell r="M3" t="str">
            <v>No international standard exists</v>
          </cell>
          <cell r="N3" t="str">
            <v>Communications, Information Technology and e-Commerce Services</v>
          </cell>
          <cell r="O3" t="str">
            <v>Manufacturing</v>
          </cell>
          <cell r="P3" t="str">
            <v>C</v>
          </cell>
          <cell r="Q3" t="str">
            <v>primary</v>
          </cell>
          <cell r="R3" t="str">
            <v>RC-006</v>
          </cell>
          <cell r="S3" t="str">
            <v>Inactive</v>
          </cell>
          <cell r="T3" t="str">
            <v>Committee Services</v>
          </cell>
          <cell r="U3" t="str">
            <v>RC-006</v>
          </cell>
          <cell r="V3">
            <v>42138</v>
          </cell>
          <cell r="W3" t="str">
            <v>Standard</v>
          </cell>
        </row>
        <row r="4">
          <cell r="A4" t="str">
            <v>AS 5577-2013</v>
          </cell>
          <cell r="B4" t="e">
            <v>#N/A</v>
          </cell>
          <cell r="C4" t="e">
            <v>#N/A</v>
          </cell>
          <cell r="D4">
            <v>41376</v>
          </cell>
          <cell r="F4" t="str">
            <v>Current</v>
          </cell>
          <cell r="H4" t="str">
            <v>This Standard provides nationally consistent requirements for the development of an Electricity Network Safety Management System (ENSMS) by an Electricity Network Operator. An ENSMS is used to define how the Network Operator ensures the safe design, construction, commissioning, operation, maintenance and decommissioning of its electricity network.</v>
          </cell>
          <cell r="I4" t="str">
            <v>Electricity network safety management systems</v>
          </cell>
          <cell r="J4" t="str">
            <v>SA</v>
          </cell>
          <cell r="M4" t="str">
            <v>No international standard exists</v>
          </cell>
          <cell r="N4" t="str">
            <v>Electrotechnology and Energy</v>
          </cell>
          <cell r="O4" t="str">
            <v>Professional, Scientific and Technical Services</v>
          </cell>
          <cell r="P4" t="str">
            <v>M</v>
          </cell>
          <cell r="Q4" t="str">
            <v>primary</v>
          </cell>
          <cell r="R4" t="str">
            <v>EN-004</v>
          </cell>
          <cell r="S4" t="str">
            <v>Inactive</v>
          </cell>
          <cell r="T4" t="str">
            <v>Committee Services</v>
          </cell>
          <cell r="U4" t="str">
            <v>EN-004</v>
          </cell>
          <cell r="V4">
            <v>41376</v>
          </cell>
          <cell r="W4" t="str">
            <v>Standard</v>
          </cell>
        </row>
        <row r="5">
          <cell r="A5" t="str">
            <v>AS 4597-1999</v>
          </cell>
          <cell r="B5" t="e">
            <v>#N/A</v>
          </cell>
          <cell r="C5" t="e">
            <v>#N/A</v>
          </cell>
          <cell r="D5">
            <v>42199</v>
          </cell>
          <cell r="F5" t="str">
            <v>Current</v>
          </cell>
          <cell r="H5" t="str">
            <v>Sets out requirements for the placement and fixing of terracotta, fibre cement and timber shingles and slates only to roofs of buildings intended for domestic, commercial and light industrial purposes.</v>
          </cell>
          <cell r="I5" t="str">
            <v>Installation of roof slates and shingles (Non-interlocking type)</v>
          </cell>
          <cell r="J5" t="str">
            <v>SA</v>
          </cell>
          <cell r="K5">
            <v>42199</v>
          </cell>
          <cell r="M5" t="str">
            <v>No international standard exists</v>
          </cell>
          <cell r="N5" t="str">
            <v>Building and Construction</v>
          </cell>
          <cell r="O5" t="str">
            <v>Construction</v>
          </cell>
          <cell r="P5" t="str">
            <v>E</v>
          </cell>
          <cell r="Q5" t="str">
            <v>primary</v>
          </cell>
          <cell r="R5" t="str">
            <v>BD-008</v>
          </cell>
          <cell r="S5" t="str">
            <v>Inactive</v>
          </cell>
          <cell r="T5" t="str">
            <v>Committee Services</v>
          </cell>
          <cell r="U5" t="str">
            <v>BD/8</v>
          </cell>
          <cell r="V5">
            <v>36408</v>
          </cell>
          <cell r="W5" t="str">
            <v>Standard</v>
          </cell>
        </row>
        <row r="6">
          <cell r="A6" t="str">
            <v>AS 1100.101-1992</v>
          </cell>
          <cell r="B6" t="e">
            <v>#N/A</v>
          </cell>
          <cell r="C6" t="e">
            <v>#N/A</v>
          </cell>
          <cell r="D6" t="e">
            <v>#N/A</v>
          </cell>
          <cell r="F6" t="str">
            <v>Pending Revision</v>
          </cell>
          <cell r="H6" t="str">
            <v>Sets out the basic principles of technical drawing practice, and covers terminology and abbreviations used in technical drawings; materials, sizes and layout of drawing sheets; types and thicknesses of lines; types and dimensions of letters, numerals and symbols; drawing scales; projectioning; sectioning; dimensioning and geometry tolerancing and the conventional representation of features and parts. Appendices provide information on the development of pictorial drawings and geometry tolerancing.</v>
          </cell>
          <cell r="I6" t="str">
            <v>Technical drawing, Part 101: General principles</v>
          </cell>
          <cell r="J6" t="str">
            <v>SA</v>
          </cell>
          <cell r="K6">
            <v>41659</v>
          </cell>
          <cell r="M6" t="str">
            <v>No international standard exists</v>
          </cell>
          <cell r="N6" t="str">
            <v>Building and Construction</v>
          </cell>
          <cell r="O6" t="str">
            <v>Professional, Scientific and Technical Services</v>
          </cell>
          <cell r="P6" t="str">
            <v>M</v>
          </cell>
          <cell r="Q6" t="str">
            <v>primary</v>
          </cell>
          <cell r="R6" t="str">
            <v>ME-072</v>
          </cell>
          <cell r="S6" t="str">
            <v>Inactive</v>
          </cell>
          <cell r="T6" t="str">
            <v>Committee Services</v>
          </cell>
          <cell r="U6" t="str">
            <v>ME-072</v>
          </cell>
          <cell r="V6">
            <v>33924</v>
          </cell>
          <cell r="W6" t="str">
            <v>Standard</v>
          </cell>
        </row>
        <row r="7">
          <cell r="A7" t="str">
            <v>AS/NZS 2111.18:1997</v>
          </cell>
          <cell r="B7" t="e">
            <v>#N/A</v>
          </cell>
          <cell r="C7" t="e">
            <v>#N/A</v>
          </cell>
          <cell r="D7">
            <v>41485</v>
          </cell>
          <cell r="F7" t="str">
            <v>Current</v>
          </cell>
          <cell r="H7" t="str">
            <v>This Standard specifies a method for the assessment of the burning behaviour often superficial of textile floor coverings in a horizontal position when exposed to a small source of ignition under controlled laboratory conditions. The method specified in this Standard is applicable to all types of textile floor coverings whatever their construction or their fibre composition. The method may also be applicable to unfinished material. In this case, the result does not indicate the behaviour of the material in the condition in which it is used.</v>
          </cell>
          <cell r="I7" t="str">
            <v>Textile floor coverings - Tests and measurements, Method 18: Burning behaviour - Tablet test at ambient temperature</v>
          </cell>
          <cell r="J7" t="str">
            <v>SA/SNZ</v>
          </cell>
          <cell r="K7">
            <v>41485</v>
          </cell>
          <cell r="M7" t="str">
            <v>Identical</v>
          </cell>
          <cell r="N7" t="str">
            <v>Manufacturing and Processing</v>
          </cell>
          <cell r="O7" t="str">
            <v>Professional, Scientific and Technical Services</v>
          </cell>
          <cell r="P7" t="str">
            <v>M</v>
          </cell>
          <cell r="Q7" t="str">
            <v>primary</v>
          </cell>
          <cell r="R7" t="str">
            <v>CS-086</v>
          </cell>
          <cell r="S7" t="str">
            <v>Active</v>
          </cell>
          <cell r="T7" t="str">
            <v>Standards Development</v>
          </cell>
          <cell r="U7" t="str">
            <v>CS/086</v>
          </cell>
          <cell r="V7">
            <v>35647</v>
          </cell>
          <cell r="W7" t="str">
            <v>Standard</v>
          </cell>
        </row>
        <row r="8">
          <cell r="A8" t="str">
            <v>AS/NZS 4088.1:1996</v>
          </cell>
          <cell r="B8" t="e">
            <v>#N/A</v>
          </cell>
          <cell r="C8" t="e">
            <v>#N/A</v>
          </cell>
          <cell r="D8">
            <v>41485</v>
          </cell>
          <cell r="F8" t="str">
            <v>Current</v>
          </cell>
          <cell r="H8" t="str">
            <v>Specifies testing and performance requirements for upholstery materials for use in domestic furniture.</v>
          </cell>
          <cell r="I8" t="str">
            <v>Specification for burning behaviour of upholstered furniture, Part 1: Upholstery materials for domestic furniture - Smouldering ignitability</v>
          </cell>
          <cell r="J8" t="str">
            <v>SA/SNZ</v>
          </cell>
          <cell r="K8">
            <v>41485</v>
          </cell>
          <cell r="M8" t="str">
            <v>No international standard exists</v>
          </cell>
          <cell r="N8" t="str">
            <v>Manufacturing and Processing</v>
          </cell>
          <cell r="O8" t="str">
            <v>Professional, Scientific and Technical Services</v>
          </cell>
          <cell r="P8" t="str">
            <v>M</v>
          </cell>
          <cell r="Q8" t="str">
            <v>primary</v>
          </cell>
          <cell r="R8" t="str">
            <v>CS-086</v>
          </cell>
          <cell r="S8" t="str">
            <v>Active</v>
          </cell>
          <cell r="T8" t="str">
            <v>Standards Development</v>
          </cell>
          <cell r="U8" t="str">
            <v>CS/86</v>
          </cell>
          <cell r="V8">
            <v>35190</v>
          </cell>
          <cell r="W8" t="str">
            <v>Standard</v>
          </cell>
        </row>
        <row r="9">
          <cell r="A9" t="str">
            <v>AS ISO 1999-2003</v>
          </cell>
          <cell r="B9" t="e">
            <v>#N/A</v>
          </cell>
          <cell r="C9" t="e">
            <v>#N/A</v>
          </cell>
          <cell r="F9" t="str">
            <v>Obsolescent</v>
          </cell>
          <cell r="G9" t="str">
            <v>International adoption modified</v>
          </cell>
          <cell r="H9" t="str">
            <v>Provides a method for calculating the expected noise-induced permanent shift in the hearing threshold levels of adult populations due to various levels and duration of noise exposure. This Standard is identical with and reproduced from ISO 1999:1990.</v>
          </cell>
          <cell r="I9" t="str">
            <v>Acoustics - Determination of occupational noise exposure and estimation of noise-induced hearing impairment</v>
          </cell>
          <cell r="J9" t="str">
            <v>SA</v>
          </cell>
          <cell r="M9" t="str">
            <v>Identical</v>
          </cell>
          <cell r="N9" t="str">
            <v>Health and Community Services</v>
          </cell>
          <cell r="O9" t="str">
            <v>Professional, Scientific and Technical Services</v>
          </cell>
          <cell r="P9" t="str">
            <v>M</v>
          </cell>
          <cell r="Q9" t="str">
            <v>primary</v>
          </cell>
          <cell r="R9" t="str">
            <v>AV-003</v>
          </cell>
          <cell r="S9" t="str">
            <v>Disbanded</v>
          </cell>
          <cell r="T9" t="str">
            <v>Committee Services</v>
          </cell>
          <cell r="U9" t="str">
            <v>AV-003</v>
          </cell>
          <cell r="V9">
            <v>37622</v>
          </cell>
          <cell r="W9" t="str">
            <v>Standard</v>
          </cell>
        </row>
        <row r="10">
          <cell r="A10" t="str">
            <v>AS ISO 389.5-2003</v>
          </cell>
          <cell r="B10" t="e">
            <v>#N/A</v>
          </cell>
          <cell r="C10" t="e">
            <v>#N/A</v>
          </cell>
          <cell r="F10" t="str">
            <v>Obsolescent</v>
          </cell>
          <cell r="G10" t="str">
            <v>International adoption modified</v>
          </cell>
          <cell r="H10" t="str">
            <v>Specifies reference equivalent threshold sound pressure levels (RETSPLs) of pure tones in the frequency range from 8 kHz to 16 kHz, applicable to the calibration of air conduction audiometers for specific earphones. This Standard is identical with and reproduced from ISO/TR 389-5:1998.</v>
          </cell>
          <cell r="I10" t="str">
            <v>Acoustics - Reference zero for the calibration of audiometric equipment, Part 5: Reference equivalent threshold sound pressure levels for pure tones in frequency range 8 kHz to 16 kHz</v>
          </cell>
          <cell r="J10" t="str">
            <v>SA</v>
          </cell>
          <cell r="M10" t="str">
            <v>Identical</v>
          </cell>
          <cell r="N10" t="str">
            <v>Health and Community Services</v>
          </cell>
          <cell r="O10" t="str">
            <v>Professional, Scientific and Technical Services</v>
          </cell>
          <cell r="P10" t="str">
            <v>M</v>
          </cell>
          <cell r="Q10" t="str">
            <v>primary</v>
          </cell>
          <cell r="R10" t="str">
            <v>AV-003</v>
          </cell>
          <cell r="S10" t="str">
            <v>Disbanded</v>
          </cell>
          <cell r="T10" t="str">
            <v>Committee Services</v>
          </cell>
          <cell r="U10" t="str">
            <v>AV-003</v>
          </cell>
          <cell r="V10">
            <v>37622</v>
          </cell>
          <cell r="W10" t="str">
            <v>Standard</v>
          </cell>
        </row>
        <row r="11">
          <cell r="A11" t="str">
            <v>AS 2755.1-1985</v>
          </cell>
          <cell r="B11" t="e">
            <v>#N/A</v>
          </cell>
          <cell r="C11" t="e">
            <v>#N/A</v>
          </cell>
          <cell r="D11">
            <v>41466</v>
          </cell>
          <cell r="F11" t="str">
            <v>Current</v>
          </cell>
          <cell r="H11" t="str">
            <v>PartÂ 1 describes a procedure in which the textile material is held vertically in a frame and ignited with a small flame. The duration of flame contact to ignite the specimen is measured. The mean of a number of measurements is made.</v>
          </cell>
          <cell r="I11" t="str">
            <v>Textile fabrics - Burning behaviour, Part 1: Determination of ease of ignition of vertically oriented specimens</v>
          </cell>
          <cell r="J11" t="str">
            <v>SA</v>
          </cell>
          <cell r="K11">
            <v>41466</v>
          </cell>
          <cell r="M11" t="str">
            <v>No international standard exists</v>
          </cell>
          <cell r="N11" t="str">
            <v>Manufacturing and Processing</v>
          </cell>
          <cell r="O11" t="str">
            <v>Manufacturing</v>
          </cell>
          <cell r="P11" t="str">
            <v>C</v>
          </cell>
          <cell r="Q11" t="str">
            <v>primary</v>
          </cell>
          <cell r="R11" t="str">
            <v>CS-086</v>
          </cell>
          <cell r="S11" t="str">
            <v>Active</v>
          </cell>
          <cell r="T11" t="str">
            <v>Standards Development</v>
          </cell>
          <cell r="U11" t="str">
            <v>TX/13</v>
          </cell>
          <cell r="V11">
            <v>31110</v>
          </cell>
          <cell r="W11" t="str">
            <v>Standard</v>
          </cell>
        </row>
        <row r="12">
          <cell r="A12" t="str">
            <v>HB 295.3.6-2008</v>
          </cell>
          <cell r="B12" t="e">
            <v>#N/A</v>
          </cell>
          <cell r="C12" t="e">
            <v>#N/A</v>
          </cell>
          <cell r="D12">
            <v>42496</v>
          </cell>
          <cell r="F12" t="str">
            <v>Current</v>
          </cell>
          <cell r="H12" t="str">
            <v>Part 3 of a three part Handbook that establishes a Product Safety Framework that is designed to enhance the safe supply, sale and use of products. It provides a verification process that allows for validation. It thus provides a generic hazards-based approach rather than focussing on specific products.</v>
          </cell>
          <cell r="I12" t="str">
            <v>Product Safety Framework, Part 3.6: Scissoring, shearing and pinching</v>
          </cell>
          <cell r="J12" t="str">
            <v>SA</v>
          </cell>
          <cell r="K12">
            <v>42496</v>
          </cell>
          <cell r="M12" t="str">
            <v>No international standard exists</v>
          </cell>
          <cell r="N12" t="str">
            <v>Consumer Products and Services and Safety</v>
          </cell>
          <cell r="O12" t="str">
            <v>Manufacturing</v>
          </cell>
          <cell r="P12" t="str">
            <v>C</v>
          </cell>
          <cell r="Q12" t="str">
            <v>primary</v>
          </cell>
          <cell r="R12" t="str">
            <v>CS-112</v>
          </cell>
          <cell r="S12" t="str">
            <v>Inactive</v>
          </cell>
          <cell r="T12" t="str">
            <v>Committee Services</v>
          </cell>
          <cell r="U12" t="str">
            <v>CS-112</v>
          </cell>
          <cell r="V12">
            <v>39448</v>
          </cell>
          <cell r="W12" t="str">
            <v>Handbook</v>
          </cell>
        </row>
        <row r="13">
          <cell r="A13" t="str">
            <v>AS/NZS 1591.4:1995</v>
          </cell>
          <cell r="B13" t="e">
            <v>#N/A</v>
          </cell>
          <cell r="C13" t="e">
            <v>#N/A</v>
          </cell>
          <cell r="F13" t="str">
            <v>Obsolescent</v>
          </cell>
          <cell r="G13" t="str">
            <v>Revision</v>
          </cell>
          <cell r="H13" t="str">
            <v>Specifies requirements for mechanical couplers used for calibrating bone-conduction audiometers and for making measurements on bone vibrators and bone conduction hearing aids in the frequency range from 125 Hz to 8000 Hz inclusive. It is identical with and has been reproduced from IEC 373:1990.</v>
          </cell>
          <cell r="I13" t="str">
            <v>Acoustics - Instrumentation for audiometry, Part 4: A mechanical coupler for calibration of bone vibrators</v>
          </cell>
          <cell r="J13" t="str">
            <v>SA/SNZ</v>
          </cell>
          <cell r="M13" t="str">
            <v>Identical</v>
          </cell>
          <cell r="N13" t="str">
            <v>Health and Community Services</v>
          </cell>
          <cell r="O13" t="str">
            <v>Professional, Scientific and Technical Services</v>
          </cell>
          <cell r="P13" t="str">
            <v>M</v>
          </cell>
          <cell r="Q13" t="str">
            <v>primary</v>
          </cell>
          <cell r="R13" t="str">
            <v>AV-003</v>
          </cell>
          <cell r="S13" t="str">
            <v>Disbanded</v>
          </cell>
          <cell r="T13" t="str">
            <v>Committee Services</v>
          </cell>
          <cell r="U13" t="str">
            <v>AV-003</v>
          </cell>
          <cell r="V13">
            <v>34947</v>
          </cell>
          <cell r="W13" t="str">
            <v>Standard</v>
          </cell>
        </row>
        <row r="14">
          <cell r="A14" t="str">
            <v>AS 3610-1995</v>
          </cell>
          <cell r="B14" t="e">
            <v>#N/A</v>
          </cell>
          <cell r="C14" t="e">
            <v>#N/A</v>
          </cell>
          <cell r="D14">
            <v>34794</v>
          </cell>
          <cell r="F14" t="str">
            <v>Current</v>
          </cell>
          <cell r="H14" t="str">
            <v>&lt;p&gt;Specifies requirements for the design, fabrication, erection and stripping of formwork as well as the evaluation and repair of the formed concrete surface. Colour evaluation charts are included in an Appendix.&lt;/p&gt; &lt;p&gt;With the publication of AS 3610.1:2018, that publication stated that:&lt;/p&gt; &lt;p&gt;'The full review of AS 3610 series is in progress and therefore it was considered appropriate to issue the Standard in two Parts: &lt;ol&gt;&lt;li&gt;AS 3610.1, Formwork for concrete, Part 1: Formwork specification (this Standard), focuses on surface finish and covers various types of documentation applicable to formwork. This Part was revised and published in 2010. This latest revision includes relevant commentary clauses from AS 3610 Supplement 2â€”1996 Formwork for concreteâ€”Commentary;&lt;/li&gt; &lt;li&gt;AS 3610.2, will cover aspects of formwork and falsework design, construction and testing, including Section 4 of AS 3610.1â€”2010.&lt;/li&gt; &lt;/ol&gt; &lt;p&gt;NOTE: At the time of publication (16 April 2018), AS 3610-1995 is still under review.&lt;/p&gt; &lt;p&gt;AS 3610.2, AS 3610â€”1995 and AS 3610.1 will coexist. Sections 2, 3 and 5 in this Standard (AS 3610.1:2018) supersede Sections 2 and 3, as well as Clauses 4.7 and 6 of AS 3610â€”1995.'&lt;/p&gt;</v>
          </cell>
          <cell r="I14" t="str">
            <v>Formwork for concrete</v>
          </cell>
          <cell r="J14" t="str">
            <v>SA</v>
          </cell>
          <cell r="M14" t="str">
            <v>No international standard exists</v>
          </cell>
          <cell r="N14" t="str">
            <v>Building and Construction</v>
          </cell>
          <cell r="O14" t="str">
            <v>Construction</v>
          </cell>
          <cell r="P14" t="str">
            <v>E</v>
          </cell>
          <cell r="Q14" t="str">
            <v>primary</v>
          </cell>
          <cell r="R14" t="str">
            <v>BD-043</v>
          </cell>
          <cell r="S14" t="str">
            <v>Active</v>
          </cell>
          <cell r="T14" t="str">
            <v>Standards Development</v>
          </cell>
          <cell r="U14" t="str">
            <v>BD-043</v>
          </cell>
          <cell r="V14">
            <v>34794</v>
          </cell>
          <cell r="W14" t="str">
            <v>Standard</v>
          </cell>
        </row>
        <row r="15">
          <cell r="A15" t="str">
            <v>AS 2928-1987</v>
          </cell>
          <cell r="B15" t="e">
            <v>#N/A</v>
          </cell>
          <cell r="C15" t="e">
            <v>#N/A</v>
          </cell>
          <cell r="F15" t="str">
            <v>Obsolescent</v>
          </cell>
          <cell r="H15" t="str">
            <v>Specifies an occluded-ear simulator intended for the calibration of insert earphones in the frequency range 100 Hz to 10 000 Hz in terms of the sound pressure at the ear drum. Technically identical with IEC Publication 711.</v>
          </cell>
          <cell r="I15" t="str">
            <v>Occluded-ear simulator for the measurement of earphones coupled to the ear by ear inserts</v>
          </cell>
          <cell r="J15" t="str">
            <v>SA</v>
          </cell>
          <cell r="M15" t="str">
            <v>Identical</v>
          </cell>
          <cell r="N15" t="str">
            <v>Health and Community Services</v>
          </cell>
          <cell r="O15" t="str">
            <v>Professional, Scientific and Technical Services</v>
          </cell>
          <cell r="P15" t="str">
            <v>M</v>
          </cell>
          <cell r="Q15" t="str">
            <v>primary</v>
          </cell>
          <cell r="R15" t="str">
            <v>AV-003</v>
          </cell>
          <cell r="S15" t="str">
            <v>Disbanded</v>
          </cell>
          <cell r="T15" t="str">
            <v>Committee Services</v>
          </cell>
          <cell r="U15" t="str">
            <v>AV-003</v>
          </cell>
          <cell r="V15">
            <v>31778</v>
          </cell>
          <cell r="W15" t="str">
            <v>Standard</v>
          </cell>
        </row>
        <row r="16">
          <cell r="A16" t="str">
            <v>AS 3660.3:2014</v>
          </cell>
          <cell r="B16" t="e">
            <v>#N/A</v>
          </cell>
          <cell r="C16" t="e">
            <v>#N/A</v>
          </cell>
          <cell r="D16">
            <v>41948</v>
          </cell>
          <cell r="E16">
            <v>100838</v>
          </cell>
          <cell r="F16" t="str">
            <v>Current</v>
          </cell>
          <cell r="G16" t="str">
            <v>Revision</v>
          </cell>
          <cell r="H16" t="str">
            <v>Specifies the criteria for assessing the effectiveness of termite management systems intended for use in buildings and structures as required by ASÂ 3660.1 or ASÂ 3660.2. It also outlines procedures to assess the ability of a system and its components to manage termite activity in and around buildings and structures.</v>
          </cell>
          <cell r="I16" t="str">
            <v>Termite management, Part 3: Assessment criteria for termite management systems</v>
          </cell>
          <cell r="J16" t="str">
            <v>SA</v>
          </cell>
          <cell r="M16" t="str">
            <v>No international standard exists</v>
          </cell>
          <cell r="N16" t="str">
            <v>Building and Construction</v>
          </cell>
          <cell r="O16" t="str">
            <v>Professional, Scientific and Technical Services</v>
          </cell>
          <cell r="P16" t="str">
            <v>M</v>
          </cell>
          <cell r="Q16" t="str">
            <v>primary</v>
          </cell>
          <cell r="R16" t="str">
            <v>BD-074</v>
          </cell>
          <cell r="S16" t="str">
            <v>Active</v>
          </cell>
          <cell r="T16" t="str">
            <v>Standards Development</v>
          </cell>
          <cell r="U16" t="str">
            <v>BD-074</v>
          </cell>
          <cell r="V16">
            <v>41948</v>
          </cell>
          <cell r="W16" t="str">
            <v>Standard</v>
          </cell>
        </row>
        <row r="17">
          <cell r="A17" t="str">
            <v>AS/NZS 1900:2014</v>
          </cell>
          <cell r="B17" t="e">
            <v>#N/A</v>
          </cell>
          <cell r="C17" t="e">
            <v>#N/A</v>
          </cell>
          <cell r="D17">
            <v>41869</v>
          </cell>
          <cell r="E17">
            <v>100999</v>
          </cell>
          <cell r="F17" t="str">
            <v>Current</v>
          </cell>
          <cell r="G17" t="str">
            <v>Revision</v>
          </cell>
          <cell r="H17" t="str">
            <v>Specifies requirements for the design, performance and marking of flotation aids worn on or attached to the body or in which the user sits for the purpose of either enabling persons to gain confidence through water familiarization, or to assist them in acquiring unaided buoyancy through swimming tuition.</v>
          </cell>
          <cell r="I17" t="str">
            <v>Flotation aids for water familiarization and swimming tuition</v>
          </cell>
          <cell r="J17" t="str">
            <v>SA/SNZ</v>
          </cell>
          <cell r="M17" t="str">
            <v>No international standard exists</v>
          </cell>
          <cell r="N17" t="str">
            <v>Consumer Products and Services and Safety</v>
          </cell>
          <cell r="O17" t="str">
            <v>Manufacturing</v>
          </cell>
          <cell r="P17" t="str">
            <v>C</v>
          </cell>
          <cell r="Q17" t="str">
            <v>primary</v>
          </cell>
          <cell r="R17" t="str">
            <v>CS-021</v>
          </cell>
          <cell r="S17" t="str">
            <v>Inactive</v>
          </cell>
          <cell r="T17" t="str">
            <v>Committee Services</v>
          </cell>
          <cell r="U17" t="str">
            <v>CS-021</v>
          </cell>
          <cell r="V17">
            <v>41869</v>
          </cell>
          <cell r="W17" t="str">
            <v>Standard</v>
          </cell>
        </row>
        <row r="18">
          <cell r="A18" t="str">
            <v>AS 4046.5-2002</v>
          </cell>
          <cell r="B18" t="e">
            <v>#N/A</v>
          </cell>
          <cell r="C18" t="e">
            <v>#N/A</v>
          </cell>
          <cell r="D18">
            <v>42199</v>
          </cell>
          <cell r="F18" t="str">
            <v>Current</v>
          </cell>
          <cell r="G18" t="str">
            <v>Revision</v>
          </cell>
          <cell r="H18" t="str">
            <v>This Standard sets out the method to determine the permeability of roof tiles.</v>
          </cell>
          <cell r="I18" t="str">
            <v>Methods of testing roof tiles, Method 5: Determination of permeability</v>
          </cell>
          <cell r="J18" t="str">
            <v>SA</v>
          </cell>
          <cell r="K18">
            <v>42199</v>
          </cell>
          <cell r="M18" t="str">
            <v>No international standard exists</v>
          </cell>
          <cell r="N18" t="str">
            <v>Building and Construction</v>
          </cell>
          <cell r="O18" t="str">
            <v>Professional, Scientific and Technical Services</v>
          </cell>
          <cell r="P18" t="str">
            <v>M</v>
          </cell>
          <cell r="Q18" t="str">
            <v>primary</v>
          </cell>
          <cell r="R18" t="str">
            <v>BD-008</v>
          </cell>
          <cell r="S18" t="str">
            <v>Inactive</v>
          </cell>
          <cell r="T18" t="str">
            <v>Committee Services</v>
          </cell>
          <cell r="U18" t="str">
            <v>BD-008</v>
          </cell>
          <cell r="V18">
            <v>37559</v>
          </cell>
          <cell r="W18" t="str">
            <v>Standard</v>
          </cell>
        </row>
        <row r="19">
          <cell r="A19" t="str">
            <v>AS 2755.3-1988</v>
          </cell>
          <cell r="B19" t="e">
            <v>#N/A</v>
          </cell>
          <cell r="C19" t="e">
            <v>#N/A</v>
          </cell>
          <cell r="D19">
            <v>41466</v>
          </cell>
          <cell r="F19" t="str">
            <v>Current</v>
          </cell>
          <cell r="H19" t="str">
            <v>Specifies a method for the measurement of surface burning properties of textile fabrics which have raised fibre surface, i.e. napped, pile, tufted, flocked or similar surface. The surface of the test specimen is ignited near the top by a small heat source and the spread of flame downwards on the surface of the fabric to a reference line is timed.</v>
          </cell>
          <cell r="I19" t="str">
            <v>Textile fabrics - Determination of burning behaviour, Part 3: Determination of surface burning time</v>
          </cell>
          <cell r="J19" t="str">
            <v>SA</v>
          </cell>
          <cell r="K19">
            <v>41466</v>
          </cell>
          <cell r="M19" t="str">
            <v>No international standard exists</v>
          </cell>
          <cell r="N19" t="str">
            <v>Manufacturing and Processing</v>
          </cell>
          <cell r="O19" t="str">
            <v>Manufacturing</v>
          </cell>
          <cell r="P19" t="str">
            <v>C</v>
          </cell>
          <cell r="Q19" t="str">
            <v>primary</v>
          </cell>
          <cell r="R19" t="str">
            <v>CS-086</v>
          </cell>
          <cell r="S19" t="str">
            <v>Active</v>
          </cell>
          <cell r="T19" t="str">
            <v>Standards Development</v>
          </cell>
          <cell r="U19" t="str">
            <v>TX-013</v>
          </cell>
          <cell r="V19">
            <v>32363</v>
          </cell>
          <cell r="W19" t="str">
            <v>Standard</v>
          </cell>
        </row>
        <row r="20">
          <cell r="A20" t="str">
            <v>HB 47-1993</v>
          </cell>
          <cell r="B20" t="e">
            <v>#N/A</v>
          </cell>
          <cell r="C20" t="e">
            <v>#N/A</v>
          </cell>
          <cell r="D20">
            <v>42475</v>
          </cell>
          <cell r="F20" t="str">
            <v>Current</v>
          </cell>
          <cell r="H20" t="str">
            <v>Provides background, explanation and supplementary information to the dimensioning and tolerancing requirements of two technical drawing Standards, AS 1100.101, General principles, and AS 1100.201, Mechanical engineering drawing. The Handbook has numerous, practical comments and examples to assist practitioners and students.</v>
          </cell>
          <cell r="I20" t="str">
            <v>Dimensioning and Tolerancing to AS 1100.101-1992 and AS 1100.201-1992</v>
          </cell>
          <cell r="J20" t="str">
            <v>SA</v>
          </cell>
          <cell r="K20">
            <v>42475</v>
          </cell>
          <cell r="M20" t="str">
            <v>No international standard exists</v>
          </cell>
          <cell r="N20" t="str">
            <v>Building and Construction</v>
          </cell>
          <cell r="O20" t="str">
            <v>Professional, Scientific and Technical Services</v>
          </cell>
          <cell r="P20" t="str">
            <v>M</v>
          </cell>
          <cell r="Q20" t="str">
            <v>primary</v>
          </cell>
          <cell r="R20" t="str">
            <v>ME-072</v>
          </cell>
          <cell r="S20" t="str">
            <v>Inactive</v>
          </cell>
          <cell r="T20" t="str">
            <v>Committee Services</v>
          </cell>
          <cell r="U20" t="str">
            <v>ME-072</v>
          </cell>
          <cell r="V20">
            <v>34267</v>
          </cell>
          <cell r="W20" t="str">
            <v>Handbook</v>
          </cell>
        </row>
        <row r="21">
          <cell r="A21" t="str">
            <v>AS 2404-1980</v>
          </cell>
          <cell r="B21" t="e">
            <v>#N/A</v>
          </cell>
          <cell r="C21" t="e">
            <v>#N/A</v>
          </cell>
          <cell r="D21">
            <v>41466</v>
          </cell>
          <cell r="F21" t="str">
            <v>Current</v>
          </cell>
          <cell r="H21" t="str">
            <v>States the level of fire propagation acceptable for the use-surface of any textile floor covering when ignited using a small ignition source. The methenamine tablet used for the test is specified in ASÂ 2111.18.</v>
          </cell>
          <cell r="I21" t="str">
            <v>Textile floor coverings - Fire propagation of the use-surface using a small ignition source</v>
          </cell>
          <cell r="J21" t="str">
            <v>SA</v>
          </cell>
          <cell r="K21">
            <v>41466</v>
          </cell>
          <cell r="M21" t="str">
            <v>Not equivalent</v>
          </cell>
          <cell r="N21" t="str">
            <v>Manufacturing and Processing</v>
          </cell>
          <cell r="O21" t="str">
            <v>Manufacturing</v>
          </cell>
          <cell r="P21" t="str">
            <v>C</v>
          </cell>
          <cell r="Q21" t="str">
            <v>primary</v>
          </cell>
          <cell r="R21" t="str">
            <v>CS-086</v>
          </cell>
          <cell r="S21" t="str">
            <v>Active</v>
          </cell>
          <cell r="T21" t="str">
            <v>Standards Development</v>
          </cell>
          <cell r="U21" t="str">
            <v>TX/13</v>
          </cell>
          <cell r="V21">
            <v>29556</v>
          </cell>
          <cell r="W21" t="str">
            <v>Standard</v>
          </cell>
        </row>
        <row r="22">
          <cell r="A22" t="str">
            <v>AS/NZS 3845.1:2015</v>
          </cell>
          <cell r="B22" t="e">
            <v>#N/A</v>
          </cell>
          <cell r="C22" t="e">
            <v>#N/A</v>
          </cell>
          <cell r="D22">
            <v>42256</v>
          </cell>
          <cell r="E22">
            <v>100882</v>
          </cell>
          <cell r="F22" t="str">
            <v>Current</v>
          </cell>
          <cell r="G22" t="str">
            <v>Revision</v>
          </cell>
          <cell r="H22" t="str">
            <v>Specifies requirements for permanent and temporary safety barriers systems that include longitudinal road safety barriers, terminals, crash cushions, interfaces including transitions, and longitudinal barrier gates.</v>
          </cell>
          <cell r="I22" t="str">
            <v>Road safety barrier systems and devices, Part 1: Road safety barrier systems</v>
          </cell>
          <cell r="J22" t="str">
            <v>SA/SNZ</v>
          </cell>
          <cell r="M22" t="str">
            <v>No international standard exists</v>
          </cell>
          <cell r="N22" t="str">
            <v>Transport and Logistics</v>
          </cell>
          <cell r="O22" t="str">
            <v>Construction</v>
          </cell>
          <cell r="P22" t="str">
            <v>E</v>
          </cell>
          <cell r="Q22" t="str">
            <v>primary</v>
          </cell>
          <cell r="R22" t="str">
            <v>CE-033</v>
          </cell>
          <cell r="S22" t="str">
            <v>Inactive</v>
          </cell>
          <cell r="T22" t="str">
            <v>Committee Services</v>
          </cell>
          <cell r="U22" t="str">
            <v>CE-033</v>
          </cell>
          <cell r="V22">
            <v>42256</v>
          </cell>
          <cell r="W22" t="str">
            <v>Standard</v>
          </cell>
        </row>
        <row r="23">
          <cell r="A23" t="str">
            <v>AS/NZS 4308:2008</v>
          </cell>
          <cell r="B23" t="e">
            <v>#N/A</v>
          </cell>
          <cell r="C23" t="e">
            <v>#N/A</v>
          </cell>
          <cell r="D23">
            <v>39526</v>
          </cell>
          <cell r="F23" t="str">
            <v>Current</v>
          </cell>
          <cell r="G23" t="str">
            <v>Revision</v>
          </cell>
          <cell r="H23" t="str">
            <v>Sets out procedures for specimen collection, screening, confirmation, quantitation and reporting of drugs in human urine as well as integrity testing of the specimen. This edition introduces the option of on-site screening.</v>
          </cell>
          <cell r="I23" t="str">
            <v>Procedures for specimen collection and the detection and quantitation of drugs of abuse in urine</v>
          </cell>
          <cell r="J23" t="str">
            <v>SA/SNZ</v>
          </cell>
          <cell r="M23" t="str">
            <v>No international standard exists</v>
          </cell>
          <cell r="N23" t="str">
            <v>Manufacturing and Processing</v>
          </cell>
          <cell r="O23" t="str">
            <v>Professional, Scientific and Technical Services</v>
          </cell>
          <cell r="P23" t="str">
            <v>M</v>
          </cell>
          <cell r="Q23" t="str">
            <v>primary</v>
          </cell>
          <cell r="R23" t="str">
            <v>CH-039</v>
          </cell>
          <cell r="S23" t="str">
            <v>Active</v>
          </cell>
          <cell r="T23" t="str">
            <v>Standards Development</v>
          </cell>
          <cell r="U23" t="str">
            <v>CH-036</v>
          </cell>
          <cell r="V23">
            <v>39526</v>
          </cell>
          <cell r="W23" t="str">
            <v>Standard</v>
          </cell>
        </row>
        <row r="24">
          <cell r="A24" t="str">
            <v>AS 3610 SUPP 2-1996</v>
          </cell>
          <cell r="B24" t="e">
            <v>#N/A</v>
          </cell>
          <cell r="C24" t="e">
            <v>#N/A</v>
          </cell>
          <cell r="D24">
            <v>35404</v>
          </cell>
          <cell r="F24" t="str">
            <v>Current</v>
          </cell>
          <cell r="H24" t="str">
            <v>Provides additional information and worked samples on AS 3610.</v>
          </cell>
          <cell r="I24" t="str">
            <v>Formwork for concrete - Commentary (Supplement to AS 3610-1995)</v>
          </cell>
          <cell r="J24" t="str">
            <v>SA</v>
          </cell>
          <cell r="M24" t="str">
            <v>No international standard exists</v>
          </cell>
          <cell r="N24" t="str">
            <v>Building and Construction</v>
          </cell>
          <cell r="O24" t="str">
            <v>Manufacturing</v>
          </cell>
          <cell r="P24" t="str">
            <v>C</v>
          </cell>
          <cell r="Q24" t="str">
            <v>primary</v>
          </cell>
          <cell r="R24" t="str">
            <v>BD-043</v>
          </cell>
          <cell r="S24" t="str">
            <v>Active</v>
          </cell>
          <cell r="T24" t="str">
            <v>Standards Development</v>
          </cell>
          <cell r="U24" t="str">
            <v>BD-043</v>
          </cell>
          <cell r="V24">
            <v>35404</v>
          </cell>
          <cell r="W24" t="str">
            <v>Supplement</v>
          </cell>
        </row>
        <row r="25">
          <cell r="A25" t="str">
            <v>HB 7-1993</v>
          </cell>
          <cell r="B25" t="e">
            <v>#N/A</v>
          </cell>
          <cell r="C25" t="e">
            <v>#N/A</v>
          </cell>
          <cell r="D25">
            <v>33970</v>
          </cell>
          <cell r="F25" t="str">
            <v>Current</v>
          </cell>
          <cell r="H25" t="str">
            <v>Contains information on technical drawing practice based on Australian Standards. Provides a background and an explanation of the Standards, as well as details on drafting equipment and techniques. A guide for students and practitioners on technical drawing. Published in conjunction with the Institution of Engineers, Australia.</v>
          </cell>
          <cell r="I25" t="str">
            <v>Engineering drawing handbook</v>
          </cell>
          <cell r="J25" t="str">
            <v>SA</v>
          </cell>
          <cell r="K25">
            <v>41659</v>
          </cell>
          <cell r="M25" t="str">
            <v>No international standard exists</v>
          </cell>
          <cell r="N25" t="str">
            <v>Building and Construction</v>
          </cell>
          <cell r="O25" t="str">
            <v>Professional, Scientific and Technical Services</v>
          </cell>
          <cell r="P25" t="str">
            <v>M</v>
          </cell>
          <cell r="Q25" t="str">
            <v>primary</v>
          </cell>
          <cell r="R25" t="str">
            <v>ME-072</v>
          </cell>
          <cell r="S25" t="str">
            <v>Inactive</v>
          </cell>
          <cell r="T25" t="str">
            <v>Committee Services</v>
          </cell>
          <cell r="U25" t="str">
            <v>ME-072</v>
          </cell>
          <cell r="V25">
            <v>33970</v>
          </cell>
          <cell r="W25" t="str">
            <v>Handbook</v>
          </cell>
        </row>
        <row r="26">
          <cell r="A26" t="str">
            <v>AS ISO 389.7-2003</v>
          </cell>
          <cell r="B26" t="e">
            <v>#N/A</v>
          </cell>
          <cell r="C26" t="e">
            <v>#N/A</v>
          </cell>
          <cell r="F26" t="str">
            <v>Obsolescent</v>
          </cell>
          <cell r="G26" t="str">
            <v>International adoption modified</v>
          </cell>
          <cell r="H26" t="str">
            <v>Specifies a specific reference zero for the calibration of audiometric equipment.</v>
          </cell>
          <cell r="I26" t="str">
            <v>Acoustics - Reference zero for the calibration of audiometric equipment, Part 7: Reference threshold of hearing under free-field and diffuse-field listening conditions</v>
          </cell>
          <cell r="J26" t="str">
            <v>SA</v>
          </cell>
          <cell r="M26" t="str">
            <v>Identical</v>
          </cell>
          <cell r="N26" t="str">
            <v>Health and Community Services</v>
          </cell>
          <cell r="O26" t="str">
            <v>Professional, Scientific and Technical Services</v>
          </cell>
          <cell r="P26" t="str">
            <v>M</v>
          </cell>
          <cell r="Q26" t="str">
            <v>primary</v>
          </cell>
          <cell r="R26" t="str">
            <v>AV-003</v>
          </cell>
          <cell r="S26" t="str">
            <v>Disbanded</v>
          </cell>
          <cell r="T26" t="str">
            <v>Committee Services</v>
          </cell>
          <cell r="U26" t="str">
            <v>AV-003</v>
          </cell>
          <cell r="V26">
            <v>37622</v>
          </cell>
          <cell r="W26" t="str">
            <v>Standard</v>
          </cell>
        </row>
        <row r="27">
          <cell r="A27" t="str">
            <v>AS 5725:2015</v>
          </cell>
          <cell r="B27" t="e">
            <v>#N/A</v>
          </cell>
          <cell r="C27" t="e">
            <v>#N/A</v>
          </cell>
          <cell r="D27">
            <v>42208</v>
          </cell>
          <cell r="E27">
            <v>101588</v>
          </cell>
          <cell r="F27" t="str">
            <v>Current</v>
          </cell>
          <cell r="H27" t="str">
            <v>Specifies requirements for the management and operation of residential boarding services for students attending school, including school and independently governed residential boarding services.</v>
          </cell>
          <cell r="I27" t="str">
            <v>Boarding Standard for Australian schools and residences</v>
          </cell>
          <cell r="J27" t="str">
            <v>SA</v>
          </cell>
          <cell r="M27" t="str">
            <v>No international standard exists</v>
          </cell>
          <cell r="N27" t="str">
            <v>Education and Training Services</v>
          </cell>
          <cell r="O27" t="str">
            <v>Education and Training</v>
          </cell>
          <cell r="P27" t="str">
            <v>P</v>
          </cell>
          <cell r="Q27" t="str">
            <v>primary</v>
          </cell>
          <cell r="R27" t="str">
            <v>ED-001</v>
          </cell>
          <cell r="S27" t="str">
            <v>Inactive</v>
          </cell>
          <cell r="T27" t="str">
            <v>Committee Services</v>
          </cell>
          <cell r="U27" t="str">
            <v>ED-001</v>
          </cell>
          <cell r="V27">
            <v>42208</v>
          </cell>
          <cell r="W27" t="str">
            <v>Standard</v>
          </cell>
        </row>
        <row r="28">
          <cell r="A28" t="str">
            <v>AS 2049-2002</v>
          </cell>
          <cell r="B28" t="e">
            <v>#N/A</v>
          </cell>
          <cell r="C28" t="e">
            <v>#N/A</v>
          </cell>
          <cell r="D28">
            <v>42199</v>
          </cell>
          <cell r="F28" t="str">
            <v>Current</v>
          </cell>
          <cell r="G28" t="str">
            <v>Revision</v>
          </cell>
          <cell r="H28" t="str">
            <v>Provides manufacturers of roof tiles with design specifications and performance requirements for non-metallic interlocking roof tiles for use in domestic, commercial or light industrial applications.</v>
          </cell>
          <cell r="I28" t="str">
            <v>Roof tiles</v>
          </cell>
          <cell r="J28" t="str">
            <v>SA</v>
          </cell>
          <cell r="K28">
            <v>42199</v>
          </cell>
          <cell r="M28" t="str">
            <v>No international standard exists</v>
          </cell>
          <cell r="N28" t="str">
            <v>Building and Construction</v>
          </cell>
          <cell r="O28" t="str">
            <v>Manufacturing</v>
          </cell>
          <cell r="P28" t="str">
            <v>C</v>
          </cell>
          <cell r="Q28" t="str">
            <v>primary</v>
          </cell>
          <cell r="R28" t="str">
            <v>BD-008</v>
          </cell>
          <cell r="S28" t="str">
            <v>Inactive</v>
          </cell>
          <cell r="T28" t="str">
            <v>Committee Services</v>
          </cell>
          <cell r="U28" t="str">
            <v>BD-008</v>
          </cell>
          <cell r="V28">
            <v>37559</v>
          </cell>
          <cell r="W28" t="str">
            <v>Standard</v>
          </cell>
        </row>
        <row r="29">
          <cell r="A29" t="str">
            <v>AS 4046.8:2015</v>
          </cell>
          <cell r="B29" t="e">
            <v>#N/A</v>
          </cell>
          <cell r="C29" t="e">
            <v>#N/A</v>
          </cell>
          <cell r="D29">
            <v>42321</v>
          </cell>
          <cell r="E29">
            <v>102850</v>
          </cell>
          <cell r="F29" t="str">
            <v>Current</v>
          </cell>
          <cell r="G29" t="str">
            <v>Revision</v>
          </cell>
          <cell r="H29" t="str">
            <v>Sets out the method for testing flexible pointing to determine its suitability for use as an adhesive flexible pointing after conditioning by prolonged water saturation.</v>
          </cell>
          <cell r="I29" t="str">
            <v>Methods of testing roof tiles, Method 8: Adhesive mechanical fasteners - Flexible pointing</v>
          </cell>
          <cell r="J29" t="str">
            <v>SA</v>
          </cell>
          <cell r="M29" t="str">
            <v>No international standard exists</v>
          </cell>
          <cell r="N29" t="str">
            <v>Building and Construction</v>
          </cell>
          <cell r="O29" t="str">
            <v>Professional, Scientific and Technical Services</v>
          </cell>
          <cell r="P29" t="str">
            <v>M</v>
          </cell>
          <cell r="Q29" t="str">
            <v>primary</v>
          </cell>
          <cell r="R29" t="str">
            <v>BD-008</v>
          </cell>
          <cell r="S29" t="str">
            <v>Inactive</v>
          </cell>
          <cell r="T29" t="str">
            <v>Committee Services</v>
          </cell>
          <cell r="U29" t="str">
            <v>BD-008</v>
          </cell>
          <cell r="V29">
            <v>42321</v>
          </cell>
          <cell r="W29" t="str">
            <v>Standard</v>
          </cell>
        </row>
        <row r="30">
          <cell r="A30" t="str">
            <v>AS/NZS 1546.1:2008</v>
          </cell>
          <cell r="B30" t="e">
            <v>#N/A</v>
          </cell>
          <cell r="C30" t="e">
            <v>#N/A</v>
          </cell>
          <cell r="D30">
            <v>39593</v>
          </cell>
          <cell r="F30" t="str">
            <v>Current</v>
          </cell>
          <cell r="H30" t="str">
            <v>AS/NZSÂ 1546.1 specifies performance requirements and performance criteria for septic tanks, technical means of compliance and provides test specifications that enable septic tanks to be manufactured to comply with the performance requirements and performance criteria.</v>
          </cell>
          <cell r="I30" t="str">
            <v>On-site domestic wastewater treatment units, Part 1: Septic tanks</v>
          </cell>
          <cell r="J30" t="str">
            <v>SA/SNZ</v>
          </cell>
          <cell r="M30" t="str">
            <v>No international standard exists</v>
          </cell>
          <cell r="N30" t="str">
            <v>Water and Waste Services</v>
          </cell>
          <cell r="O30" t="str">
            <v>Manufacturing</v>
          </cell>
          <cell r="P30" t="str">
            <v>C</v>
          </cell>
          <cell r="Q30" t="str">
            <v>primary</v>
          </cell>
          <cell r="R30" t="str">
            <v>WS-013</v>
          </cell>
          <cell r="S30" t="str">
            <v>Active</v>
          </cell>
          <cell r="T30" t="str">
            <v>Standards Development</v>
          </cell>
          <cell r="U30" t="str">
            <v>WS-013</v>
          </cell>
          <cell r="V30">
            <v>39593</v>
          </cell>
          <cell r="W30" t="str">
            <v>Standard</v>
          </cell>
        </row>
        <row r="31">
          <cell r="A31" t="str">
            <v>AS 2021:2015</v>
          </cell>
          <cell r="B31" t="e">
            <v>#N/A</v>
          </cell>
          <cell r="C31" t="e">
            <v>#N/A</v>
          </cell>
          <cell r="D31">
            <v>42088</v>
          </cell>
          <cell r="E31">
            <v>101945</v>
          </cell>
          <cell r="F31" t="str">
            <v>Current</v>
          </cell>
          <cell r="G31" t="str">
            <v>Revision</v>
          </cell>
          <cell r="H31" t="str">
            <v>Provides guidance on the siting and construction of new buildings against aircraft noise intrusion and on the acoustical adequacy of existing buildings in areas near aerodromes. The assessment of potential aircraft noise exposure at a given site is based on the Australian Noise Exposure Forecast (ANEF) system. The Standard also provides guidelines for determining the type of building construction necessary to provide a given noise reduction.</v>
          </cell>
          <cell r="I31" t="str">
            <v>Acoustics - Aircraft noise intrusion - Building siting and construction</v>
          </cell>
          <cell r="J31" t="str">
            <v>SA</v>
          </cell>
          <cell r="M31" t="str">
            <v>No international standard exists</v>
          </cell>
          <cell r="N31" t="str">
            <v>Transport and Logistics</v>
          </cell>
          <cell r="O31" t="str">
            <v>Construction</v>
          </cell>
          <cell r="P31" t="str">
            <v>E</v>
          </cell>
          <cell r="Q31" t="str">
            <v>primary</v>
          </cell>
          <cell r="R31" t="str">
            <v>EV-011</v>
          </cell>
          <cell r="S31" t="str">
            <v>Inactive</v>
          </cell>
          <cell r="T31" t="str">
            <v>Committee Services</v>
          </cell>
          <cell r="U31" t="str">
            <v>EV-011</v>
          </cell>
          <cell r="V31">
            <v>42088</v>
          </cell>
          <cell r="W31" t="str">
            <v>Standard</v>
          </cell>
        </row>
        <row r="32">
          <cell r="A32" t="str">
            <v>AS/NZS 3744.3:1998</v>
          </cell>
          <cell r="B32" t="e">
            <v>#N/A</v>
          </cell>
          <cell r="C32" t="e">
            <v>#N/A</v>
          </cell>
          <cell r="D32">
            <v>41484</v>
          </cell>
          <cell r="F32" t="str">
            <v>Current</v>
          </cell>
          <cell r="H32" t="str">
            <v>Sets out the method to be employed in assessing the ignitability of actual combinations of upholstered seating materials when subjected to gas flaming ignition sources.</v>
          </cell>
          <cell r="I32" t="str">
            <v>Furniture - Assessment of the ignitability of upholstered furniture, Part 3: Ignition sources - Nominal 160 mL/min gas flame and nominal 350 mL/min gas flame</v>
          </cell>
          <cell r="J32" t="str">
            <v>SA/SNZ</v>
          </cell>
          <cell r="K32">
            <v>41484</v>
          </cell>
          <cell r="M32" t="str">
            <v>No international standard exists</v>
          </cell>
          <cell r="N32" t="str">
            <v>Manufacturing and Processing</v>
          </cell>
          <cell r="O32" t="str">
            <v>Professional, Scientific and Technical Services</v>
          </cell>
          <cell r="P32" t="str">
            <v>M</v>
          </cell>
          <cell r="Q32" t="str">
            <v>primary</v>
          </cell>
          <cell r="R32" t="str">
            <v>CS-086</v>
          </cell>
          <cell r="S32" t="str">
            <v>Active</v>
          </cell>
          <cell r="T32" t="str">
            <v>Standards Development</v>
          </cell>
          <cell r="U32" t="str">
            <v>CS/86</v>
          </cell>
          <cell r="V32">
            <v>35831</v>
          </cell>
          <cell r="W32" t="str">
            <v>Standard</v>
          </cell>
        </row>
        <row r="33">
          <cell r="A33" t="str">
            <v>AS 4046.9-2002</v>
          </cell>
          <cell r="B33" t="e">
            <v>#N/A</v>
          </cell>
          <cell r="C33" t="e">
            <v>#N/A</v>
          </cell>
          <cell r="D33">
            <v>42199</v>
          </cell>
          <cell r="F33" t="str">
            <v>Current</v>
          </cell>
          <cell r="H33" t="str">
            <v>This Standard sets out a method to assess the weather resistance of the body of a properly fixed tiled roof.</v>
          </cell>
          <cell r="I33" t="str">
            <v>Methods of testing roof tiles, Method 9: Determination of dynamic weather resistance</v>
          </cell>
          <cell r="J33" t="str">
            <v>SA</v>
          </cell>
          <cell r="K33">
            <v>42199</v>
          </cell>
          <cell r="M33" t="str">
            <v>No international standard exists</v>
          </cell>
          <cell r="N33" t="str">
            <v>Building and Construction</v>
          </cell>
          <cell r="O33" t="str">
            <v>Professional, Scientific and Technical Services</v>
          </cell>
          <cell r="P33" t="str">
            <v>M</v>
          </cell>
          <cell r="Q33" t="str">
            <v>primary</v>
          </cell>
          <cell r="R33" t="str">
            <v>BD-008</v>
          </cell>
          <cell r="S33" t="str">
            <v>Inactive</v>
          </cell>
          <cell r="T33" t="str">
            <v>Committee Services</v>
          </cell>
          <cell r="U33" t="str">
            <v>BD-008</v>
          </cell>
          <cell r="V33">
            <v>37559</v>
          </cell>
          <cell r="W33" t="str">
            <v>Standard</v>
          </cell>
        </row>
        <row r="34">
          <cell r="A34" t="str">
            <v>AS IEC 60645.4-2002</v>
          </cell>
          <cell r="B34" t="e">
            <v>#N/A</v>
          </cell>
          <cell r="C34" t="e">
            <v>#N/A</v>
          </cell>
          <cell r="F34" t="str">
            <v>Obsolescent</v>
          </cell>
          <cell r="G34" t="str">
            <v>International adoption modified</v>
          </cell>
          <cell r="H34" t="str">
            <v>Specifies requirements for audiometric equipment designed for use in pure tone audiometry in the frequency range from 8000 Hz to 16000 Hz. This Standard is identical with and has been reproduced from IEC 60645-4:1994.</v>
          </cell>
          <cell r="I34" t="str">
            <v>Electroacoustics - Audiological equipment, Part 4: Equipment for extended high-frequency audiometry</v>
          </cell>
          <cell r="J34" t="str">
            <v>SA</v>
          </cell>
          <cell r="M34" t="str">
            <v>Identical</v>
          </cell>
          <cell r="N34" t="str">
            <v>Health and Community Services</v>
          </cell>
          <cell r="O34" t="str">
            <v>Professional, Scientific and Technical Services</v>
          </cell>
          <cell r="P34" t="str">
            <v>M</v>
          </cell>
          <cell r="Q34" t="str">
            <v>primary</v>
          </cell>
          <cell r="R34" t="str">
            <v>AV-003</v>
          </cell>
          <cell r="S34" t="str">
            <v>Disbanded</v>
          </cell>
          <cell r="T34" t="str">
            <v>Committee Services</v>
          </cell>
          <cell r="U34" t="str">
            <v>AV-003</v>
          </cell>
          <cell r="V34">
            <v>37257</v>
          </cell>
          <cell r="W34" t="str">
            <v>Standard</v>
          </cell>
        </row>
        <row r="35">
          <cell r="A35" t="str">
            <v>AS/NZS 1546.2:2008</v>
          </cell>
          <cell r="B35" t="e">
            <v>#N/A</v>
          </cell>
          <cell r="C35" t="e">
            <v>#N/A</v>
          </cell>
          <cell r="D35">
            <v>39593</v>
          </cell>
          <cell r="F35" t="str">
            <v>Current</v>
          </cell>
          <cell r="H35" t="str">
            <v>AS/NZS 1546.2 aims to: 1. Provide a set of performance statements that form a base against which any waterless composting toilet, conventional or innovative, may be assessed. 2. Provide manufacturers of waterless composting toilets with a performance evaluation test that will confirm the conditions under which it will function best (this will enable certification bodies to check that a product conforms to the Standard). 3. Ensure that the operation and maintenance of a waterless composting toilet is done in a safe manner that meets basic health requirements given that it involves the removal of composted or partially composted material.</v>
          </cell>
          <cell r="I35" t="str">
            <v>On-site domestic wastewater treatment units, Part 2: Waterless composting toilets</v>
          </cell>
          <cell r="J35" t="str">
            <v>SA/SNZ</v>
          </cell>
          <cell r="M35" t="str">
            <v>No international standard exists</v>
          </cell>
          <cell r="N35" t="str">
            <v>Water and Waste Services</v>
          </cell>
          <cell r="O35" t="str">
            <v>Manufacturing</v>
          </cell>
          <cell r="P35" t="str">
            <v>C</v>
          </cell>
          <cell r="Q35" t="str">
            <v>primary</v>
          </cell>
          <cell r="R35" t="str">
            <v>WS-013</v>
          </cell>
          <cell r="S35" t="str">
            <v>Active</v>
          </cell>
          <cell r="T35" t="str">
            <v>Standards Development</v>
          </cell>
          <cell r="U35" t="str">
            <v>WS-013</v>
          </cell>
          <cell r="V35">
            <v>39593</v>
          </cell>
          <cell r="W35" t="str">
            <v>Standard</v>
          </cell>
        </row>
        <row r="36">
          <cell r="A36" t="str">
            <v>MP 100-2009</v>
          </cell>
          <cell r="B36" t="e">
            <v>#N/A</v>
          </cell>
          <cell r="C36" t="e">
            <v>#N/A</v>
          </cell>
          <cell r="D36">
            <v>40095</v>
          </cell>
          <cell r="F36" t="str">
            <v>Current</v>
          </cell>
          <cell r="H36" t="str">
            <v>Set out certification requirements additional to those already stipulated in International Organization for Standardization (ISO) and International Electrotechnical Commission (IEC), ISO/IECÂ GuideÂ 65-General requirements for bodies operating product certification systems (which has been adopted in Australia and New Zealand as HBÂ 18.65) and International Accreditation Forum, Guidance Document, IAF GD 5:2006-IAF Guidance on the Application of ISO/IECÂ GuideÂ 65:1996 General requirements for bodies operating product certification systems, and which are specific to the needs of the organic and biodynamic industry sectors.</v>
          </cell>
          <cell r="I36" t="str">
            <v>Procedures for certification of organic and biodynamic products</v>
          </cell>
          <cell r="J36" t="str">
            <v>SA</v>
          </cell>
          <cell r="M36" t="str">
            <v>No international standard exists</v>
          </cell>
          <cell r="N36" t="str">
            <v>Agriculture Forestry Fishing and Food</v>
          </cell>
          <cell r="O36" t="str">
            <v>Manufacturing</v>
          </cell>
          <cell r="P36" t="str">
            <v>C</v>
          </cell>
          <cell r="Q36" t="str">
            <v>primary</v>
          </cell>
          <cell r="R36" t="str">
            <v>FT-032</v>
          </cell>
          <cell r="S36" t="str">
            <v>Active</v>
          </cell>
          <cell r="T36" t="str">
            <v>Standards Development</v>
          </cell>
          <cell r="U36" t="str">
            <v>FT-032</v>
          </cell>
          <cell r="V36">
            <v>40095</v>
          </cell>
          <cell r="W36" t="str">
            <v>Miscellaneous Publication</v>
          </cell>
        </row>
        <row r="37">
          <cell r="A37" t="str">
            <v>AS 4989:2015</v>
          </cell>
          <cell r="B37" t="e">
            <v>#N/A</v>
          </cell>
          <cell r="C37" t="e">
            <v>#N/A</v>
          </cell>
          <cell r="D37">
            <v>42172</v>
          </cell>
          <cell r="E37">
            <v>100812</v>
          </cell>
          <cell r="F37" t="str">
            <v>Current</v>
          </cell>
          <cell r="G37" t="str">
            <v>Revision</v>
          </cell>
          <cell r="H37" t="str">
            <v>This Standard specifies minimum design requirements for trampolines for domestic use and provides test methods to ensure compliance. The Standard also contains requirements and recommendations for the marking of domestic trampolines and the provision of consumer information.</v>
          </cell>
          <cell r="I37" t="str">
            <v>Trampolines for domestic use - Safety aspects</v>
          </cell>
          <cell r="J37" t="str">
            <v>SA</v>
          </cell>
          <cell r="M37" t="str">
            <v>No international standard exists</v>
          </cell>
          <cell r="N37" t="str">
            <v>Consumer Products and Services and Safety</v>
          </cell>
          <cell r="O37" t="str">
            <v>Manufacturing</v>
          </cell>
          <cell r="P37" t="str">
            <v>C</v>
          </cell>
          <cell r="Q37" t="str">
            <v>primary</v>
          </cell>
          <cell r="R37" t="str">
            <v>CS-100</v>
          </cell>
          <cell r="S37" t="str">
            <v>Inactive</v>
          </cell>
          <cell r="T37" t="str">
            <v>Committee Services</v>
          </cell>
          <cell r="U37" t="str">
            <v>CS-100</v>
          </cell>
          <cell r="V37">
            <v>42172</v>
          </cell>
          <cell r="W37" t="str">
            <v>Standard</v>
          </cell>
        </row>
        <row r="38">
          <cell r="A38" t="str">
            <v>AS/NZS 3662:2013</v>
          </cell>
          <cell r="B38" t="e">
            <v>#N/A</v>
          </cell>
          <cell r="C38" t="e">
            <v>#N/A</v>
          </cell>
          <cell r="D38" t="e">
            <v>#N/A</v>
          </cell>
          <cell r="F38" t="str">
            <v>Pending Revision</v>
          </cell>
          <cell r="G38" t="str">
            <v>Revision</v>
          </cell>
          <cell r="H38" t="str">
            <v>The objective of this Standard is to specify the requirements for showers for bathing purposes. Shower types include - showerhead(s) fastened to fixed arm(s); showerhead(s) fastened to pivot arm(s); showerheads with integral mixing valves; handheld showers connected to flexible hoses - supported by a fixed wall handset holder; attached to a slide rail; or mounted on a holder attached to a bath/shower mixer.</v>
          </cell>
          <cell r="I38" t="str">
            <v>Performance of showers for bathing</v>
          </cell>
          <cell r="J38" t="str">
            <v>SA/SNZ</v>
          </cell>
          <cell r="M38" t="str">
            <v>No international standard exists</v>
          </cell>
          <cell r="N38" t="str">
            <v>Water and Waste Services</v>
          </cell>
          <cell r="O38" t="str">
            <v>Manufacturing</v>
          </cell>
          <cell r="P38" t="str">
            <v>C</v>
          </cell>
          <cell r="Q38" t="str">
            <v>primary</v>
          </cell>
          <cell r="R38" t="str">
            <v>WS-038</v>
          </cell>
          <cell r="S38" t="str">
            <v>Active</v>
          </cell>
          <cell r="T38" t="str">
            <v>Standards Development</v>
          </cell>
          <cell r="U38" t="str">
            <v>WS-038</v>
          </cell>
          <cell r="V38">
            <v>41519</v>
          </cell>
          <cell r="W38" t="str">
            <v>Standard</v>
          </cell>
        </row>
        <row r="39">
          <cell r="A39" t="str">
            <v>AS 2870-2011</v>
          </cell>
          <cell r="B39" t="e">
            <v>#N/A</v>
          </cell>
          <cell r="C39" t="e">
            <v>#N/A</v>
          </cell>
          <cell r="D39" t="e">
            <v>#N/A</v>
          </cell>
          <cell r="F39" t="str">
            <v>Pending Revision</v>
          </cell>
          <cell r="G39" t="str">
            <v>Revision</v>
          </cell>
          <cell r="H39" t="str">
            <v>AS 2870 2011 sets out requirements for the classification of a site and the design and construction of a footing system for a single dwelling house, town house or the like which may be detached or separated by a party wall or common wall but not situated vertically above or below another dwelling. The AS 2870 Australian standard is widely used for concrete slabs and footings. Commentary to this Standard has been included at the back of this document.</v>
          </cell>
          <cell r="I39" t="str">
            <v>Residential slabs and footings</v>
          </cell>
          <cell r="J39" t="str">
            <v>SA</v>
          </cell>
          <cell r="M39" t="str">
            <v>No international standard exists</v>
          </cell>
          <cell r="N39" t="str">
            <v>Building and Construction</v>
          </cell>
          <cell r="O39" t="str">
            <v>Construction</v>
          </cell>
          <cell r="P39" t="str">
            <v>E</v>
          </cell>
          <cell r="Q39" t="str">
            <v>primary</v>
          </cell>
          <cell r="R39" t="str">
            <v>BD-025</v>
          </cell>
          <cell r="S39" t="str">
            <v>Inactive</v>
          </cell>
          <cell r="T39" t="str">
            <v>Committee Services</v>
          </cell>
          <cell r="U39" t="str">
            <v>BD-025</v>
          </cell>
          <cell r="V39">
            <v>40560</v>
          </cell>
          <cell r="W39" t="str">
            <v>Standard</v>
          </cell>
        </row>
        <row r="40">
          <cell r="A40" t="str">
            <v>AS 4046.6-2002</v>
          </cell>
          <cell r="B40" t="e">
            <v>#N/A</v>
          </cell>
          <cell r="C40" t="e">
            <v>#N/A</v>
          </cell>
          <cell r="D40">
            <v>42199</v>
          </cell>
          <cell r="F40" t="str">
            <v>Current</v>
          </cell>
          <cell r="G40" t="str">
            <v>Revision</v>
          </cell>
          <cell r="H40" t="str">
            <v>This Standard sets out a method to determine the resistance of roof tiles to freeze/thaw.</v>
          </cell>
          <cell r="I40" t="str">
            <v>Methods of testing roof tiles, Method 6: Determination of resistance to freeze/thaw</v>
          </cell>
          <cell r="J40" t="str">
            <v>SA</v>
          </cell>
          <cell r="K40">
            <v>42199</v>
          </cell>
          <cell r="M40" t="str">
            <v>No international standard exists</v>
          </cell>
          <cell r="N40" t="str">
            <v>Building and Construction</v>
          </cell>
          <cell r="O40" t="str">
            <v>Professional, Scientific and Technical Services</v>
          </cell>
          <cell r="P40" t="str">
            <v>M</v>
          </cell>
          <cell r="Q40" t="str">
            <v>primary</v>
          </cell>
          <cell r="R40" t="str">
            <v>BD-008</v>
          </cell>
          <cell r="S40" t="str">
            <v>Inactive</v>
          </cell>
          <cell r="T40" t="str">
            <v>Committee Services</v>
          </cell>
          <cell r="U40" t="str">
            <v>BD-008</v>
          </cell>
          <cell r="V40">
            <v>37559</v>
          </cell>
          <cell r="W40" t="str">
            <v>Standard</v>
          </cell>
        </row>
        <row r="41">
          <cell r="A41" t="str">
            <v>AS 2865-2009</v>
          </cell>
          <cell r="B41" t="str">
            <v>No</v>
          </cell>
          <cell r="C41" t="str">
            <v>Pending Revision</v>
          </cell>
          <cell r="D41" t="e">
            <v>#N/A</v>
          </cell>
          <cell r="F41" t="str">
            <v>Pending Revision</v>
          </cell>
          <cell r="G41" t="str">
            <v>Revision</v>
          </cell>
          <cell r="H41" t="str">
            <v>Sets out the requirements and risk control measures for ensuring the safety of those who must enter or carry out tasks associated with a confined space. Contains Sections dealing with planning and implementing entry to a confined space. Appendices include guidance for training, risk assessment, atmospheric monitoring and sample forms and permits associated with confined space work.</v>
          </cell>
          <cell r="I41" t="str">
            <v>Confined spaces</v>
          </cell>
          <cell r="J41" t="str">
            <v>SA</v>
          </cell>
          <cell r="M41" t="str">
            <v>No international standard exists</v>
          </cell>
          <cell r="N41" t="str">
            <v>Public Safety, Public Administration, Business and Management</v>
          </cell>
          <cell r="O41" t="str">
            <v>Professional, Scientific and Technical Services</v>
          </cell>
          <cell r="P41" t="str">
            <v>M</v>
          </cell>
          <cell r="Q41" t="str">
            <v>primary</v>
          </cell>
          <cell r="R41" t="str">
            <v>SF-037</v>
          </cell>
          <cell r="S41" t="str">
            <v>Inactive</v>
          </cell>
          <cell r="T41" t="str">
            <v>Committee Services</v>
          </cell>
          <cell r="U41" t="str">
            <v>SF-037</v>
          </cell>
          <cell r="V41">
            <v>40060</v>
          </cell>
          <cell r="W41" t="str">
            <v>Standard</v>
          </cell>
        </row>
        <row r="42">
          <cell r="A42" t="str">
            <v>AS 2254-1988</v>
          </cell>
          <cell r="B42" t="e">
            <v>#N/A</v>
          </cell>
          <cell r="C42" t="e">
            <v>#N/A</v>
          </cell>
          <cell r="F42" t="str">
            <v>Obsolescent</v>
          </cell>
          <cell r="H42" t="str">
            <v>Sets out maximum recommended noise levels within occupied spaces in new vessels and offshore mobile platforms of various categories depending on their length. The functions of the different spaces are taken into account.</v>
          </cell>
          <cell r="I42" t="str">
            <v>Acoustics - Recommended noise levels for various areas of occupancy in vessels and offshore mobile platforms</v>
          </cell>
          <cell r="J42" t="str">
            <v>SA</v>
          </cell>
          <cell r="M42" t="str">
            <v>No international standard exists</v>
          </cell>
          <cell r="N42" t="str">
            <v>Health and Community Services</v>
          </cell>
          <cell r="O42" t="str">
            <v>Professional, Scientific and Technical Services</v>
          </cell>
          <cell r="P42" t="str">
            <v>M</v>
          </cell>
          <cell r="Q42" t="str">
            <v>primary</v>
          </cell>
          <cell r="R42" t="str">
            <v>AV-003</v>
          </cell>
          <cell r="S42" t="str">
            <v>Disbanded</v>
          </cell>
          <cell r="T42" t="str">
            <v>Committee Services</v>
          </cell>
          <cell r="U42" t="str">
            <v>AV-003</v>
          </cell>
          <cell r="V42">
            <v>32143</v>
          </cell>
          <cell r="W42" t="str">
            <v>Standard</v>
          </cell>
        </row>
        <row r="43">
          <cell r="A43" t="str">
            <v>HB 295.3.27-2008</v>
          </cell>
          <cell r="B43" t="e">
            <v>#N/A</v>
          </cell>
          <cell r="C43" t="e">
            <v>#N/A</v>
          </cell>
          <cell r="D43">
            <v>42496</v>
          </cell>
          <cell r="F43" t="str">
            <v>Current</v>
          </cell>
          <cell r="H43" t="str">
            <v>Part 3 of a three part Handbook that establishes a Product Safety Framework that is designed to enhance the safe supply, sale and use of products. It provides a verification process that allows for validation. It thus provides a generic hazards-based approach rather than focussing on specific products.</v>
          </cell>
          <cell r="I43" t="str">
            <v>Product Safety Framework, Part 3.27: Requirements for toys</v>
          </cell>
          <cell r="J43" t="str">
            <v>SA</v>
          </cell>
          <cell r="K43">
            <v>42496</v>
          </cell>
          <cell r="M43" t="str">
            <v>No international standard exists</v>
          </cell>
          <cell r="N43" t="str">
            <v>Consumer Products and Services and Safety</v>
          </cell>
          <cell r="O43" t="str">
            <v>Manufacturing</v>
          </cell>
          <cell r="P43" t="str">
            <v>C</v>
          </cell>
          <cell r="Q43" t="str">
            <v>primary</v>
          </cell>
          <cell r="R43" t="str">
            <v>CS-112</v>
          </cell>
          <cell r="S43" t="str">
            <v>Inactive</v>
          </cell>
          <cell r="T43" t="str">
            <v>Committee Services</v>
          </cell>
          <cell r="U43" t="str">
            <v>CS-112</v>
          </cell>
          <cell r="V43">
            <v>39448</v>
          </cell>
          <cell r="W43" t="str">
            <v>Handbook</v>
          </cell>
        </row>
        <row r="44">
          <cell r="A44" t="str">
            <v>AS 3660.1:2014</v>
          </cell>
          <cell r="B44" t="e">
            <v>#N/A</v>
          </cell>
          <cell r="C44" t="e">
            <v>#N/A</v>
          </cell>
          <cell r="D44">
            <v>41948</v>
          </cell>
          <cell r="E44">
            <v>100836</v>
          </cell>
          <cell r="F44" t="str">
            <v>Current</v>
          </cell>
          <cell r="G44" t="str">
            <v>Revision</v>
          </cell>
          <cell r="H44" t="str">
            <v>Sets out requirements for the design and construction of subterranean termite management systems for new buildings and new building work.</v>
          </cell>
          <cell r="I44" t="str">
            <v>Termite management, Part 1: New building work</v>
          </cell>
          <cell r="J44" t="str">
            <v>SA</v>
          </cell>
          <cell r="M44" t="str">
            <v>No international standard exists</v>
          </cell>
          <cell r="N44" t="str">
            <v>Building and Construction</v>
          </cell>
          <cell r="O44" t="str">
            <v>Construction</v>
          </cell>
          <cell r="P44" t="str">
            <v>E</v>
          </cell>
          <cell r="Q44" t="str">
            <v>primary</v>
          </cell>
          <cell r="R44" t="str">
            <v>BD-074</v>
          </cell>
          <cell r="S44" t="str">
            <v>Active</v>
          </cell>
          <cell r="T44" t="str">
            <v>Standards Development</v>
          </cell>
          <cell r="U44" t="str">
            <v>BD-074</v>
          </cell>
          <cell r="V44">
            <v>41948</v>
          </cell>
          <cell r="W44" t="str">
            <v>Standard</v>
          </cell>
        </row>
        <row r="45">
          <cell r="A45" t="str">
            <v>AS 5334-2013</v>
          </cell>
          <cell r="B45" t="e">
            <v>#N/A</v>
          </cell>
          <cell r="C45" t="e">
            <v>#N/A</v>
          </cell>
          <cell r="D45">
            <v>41430</v>
          </cell>
          <cell r="F45" t="str">
            <v>Current</v>
          </cell>
          <cell r="H45" t="str">
            <v>Provides principles and generic guidelines on the management of the risks that settlements and infrastructure face from the impacts of climate change. In particular it describes a systematic approach to planning the adaptation of settlements and infrastructure based on the risk management process given in AS/NZS ISOÂ 31000:2009.</v>
          </cell>
          <cell r="I45" t="str">
            <v>Climate change adaptation for settlements and infrastructure - A risk based approach</v>
          </cell>
          <cell r="J45" t="str">
            <v>SA</v>
          </cell>
          <cell r="M45" t="str">
            <v>No international standard exists</v>
          </cell>
          <cell r="N45" t="str">
            <v>Building and Construction</v>
          </cell>
          <cell r="O45" t="str">
            <v>Construction</v>
          </cell>
          <cell r="P45" t="str">
            <v>E</v>
          </cell>
          <cell r="Q45" t="str">
            <v>primary</v>
          </cell>
          <cell r="R45" t="str">
            <v>BD-103</v>
          </cell>
          <cell r="S45" t="str">
            <v>Inactive</v>
          </cell>
          <cell r="T45" t="str">
            <v>Committee Services</v>
          </cell>
          <cell r="U45" t="str">
            <v>BD-103</v>
          </cell>
          <cell r="V45">
            <v>41430</v>
          </cell>
          <cell r="W45" t="str">
            <v>Standard</v>
          </cell>
        </row>
        <row r="46">
          <cell r="A46" t="str">
            <v>AS/NZS 1088.9:1995</v>
          </cell>
          <cell r="B46" t="e">
            <v>#N/A</v>
          </cell>
          <cell r="C46" t="e">
            <v>#N/A</v>
          </cell>
          <cell r="F46" t="str">
            <v>Obsolescent</v>
          </cell>
          <cell r="H46" t="str">
            <v>Specifies electromagnetic immunity requirements to the frequency band 300 MHz to 3 GHz for hearing aids with acoustic outputs. Hearing aids worn behind the ear, in the ear and on the body are covered, including those fitted with induction pickup coils. Protection requirements are provided for operation in the general environment and test methods for assessing those requirements are included.</v>
          </cell>
          <cell r="I46" t="str">
            <v>Hearing aids, Part 9: Immunity requirements and methods of measurement for hearing aids exposed to radiofrequency fields in the frequency range 300 MHz to 3 GHz</v>
          </cell>
          <cell r="J46" t="str">
            <v>SA/SNZ</v>
          </cell>
          <cell r="M46" t="str">
            <v>No international standard exists</v>
          </cell>
          <cell r="N46" t="str">
            <v>Health and Community Services</v>
          </cell>
          <cell r="O46" t="str">
            <v>Professional, Scientific and Technical Services</v>
          </cell>
          <cell r="P46" t="str">
            <v>M</v>
          </cell>
          <cell r="Q46" t="str">
            <v>primary</v>
          </cell>
          <cell r="R46" t="str">
            <v>AV-003</v>
          </cell>
          <cell r="S46" t="str">
            <v>Disbanded</v>
          </cell>
          <cell r="T46" t="str">
            <v>Committee Services</v>
          </cell>
          <cell r="U46" t="str">
            <v>AV-003</v>
          </cell>
          <cell r="V46">
            <v>34885</v>
          </cell>
          <cell r="W46" t="str">
            <v>Standard</v>
          </cell>
        </row>
        <row r="47">
          <cell r="A47" t="str">
            <v>AS 2755.2-1985</v>
          </cell>
          <cell r="B47" t="e">
            <v>#N/A</v>
          </cell>
          <cell r="C47" t="e">
            <v>#N/A</v>
          </cell>
          <cell r="D47">
            <v>41466</v>
          </cell>
          <cell r="F47" t="str">
            <v>Current</v>
          </cell>
          <cell r="H47" t="str">
            <v>PartÂ 2 describes a procedure in which the textile material is held vertically in a frame. A small flame is used to ignite the specimen and the time is measured for the flame to spread up the specimen past a number of trip threads which record the time interval.</v>
          </cell>
          <cell r="I47" t="str">
            <v>Textile fabrics - Burning behaviour, Part 2: Measurement of flame spread properties of vertically oriented specimens</v>
          </cell>
          <cell r="J47" t="str">
            <v>SA</v>
          </cell>
          <cell r="K47">
            <v>41466</v>
          </cell>
          <cell r="M47" t="str">
            <v>No international standard exists</v>
          </cell>
          <cell r="N47" t="str">
            <v>Manufacturing and Processing</v>
          </cell>
          <cell r="O47" t="str">
            <v>Manufacturing</v>
          </cell>
          <cell r="P47" t="str">
            <v>C</v>
          </cell>
          <cell r="Q47" t="str">
            <v>primary</v>
          </cell>
          <cell r="R47" t="str">
            <v>CS-086</v>
          </cell>
          <cell r="S47" t="str">
            <v>Active</v>
          </cell>
          <cell r="T47" t="str">
            <v>Standards Development</v>
          </cell>
          <cell r="U47" t="str">
            <v>TX/13</v>
          </cell>
          <cell r="V47">
            <v>31110</v>
          </cell>
          <cell r="W47" t="str">
            <v>Standard</v>
          </cell>
        </row>
        <row r="48">
          <cell r="A48" t="str">
            <v>AS 5146.1:2015</v>
          </cell>
          <cell r="B48" t="e">
            <v>#N/A</v>
          </cell>
          <cell r="C48" t="e">
            <v>#N/A</v>
          </cell>
          <cell r="D48">
            <v>42361</v>
          </cell>
          <cell r="E48">
            <v>103018</v>
          </cell>
          <cell r="F48" t="str">
            <v>Current</v>
          </cell>
          <cell r="H48" t="str">
            <v>Sets out minimum requirements for the design and construction of structures incorporating Reinforced Autoclaved Aerated Concrete (Reinforced AAC) members.</v>
          </cell>
          <cell r="I48" t="str">
            <v>Reinforced Autoclaved Aerated Concrete, Part 1: Structures</v>
          </cell>
          <cell r="J48" t="str">
            <v>SA</v>
          </cell>
          <cell r="M48" t="str">
            <v>No international standard exists</v>
          </cell>
          <cell r="N48" t="str">
            <v>Building and Construction</v>
          </cell>
          <cell r="O48" t="str">
            <v>Construction</v>
          </cell>
          <cell r="P48" t="str">
            <v>E</v>
          </cell>
          <cell r="Q48" t="str">
            <v>primary</v>
          </cell>
          <cell r="R48" t="str">
            <v>BD-106</v>
          </cell>
          <cell r="S48" t="str">
            <v>Inactive</v>
          </cell>
          <cell r="T48" t="str">
            <v>Committee Services</v>
          </cell>
          <cell r="U48" t="str">
            <v>BD-106</v>
          </cell>
          <cell r="V48">
            <v>42361</v>
          </cell>
          <cell r="W48" t="str">
            <v>Standard</v>
          </cell>
        </row>
        <row r="49">
          <cell r="A49" t="str">
            <v>AS/NZS 3744.2:1998</v>
          </cell>
          <cell r="B49" t="e">
            <v>#N/A</v>
          </cell>
          <cell r="C49" t="e">
            <v>#N/A</v>
          </cell>
          <cell r="D49">
            <v>41484</v>
          </cell>
          <cell r="F49" t="str">
            <v>Current</v>
          </cell>
          <cell r="G49" t="str">
            <v>International adoption identical</v>
          </cell>
          <cell r="H49" t="str">
            <v>This Standard is technically equivalent to and has been reproduced from ISOÂ 8191-2:1988.</v>
          </cell>
          <cell r="I49" t="str">
            <v>Furniture - Assessment of the ignitability of upholstered furniture, Part 2: Ignition source - Match-flame equivalent</v>
          </cell>
          <cell r="J49" t="str">
            <v>SA/SNZ</v>
          </cell>
          <cell r="K49">
            <v>41484</v>
          </cell>
          <cell r="M49" t="str">
            <v>Identical</v>
          </cell>
          <cell r="N49" t="str">
            <v>Manufacturing and Processing</v>
          </cell>
          <cell r="O49" t="str">
            <v>Professional, Scientific and Technical Services</v>
          </cell>
          <cell r="P49" t="str">
            <v>M</v>
          </cell>
          <cell r="Q49" t="str">
            <v>primary</v>
          </cell>
          <cell r="R49" t="str">
            <v>CS-086</v>
          </cell>
          <cell r="S49" t="str">
            <v>Active</v>
          </cell>
          <cell r="T49" t="str">
            <v>Standards Development</v>
          </cell>
          <cell r="U49" t="str">
            <v>CS/86</v>
          </cell>
          <cell r="V49">
            <v>35831</v>
          </cell>
          <cell r="W49" t="str">
            <v>Standard</v>
          </cell>
        </row>
        <row r="50">
          <cell r="A50" t="str">
            <v>AS 4046.1-2002</v>
          </cell>
          <cell r="B50" t="e">
            <v>#N/A</v>
          </cell>
          <cell r="C50" t="e">
            <v>#N/A</v>
          </cell>
          <cell r="D50">
            <v>42199</v>
          </cell>
          <cell r="F50" t="str">
            <v>Current</v>
          </cell>
          <cell r="G50" t="str">
            <v>Revision</v>
          </cell>
          <cell r="H50" t="str">
            <v>This Standard sets out the method for determining the distortion of roof tiles.</v>
          </cell>
          <cell r="I50" t="str">
            <v>Methods of testing roof tiles, Method 1: Determination of distortion</v>
          </cell>
          <cell r="J50" t="str">
            <v>SA</v>
          </cell>
          <cell r="K50">
            <v>42199</v>
          </cell>
          <cell r="M50" t="str">
            <v>No international standard exists</v>
          </cell>
          <cell r="N50" t="str">
            <v>Building and Construction</v>
          </cell>
          <cell r="O50" t="str">
            <v>Professional, Scientific and Technical Services</v>
          </cell>
          <cell r="P50" t="str">
            <v>M</v>
          </cell>
          <cell r="Q50" t="str">
            <v>primary</v>
          </cell>
          <cell r="R50" t="str">
            <v>BD-008</v>
          </cell>
          <cell r="S50" t="str">
            <v>Inactive</v>
          </cell>
          <cell r="T50" t="str">
            <v>Committee Services</v>
          </cell>
          <cell r="U50" t="str">
            <v>BD-008</v>
          </cell>
          <cell r="V50">
            <v>37559</v>
          </cell>
          <cell r="W50" t="str">
            <v>Standard</v>
          </cell>
        </row>
        <row r="51">
          <cell r="A51" t="str">
            <v>HB 295.3.1-2008</v>
          </cell>
          <cell r="B51" t="e">
            <v>#N/A</v>
          </cell>
          <cell r="C51" t="e">
            <v>#N/A</v>
          </cell>
          <cell r="D51">
            <v>42496</v>
          </cell>
          <cell r="F51" t="str">
            <v>Current</v>
          </cell>
          <cell r="H51" t="str">
            <v>Part 3 of a three part Handbook that establishes a Product Safety Framework that is designed to enhance the safe supply, sale and use of products. It provides a verification process that allows for validation. It thus provides a generic hazards-based approach rather than focussing on specific products.</v>
          </cell>
          <cell r="I51" t="str">
            <v>Product Safety Framework, Part 3.1: Visual and tactile examination of components</v>
          </cell>
          <cell r="J51" t="str">
            <v>SA</v>
          </cell>
          <cell r="K51">
            <v>42496</v>
          </cell>
          <cell r="M51" t="str">
            <v>No international standard exists</v>
          </cell>
          <cell r="N51" t="str">
            <v>Consumer Products and Services and Safety</v>
          </cell>
          <cell r="O51" t="str">
            <v>Manufacturing</v>
          </cell>
          <cell r="P51" t="str">
            <v>C</v>
          </cell>
          <cell r="Q51" t="str">
            <v>primary</v>
          </cell>
          <cell r="R51" t="str">
            <v>CS-112</v>
          </cell>
          <cell r="S51" t="str">
            <v>Inactive</v>
          </cell>
          <cell r="T51" t="str">
            <v>Committee Services</v>
          </cell>
          <cell r="U51" t="str">
            <v>CS-112</v>
          </cell>
          <cell r="V51">
            <v>39448</v>
          </cell>
          <cell r="W51" t="str">
            <v>Handbook</v>
          </cell>
        </row>
        <row r="52">
          <cell r="A52" t="str">
            <v>AS/NZS 3744.1:1998</v>
          </cell>
          <cell r="B52" t="e">
            <v>#N/A</v>
          </cell>
          <cell r="C52" t="e">
            <v>#N/A</v>
          </cell>
          <cell r="D52">
            <v>41484</v>
          </cell>
          <cell r="F52" t="str">
            <v>Current</v>
          </cell>
          <cell r="G52" t="str">
            <v>International adoption modified</v>
          </cell>
          <cell r="H52" t="str">
            <v>This Standard is technically equivalent to and has been reproduced from ISOÂ 8191-1:1987.</v>
          </cell>
          <cell r="I52" t="str">
            <v>Furniture - Assessment of the ignitability of upholstered furniture, Part 1: Ignition source - Smouldering cigarette</v>
          </cell>
          <cell r="J52" t="str">
            <v>SA/SNZ</v>
          </cell>
          <cell r="K52">
            <v>41484</v>
          </cell>
          <cell r="M52" t="str">
            <v>Identical</v>
          </cell>
          <cell r="N52" t="str">
            <v>Manufacturing and Processing</v>
          </cell>
          <cell r="O52" t="str">
            <v>Professional, Scientific and Technical Services</v>
          </cell>
          <cell r="P52" t="str">
            <v>M</v>
          </cell>
          <cell r="Q52" t="str">
            <v>primary</v>
          </cell>
          <cell r="R52" t="str">
            <v>CS-086</v>
          </cell>
          <cell r="S52" t="str">
            <v>Active</v>
          </cell>
          <cell r="T52" t="str">
            <v>Standards Development</v>
          </cell>
          <cell r="U52" t="str">
            <v>CS/86</v>
          </cell>
          <cell r="V52">
            <v>35831</v>
          </cell>
          <cell r="W52" t="str">
            <v>Standard</v>
          </cell>
        </row>
        <row r="53">
          <cell r="A53" t="str">
            <v>AS/NZS 4770:2000</v>
          </cell>
          <cell r="B53" t="str">
            <v>16/10/2023-18/12/2023</v>
          </cell>
          <cell r="C53" t="e">
            <v>#N/A</v>
          </cell>
          <cell r="D53">
            <v>41610</v>
          </cell>
          <cell r="F53" t="str">
            <v>Current</v>
          </cell>
          <cell r="H53" t="str">
            <v>Specifies radiofrequency requirements for medium frequency and high frequency radiocommunications equipment intended to operate in the land mobile services and utilizing single sideband suppressed carrier emission. It specifies minimum requirements for transmitters and receivers for use of the radiofrequency spectrum in accordance with spectrum planning.</v>
          </cell>
          <cell r="I53" t="str">
            <v>MF and HF radiocommunications equipment in the land mobile service utilizing single sideband suppressed carrier emission</v>
          </cell>
          <cell r="J53" t="str">
            <v>SA/SNZ</v>
          </cell>
          <cell r="K53">
            <v>41610</v>
          </cell>
          <cell r="M53" t="str">
            <v>No international standard exists</v>
          </cell>
          <cell r="N53" t="str">
            <v>Communications, Information Technology and e-Commerce Services</v>
          </cell>
          <cell r="O53" t="str">
            <v>Manufacturing</v>
          </cell>
          <cell r="P53" t="str">
            <v>C</v>
          </cell>
          <cell r="Q53" t="str">
            <v>primary</v>
          </cell>
          <cell r="R53" t="str">
            <v>RC-006</v>
          </cell>
          <cell r="S53" t="str">
            <v>Inactive</v>
          </cell>
          <cell r="T53" t="str">
            <v>Committee Services</v>
          </cell>
          <cell r="U53" t="str">
            <v>RC-001</v>
          </cell>
          <cell r="V53">
            <v>36794</v>
          </cell>
          <cell r="W53" t="str">
            <v>Standard</v>
          </cell>
        </row>
        <row r="54">
          <cell r="A54" t="str">
            <v>SAA MP63-1992</v>
          </cell>
          <cell r="B54" t="e">
            <v>#N/A</v>
          </cell>
          <cell r="C54" t="e">
            <v>#N/A</v>
          </cell>
          <cell r="D54">
            <v>42587</v>
          </cell>
          <cell r="F54" t="str">
            <v>Current</v>
          </cell>
          <cell r="H54" t="str">
            <v>Provides specifications for the use of the GarmentMark and includes procedures and regulations for authorization under the scheme administered by Standards Australia Quality Assurance Services Pty Ltd.</v>
          </cell>
          <cell r="I54" t="str">
            <v>The Australian GarmentMark - Specifications and Procedures</v>
          </cell>
          <cell r="J54" t="str">
            <v>SA</v>
          </cell>
          <cell r="K54">
            <v>42587</v>
          </cell>
          <cell r="M54" t="str">
            <v>No international standard exists</v>
          </cell>
          <cell r="N54" t="str">
            <v>Manufacturing and Processing</v>
          </cell>
          <cell r="O54" t="str">
            <v>Professional, Scientific and Technical Services</v>
          </cell>
          <cell r="P54" t="str">
            <v>M</v>
          </cell>
          <cell r="Q54" t="str">
            <v>primary</v>
          </cell>
          <cell r="R54" t="str">
            <v>TX-020</v>
          </cell>
          <cell r="S54" t="str">
            <v>Inactive</v>
          </cell>
          <cell r="T54" t="str">
            <v>Committee Services</v>
          </cell>
          <cell r="U54" t="str">
            <v>TX-020</v>
          </cell>
          <cell r="V54">
            <v>33679</v>
          </cell>
          <cell r="W54" t="str">
            <v>Miscellaneous Publication</v>
          </cell>
        </row>
        <row r="55">
          <cell r="A55" t="str">
            <v>SAA/SNZ HB55.5 Supp 1:1994</v>
          </cell>
          <cell r="B55" t="e">
            <v>#N/A</v>
          </cell>
          <cell r="C55" t="e">
            <v>#N/A</v>
          </cell>
          <cell r="D55">
            <v>34407</v>
          </cell>
          <cell r="F55" t="str">
            <v>Current</v>
          </cell>
          <cell r="H55" t="str">
            <v>â€‹Describes the replacements, additions and evolutions that could be implemented in an operational network, in a way that moves from an initial Systems Network Architecture network to one that is increasingly GOSIP compliant. Provides the text of Section 4 of SAA/SNZ HB55.5:1993.</v>
          </cell>
          <cell r="I55" t="str">
            <v>ANZ GOSIP 3 - ANZ Implementation Planning Guidelines - SNA Based Networks (Supplement to SAA/SNZ HB55.5:1993)</v>
          </cell>
          <cell r="J55" t="str">
            <v>SA/SNZ</v>
          </cell>
          <cell r="M55" t="str">
            <v>No international standard exists</v>
          </cell>
          <cell r="N55" t="str">
            <v>Communications, Information Technology and e-Commerce Services</v>
          </cell>
          <cell r="O55" t="str">
            <v>Information Media and Telecommunications</v>
          </cell>
          <cell r="P55" t="str">
            <v>J</v>
          </cell>
          <cell r="Q55" t="str">
            <v>primary</v>
          </cell>
          <cell r="R55" t="str">
            <v>S-000</v>
          </cell>
          <cell r="S55" t="e">
            <v>#N/A</v>
          </cell>
          <cell r="T55" t="e">
            <v>#N/A</v>
          </cell>
          <cell r="U55" t="str">
            <v>S-000</v>
          </cell>
          <cell r="V55">
            <v>34407</v>
          </cell>
          <cell r="W55" t="str">
            <v>Supplement</v>
          </cell>
        </row>
        <row r="56">
          <cell r="A56" t="str">
            <v>AS 4046.3-2002</v>
          </cell>
          <cell r="B56" t="e">
            <v>#N/A</v>
          </cell>
          <cell r="C56" t="e">
            <v>#N/A</v>
          </cell>
          <cell r="D56">
            <v>42199</v>
          </cell>
          <cell r="F56" t="str">
            <v>Current</v>
          </cell>
          <cell r="G56" t="str">
            <v>Revision</v>
          </cell>
          <cell r="H56" t="str">
            <v>This Standard sets out the method for determining the transverse strength of roof tiles after immersion in water for 24 h.</v>
          </cell>
          <cell r="I56" t="str">
            <v>Methods of testing roof tiles, Method 3: Determination of transverse strength</v>
          </cell>
          <cell r="J56" t="str">
            <v>SA</v>
          </cell>
          <cell r="K56">
            <v>42199</v>
          </cell>
          <cell r="M56" t="str">
            <v>No international standard exists</v>
          </cell>
          <cell r="N56" t="str">
            <v>Building and Construction</v>
          </cell>
          <cell r="O56" t="str">
            <v>Professional, Scientific and Technical Services</v>
          </cell>
          <cell r="P56" t="str">
            <v>M</v>
          </cell>
          <cell r="Q56" t="str">
            <v>primary</v>
          </cell>
          <cell r="R56" t="str">
            <v>BD-008</v>
          </cell>
          <cell r="S56" t="str">
            <v>Inactive</v>
          </cell>
          <cell r="T56" t="str">
            <v>Committee Services</v>
          </cell>
          <cell r="U56" t="str">
            <v>BD-008</v>
          </cell>
          <cell r="V56">
            <v>37559</v>
          </cell>
          <cell r="W56" t="str">
            <v>Standard</v>
          </cell>
        </row>
        <row r="57">
          <cell r="A57" t="str">
            <v>AS 4046.4-2002</v>
          </cell>
          <cell r="B57" t="e">
            <v>#N/A</v>
          </cell>
          <cell r="C57" t="e">
            <v>#N/A</v>
          </cell>
          <cell r="D57">
            <v>42199</v>
          </cell>
          <cell r="F57" t="str">
            <v>Current</v>
          </cell>
          <cell r="G57" t="str">
            <v>Revision</v>
          </cell>
          <cell r="H57" t="str">
            <v>This Standard sets out the method for determining the water absorption of roof tiles.</v>
          </cell>
          <cell r="I57" t="str">
            <v>Methods of testing roof tiles, Method 4: Determination of water absorption</v>
          </cell>
          <cell r="J57" t="str">
            <v>SA</v>
          </cell>
          <cell r="K57">
            <v>42199</v>
          </cell>
          <cell r="M57" t="str">
            <v>No international standard exists</v>
          </cell>
          <cell r="N57" t="str">
            <v>Building and Construction</v>
          </cell>
          <cell r="O57" t="str">
            <v>Professional, Scientific and Technical Services</v>
          </cell>
          <cell r="P57" t="str">
            <v>M</v>
          </cell>
          <cell r="Q57" t="str">
            <v>primary</v>
          </cell>
          <cell r="R57" t="str">
            <v>BD-008</v>
          </cell>
          <cell r="S57" t="str">
            <v>Inactive</v>
          </cell>
          <cell r="T57" t="str">
            <v>Committee Services</v>
          </cell>
          <cell r="U57" t="str">
            <v>BD-008</v>
          </cell>
          <cell r="V57">
            <v>37559</v>
          </cell>
          <cell r="W57" t="str">
            <v>Standard</v>
          </cell>
        </row>
        <row r="58">
          <cell r="A58" t="str">
            <v>AS 4046.7-2002</v>
          </cell>
          <cell r="B58" t="e">
            <v>#N/A</v>
          </cell>
          <cell r="C58" t="e">
            <v>#N/A</v>
          </cell>
          <cell r="D58">
            <v>42199</v>
          </cell>
          <cell r="F58" t="str">
            <v>Current</v>
          </cell>
          <cell r="H58" t="str">
            <v>This Standard sets out the method for determining the resistance of roof tiles to salt attack. It also includes information helpful for judging the resistance to salt attack, particularly when there are inadequate records of the behaviour of the product when exposed to actual weathering conditions.</v>
          </cell>
          <cell r="I58" t="str">
            <v>Method of testing roof tiles, Method 7: Determination of resistance to salt attack</v>
          </cell>
          <cell r="J58" t="str">
            <v>SA</v>
          </cell>
          <cell r="K58">
            <v>42199</v>
          </cell>
          <cell r="M58" t="str">
            <v>No international standard exists</v>
          </cell>
          <cell r="N58" t="str">
            <v>Building and Construction</v>
          </cell>
          <cell r="O58" t="str">
            <v>Professional, Scientific and Technical Services</v>
          </cell>
          <cell r="P58" t="str">
            <v>M</v>
          </cell>
          <cell r="Q58" t="str">
            <v>primary</v>
          </cell>
          <cell r="R58" t="str">
            <v>BD-008</v>
          </cell>
          <cell r="S58" t="str">
            <v>Inactive</v>
          </cell>
          <cell r="T58" t="str">
            <v>Committee Services</v>
          </cell>
          <cell r="U58" t="str">
            <v>BD-008</v>
          </cell>
          <cell r="V58">
            <v>37559</v>
          </cell>
          <cell r="W58" t="str">
            <v>Standard</v>
          </cell>
        </row>
        <row r="59">
          <cell r="A59" t="str">
            <v>AS 1249:2014</v>
          </cell>
          <cell r="B59" t="e">
            <v>#N/A</v>
          </cell>
          <cell r="C59" t="e">
            <v>#N/A</v>
          </cell>
          <cell r="D59">
            <v>41820</v>
          </cell>
          <cell r="E59">
            <v>100356</v>
          </cell>
          <cell r="F59" t="str">
            <v>Current</v>
          </cell>
          <cell r="G59" t="str">
            <v>Revision</v>
          </cell>
          <cell r="H59" t="str">
            <v>Specifies design, flammability performance and labelling requirements for four categories of childrenâ€™s nightwear garments, together with some daywear/underwear items that may be commonly used as nightwear.</v>
          </cell>
          <cell r="I59" t="str">
            <v>Childrenâ€™s nightwear and limited daywear having reduced fire hazard</v>
          </cell>
          <cell r="J59" t="str">
            <v>SA</v>
          </cell>
          <cell r="M59" t="str">
            <v>No international standard exists</v>
          </cell>
          <cell r="N59" t="str">
            <v>Consumer Products and Services and Safety</v>
          </cell>
          <cell r="O59" t="str">
            <v>Manufacturing</v>
          </cell>
          <cell r="P59" t="str">
            <v>C</v>
          </cell>
          <cell r="Q59" t="str">
            <v>primary</v>
          </cell>
          <cell r="R59" t="str">
            <v>CS-086</v>
          </cell>
          <cell r="S59" t="str">
            <v>Active</v>
          </cell>
          <cell r="T59" t="str">
            <v>Standards Development</v>
          </cell>
          <cell r="U59" t="str">
            <v>CS-086</v>
          </cell>
          <cell r="V59">
            <v>41820</v>
          </cell>
          <cell r="W59" t="str">
            <v>Standard</v>
          </cell>
        </row>
        <row r="60">
          <cell r="A60" t="str">
            <v>AS/NZS 1547:2012</v>
          </cell>
          <cell r="B60" t="e">
            <v>#N/A</v>
          </cell>
          <cell r="C60" t="e">
            <v>#N/A</v>
          </cell>
          <cell r="D60">
            <v>40966</v>
          </cell>
          <cell r="F60" t="str">
            <v>Current</v>
          </cell>
          <cell r="G60" t="str">
            <v>Revision</v>
          </cell>
          <cell r="H60" t="str">
            <v>AS/NZSÂ 1547:2012 provides the requirements for treatment units and their respective land application systems to achieve sustainable and effective on-site domestic wastewater management, to protect public health and the environment. This Standard identifies the performance statements that cover the overall design and sustainable management of on-site domestic wastewater systems.</v>
          </cell>
          <cell r="I60" t="str">
            <v>On-site domestic wastewater management</v>
          </cell>
          <cell r="J60" t="str">
            <v>SA/SNZ</v>
          </cell>
          <cell r="M60" t="str">
            <v>No international standard exists</v>
          </cell>
          <cell r="N60" t="str">
            <v>Water and Waste Services</v>
          </cell>
          <cell r="O60" t="str">
            <v>Water and Waste Services</v>
          </cell>
          <cell r="P60" t="str">
            <v>Dii</v>
          </cell>
          <cell r="Q60" t="str">
            <v>primary</v>
          </cell>
          <cell r="R60" t="str">
            <v>WS-013</v>
          </cell>
          <cell r="S60" t="str">
            <v>Active</v>
          </cell>
          <cell r="T60" t="str">
            <v>Standards Development</v>
          </cell>
          <cell r="U60" t="str">
            <v>WS-013</v>
          </cell>
          <cell r="V60">
            <v>40966</v>
          </cell>
          <cell r="W60" t="str">
            <v>Standard</v>
          </cell>
        </row>
        <row r="61">
          <cell r="A61" t="str">
            <v>AS 5092-2009</v>
          </cell>
          <cell r="B61" t="e">
            <v>#N/A</v>
          </cell>
          <cell r="C61" t="e">
            <v>#N/A</v>
          </cell>
          <cell r="D61">
            <v>40087</v>
          </cell>
          <cell r="F61" t="str">
            <v>Current</v>
          </cell>
          <cell r="H61" t="str">
            <v>Specifies requirements for the design, construction, operation and maintenance of compressed natural gas (CNG) refuelling stations which can be one of the following: (a) fast fill, where vehicles are filled in a period of minutes, analogous to liquid refuelling; (b) time fill, where one or (in most cases) a number of vehicles are filled simultaneously over a period of some hours; or (c) a combination of fast fill and time fill.</v>
          </cell>
          <cell r="I61" t="str">
            <v>CNG refuelling stations</v>
          </cell>
          <cell r="J61" t="str">
            <v>SA</v>
          </cell>
          <cell r="M61" t="str">
            <v>No international standard exists</v>
          </cell>
          <cell r="N61" t="str">
            <v>Electrotechnology and Energy</v>
          </cell>
          <cell r="O61" t="str">
            <v>Construction</v>
          </cell>
          <cell r="P61" t="str">
            <v>E</v>
          </cell>
          <cell r="Q61" t="str">
            <v>primary</v>
          </cell>
          <cell r="R61" t="str">
            <v>AG-009</v>
          </cell>
          <cell r="S61" t="str">
            <v>Inactive</v>
          </cell>
          <cell r="T61" t="str">
            <v>Committee Services</v>
          </cell>
          <cell r="U61" t="str">
            <v>AG-009</v>
          </cell>
          <cell r="V61">
            <v>40087</v>
          </cell>
          <cell r="W61" t="str">
            <v>Standard</v>
          </cell>
        </row>
        <row r="62">
          <cell r="A62" t="str">
            <v>SAA HB20-1996</v>
          </cell>
          <cell r="B62" t="e">
            <v>#N/A</v>
          </cell>
          <cell r="C62" t="e">
            <v>#N/A</v>
          </cell>
          <cell r="D62">
            <v>43357</v>
          </cell>
          <cell r="F62" t="str">
            <v>Current</v>
          </cell>
          <cell r="H62" t="str">
            <v>Specifies the graphical symbols for use in fire protection drawings, to eliminate the variations present in the field. It draws on ISOÂ 6790 and BSÂ 1635 to enable the user to understand international fire protection drawings.</v>
          </cell>
          <cell r="I62" t="str">
            <v>Graphical symbols for fire protection drawings</v>
          </cell>
          <cell r="J62" t="str">
            <v>SA</v>
          </cell>
          <cell r="K62">
            <v>43357</v>
          </cell>
          <cell r="M62" t="str">
            <v>No international standard exists</v>
          </cell>
          <cell r="N62" t="str">
            <v>Building and Construction</v>
          </cell>
          <cell r="O62" t="str">
            <v>Construction</v>
          </cell>
          <cell r="P62" t="str">
            <v>E</v>
          </cell>
          <cell r="Q62" t="str">
            <v>primary</v>
          </cell>
          <cell r="R62" t="str">
            <v>B-000</v>
          </cell>
          <cell r="S62" t="str">
            <v>Inactive</v>
          </cell>
          <cell r="T62" t="str">
            <v>Committee Services</v>
          </cell>
          <cell r="U62" t="str">
            <v>B-000</v>
          </cell>
          <cell r="V62">
            <v>35160</v>
          </cell>
          <cell r="W62" t="str">
            <v>Handbook</v>
          </cell>
        </row>
        <row r="63">
          <cell r="A63" t="str">
            <v>AS 5414-2012</v>
          </cell>
          <cell r="B63" t="str">
            <v>No</v>
          </cell>
          <cell r="C63" t="str">
            <v>Pending Revision</v>
          </cell>
          <cell r="D63" t="e">
            <v>#N/A</v>
          </cell>
          <cell r="F63" t="str">
            <v>Pending Revision</v>
          </cell>
          <cell r="H63" t="str">
            <v>Specifies general requirements for the design, installation and maintenance of water spray systems intended to provide a degree of building protection against bushfire exposure, including ember attack, together with limited protection against radiant heat exposure (up to 19Â kW/m2 (BAL19).</v>
          </cell>
          <cell r="I63" t="str">
            <v>Bushfire water spray systems</v>
          </cell>
          <cell r="J63" t="str">
            <v>SA</v>
          </cell>
          <cell r="M63" t="str">
            <v>No international standard exists</v>
          </cell>
          <cell r="N63" t="str">
            <v>Building and Construction</v>
          </cell>
          <cell r="O63" t="str">
            <v>Construction</v>
          </cell>
          <cell r="P63" t="str">
            <v>E</v>
          </cell>
          <cell r="Q63" t="str">
            <v>primary</v>
          </cell>
          <cell r="R63" t="str">
            <v>FP-024</v>
          </cell>
          <cell r="S63" t="str">
            <v>Inactive</v>
          </cell>
          <cell r="T63" t="str">
            <v>Committee Services</v>
          </cell>
          <cell r="U63" t="str">
            <v>FP-024</v>
          </cell>
          <cell r="V63">
            <v>41141</v>
          </cell>
          <cell r="W63" t="str">
            <v>Standard</v>
          </cell>
        </row>
        <row r="64">
          <cell r="A64" t="str">
            <v>AS 2432:2015</v>
          </cell>
          <cell r="B64" t="e">
            <v>#N/A</v>
          </cell>
          <cell r="C64" t="e">
            <v>#N/A</v>
          </cell>
          <cell r="D64">
            <v>42087</v>
          </cell>
          <cell r="E64">
            <v>101160</v>
          </cell>
          <cell r="F64" t="str">
            <v>Current</v>
          </cell>
          <cell r="G64" t="str">
            <v>Revision</v>
          </cell>
          <cell r="H64" t="str">
            <v>Specifies safety requirements relating to the materials, design, construction, performance, packaging and product information of babiesâ€™ dummies.</v>
          </cell>
          <cell r="I64" t="str">
            <v>Babies' dummies</v>
          </cell>
          <cell r="J64" t="str">
            <v>SA</v>
          </cell>
          <cell r="M64" t="str">
            <v>Not equivalent</v>
          </cell>
          <cell r="N64" t="str">
            <v>Consumer Products and Services and Safety</v>
          </cell>
          <cell r="O64" t="str">
            <v>Manufacturing</v>
          </cell>
          <cell r="P64" t="str">
            <v>C</v>
          </cell>
          <cell r="Q64" t="str">
            <v>primary</v>
          </cell>
          <cell r="R64" t="str">
            <v>CS-040</v>
          </cell>
          <cell r="S64" t="str">
            <v>Inactive</v>
          </cell>
          <cell r="T64" t="str">
            <v>Committee Services</v>
          </cell>
          <cell r="U64" t="str">
            <v>CS-040</v>
          </cell>
          <cell r="V64">
            <v>42087</v>
          </cell>
          <cell r="W64" t="str">
            <v>Standard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16960-8A5B-43CE-82F9-DE0CDA4F0E6D}">
  <dimension ref="A1:K36"/>
  <sheetViews>
    <sheetView tabSelected="1" zoomScale="85" zoomScaleNormal="85" workbookViewId="0"/>
  </sheetViews>
  <sheetFormatPr defaultColWidth="9.1796875" defaultRowHeight="14.5" x14ac:dyDescent="0.35"/>
  <cols>
    <col min="1" max="1" width="21.453125" style="5" customWidth="1"/>
    <col min="2" max="2" width="33.453125" style="5" customWidth="1"/>
    <col min="3" max="3" width="10.7265625" style="5" customWidth="1"/>
    <col min="4" max="4" width="12.453125" style="5" customWidth="1"/>
    <col min="5" max="5" width="40.81640625" style="5" customWidth="1"/>
    <col min="6" max="6" width="22.26953125" style="5" customWidth="1"/>
    <col min="7" max="7" width="12.54296875" style="5" customWidth="1"/>
    <col min="8" max="8" width="23.7265625" style="5" customWidth="1"/>
    <col min="9" max="9" width="13.453125" style="5" customWidth="1"/>
    <col min="10" max="11" width="11" style="5" bestFit="1" customWidth="1"/>
    <col min="12" max="16384" width="9.1796875" style="5"/>
  </cols>
  <sheetData>
    <row r="1" spans="1:11" ht="23.5" x14ac:dyDescent="0.55000000000000004">
      <c r="A1" s="6" t="s">
        <v>126</v>
      </c>
      <c r="C1" s="7"/>
      <c r="J1" s="8"/>
      <c r="K1" s="8"/>
    </row>
    <row r="2" spans="1:11" x14ac:dyDescent="0.35">
      <c r="A2" s="9" t="s">
        <v>16</v>
      </c>
      <c r="B2" s="9"/>
      <c r="C2" s="7"/>
      <c r="J2" s="8"/>
      <c r="K2" s="8"/>
    </row>
    <row r="3" spans="1:11" x14ac:dyDescent="0.35">
      <c r="A3" s="9"/>
      <c r="B3" s="21"/>
      <c r="C3" s="21"/>
      <c r="D3" s="21"/>
      <c r="E3" s="21"/>
      <c r="F3" s="21"/>
      <c r="G3" s="21"/>
      <c r="H3" s="21"/>
      <c r="J3" s="8"/>
      <c r="K3" s="8"/>
    </row>
    <row r="4" spans="1:11" ht="55.5" customHeight="1" x14ac:dyDescent="0.35">
      <c r="A4" s="22" t="s">
        <v>128</v>
      </c>
      <c r="B4" s="23"/>
      <c r="C4" s="23"/>
      <c r="D4" s="23"/>
      <c r="E4" s="23"/>
      <c r="F4" s="23"/>
      <c r="G4" s="24"/>
      <c r="J4" s="8"/>
      <c r="K4" s="8"/>
    </row>
    <row r="5" spans="1:11" x14ac:dyDescent="0.35">
      <c r="A5" s="10"/>
      <c r="C5" s="7"/>
      <c r="J5" s="8"/>
      <c r="K5" s="8"/>
    </row>
    <row r="6" spans="1:11" x14ac:dyDescent="0.35">
      <c r="A6" s="3"/>
      <c r="B6" s="3"/>
      <c r="C6" s="1"/>
      <c r="D6" s="3"/>
      <c r="E6" s="3"/>
      <c r="F6" s="3"/>
      <c r="G6" s="3"/>
      <c r="H6" s="3"/>
      <c r="I6" s="3"/>
      <c r="J6" s="19" t="s">
        <v>0</v>
      </c>
      <c r="K6" s="20"/>
    </row>
    <row r="7" spans="1:11" ht="29" x14ac:dyDescent="0.35">
      <c r="A7" s="4" t="s">
        <v>1</v>
      </c>
      <c r="B7" s="4" t="s">
        <v>125</v>
      </c>
      <c r="C7" s="2" t="s">
        <v>2</v>
      </c>
      <c r="D7" s="2" t="s">
        <v>3</v>
      </c>
      <c r="E7" s="4" t="s">
        <v>4</v>
      </c>
      <c r="F7" s="2" t="s">
        <v>5</v>
      </c>
      <c r="G7" s="2" t="s">
        <v>6</v>
      </c>
      <c r="H7" s="2" t="s">
        <v>7</v>
      </c>
      <c r="I7" s="2" t="s">
        <v>8</v>
      </c>
      <c r="J7" s="12" t="s">
        <v>9</v>
      </c>
      <c r="K7" s="12" t="s">
        <v>10</v>
      </c>
    </row>
    <row r="8" spans="1:11" ht="60" customHeight="1" x14ac:dyDescent="0.35">
      <c r="A8" s="15" t="s">
        <v>17</v>
      </c>
      <c r="B8" s="15" t="s">
        <v>18</v>
      </c>
      <c r="C8" s="14">
        <v>2002</v>
      </c>
      <c r="D8" s="15" t="s">
        <v>11</v>
      </c>
      <c r="E8" s="15" t="s">
        <v>19</v>
      </c>
      <c r="F8" s="15" t="s">
        <v>13</v>
      </c>
      <c r="G8" s="15" t="s">
        <v>20</v>
      </c>
      <c r="H8" s="15" t="s">
        <v>21</v>
      </c>
      <c r="I8" s="15" t="s">
        <v>14</v>
      </c>
      <c r="J8" s="13">
        <v>45985</v>
      </c>
      <c r="K8" s="13">
        <v>46048</v>
      </c>
    </row>
    <row r="9" spans="1:11" ht="60" customHeight="1" x14ac:dyDescent="0.35">
      <c r="A9" s="15" t="s">
        <v>22</v>
      </c>
      <c r="B9" s="15" t="s">
        <v>23</v>
      </c>
      <c r="C9" s="14">
        <v>2002</v>
      </c>
      <c r="D9" s="15" t="s">
        <v>11</v>
      </c>
      <c r="E9" s="15" t="s">
        <v>24</v>
      </c>
      <c r="F9" s="15" t="s">
        <v>13</v>
      </c>
      <c r="G9" s="15" t="s">
        <v>20</v>
      </c>
      <c r="H9" s="15" t="s">
        <v>21</v>
      </c>
      <c r="I9" s="11" t="s">
        <v>12</v>
      </c>
      <c r="J9" s="13">
        <v>45985</v>
      </c>
      <c r="K9" s="13">
        <v>46048</v>
      </c>
    </row>
    <row r="10" spans="1:11" ht="60" customHeight="1" x14ac:dyDescent="0.35">
      <c r="A10" s="15" t="s">
        <v>25</v>
      </c>
      <c r="B10" s="15" t="s">
        <v>26</v>
      </c>
      <c r="C10" s="14">
        <v>2002</v>
      </c>
      <c r="D10" s="15" t="str">
        <f>VLOOKUP(A10,'[1]Filtered 10 yrs (no pc)-for2025'!A:W,23,0)</f>
        <v>Standard</v>
      </c>
      <c r="E10" s="15" t="s">
        <v>27</v>
      </c>
      <c r="F10" s="15" t="s">
        <v>13</v>
      </c>
      <c r="G10" s="15" t="s">
        <v>20</v>
      </c>
      <c r="H10" s="15" t="s">
        <v>21</v>
      </c>
      <c r="I10" s="17" t="s">
        <v>12</v>
      </c>
      <c r="J10" s="13">
        <v>45985</v>
      </c>
      <c r="K10" s="13">
        <v>46048</v>
      </c>
    </row>
    <row r="11" spans="1:11" ht="60" customHeight="1" x14ac:dyDescent="0.35">
      <c r="A11" s="15" t="s">
        <v>28</v>
      </c>
      <c r="B11" s="15" t="s">
        <v>29</v>
      </c>
      <c r="C11" s="14">
        <v>2002</v>
      </c>
      <c r="D11" s="15" t="s">
        <v>11</v>
      </c>
      <c r="E11" s="15" t="s">
        <v>30</v>
      </c>
      <c r="F11" s="15" t="s">
        <v>13</v>
      </c>
      <c r="G11" s="15" t="s">
        <v>20</v>
      </c>
      <c r="H11" s="15" t="s">
        <v>21</v>
      </c>
      <c r="I11" s="17" t="s">
        <v>31</v>
      </c>
      <c r="J11" s="13">
        <v>45985</v>
      </c>
      <c r="K11" s="13">
        <v>46048</v>
      </c>
    </row>
    <row r="12" spans="1:11" ht="60" customHeight="1" x14ac:dyDescent="0.35">
      <c r="A12" s="15" t="s">
        <v>32</v>
      </c>
      <c r="B12" s="15" t="s">
        <v>33</v>
      </c>
      <c r="C12" s="14">
        <v>2002</v>
      </c>
      <c r="D12" s="15" t="str">
        <f>VLOOKUP(A12,'[1]Filtered 10 yrs (no pc)-for2025'!A:W,23,0)</f>
        <v>Standard</v>
      </c>
      <c r="E12" s="15" t="s">
        <v>34</v>
      </c>
      <c r="F12" s="15" t="s">
        <v>13</v>
      </c>
      <c r="G12" s="15" t="s">
        <v>20</v>
      </c>
      <c r="H12" s="15" t="s">
        <v>21</v>
      </c>
      <c r="I12" s="17" t="s">
        <v>12</v>
      </c>
      <c r="J12" s="13">
        <v>45985</v>
      </c>
      <c r="K12" s="13">
        <v>46048</v>
      </c>
    </row>
    <row r="13" spans="1:11" ht="60" customHeight="1" x14ac:dyDescent="0.35">
      <c r="A13" s="15" t="s">
        <v>35</v>
      </c>
      <c r="B13" s="15" t="s">
        <v>36</v>
      </c>
      <c r="C13" s="14">
        <v>2002</v>
      </c>
      <c r="D13" s="15" t="str">
        <f>VLOOKUP(A13,'[1]Filtered 10 yrs (no pc)-for2025'!A:W,23,0)</f>
        <v>Standard</v>
      </c>
      <c r="E13" s="15" t="s">
        <v>37</v>
      </c>
      <c r="F13" s="15" t="s">
        <v>13</v>
      </c>
      <c r="G13" s="15" t="s">
        <v>20</v>
      </c>
      <c r="H13" s="15" t="s">
        <v>21</v>
      </c>
      <c r="I13" s="17" t="s">
        <v>12</v>
      </c>
      <c r="J13" s="13">
        <v>45985</v>
      </c>
      <c r="K13" s="13">
        <v>46048</v>
      </c>
    </row>
    <row r="14" spans="1:11" ht="60" customHeight="1" x14ac:dyDescent="0.35">
      <c r="A14" s="15" t="s">
        <v>38</v>
      </c>
      <c r="B14" s="15" t="s">
        <v>39</v>
      </c>
      <c r="C14" s="14">
        <v>2002</v>
      </c>
      <c r="D14" s="15" t="s">
        <v>11</v>
      </c>
      <c r="E14" s="15" t="s">
        <v>40</v>
      </c>
      <c r="F14" s="15" t="s">
        <v>13</v>
      </c>
      <c r="G14" s="15" t="s">
        <v>20</v>
      </c>
      <c r="H14" s="15" t="s">
        <v>21</v>
      </c>
      <c r="I14" s="17" t="s">
        <v>12</v>
      </c>
      <c r="J14" s="13">
        <v>45985</v>
      </c>
      <c r="K14" s="13">
        <v>46048</v>
      </c>
    </row>
    <row r="15" spans="1:11" ht="60" customHeight="1" x14ac:dyDescent="0.35">
      <c r="A15" s="15" t="s">
        <v>41</v>
      </c>
      <c r="B15" s="15" t="s">
        <v>42</v>
      </c>
      <c r="C15" s="14">
        <v>2002</v>
      </c>
      <c r="D15" s="15" t="str">
        <f>VLOOKUP(A15,'[1]Filtered 10 yrs (no pc)-for2025'!A:W,23,0)</f>
        <v>Standard</v>
      </c>
      <c r="E15" s="15" t="s">
        <v>43</v>
      </c>
      <c r="F15" s="15" t="s">
        <v>13</v>
      </c>
      <c r="G15" s="15" t="s">
        <v>20</v>
      </c>
      <c r="H15" s="15" t="s">
        <v>21</v>
      </c>
      <c r="I15" s="17" t="s">
        <v>12</v>
      </c>
      <c r="J15" s="13">
        <v>45985</v>
      </c>
      <c r="K15" s="13">
        <v>46048</v>
      </c>
    </row>
    <row r="16" spans="1:11" ht="60" customHeight="1" x14ac:dyDescent="0.35">
      <c r="A16" s="15" t="s">
        <v>44</v>
      </c>
      <c r="B16" s="15" t="s">
        <v>45</v>
      </c>
      <c r="C16" s="14">
        <v>2002</v>
      </c>
      <c r="D16" s="15" t="s">
        <v>11</v>
      </c>
      <c r="E16" s="15" t="s">
        <v>46</v>
      </c>
      <c r="F16" s="15" t="s">
        <v>13</v>
      </c>
      <c r="G16" s="15" t="s">
        <v>20</v>
      </c>
      <c r="H16" s="15" t="s">
        <v>21</v>
      </c>
      <c r="I16" s="17" t="s">
        <v>12</v>
      </c>
      <c r="J16" s="13">
        <v>45985</v>
      </c>
      <c r="K16" s="13">
        <v>46048</v>
      </c>
    </row>
    <row r="17" spans="1:11" ht="60" customHeight="1" x14ac:dyDescent="0.35">
      <c r="A17" s="15" t="s">
        <v>47</v>
      </c>
      <c r="B17" s="15" t="s">
        <v>48</v>
      </c>
      <c r="C17" s="16">
        <v>2015</v>
      </c>
      <c r="D17" s="15" t="str">
        <f>VLOOKUP(A17,'[1]Filtered 10 yrs (no pc)-for2025'!A:W,23,0)</f>
        <v>Standard</v>
      </c>
      <c r="E17" s="15" t="s">
        <v>49</v>
      </c>
      <c r="F17" s="15" t="s">
        <v>13</v>
      </c>
      <c r="G17" s="15" t="s">
        <v>20</v>
      </c>
      <c r="H17" s="15" t="s">
        <v>21</v>
      </c>
      <c r="I17" s="17" t="s">
        <v>12</v>
      </c>
      <c r="J17" s="13">
        <v>45985</v>
      </c>
      <c r="K17" s="13">
        <v>46048</v>
      </c>
    </row>
    <row r="18" spans="1:11" ht="60" customHeight="1" x14ac:dyDescent="0.35">
      <c r="A18" s="15" t="s">
        <v>50</v>
      </c>
      <c r="B18" s="15" t="s">
        <v>51</v>
      </c>
      <c r="C18" s="14">
        <v>2002</v>
      </c>
      <c r="D18" s="15" t="str">
        <f>VLOOKUP(A18,'[1]Filtered 10 yrs (no pc)-for2025'!A:W,23,0)</f>
        <v>Standard</v>
      </c>
      <c r="E18" s="15" t="s">
        <v>52</v>
      </c>
      <c r="F18" s="15" t="s">
        <v>13</v>
      </c>
      <c r="G18" s="15" t="s">
        <v>20</v>
      </c>
      <c r="H18" s="15" t="s">
        <v>21</v>
      </c>
      <c r="I18" s="17" t="s">
        <v>12</v>
      </c>
      <c r="J18" s="13">
        <v>45985</v>
      </c>
      <c r="K18" s="13">
        <v>46048</v>
      </c>
    </row>
    <row r="19" spans="1:11" ht="60" customHeight="1" x14ac:dyDescent="0.35">
      <c r="A19" s="15" t="s">
        <v>53</v>
      </c>
      <c r="B19" s="15" t="s">
        <v>54</v>
      </c>
      <c r="C19" s="16">
        <v>1999</v>
      </c>
      <c r="D19" s="15" t="str">
        <f>VLOOKUP(A19,'[1]Filtered 10 yrs (no pc)-for2025'!A:W,23,0)</f>
        <v>Standard</v>
      </c>
      <c r="E19" s="15" t="s">
        <v>55</v>
      </c>
      <c r="F19" s="15" t="s">
        <v>13</v>
      </c>
      <c r="G19" s="15" t="s">
        <v>20</v>
      </c>
      <c r="H19" s="15" t="s">
        <v>21</v>
      </c>
      <c r="I19" s="16" t="s">
        <v>14</v>
      </c>
      <c r="J19" s="13">
        <v>45985</v>
      </c>
      <c r="K19" s="13">
        <v>46048</v>
      </c>
    </row>
    <row r="20" spans="1:11" ht="60" customHeight="1" x14ac:dyDescent="0.35">
      <c r="A20" s="15" t="s">
        <v>56</v>
      </c>
      <c r="B20" s="15" t="s">
        <v>57</v>
      </c>
      <c r="C20" s="16">
        <v>1995</v>
      </c>
      <c r="D20" s="15" t="s">
        <v>11</v>
      </c>
      <c r="E20" s="15" t="s">
        <v>58</v>
      </c>
      <c r="F20" s="15" t="s">
        <v>13</v>
      </c>
      <c r="G20" s="15" t="s">
        <v>59</v>
      </c>
      <c r="H20" s="15" t="s">
        <v>60</v>
      </c>
      <c r="I20" s="16" t="s">
        <v>12</v>
      </c>
      <c r="J20" s="13">
        <v>45985</v>
      </c>
      <c r="K20" s="13">
        <v>46048</v>
      </c>
    </row>
    <row r="21" spans="1:11" ht="60" customHeight="1" x14ac:dyDescent="0.35">
      <c r="A21" s="15" t="s">
        <v>61</v>
      </c>
      <c r="B21" s="15" t="s">
        <v>62</v>
      </c>
      <c r="C21" s="16">
        <v>1996</v>
      </c>
      <c r="D21" s="15" t="s">
        <v>63</v>
      </c>
      <c r="E21" s="15" t="s">
        <v>64</v>
      </c>
      <c r="F21" s="15" t="s">
        <v>13</v>
      </c>
      <c r="G21" s="15" t="s">
        <v>59</v>
      </c>
      <c r="H21" s="15" t="s">
        <v>60</v>
      </c>
      <c r="I21" s="16" t="s">
        <v>12</v>
      </c>
      <c r="J21" s="13">
        <v>45985</v>
      </c>
      <c r="K21" s="13">
        <v>46048</v>
      </c>
    </row>
    <row r="22" spans="1:11" ht="60" customHeight="1" x14ac:dyDescent="0.35">
      <c r="A22" s="15" t="s">
        <v>65</v>
      </c>
      <c r="B22" s="15" t="s">
        <v>66</v>
      </c>
      <c r="C22" s="16">
        <v>2023</v>
      </c>
      <c r="D22" s="15" t="s">
        <v>67</v>
      </c>
      <c r="E22" s="18" t="s">
        <v>68</v>
      </c>
      <c r="F22" s="15" t="s">
        <v>13</v>
      </c>
      <c r="G22" s="15" t="s">
        <v>59</v>
      </c>
      <c r="H22" s="15" t="s">
        <v>60</v>
      </c>
      <c r="I22" s="16" t="s">
        <v>12</v>
      </c>
      <c r="J22" s="13">
        <v>45985</v>
      </c>
      <c r="K22" s="13">
        <v>46048</v>
      </c>
    </row>
    <row r="23" spans="1:11" ht="60" customHeight="1" x14ac:dyDescent="0.35">
      <c r="A23" s="15" t="s">
        <v>69</v>
      </c>
      <c r="B23" s="15" t="s">
        <v>70</v>
      </c>
      <c r="C23" s="14">
        <v>2014</v>
      </c>
      <c r="D23" s="15" t="str">
        <f>VLOOKUP(A23,'[1]Filtered 10 yrs (no pc)-for2025'!A:W,23,0)</f>
        <v>Standard</v>
      </c>
      <c r="E23" s="15" t="s">
        <v>71</v>
      </c>
      <c r="F23" s="15" t="s">
        <v>13</v>
      </c>
      <c r="G23" s="15" t="s">
        <v>72</v>
      </c>
      <c r="H23" s="15" t="s">
        <v>73</v>
      </c>
      <c r="I23" s="17" t="s">
        <v>14</v>
      </c>
      <c r="J23" s="13">
        <v>45985</v>
      </c>
      <c r="K23" s="13">
        <v>46048</v>
      </c>
    </row>
    <row r="24" spans="1:11" ht="60" customHeight="1" x14ac:dyDescent="0.35">
      <c r="A24" s="15" t="s">
        <v>74</v>
      </c>
      <c r="B24" s="15" t="s">
        <v>75</v>
      </c>
      <c r="C24" s="16">
        <v>2015</v>
      </c>
      <c r="D24" s="15" t="s">
        <v>11</v>
      </c>
      <c r="E24" s="15" t="s">
        <v>76</v>
      </c>
      <c r="F24" s="15" t="s">
        <v>13</v>
      </c>
      <c r="G24" s="15" t="s">
        <v>77</v>
      </c>
      <c r="H24" s="15" t="s">
        <v>78</v>
      </c>
      <c r="I24" s="15" t="s">
        <v>14</v>
      </c>
      <c r="J24" s="13">
        <v>45985</v>
      </c>
      <c r="K24" s="13">
        <v>46048</v>
      </c>
    </row>
    <row r="25" spans="1:11" ht="60" customHeight="1" x14ac:dyDescent="0.35">
      <c r="A25" s="15" t="s">
        <v>127</v>
      </c>
      <c r="B25" s="15" t="s">
        <v>79</v>
      </c>
      <c r="C25" s="16">
        <v>2018</v>
      </c>
      <c r="D25" s="15" t="s">
        <v>11</v>
      </c>
      <c r="E25" s="18" t="s">
        <v>80</v>
      </c>
      <c r="F25" s="15" t="s">
        <v>81</v>
      </c>
      <c r="G25" s="15" t="s">
        <v>82</v>
      </c>
      <c r="H25" s="15" t="s">
        <v>83</v>
      </c>
      <c r="I25" s="15" t="s">
        <v>14</v>
      </c>
      <c r="J25" s="13">
        <v>45985</v>
      </c>
      <c r="K25" s="13">
        <v>46048</v>
      </c>
    </row>
    <row r="26" spans="1:11" ht="60" customHeight="1" x14ac:dyDescent="0.35">
      <c r="A26" s="15" t="s">
        <v>84</v>
      </c>
      <c r="B26" s="15" t="s">
        <v>85</v>
      </c>
      <c r="C26" s="16">
        <v>2015</v>
      </c>
      <c r="D26" s="15" t="s">
        <v>11</v>
      </c>
      <c r="E26" s="15" t="s">
        <v>86</v>
      </c>
      <c r="F26" s="15" t="s">
        <v>87</v>
      </c>
      <c r="G26" s="15" t="s">
        <v>88</v>
      </c>
      <c r="H26" s="15" t="s">
        <v>89</v>
      </c>
      <c r="I26" s="16" t="s">
        <v>12</v>
      </c>
      <c r="J26" s="13">
        <v>45985</v>
      </c>
      <c r="K26" s="13">
        <v>46048</v>
      </c>
    </row>
    <row r="27" spans="1:11" ht="60" customHeight="1" x14ac:dyDescent="0.35">
      <c r="A27" s="15" t="s">
        <v>104</v>
      </c>
      <c r="B27" s="15" t="s">
        <v>105</v>
      </c>
      <c r="C27" s="16">
        <v>1997</v>
      </c>
      <c r="D27" s="15" t="str">
        <f>VLOOKUP(A27,'[1]Filtered 10 yrs (no pc)-for2025'!A:W,23,0)</f>
        <v>Standard</v>
      </c>
      <c r="E27" s="15" t="s">
        <v>106</v>
      </c>
      <c r="F27" s="15" t="s">
        <v>15</v>
      </c>
      <c r="G27" s="15" t="s">
        <v>93</v>
      </c>
      <c r="H27" s="15" t="s">
        <v>94</v>
      </c>
      <c r="I27" s="17" t="s">
        <v>12</v>
      </c>
      <c r="J27" s="13">
        <v>45985</v>
      </c>
      <c r="K27" s="13">
        <v>46048</v>
      </c>
    </row>
    <row r="28" spans="1:11" ht="60" customHeight="1" x14ac:dyDescent="0.35">
      <c r="A28" s="15" t="s">
        <v>90</v>
      </c>
      <c r="B28" s="15" t="s">
        <v>91</v>
      </c>
      <c r="C28" s="16">
        <v>1980</v>
      </c>
      <c r="D28" s="15" t="str">
        <f>VLOOKUP(A28,'[1]Filtered 10 yrs (no pc)-for2025'!A:W,23,0)</f>
        <v>Standard</v>
      </c>
      <c r="E28" s="15" t="s">
        <v>92</v>
      </c>
      <c r="F28" s="15" t="s">
        <v>15</v>
      </c>
      <c r="G28" s="15" t="s">
        <v>93</v>
      </c>
      <c r="H28" s="15" t="s">
        <v>94</v>
      </c>
      <c r="I28" s="17" t="s">
        <v>12</v>
      </c>
      <c r="J28" s="13">
        <v>45985</v>
      </c>
      <c r="K28" s="13">
        <v>46048</v>
      </c>
    </row>
    <row r="29" spans="1:11" ht="60" customHeight="1" x14ac:dyDescent="0.35">
      <c r="A29" s="15" t="s">
        <v>95</v>
      </c>
      <c r="B29" s="15" t="s">
        <v>96</v>
      </c>
      <c r="C29" s="16">
        <v>1985</v>
      </c>
      <c r="D29" s="15" t="str">
        <f>VLOOKUP(A29,'[1]Filtered 10 yrs (no pc)-for2025'!A:W,23,0)</f>
        <v>Standard</v>
      </c>
      <c r="E29" s="15" t="s">
        <v>97</v>
      </c>
      <c r="F29" s="15" t="s">
        <v>15</v>
      </c>
      <c r="G29" s="15" t="s">
        <v>93</v>
      </c>
      <c r="H29" s="15" t="s">
        <v>94</v>
      </c>
      <c r="I29" s="17" t="s">
        <v>12</v>
      </c>
      <c r="J29" s="13">
        <v>45985</v>
      </c>
      <c r="K29" s="13">
        <v>46048</v>
      </c>
    </row>
    <row r="30" spans="1:11" ht="60" customHeight="1" x14ac:dyDescent="0.35">
      <c r="A30" s="15" t="s">
        <v>98</v>
      </c>
      <c r="B30" s="15" t="s">
        <v>99</v>
      </c>
      <c r="C30" s="16">
        <v>1985</v>
      </c>
      <c r="D30" s="15" t="str">
        <f>VLOOKUP(A30,'[1]Filtered 10 yrs (no pc)-for2025'!A:W,23,0)</f>
        <v>Standard</v>
      </c>
      <c r="E30" s="15" t="s">
        <v>100</v>
      </c>
      <c r="F30" s="15" t="s">
        <v>15</v>
      </c>
      <c r="G30" s="15" t="s">
        <v>93</v>
      </c>
      <c r="H30" s="15" t="s">
        <v>94</v>
      </c>
      <c r="I30" s="11" t="s">
        <v>12</v>
      </c>
      <c r="J30" s="13">
        <v>45985</v>
      </c>
      <c r="K30" s="13">
        <v>46048</v>
      </c>
    </row>
    <row r="31" spans="1:11" ht="60" customHeight="1" x14ac:dyDescent="0.35">
      <c r="A31" s="15" t="s">
        <v>101</v>
      </c>
      <c r="B31" s="15" t="s">
        <v>102</v>
      </c>
      <c r="C31" s="16">
        <v>1988</v>
      </c>
      <c r="D31" s="15" t="str">
        <f>VLOOKUP(A31,'[1]Filtered 10 yrs (no pc)-for2025'!A:W,23,0)</f>
        <v>Standard</v>
      </c>
      <c r="E31" s="15" t="s">
        <v>103</v>
      </c>
      <c r="F31" s="15" t="s">
        <v>15</v>
      </c>
      <c r="G31" s="15" t="s">
        <v>93</v>
      </c>
      <c r="H31" s="15" t="s">
        <v>94</v>
      </c>
      <c r="I31" s="17" t="s">
        <v>12</v>
      </c>
      <c r="J31" s="13">
        <v>45985</v>
      </c>
      <c r="K31" s="13">
        <v>46048</v>
      </c>
    </row>
    <row r="32" spans="1:11" ht="60" customHeight="1" x14ac:dyDescent="0.35">
      <c r="A32" s="15" t="s">
        <v>107</v>
      </c>
      <c r="B32" s="15" t="s">
        <v>108</v>
      </c>
      <c r="C32" s="16">
        <v>1998</v>
      </c>
      <c r="D32" s="15" t="str">
        <f>VLOOKUP(A32,'[1]Filtered 10 yrs (no pc)-for2025'!A:W,23,0)</f>
        <v>Standard</v>
      </c>
      <c r="E32" s="15" t="s">
        <v>109</v>
      </c>
      <c r="F32" s="15" t="s">
        <v>15</v>
      </c>
      <c r="G32" s="15" t="s">
        <v>93</v>
      </c>
      <c r="H32" s="15" t="s">
        <v>94</v>
      </c>
      <c r="I32" s="17" t="s">
        <v>12</v>
      </c>
      <c r="J32" s="13">
        <v>45985</v>
      </c>
      <c r="K32" s="13">
        <v>46048</v>
      </c>
    </row>
    <row r="33" spans="1:11" ht="60" customHeight="1" x14ac:dyDescent="0.35">
      <c r="A33" s="15" t="s">
        <v>110</v>
      </c>
      <c r="B33" s="15" t="s">
        <v>111</v>
      </c>
      <c r="C33" s="16">
        <v>1998</v>
      </c>
      <c r="D33" s="15" t="str">
        <f>VLOOKUP(A33,'[1]Filtered 10 yrs (no pc)-for2025'!A:W,23,0)</f>
        <v>Standard</v>
      </c>
      <c r="E33" s="15" t="s">
        <v>112</v>
      </c>
      <c r="F33" s="15" t="s">
        <v>15</v>
      </c>
      <c r="G33" s="15" t="s">
        <v>93</v>
      </c>
      <c r="H33" s="15" t="s">
        <v>94</v>
      </c>
      <c r="I33" s="17" t="s">
        <v>12</v>
      </c>
      <c r="J33" s="13">
        <v>45985</v>
      </c>
      <c r="K33" s="13">
        <v>46048</v>
      </c>
    </row>
    <row r="34" spans="1:11" ht="60" customHeight="1" x14ac:dyDescent="0.35">
      <c r="A34" s="15" t="s">
        <v>113</v>
      </c>
      <c r="B34" s="15" t="s">
        <v>114</v>
      </c>
      <c r="C34" s="16">
        <v>1998</v>
      </c>
      <c r="D34" s="15" t="str">
        <f>VLOOKUP(A34,'[1]Filtered 10 yrs (no pc)-for2025'!A:W,23,0)</f>
        <v>Standard</v>
      </c>
      <c r="E34" s="15" t="s">
        <v>115</v>
      </c>
      <c r="F34" s="15" t="s">
        <v>15</v>
      </c>
      <c r="G34" s="15" t="s">
        <v>93</v>
      </c>
      <c r="H34" s="15" t="s">
        <v>94</v>
      </c>
      <c r="I34" s="17" t="s">
        <v>12</v>
      </c>
      <c r="J34" s="13">
        <v>45985</v>
      </c>
      <c r="K34" s="13">
        <v>46048</v>
      </c>
    </row>
    <row r="35" spans="1:11" ht="60" customHeight="1" x14ac:dyDescent="0.35">
      <c r="A35" s="15" t="s">
        <v>116</v>
      </c>
      <c r="B35" s="15" t="s">
        <v>117</v>
      </c>
      <c r="C35" s="16">
        <v>1996</v>
      </c>
      <c r="D35" s="15" t="str">
        <f>VLOOKUP(A35,'[1]Filtered 10 yrs (no pc)-for2025'!A:W,23,0)</f>
        <v>Standard</v>
      </c>
      <c r="E35" s="15" t="s">
        <v>118</v>
      </c>
      <c r="F35" s="15" t="s">
        <v>15</v>
      </c>
      <c r="G35" s="15" t="s">
        <v>93</v>
      </c>
      <c r="H35" s="15" t="s">
        <v>94</v>
      </c>
      <c r="I35" s="17" t="s">
        <v>12</v>
      </c>
      <c r="J35" s="13">
        <v>45985</v>
      </c>
      <c r="K35" s="13">
        <v>46048</v>
      </c>
    </row>
    <row r="36" spans="1:11" ht="60" customHeight="1" x14ac:dyDescent="0.35">
      <c r="A36" s="15" t="s">
        <v>122</v>
      </c>
      <c r="B36" s="15" t="s">
        <v>121</v>
      </c>
      <c r="C36" s="16">
        <v>2012</v>
      </c>
      <c r="D36" s="15" t="str">
        <f>VLOOKUP(A36,'[1]Filtered 10 yrs (no pc)-for2025'!A:W,23,0)</f>
        <v>Standard</v>
      </c>
      <c r="E36" s="15" t="s">
        <v>123</v>
      </c>
      <c r="F36" s="15" t="s">
        <v>119</v>
      </c>
      <c r="G36" s="15" t="s">
        <v>120</v>
      </c>
      <c r="H36" s="15" t="s">
        <v>121</v>
      </c>
      <c r="I36" s="17" t="s">
        <v>124</v>
      </c>
      <c r="J36" s="13">
        <v>45985</v>
      </c>
      <c r="K36" s="13">
        <v>46048</v>
      </c>
    </row>
  </sheetData>
  <mergeCells count="3">
    <mergeCell ref="J6:K6"/>
    <mergeCell ref="B3:H3"/>
    <mergeCell ref="A4:G4"/>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Ramsbottom</dc:creator>
  <cp:lastModifiedBy>Catherine Ramsbottom</cp:lastModifiedBy>
  <dcterms:created xsi:type="dcterms:W3CDTF">2019-09-17T05:56:32Z</dcterms:created>
  <dcterms:modified xsi:type="dcterms:W3CDTF">2025-11-18T23:02:56Z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430e1f-f500-4036-a577-40a23095e6a9_Enabled">
    <vt:lpwstr>true</vt:lpwstr>
  </property>
  <property fmtid="{D5CDD505-2E9C-101B-9397-08002B2CF9AE}" pid="3" name="MSIP_Label_f1430e1f-f500-4036-a577-40a23095e6a9_SetDate">
    <vt:lpwstr>2024-11-04T20:58:51Z</vt:lpwstr>
  </property>
  <property fmtid="{D5CDD505-2E9C-101B-9397-08002B2CF9AE}" pid="4" name="MSIP_Label_f1430e1f-f500-4036-a577-40a23095e6a9_Method">
    <vt:lpwstr>Privileged</vt:lpwstr>
  </property>
  <property fmtid="{D5CDD505-2E9C-101B-9397-08002B2CF9AE}" pid="5" name="MSIP_Label_f1430e1f-f500-4036-a577-40a23095e6a9_Name">
    <vt:lpwstr>Sensitive</vt:lpwstr>
  </property>
  <property fmtid="{D5CDD505-2E9C-101B-9397-08002B2CF9AE}" pid="6" name="MSIP_Label_f1430e1f-f500-4036-a577-40a23095e6a9_SiteId">
    <vt:lpwstr>34a9234d-56f7-456d-b0fe-1f3add1577d8</vt:lpwstr>
  </property>
  <property fmtid="{D5CDD505-2E9C-101B-9397-08002B2CF9AE}" pid="7" name="MSIP_Label_f1430e1f-f500-4036-a577-40a23095e6a9_ActionId">
    <vt:lpwstr>02323c56-7659-4104-8632-76ed8b1a84f8</vt:lpwstr>
  </property>
  <property fmtid="{D5CDD505-2E9C-101B-9397-08002B2CF9AE}" pid="8" name="MSIP_Label_f1430e1f-f500-4036-a577-40a23095e6a9_ContentBits">
    <vt:lpwstr>0</vt:lpwstr>
  </property>
</Properties>
</file>