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nkat\Downloads\"/>
    </mc:Choice>
  </mc:AlternateContent>
  <bookViews>
    <workbookView xWindow="0" yWindow="0" windowWidth="21600" windowHeight="9510"/>
  </bookViews>
  <sheets>
    <sheet name="Instructions" sheetId="1" r:id="rId1"/>
    <sheet name="Portfolio Inventory" sheetId="2" r:id="rId2"/>
    <sheet name="LPM Scorecard" sheetId="3" r:id="rId3"/>
    <sheet name="Decision Matrix" sheetId="4" r:id="rId4"/>
    <sheet name="90-Day Tracker" sheetId="5" r:id="rId5"/>
    <sheet name="CFO Dashboard" sheetId="6" r:id="rId6"/>
    <sheet name="Benchmarks Reference" sheetId="7" r:id="rId7"/>
  </sheets>
  <calcPr calcId="162913"/>
  <extLst>
    <ext uri="GoogleSheetsCustomDataVersion2">
      <go:sheetsCustomData xmlns:go="http://customooxmlschemas.google.com/" r:id="rId11" roundtripDataChecksum="SjaFVDasHG+RmDZ2hYz1wQj8LdVsbLYG1wIgRNgIucU="/>
    </ext>
  </extLst>
</workbook>
</file>

<file path=xl/calcChain.xml><?xml version="1.0" encoding="utf-8"?>
<calcChain xmlns="http://schemas.openxmlformats.org/spreadsheetml/2006/main">
  <c r="H8" i="3" l="1"/>
  <c r="I8" i="3" s="1"/>
  <c r="H7" i="3"/>
  <c r="I7" i="3" s="1"/>
  <c r="H6" i="3"/>
  <c r="I6" i="3" s="1"/>
</calcChain>
</file>

<file path=xl/sharedStrings.xml><?xml version="1.0" encoding="utf-8"?>
<sst xmlns="http://schemas.openxmlformats.org/spreadsheetml/2006/main" count="386" uniqueCount="277">
  <si>
    <t>A CLO's Playbook to Cut Waste and Maximize Impact</t>
  </si>
  <si>
    <t>About This Template</t>
  </si>
  <si>
    <t>This Excel template operationalizes the Learning Portfolio Management framework outlined in Edstellar's CLO Playbook.</t>
  </si>
  <si>
    <t>It helps Chief Learning Officers rationalize their L&amp;D portfolio through data-driven classification and quarterly governance.</t>
  </si>
  <si>
    <t>How to Use This Template:</t>
  </si>
  <si>
    <t>1. Portfolio Inventory</t>
  </si>
  <si>
    <t>Complete the full list of active learning programs, vendors, spend, and audience data</t>
  </si>
  <si>
    <t>2. LPM Scorecard</t>
  </si>
  <si>
    <t>Score each program across 5 dimensions (Strategic Fit, Utilization, Cost Efficiency, Impact, Scalability)</t>
  </si>
  <si>
    <t>3. Decision Matrix</t>
  </si>
  <si>
    <t>Programs automatically classified as INVEST, FIX, or SUNSET based on total scores</t>
  </si>
  <si>
    <t>4. 90-Day Tracker</t>
  </si>
  <si>
    <t>Track quarterly rationalization cycles with clear milestones and actions</t>
  </si>
  <si>
    <t>5. CFO Dashboard</t>
  </si>
  <si>
    <t>Executive summary showing portfolio health, spend allocation, and key metrics</t>
  </si>
  <si>
    <t>The 5 LPM Signals:</t>
  </si>
  <si>
    <t>Signal</t>
  </si>
  <si>
    <t>What It Measures</t>
  </si>
  <si>
    <t>Weight</t>
  </si>
  <si>
    <t>1. Strategic Fit</t>
  </si>
  <si>
    <t>Alignment with business priorities and role-critical capabilities</t>
  </si>
  <si>
    <t>2. Utilization &amp; Reach</t>
  </si>
  <si>
    <t>Adoption in critical roles, completion rates, accessibility</t>
  </si>
  <si>
    <t>3. Cost per Outcome</t>
  </si>
  <si>
    <t>Investment efficiency: cost per learner, certification, or business result</t>
  </si>
  <si>
    <t>4. Business Impact Evidence</t>
  </si>
  <si>
    <t>Measurable link to KPIs (sales, productivity, safety, NPS)</t>
  </si>
  <si>
    <t>5. Delivery Risk &amp; Scalability</t>
  </si>
  <si>
    <t>Technology resilience, vendor dependency, future readiness</t>
  </si>
  <si>
    <t>Classification Criteria:</t>
  </si>
  <si>
    <t>Category</t>
  </si>
  <si>
    <t>Score Range</t>
  </si>
  <si>
    <t>Action</t>
  </si>
  <si>
    <t>Definition</t>
  </si>
  <si>
    <t>INVEST</t>
  </si>
  <si>
    <t>≥ 75</t>
  </si>
  <si>
    <t>Fund, scale, integrate</t>
  </si>
  <si>
    <t>High-impact, high-alignment programs</t>
  </si>
  <si>
    <t>FIX</t>
  </si>
  <si>
    <t>50-74</t>
  </si>
  <si>
    <t>Redesign, modernize, link to outcomes</t>
  </si>
  <si>
    <t>Potential is clear but execution needs refinement</t>
  </si>
  <si>
    <t>SUNSET</t>
  </si>
  <si>
    <t>&lt; 50</t>
  </si>
  <si>
    <t>Retire and reallocate resources</t>
  </si>
  <si>
    <t>Low-value, redundant, or obsolete programs</t>
  </si>
  <si>
    <t>90-Day Operating Rhythm:</t>
  </si>
  <si>
    <t>Weeks 1-3:</t>
  </si>
  <si>
    <t>Inventory and Baseline - Build complete portfolio register</t>
  </si>
  <si>
    <t>Weeks 4-6:</t>
  </si>
  <si>
    <t>Score and Classify - Evaluate and create portfolio heatmap</t>
  </si>
  <si>
    <t>Weeks 7-9:</t>
  </si>
  <si>
    <t>Reallocate and Redesign - Phase out low-value, redesign FIX programs</t>
  </si>
  <si>
    <t>Weeks 10-12:</t>
  </si>
  <si>
    <t>Review and Refocus - Executive dashboard and lock in next quarter priorities</t>
  </si>
  <si>
    <t>Key Benchmarks (2024-2025):</t>
  </si>
  <si>
    <t>• Total U.S. Corporate Training Spend: $98B (↓3.7%)</t>
  </si>
  <si>
    <t>• Average Learning Hours per Employee: 47 hours (↓10 from 2023)</t>
  </si>
  <si>
    <t>• Formal Learning Hours: 13.7 hours per employee</t>
  </si>
  <si>
    <t>• Average Spend per Learner: $774 (↓19% from $954)</t>
  </si>
  <si>
    <t>• Training Investment as % of Revenue: 2.9%</t>
  </si>
  <si>
    <t>About Edstellar:</t>
  </si>
  <si>
    <t>This template is based on Edstellar's Learning Portfolio Management methodology.</t>
  </si>
  <si>
    <t>Edstellar partners with CLOs to operationalize LPM through Portfolio X-Rays, Flow-of-Work Redesign,</t>
  </si>
  <si>
    <t>Vendor Consolidation Strategy, and Quarterly Business Review Support.</t>
  </si>
  <si>
    <t>Program ID</t>
  </si>
  <si>
    <t>Program Name</t>
  </si>
  <si>
    <t>Business Unit</t>
  </si>
  <si>
    <t>Program Owner</t>
  </si>
  <si>
    <t>Vendor/Provider</t>
  </si>
  <si>
    <t>Program Type</t>
  </si>
  <si>
    <t>Target Audience</t>
  </si>
  <si>
    <t>Target Role Level</t>
  </si>
  <si>
    <t>Annual Enrollment</t>
  </si>
  <si>
    <t>Annual Spend ($)</t>
  </si>
  <si>
    <t>Cost per Learner ($)</t>
  </si>
  <si>
    <t>Delivery Modality</t>
  </si>
  <si>
    <t>Launch Date</t>
  </si>
  <si>
    <t>Last Updated</t>
  </si>
  <si>
    <t>Business KPI Linked</t>
  </si>
  <si>
    <t>Status</t>
  </si>
  <si>
    <t>LP001</t>
  </si>
  <si>
    <t>Leadership Fundamentals</t>
  </si>
  <si>
    <t>Corporate L&amp;D</t>
  </si>
  <si>
    <t>Jane Smith</t>
  </si>
  <si>
    <t>Vendor A</t>
  </si>
  <si>
    <t>Leadership Dev</t>
  </si>
  <si>
    <t>Mid-Level Managers</t>
  </si>
  <si>
    <t>Manager</t>
  </si>
  <si>
    <t>Blended</t>
  </si>
  <si>
    <t>2022-01-15</t>
  </si>
  <si>
    <t>2024-09-01</t>
  </si>
  <si>
    <t>Employee Engagement Score</t>
  </si>
  <si>
    <t>Active</t>
  </si>
  <si>
    <t>LP002</t>
  </si>
  <si>
    <t>Sales Excellence Program</t>
  </si>
  <si>
    <t>Sales</t>
  </si>
  <si>
    <t>Mike Johnson</t>
  </si>
  <si>
    <t>Vendor B</t>
  </si>
  <si>
    <t>Skills Training</t>
  </si>
  <si>
    <t>Sales Team</t>
  </si>
  <si>
    <t>Individual Contributor</t>
  </si>
  <si>
    <t>Virtual ILT</t>
  </si>
  <si>
    <t>2021-06-20</t>
  </si>
  <si>
    <t>2024-08-15</t>
  </si>
  <si>
    <t>Sales Conversion Rate</t>
  </si>
  <si>
    <t>LP003</t>
  </si>
  <si>
    <t>Data Analytics Bootcamp</t>
  </si>
  <si>
    <t>IT</t>
  </si>
  <si>
    <t>Sarah Davis</t>
  </si>
  <si>
    <t>Vendor C</t>
  </si>
  <si>
    <t>Technical Training</t>
  </si>
  <si>
    <t>Analysts</t>
  </si>
  <si>
    <t>In-Person</t>
  </si>
  <si>
    <t>2023-03-10</t>
  </si>
  <si>
    <t>2024-10-01</t>
  </si>
  <si>
    <t>Time to Insight</t>
  </si>
  <si>
    <t>LEARNING PORTFOLIO MANAGEMENT SCORECARD</t>
  </si>
  <si>
    <t>Score each dimension from 1-10, then review the weighted total and auto-classification</t>
  </si>
  <si>
    <t>Strategic Fit
(25%)</t>
  </si>
  <si>
    <t>Utilization &amp; Reach
(20%)</t>
  </si>
  <si>
    <t>Cost Efficiency
(20%)</t>
  </si>
  <si>
    <t>Business Impact
(25%)</t>
  </si>
  <si>
    <t>Scalability
(10%)</t>
  </si>
  <si>
    <t>Weighted Score</t>
  </si>
  <si>
    <t>Classification</t>
  </si>
  <si>
    <t>Score 1-10:
10=Critical priority
1=Misaligned</t>
  </si>
  <si>
    <t>Score 1-10:
10=High adoption
1=Low usage</t>
  </si>
  <si>
    <t>Score 1-10:
10=High ROI
1=Expensive/low return</t>
  </si>
  <si>
    <t>Score 1-10:
10=Strong KPI link
1=No evidence</t>
  </si>
  <si>
    <t>Score 1-10:
10=Scalable/resilient
1=High risk</t>
  </si>
  <si>
    <t>CLASSIFICATION LEGEND</t>
  </si>
  <si>
    <t>Fund, scale, and integrate deeper into the business</t>
  </si>
  <si>
    <t>Redesign, modernize delivery, or link metrics to outcomes</t>
  </si>
  <si>
    <t>Retire and reallocate resources to higher-priority initiatives</t>
  </si>
  <si>
    <t>PORTFOLIO DECISION MATRIX</t>
  </si>
  <si>
    <t>Programs automatically grouped by classification for quarterly review and action planning</t>
  </si>
  <si>
    <t>INVEST PROGRAMS (Score ≥ 75)</t>
  </si>
  <si>
    <t>Score</t>
  </si>
  <si>
    <t>Current Spend</t>
  </si>
  <si>
    <t>Enrollment</t>
  </si>
  <si>
    <t>Next Quarter Action</t>
  </si>
  <si>
    <t>Business Sponsor</t>
  </si>
  <si>
    <t>FIX PROGRAMS (Score 50-74)</t>
  </si>
  <si>
    <t>Issue Identified</t>
  </si>
  <si>
    <t>Redesign Plan</t>
  </si>
  <si>
    <t>Target Score</t>
  </si>
  <si>
    <t>SUNSET PROGRAMS (Score &lt; 50)</t>
  </si>
  <si>
    <t>Reason for Sunset</t>
  </si>
  <si>
    <t>Phase-Out Date</t>
  </si>
  <si>
    <t>Budget Reallocation</t>
  </si>
  <si>
    <t>QUARTERLY RATIONALIZATION TRACKER</t>
  </si>
  <si>
    <t>Quarter:</t>
  </si>
  <si>
    <t>Q1 2025</t>
  </si>
  <si>
    <t>Start Date:</t>
  </si>
  <si>
    <t>01/01/2025</t>
  </si>
  <si>
    <t>CLO Owner:</t>
  </si>
  <si>
    <t>[Name]</t>
  </si>
  <si>
    <t>PHASE 1: INVENTORY AND BASELINE (Weeks 1-3)</t>
  </si>
  <si>
    <t>Week</t>
  </si>
  <si>
    <t>Milestone</t>
  </si>
  <si>
    <t>Owner</t>
  </si>
  <si>
    <t>Due Date</t>
  </si>
  <si>
    <t>Completion Date</t>
  </si>
  <si>
    <t>Notes</t>
  </si>
  <si>
    <t>Blockers</t>
  </si>
  <si>
    <t>Complete program inventory</t>
  </si>
  <si>
    <t>Not Started</t>
  </si>
  <si>
    <t>Document all vendor contracts</t>
  </si>
  <si>
    <t>Link programs to business KPIs</t>
  </si>
  <si>
    <t>Identify program owners</t>
  </si>
  <si>
    <t>Create portfolio register</t>
  </si>
  <si>
    <t>Establish baseline metrics</t>
  </si>
  <si>
    <t>PHASE 2: SCORE AND CLASSIFY (Weeks 4-6)</t>
  </si>
  <si>
    <t>Score all programs using LPM framework</t>
  </si>
  <si>
    <t>Identify redundant programs</t>
  </si>
  <si>
    <t>Classify as INVEST/FIX/SUNSET</t>
  </si>
  <si>
    <t>Create portfolio heatmap</t>
  </si>
  <si>
    <t>Validate classifications with stakeholders</t>
  </si>
  <si>
    <t>Document rationale for decisions</t>
  </si>
  <si>
    <t>PHASE 3: REALLOCATE AND REDESIGN (Weeks 7-9)</t>
  </si>
  <si>
    <t>Phase out SUNSET programs</t>
  </si>
  <si>
    <t>Communicate changes to stakeholders</t>
  </si>
  <si>
    <t>Redesign FIX programs</t>
  </si>
  <si>
    <t>Embed learning in workflow tools</t>
  </si>
  <si>
    <t>Reallocate freed budget to INVEST programs</t>
  </si>
  <si>
    <t>Update vendor contracts</t>
  </si>
  <si>
    <t>PHASE 4: REVIEW AND REFOCUS (Weeks 10-12)</t>
  </si>
  <si>
    <t>Create executive dashboard</t>
  </si>
  <si>
    <t>Prepare CFO presentation</t>
  </si>
  <si>
    <t>Conduct quarterly business review</t>
  </si>
  <si>
    <t>Document lessons learned</t>
  </si>
  <si>
    <t>Set next quarter priorities</t>
  </si>
  <si>
    <t>Lock in governance rhythm</t>
  </si>
  <si>
    <t>LEARNING PORTFOLIO: EXECUTIVE DASHBOARD</t>
  </si>
  <si>
    <t>Quarter: Q1 2025</t>
  </si>
  <si>
    <t>Prepared by: [CLO Name]</t>
  </si>
  <si>
    <t>Date: [MM/DD/YYYY]</t>
  </si>
  <si>
    <t>KEY PORTFOLIO METRICS</t>
  </si>
  <si>
    <t>Total Programs</t>
  </si>
  <si>
    <t>0</t>
  </si>
  <si>
    <t>Total Annual Spend</t>
  </si>
  <si>
    <t>$0</t>
  </si>
  <si>
    <t>Avg Spend/Learner</t>
  </si>
  <si>
    <t>Active Learners</t>
  </si>
  <si>
    <t>Learning Hours/Employee</t>
  </si>
  <si>
    <t>Cost per Outcome</t>
  </si>
  <si>
    <t>PORTFOLIO DISTRIBUTION BY CLASSIFICATION</t>
  </si>
  <si>
    <t># Programs</t>
  </si>
  <si>
    <t>% of Total</t>
  </si>
  <si>
    <t>Total Spend</t>
  </si>
  <si>
    <t>% of Budget</t>
  </si>
  <si>
    <t>Avg Score</t>
  </si>
  <si>
    <t>0%</t>
  </si>
  <si>
    <t>Scale and integrate</t>
  </si>
  <si>
    <t>Redesign and modernize</t>
  </si>
  <si>
    <t>Retire and reallocate</t>
  </si>
  <si>
    <t>BUSINESS IMPACT HIGHLIGHTS</t>
  </si>
  <si>
    <t>Business KPI</t>
  </si>
  <si>
    <t>Baseline</t>
  </si>
  <si>
    <t>Current</t>
  </si>
  <si>
    <t>Improvement</t>
  </si>
  <si>
    <t>ROI</t>
  </si>
  <si>
    <t>QUARTERLY ACTIONS TAKEN</t>
  </si>
  <si>
    <t>Action Type</t>
  </si>
  <si>
    <t>Count</t>
  </si>
  <si>
    <t>Budget Impact</t>
  </si>
  <si>
    <t>Description</t>
  </si>
  <si>
    <t>Programs Retired</t>
  </si>
  <si>
    <t>$0 freed</t>
  </si>
  <si>
    <t>Programs Redesigned</t>
  </si>
  <si>
    <t>$0 reallocated</t>
  </si>
  <si>
    <t>Programs Scaled</t>
  </si>
  <si>
    <t>$0 invested</t>
  </si>
  <si>
    <t>Vendor Contracts Consolidated</t>
  </si>
  <si>
    <t>$0 saved</t>
  </si>
  <si>
    <t>NEXT QUARTER PRIORITIES</t>
  </si>
  <si>
    <t>Priority</t>
  </si>
  <si>
    <t>Target Outcome</t>
  </si>
  <si>
    <t>Timeline</t>
  </si>
  <si>
    <t>1.</t>
  </si>
  <si>
    <t>2.</t>
  </si>
  <si>
    <t>3.</t>
  </si>
  <si>
    <t>INDUSTRY BENCHMARKS &amp; REFERENCE DATA</t>
  </si>
  <si>
    <t>2024-2025 Training Industry Benchmarks</t>
  </si>
  <si>
    <t>Source: Training Magazine 2024 &amp; ATD 2025</t>
  </si>
  <si>
    <t>Metric</t>
  </si>
  <si>
    <t>Benchmark Value</t>
  </si>
  <si>
    <t>Your Organization</t>
  </si>
  <si>
    <t>Variance</t>
  </si>
  <si>
    <t>Total U.S. Corporate Training Spend</t>
  </si>
  <si>
    <t>$98 Billion</t>
  </si>
  <si>
    <t>Change from Prior Year</t>
  </si>
  <si>
    <t>Average Learning Hours per Employee</t>
  </si>
  <si>
    <t>47 hours</t>
  </si>
  <si>
    <t>-10 hours (from 57)</t>
  </si>
  <si>
    <t>Formal Learning Hours per Employee</t>
  </si>
  <si>
    <t>13.7 hours</t>
  </si>
  <si>
    <t>Average Spend per Learner</t>
  </si>
  <si>
    <t>-19% (from $954)</t>
  </si>
  <si>
    <t>Training Investment as % of Revenue</t>
  </si>
  <si>
    <t>L&amp;D Priority Rankings (by % of organizations)</t>
  </si>
  <si>
    <t>Effectiveness</t>
  </si>
  <si>
    <t>Usage</t>
  </si>
  <si>
    <t>Efficiency</t>
  </si>
  <si>
    <t>Measurement</t>
  </si>
  <si>
    <t>Portfolio Health Targets</t>
  </si>
  <si>
    <t>INVEST Programs</t>
  </si>
  <si>
    <t>40-50% of portfolio</t>
  </si>
  <si>
    <t>FIX Programs</t>
  </si>
  <si>
    <t>30-40% of portfolio</t>
  </si>
  <si>
    <t>SUNSET Programs (quarterly)</t>
  </si>
  <si>
    <t>10-20% of portfolio</t>
  </si>
  <si>
    <t>Cost per Outcome Improvement (annual)</t>
  </si>
  <si>
    <t>15-25% efficiency gain</t>
  </si>
  <si>
    <t>Vendor Consolidation Savings</t>
  </si>
  <si>
    <t>15-25% of learning spend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</si>
</sst>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\$#,##0"/>
    <numFmt numFmtId="165" formatCode="0.0"/>
  </numFmts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3"/>
      <name val="Calibri"/>
      <family val="2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D4AF37"/>
        <bgColor rgb="FFD4AF37"/>
      </patternFill>
    </fill>
    <fill>
      <patternFill patternType="solid">
        <fgColor rgb="FFE8E8E8"/>
        <bgColor rgb="FFE8E8E8"/>
      </patternFill>
    </fill>
    <fill>
      <patternFill patternType="solid">
        <fgColor rgb="FF90EE90"/>
        <bgColor rgb="FF90EE90"/>
      </patternFill>
    </fill>
    <fill>
      <patternFill patternType="solid">
        <fgColor rgb="FFFFD700"/>
        <bgColor rgb="FFFFD700"/>
      </patternFill>
    </fill>
    <fill>
      <patternFill patternType="solid">
        <fgColor rgb="FFFF6B6B"/>
        <bgColor rgb="FFFF6B6B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D4AF37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rgb="FFD4AF37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rgb="FFE8E8E8"/>
      </patternFill>
    </fill>
    <fill>
      <patternFill patternType="solid">
        <fgColor theme="2"/>
        <bgColor indexed="64"/>
      </patternFill>
    </fill>
    <fill>
      <patternFill patternType="solid">
        <fgColor theme="2" tint="-0.14999847407452621"/>
        <bgColor rgb="FFE8E8E8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90EE90"/>
      </patternFill>
    </fill>
    <fill>
      <patternFill patternType="solid">
        <fgColor rgb="FFFFC000"/>
        <bgColor rgb="FFFFD700"/>
      </patternFill>
    </fill>
    <fill>
      <patternFill patternType="solid">
        <fgColor theme="4" tint="-0.249977111117893"/>
        <bgColor rgb="FF4A90E2"/>
      </patternFill>
    </fill>
    <fill>
      <patternFill patternType="solid">
        <fgColor rgb="FFFF0000"/>
        <bgColor rgb="FFFF6B6B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4" fillId="0" borderId="0" xfId="0" applyFont="1"/>
    <xf numFmtId="0" fontId="5" fillId="2" borderId="5" xfId="0" applyFont="1" applyFill="1" applyBorder="1"/>
    <xf numFmtId="0" fontId="6" fillId="0" borderId="5" xfId="0" applyFont="1" applyBorder="1"/>
    <xf numFmtId="164" fontId="6" fillId="0" borderId="5" xfId="0" applyNumberFormat="1" applyFont="1" applyBorder="1"/>
    <xf numFmtId="0" fontId="8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4" borderId="5" xfId="0" applyFont="1" applyFill="1" applyBorder="1"/>
    <xf numFmtId="0" fontId="5" fillId="5" borderId="5" xfId="0" applyFont="1" applyFill="1" applyBorder="1"/>
    <xf numFmtId="0" fontId="5" fillId="6" borderId="5" xfId="0" applyFont="1" applyFill="1" applyBorder="1"/>
    <xf numFmtId="0" fontId="5" fillId="3" borderId="5" xfId="0" applyFont="1" applyFill="1" applyBorder="1"/>
    <xf numFmtId="0" fontId="1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9" fontId="4" fillId="0" borderId="0" xfId="0" applyNumberFormat="1" applyFont="1" applyAlignment="1">
      <alignment horizontal="left"/>
    </xf>
    <xf numFmtId="0" fontId="0" fillId="13" borderId="0" xfId="0" applyFont="1" applyFill="1" applyAlignment="1"/>
    <xf numFmtId="0" fontId="3" fillId="14" borderId="4" xfId="0" applyFont="1" applyFill="1" applyBorder="1"/>
    <xf numFmtId="0" fontId="0" fillId="15" borderId="0" xfId="0" applyFont="1" applyFill="1" applyAlignment="1"/>
    <xf numFmtId="0" fontId="15" fillId="7" borderId="0" xfId="0" applyFont="1" applyFill="1"/>
    <xf numFmtId="0" fontId="0" fillId="7" borderId="0" xfId="0" applyFont="1" applyFill="1" applyAlignment="1"/>
    <xf numFmtId="0" fontId="5" fillId="7" borderId="0" xfId="0" applyFont="1" applyFill="1"/>
    <xf numFmtId="0" fontId="3" fillId="16" borderId="4" xfId="0" applyFont="1" applyFill="1" applyBorder="1"/>
    <xf numFmtId="0" fontId="5" fillId="9" borderId="5" xfId="0" applyFont="1" applyFill="1" applyBorder="1"/>
    <xf numFmtId="0" fontId="0" fillId="10" borderId="0" xfId="0" applyFont="1" applyFill="1" applyAlignment="1"/>
    <xf numFmtId="0" fontId="15" fillId="9" borderId="5" xfId="0" applyFont="1" applyFill="1" applyBorder="1" applyAlignment="1">
      <alignment horizontal="center" vertical="center" wrapText="1"/>
    </xf>
    <xf numFmtId="0" fontId="16" fillId="10" borderId="0" xfId="0" applyFont="1" applyFill="1" applyAlignment="1"/>
    <xf numFmtId="0" fontId="0" fillId="17" borderId="0" xfId="0" applyFont="1" applyFill="1" applyAlignment="1"/>
    <xf numFmtId="0" fontId="0" fillId="8" borderId="0" xfId="0" applyFont="1" applyFill="1" applyAlignment="1"/>
    <xf numFmtId="0" fontId="6" fillId="0" borderId="5" xfId="0" applyFont="1" applyBorder="1" applyAlignment="1">
      <alignment horizontal="left"/>
    </xf>
    <xf numFmtId="0" fontId="0" fillId="12" borderId="0" xfId="0" applyFont="1" applyFill="1" applyAlignment="1"/>
    <xf numFmtId="0" fontId="5" fillId="18" borderId="5" xfId="0" applyFont="1" applyFill="1" applyBorder="1"/>
    <xf numFmtId="0" fontId="5" fillId="19" borderId="5" xfId="0" applyFont="1" applyFill="1" applyBorder="1"/>
    <xf numFmtId="0" fontId="5" fillId="21" borderId="5" xfId="0" applyFont="1" applyFill="1" applyBorder="1"/>
    <xf numFmtId="0" fontId="3" fillId="0" borderId="4" xfId="0" applyFont="1" applyFill="1" applyBorder="1"/>
    <xf numFmtId="0" fontId="0" fillId="0" borderId="0" xfId="0" applyFont="1" applyFill="1" applyAlignment="1"/>
    <xf numFmtId="0" fontId="19" fillId="0" borderId="4" xfId="0" applyFont="1" applyFill="1" applyBorder="1"/>
    <xf numFmtId="0" fontId="5" fillId="16" borderId="5" xfId="0" applyFont="1" applyFill="1" applyBorder="1"/>
    <xf numFmtId="10" fontId="6" fillId="0" borderId="5" xfId="0" applyNumberFormat="1" applyFont="1" applyBorder="1" applyAlignment="1">
      <alignment horizontal="left"/>
    </xf>
    <xf numFmtId="6" fontId="6" fillId="0" borderId="5" xfId="0" applyNumberFormat="1" applyFont="1" applyBorder="1" applyAlignment="1">
      <alignment horizontal="left"/>
    </xf>
    <xf numFmtId="9" fontId="6" fillId="0" borderId="5" xfId="0" applyNumberFormat="1" applyFont="1" applyBorder="1" applyAlignment="1">
      <alignment horizontal="left"/>
    </xf>
    <xf numFmtId="0" fontId="2" fillId="16" borderId="1" xfId="0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3" xfId="0" applyFont="1" applyFill="1" applyBorder="1"/>
    <xf numFmtId="0" fontId="17" fillId="9" borderId="1" xfId="0" applyFont="1" applyFill="1" applyBorder="1" applyAlignment="1">
      <alignment horizontal="center" vertical="center"/>
    </xf>
    <xf numFmtId="0" fontId="18" fillId="10" borderId="2" xfId="0" applyFont="1" applyFill="1" applyBorder="1"/>
    <xf numFmtId="0" fontId="18" fillId="10" borderId="3" xfId="0" applyFont="1" applyFill="1" applyBorder="1"/>
    <xf numFmtId="0" fontId="7" fillId="0" borderId="0" xfId="0" applyFont="1" applyAlignment="1">
      <alignment horizontal="center" vertical="center"/>
    </xf>
    <xf numFmtId="0" fontId="0" fillId="0" borderId="0" xfId="0" applyFont="1" applyAlignment="1"/>
    <xf numFmtId="0" fontId="5" fillId="3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9" fillId="18" borderId="1" xfId="0" applyFont="1" applyFill="1" applyBorder="1" applyAlignment="1">
      <alignment horizontal="center" vertical="center"/>
    </xf>
    <xf numFmtId="0" fontId="1" fillId="17" borderId="2" xfId="0" applyFont="1" applyFill="1" applyBorder="1"/>
    <xf numFmtId="0" fontId="1" fillId="17" borderId="3" xfId="0" applyFont="1" applyFill="1" applyBorder="1"/>
    <xf numFmtId="0" fontId="9" fillId="19" borderId="1" xfId="0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3" xfId="0" applyFont="1" applyFill="1" applyBorder="1"/>
    <xf numFmtId="0" fontId="9" fillId="6" borderId="1" xfId="0" applyFont="1" applyFill="1" applyBorder="1" applyAlignment="1">
      <alignment horizontal="center" vertical="center"/>
    </xf>
    <xf numFmtId="0" fontId="10" fillId="20" borderId="1" xfId="0" applyFont="1" applyFill="1" applyBorder="1"/>
    <xf numFmtId="0" fontId="1" fillId="13" borderId="2" xfId="0" applyFont="1" applyFill="1" applyBorder="1"/>
    <xf numFmtId="0" fontId="1" fillId="13" borderId="3" xfId="0" applyFont="1" applyFill="1" applyBorder="1"/>
    <xf numFmtId="0" fontId="3" fillId="3" borderId="1" xfId="0" applyFont="1" applyFill="1" applyBorder="1"/>
    <xf numFmtId="0" fontId="11" fillId="11" borderId="1" xfId="0" applyFont="1" applyFill="1" applyBorder="1" applyAlignment="1">
      <alignment horizontal="center" vertical="center"/>
    </xf>
    <xf numFmtId="0" fontId="1" fillId="12" borderId="2" xfId="0" applyFont="1" applyFill="1" applyBorder="1"/>
    <xf numFmtId="0" fontId="1" fillId="12" borderId="3" xfId="0" applyFont="1" applyFill="1" applyBorder="1"/>
    <xf numFmtId="0" fontId="3" fillId="16" borderId="1" xfId="0" applyFont="1" applyFill="1" applyBorder="1"/>
    <xf numFmtId="0" fontId="13" fillId="16" borderId="1" xfId="0" applyFont="1" applyFill="1" applyBorder="1"/>
    <xf numFmtId="0" fontId="14" fillId="0" borderId="0" xfId="0" applyFont="1"/>
    <xf numFmtId="0" fontId="1" fillId="12" borderId="2" xfId="0" applyFont="1" applyFill="1" applyBorder="1" applyAlignment="1">
      <alignment horizontal="center"/>
    </xf>
    <xf numFmtId="0" fontId="20" fillId="11" borderId="1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b/>
      </font>
      <fill>
        <patternFill patternType="solid">
          <fgColor rgb="FFFF6B6B"/>
          <bgColor rgb="FFFF6B6B"/>
        </patternFill>
      </fill>
    </dxf>
    <dxf>
      <font>
        <b/>
      </font>
      <fill>
        <patternFill patternType="solid">
          <fgColor rgb="FFFFD700"/>
          <bgColor rgb="FFFFD700"/>
        </patternFill>
      </fill>
    </dxf>
    <dxf>
      <font>
        <b/>
      </font>
      <fill>
        <patternFill patternType="solid">
          <fgColor rgb="FF90EE90"/>
          <bgColor rgb="FF90EE9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44455</xdr:colOff>
      <xdr:row>0</xdr:row>
      <xdr:rowOff>79844</xdr:rowOff>
    </xdr:from>
    <xdr:to>
      <xdr:col>0</xdr:col>
      <xdr:colOff>1347906</xdr:colOff>
      <xdr:row>1</xdr:row>
      <xdr:rowOff>226665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5" y="79844"/>
          <a:ext cx="1303451" cy="445645"/>
        </a:xfrm>
        <a:prstGeom prst="rect">
          <a:avLst/>
        </a:prstGeom>
      </xdr:spPr>
    </xdr:pic>
    <xdr:clientData/>
  </xdr:twoCellAnchor>
  <xdr:oneCellAnchor>
    <xdr:from>
      <xdr:col>1</xdr:col>
      <xdr:colOff>671286</xdr:colOff>
      <xdr:row>0</xdr:row>
      <xdr:rowOff>99786</xdr:rowOff>
    </xdr:from>
    <xdr:ext cx="5068567" cy="405432"/>
    <xdr:sp macro="" textlink="">
      <xdr:nvSpPr>
        <xdr:cNvPr id="3" name="TextBox 2"/>
        <xdr:cNvSpPr txBox="1"/>
      </xdr:nvSpPr>
      <xdr:spPr>
        <a:xfrm>
          <a:off x="2422072" y="99786"/>
          <a:ext cx="5068567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 b="1">
              <a:solidFill>
                <a:schemeClr val="bg2"/>
              </a:solidFill>
            </a:rPr>
            <a:t>Learning Portfolio Management (LPM) Toolkit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2"/>
  <sheetViews>
    <sheetView showGridLines="0" tabSelected="1" zoomScale="85" zoomScaleNormal="85" workbookViewId="0">
      <selection activeCell="D12" sqref="D12"/>
    </sheetView>
  </sheetViews>
  <sheetFormatPr defaultColWidth="14.42578125" defaultRowHeight="15" customHeight="1" x14ac:dyDescent="0.25"/>
  <cols>
    <col min="1" max="1" width="25" customWidth="1"/>
    <col min="2" max="2" width="83.42578125" customWidth="1"/>
    <col min="3" max="3" width="33.85546875" customWidth="1"/>
    <col min="4" max="4" width="41.85546875" customWidth="1"/>
    <col min="5" max="26" width="8.7109375" customWidth="1"/>
  </cols>
  <sheetData>
    <row r="1" spans="1:4" ht="23.25" customHeight="1" x14ac:dyDescent="0.25">
      <c r="A1" s="70"/>
      <c r="B1" s="69"/>
      <c r="C1" s="69"/>
      <c r="D1" s="71"/>
    </row>
    <row r="2" spans="1:4" s="18" customFormat="1" ht="23.25" customHeight="1" x14ac:dyDescent="0.25">
      <c r="A2" s="70"/>
      <c r="B2" s="69"/>
      <c r="C2" s="69"/>
      <c r="D2" s="71"/>
    </row>
    <row r="3" spans="1:4" s="20" customFormat="1" ht="15.75" x14ac:dyDescent="0.25">
      <c r="A3" s="41" t="s">
        <v>0</v>
      </c>
      <c r="B3" s="42"/>
      <c r="C3" s="42"/>
      <c r="D3" s="43"/>
    </row>
    <row r="5" spans="1:4" s="20" customFormat="1" ht="15.75" x14ac:dyDescent="0.25">
      <c r="A5" s="22" t="s">
        <v>1</v>
      </c>
      <c r="B5" s="22"/>
      <c r="C5" s="22"/>
      <c r="D5" s="22"/>
    </row>
    <row r="6" spans="1:4" x14ac:dyDescent="0.25">
      <c r="A6" s="1" t="s">
        <v>2</v>
      </c>
    </row>
    <row r="7" spans="1:4" x14ac:dyDescent="0.25">
      <c r="A7" s="1" t="s">
        <v>3</v>
      </c>
    </row>
    <row r="9" spans="1:4" s="20" customFormat="1" ht="15.75" x14ac:dyDescent="0.25">
      <c r="A9" s="22" t="s">
        <v>4</v>
      </c>
      <c r="B9" s="22"/>
      <c r="C9" s="22"/>
      <c r="D9" s="22"/>
    </row>
    <row r="11" spans="1:4" x14ac:dyDescent="0.25">
      <c r="A11" s="1" t="s">
        <v>5</v>
      </c>
      <c r="B11" s="1" t="s">
        <v>6</v>
      </c>
    </row>
    <row r="12" spans="1:4" x14ac:dyDescent="0.25">
      <c r="A12" s="1" t="s">
        <v>7</v>
      </c>
      <c r="B12" s="1" t="s">
        <v>8</v>
      </c>
    </row>
    <row r="13" spans="1:4" x14ac:dyDescent="0.25">
      <c r="A13" s="1" t="s">
        <v>9</v>
      </c>
      <c r="B13" s="1" t="s">
        <v>10</v>
      </c>
    </row>
    <row r="14" spans="1:4" x14ac:dyDescent="0.25">
      <c r="A14" s="1" t="s">
        <v>11</v>
      </c>
      <c r="B14" s="1" t="s">
        <v>12</v>
      </c>
    </row>
    <row r="15" spans="1:4" x14ac:dyDescent="0.25">
      <c r="A15" s="1" t="s">
        <v>13</v>
      </c>
      <c r="B15" s="1" t="s">
        <v>14</v>
      </c>
    </row>
    <row r="17" spans="1:4" s="20" customFormat="1" ht="15.75" x14ac:dyDescent="0.25">
      <c r="A17" s="22" t="s">
        <v>15</v>
      </c>
      <c r="B17" s="22"/>
      <c r="C17" s="22"/>
      <c r="D17" s="22"/>
    </row>
    <row r="19" spans="1:4" s="24" customFormat="1" x14ac:dyDescent="0.25">
      <c r="A19" s="23" t="s">
        <v>16</v>
      </c>
      <c r="B19" s="23" t="s">
        <v>17</v>
      </c>
      <c r="C19" s="23" t="s">
        <v>18</v>
      </c>
      <c r="D19" s="23"/>
    </row>
    <row r="20" spans="1:4" x14ac:dyDescent="0.25">
      <c r="A20" s="1" t="s">
        <v>19</v>
      </c>
      <c r="B20" s="1" t="s">
        <v>20</v>
      </c>
      <c r="C20" s="15">
        <v>0.25</v>
      </c>
    </row>
    <row r="21" spans="1:4" x14ac:dyDescent="0.25">
      <c r="A21" s="1" t="s">
        <v>21</v>
      </c>
      <c r="B21" s="1" t="s">
        <v>22</v>
      </c>
      <c r="C21" s="15">
        <v>0.2</v>
      </c>
    </row>
    <row r="22" spans="1:4" ht="15.75" customHeight="1" x14ac:dyDescent="0.25">
      <c r="A22" s="1" t="s">
        <v>23</v>
      </c>
      <c r="B22" s="1" t="s">
        <v>24</v>
      </c>
      <c r="C22" s="15">
        <v>0.2</v>
      </c>
    </row>
    <row r="23" spans="1:4" ht="15.75" customHeight="1" x14ac:dyDescent="0.25">
      <c r="A23" s="1" t="s">
        <v>25</v>
      </c>
      <c r="B23" s="1" t="s">
        <v>26</v>
      </c>
      <c r="C23" s="15">
        <v>0.25</v>
      </c>
    </row>
    <row r="24" spans="1:4" ht="15.75" customHeight="1" x14ac:dyDescent="0.25">
      <c r="A24" s="1" t="s">
        <v>27</v>
      </c>
      <c r="B24" s="1" t="s">
        <v>28</v>
      </c>
      <c r="C24" s="15">
        <v>0.1</v>
      </c>
    </row>
    <row r="25" spans="1:4" s="20" customFormat="1" ht="15.75" customHeight="1" x14ac:dyDescent="0.25">
      <c r="A25" s="22"/>
      <c r="B25" s="22"/>
      <c r="C25" s="22"/>
      <c r="D25" s="22"/>
    </row>
    <row r="26" spans="1:4" s="18" customFormat="1" ht="15.75" customHeight="1" x14ac:dyDescent="0.25">
      <c r="A26" s="17"/>
      <c r="B26" s="17"/>
      <c r="C26" s="17"/>
      <c r="D26" s="17"/>
    </row>
    <row r="27" spans="1:4" s="20" customFormat="1" ht="15.6" customHeight="1" x14ac:dyDescent="0.25">
      <c r="A27" s="19" t="s">
        <v>29</v>
      </c>
    </row>
    <row r="28" spans="1:4" s="24" customFormat="1" ht="15.75" customHeight="1" x14ac:dyDescent="0.25">
      <c r="A28" s="23"/>
      <c r="B28" s="23"/>
      <c r="C28" s="23"/>
      <c r="D28" s="23"/>
    </row>
    <row r="29" spans="1:4" ht="15.75" customHeight="1" x14ac:dyDescent="0.25">
      <c r="A29" s="1" t="s">
        <v>30</v>
      </c>
      <c r="B29" s="1" t="s">
        <v>31</v>
      </c>
      <c r="C29" s="1" t="s">
        <v>32</v>
      </c>
      <c r="D29" s="1" t="s">
        <v>33</v>
      </c>
    </row>
    <row r="30" spans="1:4" ht="15.75" customHeight="1" x14ac:dyDescent="0.25">
      <c r="A30" s="1" t="s">
        <v>34</v>
      </c>
      <c r="B30" s="1" t="s">
        <v>35</v>
      </c>
      <c r="C30" s="1" t="s">
        <v>36</v>
      </c>
      <c r="D30" s="1" t="s">
        <v>37</v>
      </c>
    </row>
    <row r="31" spans="1:4" ht="15.75" customHeight="1" x14ac:dyDescent="0.25">
      <c r="A31" s="1" t="s">
        <v>38</v>
      </c>
      <c r="B31" s="1" t="s">
        <v>39</v>
      </c>
      <c r="C31" s="1" t="s">
        <v>40</v>
      </c>
      <c r="D31" s="1" t="s">
        <v>41</v>
      </c>
    </row>
    <row r="32" spans="1:4" ht="15.75" customHeight="1" x14ac:dyDescent="0.25">
      <c r="A32" s="1" t="s">
        <v>42</v>
      </c>
      <c r="B32" s="1" t="s">
        <v>43</v>
      </c>
      <c r="C32" s="1" t="s">
        <v>44</v>
      </c>
      <c r="D32" s="1" t="s">
        <v>45</v>
      </c>
    </row>
    <row r="33" spans="1:4" s="18" customFormat="1" ht="15.75" customHeight="1" x14ac:dyDescent="0.25">
      <c r="A33" s="17"/>
      <c r="B33" s="17"/>
      <c r="C33" s="17"/>
      <c r="D33" s="17"/>
    </row>
    <row r="34" spans="1:4" s="20" customFormat="1" ht="15.75" customHeight="1" x14ac:dyDescent="0.25">
      <c r="A34" s="21" t="s">
        <v>46</v>
      </c>
    </row>
    <row r="35" spans="1:4" s="24" customFormat="1" ht="15.75" customHeight="1" x14ac:dyDescent="0.25">
      <c r="A35" s="23"/>
      <c r="B35" s="23"/>
      <c r="C35" s="23"/>
      <c r="D35" s="23"/>
    </row>
    <row r="36" spans="1:4" ht="15.75" customHeight="1" x14ac:dyDescent="0.25">
      <c r="A36" s="1" t="s">
        <v>47</v>
      </c>
      <c r="B36" s="1" t="s">
        <v>48</v>
      </c>
    </row>
    <row r="37" spans="1:4" ht="15.75" customHeight="1" x14ac:dyDescent="0.25">
      <c r="A37" s="1" t="s">
        <v>49</v>
      </c>
      <c r="B37" s="1" t="s">
        <v>50</v>
      </c>
    </row>
    <row r="38" spans="1:4" ht="15.75" customHeight="1" x14ac:dyDescent="0.25">
      <c r="A38" s="1" t="s">
        <v>51</v>
      </c>
      <c r="B38" s="1" t="s">
        <v>52</v>
      </c>
    </row>
    <row r="39" spans="1:4" ht="15.75" customHeight="1" x14ac:dyDescent="0.25">
      <c r="A39" s="1" t="s">
        <v>53</v>
      </c>
      <c r="B39" s="1" t="s">
        <v>54</v>
      </c>
    </row>
    <row r="40" spans="1:4" ht="15.75" customHeight="1" x14ac:dyDescent="0.25"/>
    <row r="41" spans="1:4" s="20" customFormat="1" ht="15.75" customHeight="1" x14ac:dyDescent="0.25">
      <c r="A41" s="22" t="s">
        <v>55</v>
      </c>
      <c r="B41" s="22"/>
      <c r="C41" s="22"/>
      <c r="D41" s="22"/>
    </row>
    <row r="42" spans="1:4" ht="15.75" customHeight="1" x14ac:dyDescent="0.25">
      <c r="A42" s="1" t="s">
        <v>56</v>
      </c>
    </row>
    <row r="43" spans="1:4" ht="15.75" customHeight="1" x14ac:dyDescent="0.25">
      <c r="A43" s="1" t="s">
        <v>57</v>
      </c>
    </row>
    <row r="44" spans="1:4" ht="15.75" customHeight="1" x14ac:dyDescent="0.25">
      <c r="A44" s="1" t="s">
        <v>58</v>
      </c>
    </row>
    <row r="45" spans="1:4" ht="15.75" customHeight="1" x14ac:dyDescent="0.25">
      <c r="A45" s="1" t="s">
        <v>59</v>
      </c>
    </row>
    <row r="46" spans="1:4" ht="15.75" customHeight="1" x14ac:dyDescent="0.25">
      <c r="A46" s="1" t="s">
        <v>60</v>
      </c>
    </row>
    <row r="47" spans="1:4" ht="15.75" customHeight="1" x14ac:dyDescent="0.25"/>
    <row r="48" spans="1:4" s="20" customFormat="1" ht="15.75" customHeight="1" x14ac:dyDescent="0.25">
      <c r="A48" s="21" t="s">
        <v>61</v>
      </c>
    </row>
    <row r="49" spans="1:4" s="35" customFormat="1" ht="15.6" customHeight="1" x14ac:dyDescent="0.25">
      <c r="A49" s="36" t="s">
        <v>62</v>
      </c>
      <c r="B49" s="34"/>
      <c r="C49" s="34"/>
      <c r="D49" s="34"/>
    </row>
    <row r="50" spans="1:4" ht="15.75" customHeight="1" x14ac:dyDescent="0.25">
      <c r="A50" s="1" t="s">
        <v>63</v>
      </c>
    </row>
    <row r="51" spans="1:4" ht="15.75" customHeight="1" x14ac:dyDescent="0.25">
      <c r="A51" s="1" t="s">
        <v>64</v>
      </c>
    </row>
    <row r="52" spans="1:4" ht="15.75" customHeight="1" x14ac:dyDescent="0.25"/>
    <row r="53" spans="1:4" ht="15.75" customHeight="1" x14ac:dyDescent="0.25"/>
    <row r="54" spans="1:4" ht="15.75" customHeight="1" x14ac:dyDescent="0.25"/>
    <row r="55" spans="1:4" ht="15.75" customHeight="1" x14ac:dyDescent="0.25"/>
    <row r="56" spans="1:4" ht="15.75" customHeight="1" x14ac:dyDescent="0.25"/>
    <row r="57" spans="1:4" ht="15.75" customHeight="1" x14ac:dyDescent="0.25"/>
    <row r="58" spans="1:4" ht="15.75" customHeight="1" x14ac:dyDescent="0.25"/>
    <row r="59" spans="1:4" ht="15.75" customHeight="1" x14ac:dyDescent="0.25"/>
    <row r="60" spans="1:4" ht="15.75" customHeight="1" x14ac:dyDescent="0.25"/>
    <row r="61" spans="1:4" ht="15.75" customHeight="1" x14ac:dyDescent="0.25"/>
    <row r="62" spans="1:4" ht="15.75" customHeight="1" x14ac:dyDescent="0.25"/>
    <row r="63" spans="1:4" ht="15.75" customHeight="1" x14ac:dyDescent="0.25"/>
    <row r="64" spans="1: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5">
    <mergeCell ref="A3:D3"/>
    <mergeCell ref="B1:B2"/>
    <mergeCell ref="A1:A2"/>
    <mergeCell ref="C1:C2"/>
    <mergeCell ref="D1:D2"/>
  </mergeCells>
  <pageMargins left="0.75" right="0.75" top="1" bottom="1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pane ySplit="1" topLeftCell="A2" activePane="bottomLeft" state="frozen"/>
      <selection pane="bottomLeft" activeCell="B20" sqref="B20"/>
    </sheetView>
  </sheetViews>
  <sheetFormatPr defaultColWidth="14.42578125" defaultRowHeight="15" customHeight="1" x14ac:dyDescent="0.25"/>
  <cols>
    <col min="1" max="1" width="12" customWidth="1"/>
    <col min="2" max="2" width="30" customWidth="1"/>
    <col min="3" max="4" width="18" customWidth="1"/>
    <col min="5" max="5" width="20" customWidth="1"/>
    <col min="6" max="6" width="18" customWidth="1"/>
    <col min="7" max="7" width="20" customWidth="1"/>
    <col min="8" max="12" width="18" customWidth="1"/>
    <col min="13" max="14" width="15" customWidth="1"/>
    <col min="15" max="15" width="25" customWidth="1"/>
    <col min="16" max="16" width="12" customWidth="1"/>
    <col min="17" max="26" width="8.7109375" customWidth="1"/>
  </cols>
  <sheetData>
    <row r="1" spans="1:16" s="26" customFormat="1" ht="30" x14ac:dyDescent="0.25">
      <c r="A1" s="25" t="s">
        <v>65</v>
      </c>
      <c r="B1" s="25" t="s">
        <v>66</v>
      </c>
      <c r="C1" s="25" t="s">
        <v>67</v>
      </c>
      <c r="D1" s="25" t="s">
        <v>68</v>
      </c>
      <c r="E1" s="25" t="s">
        <v>69</v>
      </c>
      <c r="F1" s="25" t="s">
        <v>70</v>
      </c>
      <c r="G1" s="25" t="s">
        <v>71</v>
      </c>
      <c r="H1" s="25" t="s">
        <v>72</v>
      </c>
      <c r="I1" s="25" t="s">
        <v>73</v>
      </c>
      <c r="J1" s="25" t="s">
        <v>74</v>
      </c>
      <c r="K1" s="25" t="s">
        <v>75</v>
      </c>
      <c r="L1" s="25" t="s">
        <v>76</v>
      </c>
      <c r="M1" s="25" t="s">
        <v>77</v>
      </c>
      <c r="N1" s="25" t="s">
        <v>78</v>
      </c>
      <c r="O1" s="25" t="s">
        <v>79</v>
      </c>
      <c r="P1" s="25" t="s">
        <v>80</v>
      </c>
    </row>
    <row r="2" spans="1:16" x14ac:dyDescent="0.25">
      <c r="A2" s="3" t="s">
        <v>81</v>
      </c>
      <c r="B2" s="3" t="s">
        <v>82</v>
      </c>
      <c r="C2" s="3" t="s">
        <v>83</v>
      </c>
      <c r="D2" s="3" t="s">
        <v>84</v>
      </c>
      <c r="E2" s="3" t="s">
        <v>85</v>
      </c>
      <c r="F2" s="3" t="s">
        <v>86</v>
      </c>
      <c r="G2" s="3" t="s">
        <v>87</v>
      </c>
      <c r="H2" s="3" t="s">
        <v>88</v>
      </c>
      <c r="I2" s="3">
        <v>450</v>
      </c>
      <c r="J2" s="4">
        <v>125000</v>
      </c>
      <c r="K2" s="4">
        <v>278</v>
      </c>
      <c r="L2" s="3" t="s">
        <v>89</v>
      </c>
      <c r="M2" s="3" t="s">
        <v>90</v>
      </c>
      <c r="N2" s="3" t="s">
        <v>91</v>
      </c>
      <c r="O2" s="3" t="s">
        <v>92</v>
      </c>
      <c r="P2" s="3" t="s">
        <v>93</v>
      </c>
    </row>
    <row r="3" spans="1:16" x14ac:dyDescent="0.25">
      <c r="A3" s="3" t="s">
        <v>94</v>
      </c>
      <c r="B3" s="3" t="s">
        <v>95</v>
      </c>
      <c r="C3" s="3" t="s">
        <v>96</v>
      </c>
      <c r="D3" s="3" t="s">
        <v>97</v>
      </c>
      <c r="E3" s="3" t="s">
        <v>98</v>
      </c>
      <c r="F3" s="3" t="s">
        <v>99</v>
      </c>
      <c r="G3" s="3" t="s">
        <v>100</v>
      </c>
      <c r="H3" s="3" t="s">
        <v>101</v>
      </c>
      <c r="I3" s="3">
        <v>320</v>
      </c>
      <c r="J3" s="4">
        <v>85000</v>
      </c>
      <c r="K3" s="4">
        <v>266</v>
      </c>
      <c r="L3" s="3" t="s">
        <v>102</v>
      </c>
      <c r="M3" s="3" t="s">
        <v>103</v>
      </c>
      <c r="N3" s="3" t="s">
        <v>104</v>
      </c>
      <c r="O3" s="3" t="s">
        <v>105</v>
      </c>
      <c r="P3" s="3" t="s">
        <v>93</v>
      </c>
    </row>
    <row r="4" spans="1:16" x14ac:dyDescent="0.25">
      <c r="A4" s="3" t="s">
        <v>106</v>
      </c>
      <c r="B4" s="3" t="s">
        <v>107</v>
      </c>
      <c r="C4" s="3" t="s">
        <v>108</v>
      </c>
      <c r="D4" s="3" t="s">
        <v>109</v>
      </c>
      <c r="E4" s="3" t="s">
        <v>110</v>
      </c>
      <c r="F4" s="3" t="s">
        <v>111</v>
      </c>
      <c r="G4" s="3" t="s">
        <v>112</v>
      </c>
      <c r="H4" s="3" t="s">
        <v>101</v>
      </c>
      <c r="I4" s="3">
        <v>180</v>
      </c>
      <c r="J4" s="4">
        <v>95000</v>
      </c>
      <c r="K4" s="4">
        <v>528</v>
      </c>
      <c r="L4" s="3" t="s">
        <v>113</v>
      </c>
      <c r="M4" s="3" t="s">
        <v>114</v>
      </c>
      <c r="N4" s="3" t="s">
        <v>115</v>
      </c>
      <c r="O4" s="3" t="s">
        <v>116</v>
      </c>
      <c r="P4" s="3" t="s">
        <v>93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pane ySplit="1" topLeftCell="A2" activePane="bottomLeft" state="frozen"/>
      <selection pane="bottomLeft" sqref="A1:XFD1"/>
    </sheetView>
  </sheetViews>
  <sheetFormatPr defaultColWidth="14.42578125" defaultRowHeight="15" customHeight="1" x14ac:dyDescent="0.25"/>
  <cols>
    <col min="1" max="1" width="12" customWidth="1"/>
    <col min="2" max="2" width="30" customWidth="1"/>
    <col min="3" max="9" width="15" customWidth="1"/>
    <col min="10" max="26" width="8.7109375" customWidth="1"/>
  </cols>
  <sheetData>
    <row r="1" spans="1:9" s="26" customFormat="1" ht="18.75" x14ac:dyDescent="0.25">
      <c r="A1" s="44" t="s">
        <v>117</v>
      </c>
      <c r="B1" s="45"/>
      <c r="C1" s="45"/>
      <c r="D1" s="45"/>
      <c r="E1" s="45"/>
      <c r="F1" s="45"/>
      <c r="G1" s="45"/>
      <c r="H1" s="45"/>
      <c r="I1" s="46"/>
    </row>
    <row r="2" spans="1:9" x14ac:dyDescent="0.25">
      <c r="A2" s="47" t="s">
        <v>118</v>
      </c>
      <c r="B2" s="48"/>
      <c r="C2" s="48"/>
      <c r="D2" s="48"/>
      <c r="E2" s="48"/>
      <c r="F2" s="48"/>
      <c r="G2" s="48"/>
      <c r="H2" s="48"/>
      <c r="I2" s="48"/>
    </row>
    <row r="4" spans="1:9" s="26" customFormat="1" ht="45" x14ac:dyDescent="0.25">
      <c r="A4" s="25" t="s">
        <v>65</v>
      </c>
      <c r="B4" s="25" t="s">
        <v>66</v>
      </c>
      <c r="C4" s="25" t="s">
        <v>119</v>
      </c>
      <c r="D4" s="25" t="s">
        <v>120</v>
      </c>
      <c r="E4" s="25" t="s">
        <v>121</v>
      </c>
      <c r="F4" s="25" t="s">
        <v>122</v>
      </c>
      <c r="G4" s="25" t="s">
        <v>123</v>
      </c>
      <c r="H4" s="25" t="s">
        <v>124</v>
      </c>
      <c r="I4" s="25" t="s">
        <v>125</v>
      </c>
    </row>
    <row r="5" spans="1:9" ht="45" x14ac:dyDescent="0.25">
      <c r="A5" s="5"/>
      <c r="B5" s="5"/>
      <c r="C5" s="5" t="s">
        <v>126</v>
      </c>
      <c r="D5" s="5" t="s">
        <v>127</v>
      </c>
      <c r="E5" s="5" t="s">
        <v>128</v>
      </c>
      <c r="F5" s="5" t="s">
        <v>129</v>
      </c>
      <c r="G5" s="5" t="s">
        <v>130</v>
      </c>
      <c r="H5" s="5"/>
      <c r="I5" s="5"/>
    </row>
    <row r="6" spans="1:9" x14ac:dyDescent="0.25">
      <c r="A6" s="3" t="s">
        <v>81</v>
      </c>
      <c r="B6" s="3" t="s">
        <v>82</v>
      </c>
      <c r="C6" s="6">
        <v>7</v>
      </c>
      <c r="D6" s="6">
        <v>6</v>
      </c>
      <c r="E6" s="6">
        <v>5</v>
      </c>
      <c r="F6" s="6">
        <v>6</v>
      </c>
      <c r="G6" s="6">
        <v>7</v>
      </c>
      <c r="H6" s="7">
        <f t="shared" ref="H6:H8" si="0">(C6*0.25+D6*0.2+E6*0.2+F6*0.25+G6*0.1)*10</f>
        <v>61.5</v>
      </c>
      <c r="I6" s="8" t="str">
        <f t="shared" ref="I6:I8" si="1">IF(H6&gt;=75,"INVEST",IF(H6&gt;=50,"FIX","SUNSET"))</f>
        <v>FIX</v>
      </c>
    </row>
    <row r="7" spans="1:9" x14ac:dyDescent="0.25">
      <c r="A7" s="3" t="s">
        <v>94</v>
      </c>
      <c r="B7" s="3" t="s">
        <v>95</v>
      </c>
      <c r="C7" s="6">
        <v>9</v>
      </c>
      <c r="D7" s="6">
        <v>8</v>
      </c>
      <c r="E7" s="6">
        <v>8</v>
      </c>
      <c r="F7" s="6">
        <v>9</v>
      </c>
      <c r="G7" s="6">
        <v>8</v>
      </c>
      <c r="H7" s="7">
        <f t="shared" si="0"/>
        <v>85</v>
      </c>
      <c r="I7" s="8" t="str">
        <f t="shared" si="1"/>
        <v>INVEST</v>
      </c>
    </row>
    <row r="8" spans="1:9" x14ac:dyDescent="0.25">
      <c r="A8" s="3" t="s">
        <v>106</v>
      </c>
      <c r="B8" s="3" t="s">
        <v>107</v>
      </c>
      <c r="C8" s="6">
        <v>8</v>
      </c>
      <c r="D8" s="6">
        <v>5</v>
      </c>
      <c r="E8" s="6">
        <v>6</v>
      </c>
      <c r="F8" s="6">
        <v>7</v>
      </c>
      <c r="G8" s="6">
        <v>6</v>
      </c>
      <c r="H8" s="7">
        <f t="shared" si="0"/>
        <v>65.5</v>
      </c>
      <c r="I8" s="8" t="str">
        <f t="shared" si="1"/>
        <v>FIX</v>
      </c>
    </row>
    <row r="20" spans="1:3" x14ac:dyDescent="0.25">
      <c r="A20" s="49" t="s">
        <v>131</v>
      </c>
      <c r="B20" s="50"/>
      <c r="C20" s="51"/>
    </row>
    <row r="21" spans="1:3" ht="15.75" customHeight="1" x14ac:dyDescent="0.25">
      <c r="A21" s="2" t="s">
        <v>30</v>
      </c>
      <c r="B21" s="2" t="s">
        <v>31</v>
      </c>
      <c r="C21" s="2" t="s">
        <v>32</v>
      </c>
    </row>
    <row r="22" spans="1:3" ht="15.75" customHeight="1" x14ac:dyDescent="0.25">
      <c r="A22" s="9" t="s">
        <v>34</v>
      </c>
      <c r="B22" s="3" t="s">
        <v>35</v>
      </c>
      <c r="C22" s="3" t="s">
        <v>132</v>
      </c>
    </row>
    <row r="23" spans="1:3" ht="15.75" customHeight="1" x14ac:dyDescent="0.25">
      <c r="A23" s="10" t="s">
        <v>38</v>
      </c>
      <c r="B23" s="3" t="s">
        <v>39</v>
      </c>
      <c r="C23" s="3" t="s">
        <v>133</v>
      </c>
    </row>
    <row r="24" spans="1:3" ht="15.75" customHeight="1" x14ac:dyDescent="0.25">
      <c r="A24" s="11" t="s">
        <v>42</v>
      </c>
      <c r="B24" s="3" t="s">
        <v>43</v>
      </c>
      <c r="C24" s="3" t="s">
        <v>134</v>
      </c>
    </row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I1"/>
    <mergeCell ref="A2:I2"/>
    <mergeCell ref="A20:C20"/>
  </mergeCells>
  <conditionalFormatting sqref="I6:I1000">
    <cfRule type="cellIs" dxfId="2" priority="1" operator="equal">
      <formula>"INVEST"</formula>
    </cfRule>
  </conditionalFormatting>
  <conditionalFormatting sqref="I6:I1000">
    <cfRule type="cellIs" dxfId="1" priority="2" operator="equal">
      <formula>"FIX"</formula>
    </cfRule>
  </conditionalFormatting>
  <conditionalFormatting sqref="I6:I1000">
    <cfRule type="cellIs" dxfId="0" priority="3" operator="equal">
      <formula>"SUNSET"</formula>
    </cfRule>
  </conditionalFormatting>
  <pageMargins left="0.75" right="0.75" top="1" bottom="1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opLeftCell="A10" workbookViewId="0">
      <selection activeCell="A14" sqref="A14:XFD14"/>
    </sheetView>
  </sheetViews>
  <sheetFormatPr defaultColWidth="14.42578125" defaultRowHeight="15" customHeight="1" x14ac:dyDescent="0.25"/>
  <cols>
    <col min="1" max="1" width="12" customWidth="1"/>
    <col min="2" max="2" width="30" customWidth="1"/>
    <col min="3" max="3" width="10" customWidth="1"/>
    <col min="4" max="4" width="15" customWidth="1"/>
    <col min="5" max="6" width="30" customWidth="1"/>
    <col min="7" max="7" width="20" customWidth="1"/>
    <col min="8" max="26" width="8.7109375" customWidth="1"/>
  </cols>
  <sheetData>
    <row r="1" spans="1:7" s="26" customFormat="1" ht="18.75" x14ac:dyDescent="0.25">
      <c r="A1" s="44" t="s">
        <v>135</v>
      </c>
      <c r="B1" s="45"/>
      <c r="C1" s="45"/>
      <c r="D1" s="45"/>
      <c r="E1" s="45"/>
      <c r="F1" s="45"/>
      <c r="G1" s="46"/>
    </row>
    <row r="2" spans="1:7" x14ac:dyDescent="0.25">
      <c r="A2" s="47" t="s">
        <v>136</v>
      </c>
      <c r="B2" s="48"/>
      <c r="C2" s="48"/>
      <c r="D2" s="48"/>
      <c r="E2" s="48"/>
      <c r="F2" s="48"/>
      <c r="G2" s="48"/>
    </row>
    <row r="4" spans="1:7" s="27" customFormat="1" ht="15.75" x14ac:dyDescent="0.25">
      <c r="A4" s="52" t="s">
        <v>137</v>
      </c>
      <c r="B4" s="53"/>
      <c r="C4" s="53"/>
      <c r="D4" s="53"/>
      <c r="E4" s="53"/>
      <c r="F4" s="53"/>
      <c r="G4" s="54"/>
    </row>
    <row r="5" spans="1:7" x14ac:dyDescent="0.25">
      <c r="A5" s="12" t="s">
        <v>65</v>
      </c>
      <c r="B5" s="12" t="s">
        <v>66</v>
      </c>
      <c r="C5" s="12" t="s">
        <v>138</v>
      </c>
      <c r="D5" s="12" t="s">
        <v>139</v>
      </c>
      <c r="E5" s="12" t="s">
        <v>140</v>
      </c>
      <c r="F5" s="12" t="s">
        <v>141</v>
      </c>
      <c r="G5" s="12" t="s">
        <v>142</v>
      </c>
    </row>
    <row r="14" spans="1:7" s="28" customFormat="1" ht="15.75" x14ac:dyDescent="0.25">
      <c r="A14" s="55" t="s">
        <v>143</v>
      </c>
      <c r="B14" s="56"/>
      <c r="C14" s="56"/>
      <c r="D14" s="56"/>
      <c r="E14" s="56"/>
      <c r="F14" s="56"/>
      <c r="G14" s="57"/>
    </row>
    <row r="15" spans="1:7" x14ac:dyDescent="0.25">
      <c r="A15" s="12" t="s">
        <v>65</v>
      </c>
      <c r="B15" s="12" t="s">
        <v>66</v>
      </c>
      <c r="C15" s="12" t="s">
        <v>138</v>
      </c>
      <c r="D15" s="12" t="s">
        <v>139</v>
      </c>
      <c r="E15" s="12" t="s">
        <v>144</v>
      </c>
      <c r="F15" s="12" t="s">
        <v>145</v>
      </c>
      <c r="G15" s="12" t="s">
        <v>146</v>
      </c>
    </row>
    <row r="21" spans="1:7" ht="15.75" customHeight="1" x14ac:dyDescent="0.25"/>
    <row r="22" spans="1:7" ht="15.75" customHeight="1" x14ac:dyDescent="0.25"/>
    <row r="23" spans="1:7" ht="15.75" customHeight="1" x14ac:dyDescent="0.25"/>
    <row r="24" spans="1:7" ht="15.75" customHeight="1" x14ac:dyDescent="0.25">
      <c r="A24" s="58" t="s">
        <v>147</v>
      </c>
      <c r="B24" s="50"/>
      <c r="C24" s="50"/>
      <c r="D24" s="50"/>
      <c r="E24" s="50"/>
      <c r="F24" s="50"/>
      <c r="G24" s="51"/>
    </row>
    <row r="25" spans="1:7" ht="15.75" customHeight="1" x14ac:dyDescent="0.25">
      <c r="A25" s="12" t="s">
        <v>65</v>
      </c>
      <c r="B25" s="12" t="s">
        <v>66</v>
      </c>
      <c r="C25" s="12" t="s">
        <v>138</v>
      </c>
      <c r="D25" s="12" t="s">
        <v>139</v>
      </c>
      <c r="E25" s="12" t="s">
        <v>148</v>
      </c>
      <c r="F25" s="12" t="s">
        <v>149</v>
      </c>
      <c r="G25" s="12" t="s">
        <v>150</v>
      </c>
    </row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G1"/>
    <mergeCell ref="A2:G2"/>
    <mergeCell ref="A4:G4"/>
    <mergeCell ref="A14:G14"/>
    <mergeCell ref="A24:G24"/>
  </mergeCells>
  <pageMargins left="0.75" right="0.75" top="1" bottom="1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pane ySplit="1" topLeftCell="A2" activePane="bottomLeft" state="frozen"/>
      <selection pane="bottomLeft" sqref="A1:XFD1"/>
    </sheetView>
  </sheetViews>
  <sheetFormatPr defaultColWidth="14.42578125" defaultRowHeight="15" customHeight="1" x14ac:dyDescent="0.25"/>
  <cols>
    <col min="1" max="1" width="8" customWidth="1"/>
    <col min="2" max="2" width="35" customWidth="1"/>
    <col min="3" max="3" width="20" customWidth="1"/>
    <col min="4" max="4" width="15" customWidth="1"/>
    <col min="5" max="5" width="12" customWidth="1"/>
    <col min="6" max="6" width="15" customWidth="1"/>
    <col min="7" max="8" width="30" customWidth="1"/>
    <col min="9" max="26" width="8.7109375" customWidth="1"/>
  </cols>
  <sheetData>
    <row r="1" spans="1:8" s="26" customFormat="1" ht="18.75" x14ac:dyDescent="0.25">
      <c r="A1" s="44" t="s">
        <v>151</v>
      </c>
      <c r="B1" s="45"/>
      <c r="C1" s="45"/>
      <c r="D1" s="45"/>
      <c r="E1" s="45"/>
      <c r="F1" s="45"/>
      <c r="G1" s="45"/>
      <c r="H1" s="46"/>
    </row>
    <row r="2" spans="1:8" x14ac:dyDescent="0.25">
      <c r="A2" s="1" t="s">
        <v>152</v>
      </c>
      <c r="B2" s="1" t="s">
        <v>153</v>
      </c>
      <c r="D2" s="1" t="s">
        <v>154</v>
      </c>
      <c r="E2" s="1" t="s">
        <v>155</v>
      </c>
      <c r="G2" s="1" t="s">
        <v>156</v>
      </c>
      <c r="H2" s="1" t="s">
        <v>157</v>
      </c>
    </row>
    <row r="4" spans="1:8" s="16" customFormat="1" x14ac:dyDescent="0.25">
      <c r="A4" s="59" t="s">
        <v>158</v>
      </c>
      <c r="B4" s="60"/>
      <c r="C4" s="60"/>
      <c r="D4" s="60"/>
      <c r="E4" s="60"/>
      <c r="F4" s="60"/>
      <c r="G4" s="60"/>
      <c r="H4" s="61"/>
    </row>
    <row r="5" spans="1:8" x14ac:dyDescent="0.25">
      <c r="A5" s="12" t="s">
        <v>159</v>
      </c>
      <c r="B5" s="12" t="s">
        <v>160</v>
      </c>
      <c r="C5" s="12" t="s">
        <v>161</v>
      </c>
      <c r="D5" s="12" t="s">
        <v>80</v>
      </c>
      <c r="E5" s="12" t="s">
        <v>162</v>
      </c>
      <c r="F5" s="12" t="s">
        <v>163</v>
      </c>
      <c r="G5" s="12" t="s">
        <v>164</v>
      </c>
      <c r="H5" s="12" t="s">
        <v>165</v>
      </c>
    </row>
    <row r="6" spans="1:8" x14ac:dyDescent="0.25">
      <c r="A6" s="29">
        <v>1</v>
      </c>
      <c r="B6" s="3" t="s">
        <v>166</v>
      </c>
      <c r="C6" s="3"/>
      <c r="D6" s="3" t="s">
        <v>167</v>
      </c>
      <c r="E6" s="3"/>
      <c r="F6" s="3"/>
      <c r="G6" s="3"/>
      <c r="H6" s="3"/>
    </row>
    <row r="7" spans="1:8" x14ac:dyDescent="0.25">
      <c r="A7" s="29">
        <v>1</v>
      </c>
      <c r="B7" s="3" t="s">
        <v>168</v>
      </c>
      <c r="C7" s="3"/>
      <c r="D7" s="3" t="s">
        <v>167</v>
      </c>
      <c r="E7" s="3"/>
      <c r="F7" s="3"/>
      <c r="G7" s="3"/>
      <c r="H7" s="3"/>
    </row>
    <row r="8" spans="1:8" x14ac:dyDescent="0.25">
      <c r="A8" s="29">
        <v>2</v>
      </c>
      <c r="B8" s="3" t="s">
        <v>169</v>
      </c>
      <c r="C8" s="3"/>
      <c r="D8" s="3" t="s">
        <v>167</v>
      </c>
      <c r="E8" s="3"/>
      <c r="F8" s="3"/>
      <c r="G8" s="3"/>
      <c r="H8" s="3"/>
    </row>
    <row r="9" spans="1:8" x14ac:dyDescent="0.25">
      <c r="A9" s="29">
        <v>2</v>
      </c>
      <c r="B9" s="3" t="s">
        <v>170</v>
      </c>
      <c r="C9" s="3"/>
      <c r="D9" s="3" t="s">
        <v>167</v>
      </c>
      <c r="E9" s="3"/>
      <c r="F9" s="3"/>
      <c r="G9" s="3"/>
      <c r="H9" s="3"/>
    </row>
    <row r="10" spans="1:8" x14ac:dyDescent="0.25">
      <c r="A10" s="29">
        <v>3</v>
      </c>
      <c r="B10" s="3" t="s">
        <v>171</v>
      </c>
      <c r="C10" s="3"/>
      <c r="D10" s="3" t="s">
        <v>167</v>
      </c>
      <c r="E10" s="3"/>
      <c r="F10" s="3"/>
      <c r="G10" s="3"/>
      <c r="H10" s="3"/>
    </row>
    <row r="11" spans="1:8" x14ac:dyDescent="0.25">
      <c r="A11" s="29">
        <v>3</v>
      </c>
      <c r="B11" s="3" t="s">
        <v>172</v>
      </c>
      <c r="C11" s="3"/>
      <c r="D11" s="3" t="s">
        <v>167</v>
      </c>
      <c r="E11" s="3"/>
      <c r="F11" s="3"/>
      <c r="G11" s="3"/>
      <c r="H11" s="3"/>
    </row>
    <row r="13" spans="1:8" s="16" customFormat="1" x14ac:dyDescent="0.25">
      <c r="A13" s="59" t="s">
        <v>173</v>
      </c>
      <c r="B13" s="60"/>
      <c r="C13" s="60"/>
      <c r="D13" s="60"/>
      <c r="E13" s="60"/>
      <c r="F13" s="60"/>
      <c r="G13" s="60"/>
      <c r="H13" s="61"/>
    </row>
    <row r="14" spans="1:8" s="20" customFormat="1" x14ac:dyDescent="0.25">
      <c r="A14" s="37" t="s">
        <v>159</v>
      </c>
      <c r="B14" s="37" t="s">
        <v>160</v>
      </c>
      <c r="C14" s="37" t="s">
        <v>161</v>
      </c>
      <c r="D14" s="37" t="s">
        <v>80</v>
      </c>
      <c r="E14" s="37" t="s">
        <v>162</v>
      </c>
      <c r="F14" s="37" t="s">
        <v>163</v>
      </c>
      <c r="G14" s="37" t="s">
        <v>164</v>
      </c>
      <c r="H14" s="37" t="s">
        <v>165</v>
      </c>
    </row>
    <row r="15" spans="1:8" x14ac:dyDescent="0.25">
      <c r="A15" s="29">
        <v>4</v>
      </c>
      <c r="B15" s="3" t="s">
        <v>174</v>
      </c>
      <c r="C15" s="3"/>
      <c r="D15" s="3" t="s">
        <v>167</v>
      </c>
      <c r="E15" s="3"/>
      <c r="F15" s="3"/>
      <c r="G15" s="3"/>
      <c r="H15" s="3"/>
    </row>
    <row r="16" spans="1:8" x14ac:dyDescent="0.25">
      <c r="A16" s="29">
        <v>4</v>
      </c>
      <c r="B16" s="3" t="s">
        <v>175</v>
      </c>
      <c r="C16" s="3"/>
      <c r="D16" s="3" t="s">
        <v>167</v>
      </c>
      <c r="E16" s="3"/>
      <c r="F16" s="3"/>
      <c r="G16" s="3"/>
      <c r="H16" s="3"/>
    </row>
    <row r="17" spans="1:8" x14ac:dyDescent="0.25">
      <c r="A17" s="29">
        <v>5</v>
      </c>
      <c r="B17" s="3" t="s">
        <v>176</v>
      </c>
      <c r="C17" s="3"/>
      <c r="D17" s="3" t="s">
        <v>167</v>
      </c>
      <c r="E17" s="3"/>
      <c r="F17" s="3"/>
      <c r="G17" s="3"/>
      <c r="H17" s="3"/>
    </row>
    <row r="18" spans="1:8" x14ac:dyDescent="0.25">
      <c r="A18" s="29">
        <v>5</v>
      </c>
      <c r="B18" s="3" t="s">
        <v>177</v>
      </c>
      <c r="C18" s="3"/>
      <c r="D18" s="3" t="s">
        <v>167</v>
      </c>
      <c r="E18" s="3"/>
      <c r="F18" s="3"/>
      <c r="G18" s="3"/>
      <c r="H18" s="3"/>
    </row>
    <row r="19" spans="1:8" x14ac:dyDescent="0.25">
      <c r="A19" s="29">
        <v>6</v>
      </c>
      <c r="B19" s="3" t="s">
        <v>178</v>
      </c>
      <c r="C19" s="3"/>
      <c r="D19" s="3" t="s">
        <v>167</v>
      </c>
      <c r="E19" s="3"/>
      <c r="F19" s="3"/>
      <c r="G19" s="3"/>
      <c r="H19" s="3"/>
    </row>
    <row r="20" spans="1:8" x14ac:dyDescent="0.25">
      <c r="A20" s="29">
        <v>6</v>
      </c>
      <c r="B20" s="3" t="s">
        <v>179</v>
      </c>
      <c r="C20" s="3"/>
      <c r="D20" s="3" t="s">
        <v>167</v>
      </c>
      <c r="E20" s="3"/>
      <c r="F20" s="3"/>
      <c r="G20" s="3"/>
      <c r="H20" s="3"/>
    </row>
    <row r="21" spans="1:8" ht="15.75" customHeight="1" x14ac:dyDescent="0.25"/>
    <row r="22" spans="1:8" s="16" customFormat="1" ht="15.75" customHeight="1" x14ac:dyDescent="0.25">
      <c r="A22" s="59" t="s">
        <v>180</v>
      </c>
      <c r="B22" s="60"/>
      <c r="C22" s="60"/>
      <c r="D22" s="60"/>
      <c r="E22" s="60"/>
      <c r="F22" s="60"/>
      <c r="G22" s="60"/>
      <c r="H22" s="61"/>
    </row>
    <row r="23" spans="1:8" s="20" customFormat="1" ht="15.75" customHeight="1" x14ac:dyDescent="0.25">
      <c r="A23" s="37" t="s">
        <v>159</v>
      </c>
      <c r="B23" s="37" t="s">
        <v>160</v>
      </c>
      <c r="C23" s="37" t="s">
        <v>161</v>
      </c>
      <c r="D23" s="37" t="s">
        <v>80</v>
      </c>
      <c r="E23" s="37" t="s">
        <v>162</v>
      </c>
      <c r="F23" s="37" t="s">
        <v>163</v>
      </c>
      <c r="G23" s="37" t="s">
        <v>164</v>
      </c>
      <c r="H23" s="37" t="s">
        <v>165</v>
      </c>
    </row>
    <row r="24" spans="1:8" ht="15.75" customHeight="1" x14ac:dyDescent="0.25">
      <c r="A24" s="29">
        <v>7</v>
      </c>
      <c r="B24" s="3" t="s">
        <v>181</v>
      </c>
      <c r="C24" s="3"/>
      <c r="D24" s="3" t="s">
        <v>167</v>
      </c>
      <c r="E24" s="3"/>
      <c r="F24" s="3"/>
      <c r="G24" s="3"/>
      <c r="H24" s="3"/>
    </row>
    <row r="25" spans="1:8" ht="15.75" customHeight="1" x14ac:dyDescent="0.25">
      <c r="A25" s="29">
        <v>7</v>
      </c>
      <c r="B25" s="3" t="s">
        <v>182</v>
      </c>
      <c r="C25" s="3"/>
      <c r="D25" s="3" t="s">
        <v>167</v>
      </c>
      <c r="E25" s="3"/>
      <c r="F25" s="3"/>
      <c r="G25" s="3"/>
      <c r="H25" s="3"/>
    </row>
    <row r="26" spans="1:8" ht="15.75" customHeight="1" x14ac:dyDescent="0.25">
      <c r="A26" s="29">
        <v>8</v>
      </c>
      <c r="B26" s="3" t="s">
        <v>183</v>
      </c>
      <c r="C26" s="3"/>
      <c r="D26" s="3" t="s">
        <v>167</v>
      </c>
      <c r="E26" s="3"/>
      <c r="F26" s="3"/>
      <c r="G26" s="3"/>
      <c r="H26" s="3"/>
    </row>
    <row r="27" spans="1:8" ht="15.75" customHeight="1" x14ac:dyDescent="0.25">
      <c r="A27" s="29">
        <v>8</v>
      </c>
      <c r="B27" s="3" t="s">
        <v>184</v>
      </c>
      <c r="C27" s="3"/>
      <c r="D27" s="3" t="s">
        <v>167</v>
      </c>
      <c r="E27" s="3"/>
      <c r="F27" s="3"/>
      <c r="G27" s="3"/>
      <c r="H27" s="3"/>
    </row>
    <row r="28" spans="1:8" ht="15.75" customHeight="1" x14ac:dyDescent="0.25">
      <c r="A28" s="29">
        <v>9</v>
      </c>
      <c r="B28" s="3" t="s">
        <v>185</v>
      </c>
      <c r="C28" s="3"/>
      <c r="D28" s="3" t="s">
        <v>167</v>
      </c>
      <c r="E28" s="3"/>
      <c r="F28" s="3"/>
      <c r="G28" s="3"/>
      <c r="H28" s="3"/>
    </row>
    <row r="29" spans="1:8" ht="15.75" customHeight="1" x14ac:dyDescent="0.25">
      <c r="A29" s="29">
        <v>9</v>
      </c>
      <c r="B29" s="3" t="s">
        <v>186</v>
      </c>
      <c r="C29" s="3"/>
      <c r="D29" s="3" t="s">
        <v>167</v>
      </c>
      <c r="E29" s="3"/>
      <c r="F29" s="3"/>
      <c r="G29" s="3"/>
      <c r="H29" s="3"/>
    </row>
    <row r="30" spans="1:8" ht="15.75" customHeight="1" x14ac:dyDescent="0.25"/>
    <row r="31" spans="1:8" s="16" customFormat="1" ht="15.75" customHeight="1" x14ac:dyDescent="0.25">
      <c r="A31" s="59" t="s">
        <v>187</v>
      </c>
      <c r="B31" s="60"/>
      <c r="C31" s="60"/>
      <c r="D31" s="60"/>
      <c r="E31" s="60"/>
      <c r="F31" s="60"/>
      <c r="G31" s="60"/>
      <c r="H31" s="61"/>
    </row>
    <row r="32" spans="1:8" s="20" customFormat="1" ht="15.75" customHeight="1" x14ac:dyDescent="0.25">
      <c r="A32" s="37" t="s">
        <v>159</v>
      </c>
      <c r="B32" s="37" t="s">
        <v>160</v>
      </c>
      <c r="C32" s="37" t="s">
        <v>161</v>
      </c>
      <c r="D32" s="37" t="s">
        <v>80</v>
      </c>
      <c r="E32" s="37" t="s">
        <v>162</v>
      </c>
      <c r="F32" s="37" t="s">
        <v>163</v>
      </c>
      <c r="G32" s="37" t="s">
        <v>164</v>
      </c>
      <c r="H32" s="37" t="s">
        <v>165</v>
      </c>
    </row>
    <row r="33" spans="1:8" ht="15.75" customHeight="1" x14ac:dyDescent="0.25">
      <c r="A33" s="29">
        <v>10</v>
      </c>
      <c r="B33" s="3" t="s">
        <v>188</v>
      </c>
      <c r="C33" s="3"/>
      <c r="D33" s="3" t="s">
        <v>167</v>
      </c>
      <c r="E33" s="3"/>
      <c r="F33" s="3"/>
      <c r="G33" s="3"/>
      <c r="H33" s="3"/>
    </row>
    <row r="34" spans="1:8" ht="15.75" customHeight="1" x14ac:dyDescent="0.25">
      <c r="A34" s="29">
        <v>10</v>
      </c>
      <c r="B34" s="3" t="s">
        <v>189</v>
      </c>
      <c r="C34" s="3"/>
      <c r="D34" s="3" t="s">
        <v>167</v>
      </c>
      <c r="E34" s="3"/>
      <c r="F34" s="3"/>
      <c r="G34" s="3"/>
      <c r="H34" s="3"/>
    </row>
    <row r="35" spans="1:8" ht="15.75" customHeight="1" x14ac:dyDescent="0.25">
      <c r="A35" s="29">
        <v>11</v>
      </c>
      <c r="B35" s="3" t="s">
        <v>190</v>
      </c>
      <c r="C35" s="3"/>
      <c r="D35" s="3" t="s">
        <v>167</v>
      </c>
      <c r="E35" s="3"/>
      <c r="F35" s="3"/>
      <c r="G35" s="3"/>
      <c r="H35" s="3"/>
    </row>
    <row r="36" spans="1:8" ht="15.75" customHeight="1" x14ac:dyDescent="0.25">
      <c r="A36" s="29">
        <v>11</v>
      </c>
      <c r="B36" s="3" t="s">
        <v>191</v>
      </c>
      <c r="C36" s="3"/>
      <c r="D36" s="3" t="s">
        <v>167</v>
      </c>
      <c r="E36" s="3"/>
      <c r="F36" s="3"/>
      <c r="G36" s="3"/>
      <c r="H36" s="3"/>
    </row>
    <row r="37" spans="1:8" ht="15.75" customHeight="1" x14ac:dyDescent="0.25">
      <c r="A37" s="29">
        <v>12</v>
      </c>
      <c r="B37" s="3" t="s">
        <v>192</v>
      </c>
      <c r="C37" s="3"/>
      <c r="D37" s="3" t="s">
        <v>167</v>
      </c>
      <c r="E37" s="3"/>
      <c r="F37" s="3"/>
      <c r="G37" s="3"/>
      <c r="H37" s="3"/>
    </row>
    <row r="38" spans="1:8" ht="15.75" customHeight="1" x14ac:dyDescent="0.25">
      <c r="A38" s="29">
        <v>12</v>
      </c>
      <c r="B38" s="3" t="s">
        <v>193</v>
      </c>
      <c r="C38" s="3"/>
      <c r="D38" s="3" t="s">
        <v>167</v>
      </c>
      <c r="E38" s="3"/>
      <c r="F38" s="3"/>
      <c r="G38" s="3"/>
      <c r="H38" s="3"/>
    </row>
    <row r="39" spans="1:8" ht="15.75" customHeight="1" x14ac:dyDescent="0.25"/>
    <row r="40" spans="1:8" ht="15.75" customHeight="1" x14ac:dyDescent="0.25"/>
    <row r="41" spans="1:8" ht="15.75" customHeight="1" x14ac:dyDescent="0.25"/>
    <row r="42" spans="1:8" ht="15.75" customHeight="1" x14ac:dyDescent="0.25"/>
    <row r="43" spans="1:8" ht="15.75" customHeight="1" x14ac:dyDescent="0.25"/>
    <row r="44" spans="1:8" ht="15.75" customHeight="1" x14ac:dyDescent="0.25"/>
    <row r="45" spans="1:8" ht="15.75" customHeight="1" x14ac:dyDescent="0.25"/>
    <row r="46" spans="1:8" ht="15.75" customHeight="1" x14ac:dyDescent="0.25"/>
    <row r="47" spans="1:8" ht="15.75" customHeight="1" x14ac:dyDescent="0.25"/>
    <row r="48" spans="1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H1"/>
    <mergeCell ref="A4:H4"/>
    <mergeCell ref="A13:H13"/>
    <mergeCell ref="A22:H22"/>
    <mergeCell ref="A31:H31"/>
  </mergeCells>
  <pageMargins left="0.75" right="0.75" top="1" bottom="1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activeCell="A4" sqref="A4:XFD4"/>
    </sheetView>
  </sheetViews>
  <sheetFormatPr defaultColWidth="14.42578125" defaultRowHeight="15" customHeight="1" x14ac:dyDescent="0.25"/>
  <cols>
    <col min="1" max="1" width="20" customWidth="1"/>
    <col min="2" max="2" width="15" customWidth="1"/>
    <col min="3" max="3" width="12" customWidth="1"/>
    <col min="4" max="4" width="20" customWidth="1"/>
    <col min="5" max="7" width="12" customWidth="1"/>
    <col min="8" max="8" width="30" customWidth="1"/>
    <col min="9" max="26" width="8.7109375" customWidth="1"/>
  </cols>
  <sheetData>
    <row r="1" spans="1:8" s="30" customFormat="1" ht="21" x14ac:dyDescent="0.25">
      <c r="A1" s="63" t="s">
        <v>194</v>
      </c>
      <c r="B1" s="64"/>
      <c r="C1" s="64"/>
      <c r="D1" s="64"/>
      <c r="E1" s="64"/>
      <c r="F1" s="64"/>
      <c r="G1" s="64"/>
      <c r="H1" s="65"/>
    </row>
    <row r="2" spans="1:8" x14ac:dyDescent="0.25">
      <c r="A2" s="1" t="s">
        <v>195</v>
      </c>
      <c r="D2" s="1" t="s">
        <v>196</v>
      </c>
      <c r="G2" s="1" t="s">
        <v>197</v>
      </c>
    </row>
    <row r="4" spans="1:8" s="20" customFormat="1" ht="15.75" x14ac:dyDescent="0.25">
      <c r="A4" s="66" t="s">
        <v>198</v>
      </c>
      <c r="B4" s="42"/>
      <c r="C4" s="42"/>
      <c r="D4" s="42"/>
      <c r="E4" s="42"/>
      <c r="F4" s="42"/>
      <c r="G4" s="42"/>
      <c r="H4" s="43"/>
    </row>
    <row r="5" spans="1:8" ht="15.75" x14ac:dyDescent="0.25">
      <c r="A5" s="13" t="s">
        <v>199</v>
      </c>
      <c r="B5" s="14" t="s">
        <v>200</v>
      </c>
      <c r="C5" s="14"/>
      <c r="D5" s="13" t="s">
        <v>201</v>
      </c>
      <c r="E5" s="14" t="s">
        <v>202</v>
      </c>
      <c r="F5" s="14"/>
      <c r="G5" s="13" t="s">
        <v>203</v>
      </c>
      <c r="H5" s="14" t="s">
        <v>202</v>
      </c>
    </row>
    <row r="6" spans="1:8" ht="15.75" x14ac:dyDescent="0.25">
      <c r="A6" s="13" t="s">
        <v>204</v>
      </c>
      <c r="B6" s="14" t="s">
        <v>200</v>
      </c>
      <c r="C6" s="14"/>
      <c r="D6" s="13" t="s">
        <v>205</v>
      </c>
      <c r="E6" s="14" t="s">
        <v>200</v>
      </c>
      <c r="F6" s="14"/>
      <c r="G6" s="13" t="s">
        <v>206</v>
      </c>
      <c r="H6" s="14" t="s">
        <v>202</v>
      </c>
    </row>
    <row r="8" spans="1:8" ht="15.75" x14ac:dyDescent="0.25">
      <c r="A8" s="62" t="s">
        <v>207</v>
      </c>
      <c r="B8" s="50"/>
      <c r="C8" s="50"/>
      <c r="D8" s="50"/>
      <c r="E8" s="50"/>
      <c r="F8" s="50"/>
      <c r="G8" s="50"/>
      <c r="H8" s="51"/>
    </row>
    <row r="9" spans="1:8" s="24" customFormat="1" x14ac:dyDescent="0.25">
      <c r="A9" s="23" t="s">
        <v>125</v>
      </c>
      <c r="B9" s="23" t="s">
        <v>208</v>
      </c>
      <c r="C9" s="23" t="s">
        <v>209</v>
      </c>
      <c r="D9" s="23" t="s">
        <v>210</v>
      </c>
      <c r="E9" s="23" t="s">
        <v>211</v>
      </c>
      <c r="F9" s="23" t="s">
        <v>212</v>
      </c>
      <c r="G9" s="23" t="s">
        <v>32</v>
      </c>
    </row>
    <row r="10" spans="1:8" x14ac:dyDescent="0.25">
      <c r="A10" s="31" t="s">
        <v>34</v>
      </c>
      <c r="B10" s="3" t="s">
        <v>200</v>
      </c>
      <c r="C10" s="3" t="s">
        <v>213</v>
      </c>
      <c r="D10" s="3" t="s">
        <v>202</v>
      </c>
      <c r="E10" s="3" t="s">
        <v>213</v>
      </c>
      <c r="F10" s="3" t="s">
        <v>200</v>
      </c>
      <c r="G10" s="3" t="s">
        <v>214</v>
      </c>
    </row>
    <row r="11" spans="1:8" x14ac:dyDescent="0.25">
      <c r="A11" s="32" t="s">
        <v>38</v>
      </c>
      <c r="B11" s="3" t="s">
        <v>200</v>
      </c>
      <c r="C11" s="3" t="s">
        <v>213</v>
      </c>
      <c r="D11" s="3" t="s">
        <v>202</v>
      </c>
      <c r="E11" s="3" t="s">
        <v>213</v>
      </c>
      <c r="F11" s="3" t="s">
        <v>200</v>
      </c>
      <c r="G11" s="3" t="s">
        <v>215</v>
      </c>
    </row>
    <row r="12" spans="1:8" x14ac:dyDescent="0.25">
      <c r="A12" s="33" t="s">
        <v>42</v>
      </c>
      <c r="B12" s="3" t="s">
        <v>200</v>
      </c>
      <c r="C12" s="3" t="s">
        <v>213</v>
      </c>
      <c r="D12" s="3" t="s">
        <v>202</v>
      </c>
      <c r="E12" s="3" t="s">
        <v>213</v>
      </c>
      <c r="F12" s="3" t="s">
        <v>200</v>
      </c>
      <c r="G12" s="3" t="s">
        <v>216</v>
      </c>
    </row>
    <row r="14" spans="1:8" s="20" customFormat="1" ht="15.75" x14ac:dyDescent="0.25">
      <c r="A14" s="66" t="s">
        <v>217</v>
      </c>
      <c r="B14" s="42"/>
      <c r="C14" s="42"/>
      <c r="D14" s="42"/>
      <c r="E14" s="42"/>
      <c r="F14" s="42"/>
      <c r="G14" s="42"/>
      <c r="H14" s="43"/>
    </row>
    <row r="15" spans="1:8" s="24" customFormat="1" x14ac:dyDescent="0.25">
      <c r="A15" s="23" t="s">
        <v>66</v>
      </c>
      <c r="B15" s="23" t="s">
        <v>218</v>
      </c>
      <c r="C15" s="23" t="s">
        <v>219</v>
      </c>
      <c r="D15" s="23" t="s">
        <v>220</v>
      </c>
      <c r="E15" s="23" t="s">
        <v>221</v>
      </c>
      <c r="F15" s="23" t="s">
        <v>222</v>
      </c>
    </row>
    <row r="21" spans="1:8" ht="15.75" customHeight="1" x14ac:dyDescent="0.25"/>
    <row r="22" spans="1:8" ht="15.75" customHeight="1" x14ac:dyDescent="0.25">
      <c r="A22" s="62" t="s">
        <v>223</v>
      </c>
      <c r="B22" s="50"/>
      <c r="C22" s="50"/>
      <c r="D22" s="50"/>
      <c r="E22" s="50"/>
      <c r="F22" s="50"/>
      <c r="G22" s="50"/>
      <c r="H22" s="51"/>
    </row>
    <row r="23" spans="1:8" ht="15.75" customHeight="1" x14ac:dyDescent="0.25">
      <c r="A23" s="2" t="s">
        <v>224</v>
      </c>
      <c r="B23" s="2" t="s">
        <v>225</v>
      </c>
      <c r="C23" s="2" t="s">
        <v>226</v>
      </c>
      <c r="D23" s="2" t="s">
        <v>227</v>
      </c>
    </row>
    <row r="24" spans="1:8" ht="15.75" customHeight="1" x14ac:dyDescent="0.25">
      <c r="A24" s="3" t="s">
        <v>228</v>
      </c>
      <c r="B24" s="3" t="s">
        <v>200</v>
      </c>
      <c r="C24" s="3" t="s">
        <v>229</v>
      </c>
      <c r="D24" s="3"/>
    </row>
    <row r="25" spans="1:8" ht="15.75" customHeight="1" x14ac:dyDescent="0.25">
      <c r="A25" s="3" t="s">
        <v>230</v>
      </c>
      <c r="B25" s="3" t="s">
        <v>200</v>
      </c>
      <c r="C25" s="3" t="s">
        <v>231</v>
      </c>
      <c r="D25" s="3"/>
    </row>
    <row r="26" spans="1:8" ht="15.75" customHeight="1" x14ac:dyDescent="0.25">
      <c r="A26" s="3" t="s">
        <v>232</v>
      </c>
      <c r="B26" s="3" t="s">
        <v>200</v>
      </c>
      <c r="C26" s="3" t="s">
        <v>233</v>
      </c>
      <c r="D26" s="3"/>
    </row>
    <row r="27" spans="1:8" ht="15.75" customHeight="1" x14ac:dyDescent="0.25">
      <c r="A27" s="3" t="s">
        <v>234</v>
      </c>
      <c r="B27" s="3" t="s">
        <v>200</v>
      </c>
      <c r="C27" s="3" t="s">
        <v>235</v>
      </c>
      <c r="D27" s="3"/>
    </row>
    <row r="28" spans="1:8" ht="15.75" customHeight="1" x14ac:dyDescent="0.25"/>
    <row r="29" spans="1:8" ht="15.75" customHeight="1" x14ac:dyDescent="0.25">
      <c r="A29" s="62" t="s">
        <v>236</v>
      </c>
      <c r="B29" s="50"/>
      <c r="C29" s="50"/>
      <c r="D29" s="50"/>
      <c r="E29" s="50"/>
      <c r="F29" s="50"/>
      <c r="G29" s="50"/>
      <c r="H29" s="51"/>
    </row>
    <row r="30" spans="1:8" ht="15.75" customHeight="1" x14ac:dyDescent="0.25">
      <c r="A30" s="2" t="s">
        <v>237</v>
      </c>
      <c r="B30" s="2" t="s">
        <v>238</v>
      </c>
      <c r="C30" s="2" t="s">
        <v>161</v>
      </c>
      <c r="D30" s="2" t="s">
        <v>239</v>
      </c>
    </row>
    <row r="31" spans="1:8" ht="15.75" customHeight="1" x14ac:dyDescent="0.25">
      <c r="A31" s="3" t="s">
        <v>240</v>
      </c>
      <c r="B31" s="3"/>
      <c r="C31" s="3"/>
      <c r="D31" s="3"/>
    </row>
    <row r="32" spans="1:8" ht="15.75" customHeight="1" x14ac:dyDescent="0.25">
      <c r="A32" s="3" t="s">
        <v>241</v>
      </c>
      <c r="B32" s="3"/>
      <c r="C32" s="3"/>
      <c r="D32" s="3"/>
    </row>
    <row r="33" spans="1:4" ht="15.75" customHeight="1" x14ac:dyDescent="0.25">
      <c r="A33" s="3" t="s">
        <v>242</v>
      </c>
      <c r="B33" s="3"/>
      <c r="C33" s="3"/>
      <c r="D33" s="3"/>
    </row>
    <row r="34" spans="1:4" ht="15.75" customHeight="1" x14ac:dyDescent="0.25"/>
    <row r="35" spans="1:4" ht="15.75" customHeight="1" x14ac:dyDescent="0.25"/>
    <row r="36" spans="1:4" ht="15.75" customHeight="1" x14ac:dyDescent="0.25"/>
    <row r="37" spans="1:4" ht="15.75" customHeight="1" x14ac:dyDescent="0.25"/>
    <row r="38" spans="1:4" ht="15.75" customHeight="1" x14ac:dyDescent="0.25"/>
    <row r="39" spans="1:4" ht="15.75" customHeight="1" x14ac:dyDescent="0.25"/>
    <row r="40" spans="1:4" ht="15.75" customHeight="1" x14ac:dyDescent="0.25"/>
    <row r="41" spans="1:4" ht="15.75" customHeight="1" x14ac:dyDescent="0.25"/>
    <row r="42" spans="1:4" ht="15.75" customHeight="1" x14ac:dyDescent="0.25"/>
    <row r="43" spans="1:4" ht="15.75" customHeight="1" x14ac:dyDescent="0.25"/>
    <row r="44" spans="1:4" ht="15.75" customHeight="1" x14ac:dyDescent="0.25"/>
    <row r="45" spans="1:4" ht="15.75" customHeight="1" x14ac:dyDescent="0.25"/>
    <row r="46" spans="1:4" ht="15.75" customHeight="1" x14ac:dyDescent="0.25"/>
    <row r="47" spans="1:4" ht="15.75" customHeight="1" x14ac:dyDescent="0.25"/>
    <row r="48" spans="1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A29:H29"/>
    <mergeCell ref="A1:H1"/>
    <mergeCell ref="A4:H4"/>
    <mergeCell ref="A8:H8"/>
    <mergeCell ref="A14:H14"/>
    <mergeCell ref="A22:H22"/>
  </mergeCells>
  <pageMargins left="0.75" right="0.75" top="1" bottom="1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topLeftCell="A13" workbookViewId="0">
      <selection activeCell="B16" sqref="B16:B19"/>
    </sheetView>
  </sheetViews>
  <sheetFormatPr defaultColWidth="14.42578125" defaultRowHeight="15" customHeight="1" x14ac:dyDescent="0.25"/>
  <cols>
    <col min="1" max="1" width="45" customWidth="1"/>
    <col min="2" max="2" width="25" customWidth="1"/>
    <col min="3" max="3" width="20" customWidth="1"/>
    <col min="4" max="4" width="15" customWidth="1"/>
    <col min="5" max="26" width="8.7109375" customWidth="1"/>
  </cols>
  <sheetData>
    <row r="1" spans="1:4" s="26" customFormat="1" ht="22.5" customHeight="1" x14ac:dyDescent="0.25">
      <c r="A1" s="44" t="s">
        <v>243</v>
      </c>
      <c r="B1" s="45"/>
      <c r="C1" s="45"/>
      <c r="D1" s="46"/>
    </row>
    <row r="2" spans="1:4" s="20" customFormat="1" x14ac:dyDescent="0.25">
      <c r="A2" s="67" t="s">
        <v>244</v>
      </c>
      <c r="B2" s="42"/>
      <c r="C2" s="42"/>
      <c r="D2" s="43"/>
    </row>
    <row r="3" spans="1:4" x14ac:dyDescent="0.25">
      <c r="A3" s="68" t="s">
        <v>245</v>
      </c>
      <c r="B3" s="48"/>
      <c r="C3" s="48"/>
      <c r="D3" s="48"/>
    </row>
    <row r="5" spans="1:4" s="24" customFormat="1" x14ac:dyDescent="0.25">
      <c r="A5" s="23" t="s">
        <v>246</v>
      </c>
      <c r="B5" s="23" t="s">
        <v>247</v>
      </c>
      <c r="C5" s="23" t="s">
        <v>248</v>
      </c>
      <c r="D5" s="23" t="s">
        <v>249</v>
      </c>
    </row>
    <row r="6" spans="1:4" x14ac:dyDescent="0.25">
      <c r="A6" s="3" t="s">
        <v>250</v>
      </c>
      <c r="B6" s="29" t="s">
        <v>251</v>
      </c>
      <c r="C6" s="3"/>
      <c r="D6" s="3"/>
    </row>
    <row r="7" spans="1:4" x14ac:dyDescent="0.25">
      <c r="A7" s="3" t="s">
        <v>252</v>
      </c>
      <c r="B7" s="38">
        <v>-3.6999999999999998E-2</v>
      </c>
      <c r="C7" s="3"/>
      <c r="D7" s="3"/>
    </row>
    <row r="8" spans="1:4" x14ac:dyDescent="0.25">
      <c r="A8" s="3" t="s">
        <v>253</v>
      </c>
      <c r="B8" s="29" t="s">
        <v>254</v>
      </c>
      <c r="C8" s="3"/>
      <c r="D8" s="3"/>
    </row>
    <row r="9" spans="1:4" x14ac:dyDescent="0.25">
      <c r="A9" s="3" t="s">
        <v>252</v>
      </c>
      <c r="B9" s="29" t="s">
        <v>255</v>
      </c>
      <c r="C9" s="3"/>
      <c r="D9" s="3"/>
    </row>
    <row r="10" spans="1:4" x14ac:dyDescent="0.25">
      <c r="A10" s="3" t="s">
        <v>256</v>
      </c>
      <c r="B10" s="29" t="s">
        <v>257</v>
      </c>
      <c r="C10" s="3"/>
      <c r="D10" s="3"/>
    </row>
    <row r="11" spans="1:4" x14ac:dyDescent="0.25">
      <c r="A11" s="3" t="s">
        <v>258</v>
      </c>
      <c r="B11" s="39">
        <v>774</v>
      </c>
      <c r="C11" s="3"/>
      <c r="D11" s="3"/>
    </row>
    <row r="12" spans="1:4" x14ac:dyDescent="0.25">
      <c r="A12" s="3" t="s">
        <v>252</v>
      </c>
      <c r="B12" s="29" t="s">
        <v>259</v>
      </c>
      <c r="C12" s="3"/>
      <c r="D12" s="3"/>
    </row>
    <row r="13" spans="1:4" x14ac:dyDescent="0.25">
      <c r="A13" s="3" t="s">
        <v>260</v>
      </c>
      <c r="B13" s="38">
        <v>2.9000000000000001E-2</v>
      </c>
      <c r="C13" s="3"/>
      <c r="D13" s="3"/>
    </row>
    <row r="15" spans="1:4" s="20" customFormat="1" x14ac:dyDescent="0.25">
      <c r="A15" s="67" t="s">
        <v>261</v>
      </c>
      <c r="B15" s="42"/>
      <c r="C15" s="42"/>
      <c r="D15" s="43"/>
    </row>
    <row r="16" spans="1:4" x14ac:dyDescent="0.25">
      <c r="A16" s="3" t="s">
        <v>262</v>
      </c>
      <c r="B16" s="40">
        <v>0.3</v>
      </c>
      <c r="C16" s="3"/>
      <c r="D16" s="3"/>
    </row>
    <row r="17" spans="1:4" x14ac:dyDescent="0.25">
      <c r="A17" s="3" t="s">
        <v>263</v>
      </c>
      <c r="B17" s="40">
        <v>0.22</v>
      </c>
      <c r="C17" s="3"/>
      <c r="D17" s="3"/>
    </row>
    <row r="18" spans="1:4" x14ac:dyDescent="0.25">
      <c r="A18" s="3" t="s">
        <v>264</v>
      </c>
      <c r="B18" s="40">
        <v>0.16</v>
      </c>
      <c r="C18" s="3"/>
      <c r="D18" s="3"/>
    </row>
    <row r="19" spans="1:4" x14ac:dyDescent="0.25">
      <c r="A19" s="3" t="s">
        <v>265</v>
      </c>
      <c r="B19" s="40">
        <v>0.16</v>
      </c>
      <c r="C19" s="3"/>
      <c r="D19" s="3"/>
    </row>
    <row r="21" spans="1:4" s="20" customFormat="1" ht="15.75" customHeight="1" x14ac:dyDescent="0.25">
      <c r="A21" s="67" t="s">
        <v>266</v>
      </c>
      <c r="B21" s="42"/>
      <c r="C21" s="42"/>
      <c r="D21" s="43"/>
    </row>
    <row r="22" spans="1:4" ht="15.75" customHeight="1" x14ac:dyDescent="0.25">
      <c r="A22" s="3" t="s">
        <v>267</v>
      </c>
      <c r="B22" s="3" t="s">
        <v>268</v>
      </c>
      <c r="C22" s="3"/>
      <c r="D22" s="3"/>
    </row>
    <row r="23" spans="1:4" ht="15.75" customHeight="1" x14ac:dyDescent="0.25">
      <c r="A23" s="3" t="s">
        <v>269</v>
      </c>
      <c r="B23" s="3" t="s">
        <v>270</v>
      </c>
      <c r="C23" s="3"/>
      <c r="D23" s="3"/>
    </row>
    <row r="24" spans="1:4" ht="15.75" customHeight="1" x14ac:dyDescent="0.25">
      <c r="A24" s="3" t="s">
        <v>271</v>
      </c>
      <c r="B24" s="3" t="s">
        <v>272</v>
      </c>
      <c r="C24" s="3"/>
      <c r="D24" s="3"/>
    </row>
    <row r="25" spans="1:4" ht="15.75" customHeight="1" x14ac:dyDescent="0.25">
      <c r="A25" s="3" t="s">
        <v>273</v>
      </c>
      <c r="B25" s="3" t="s">
        <v>274</v>
      </c>
      <c r="C25" s="3"/>
      <c r="D25" s="3"/>
    </row>
    <row r="26" spans="1:4" ht="15.75" customHeight="1" x14ac:dyDescent="0.25">
      <c r="A26" s="3" t="s">
        <v>275</v>
      </c>
      <c r="B26" s="3" t="s">
        <v>276</v>
      </c>
      <c r="C26" s="3"/>
      <c r="D26" s="3"/>
    </row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D1"/>
    <mergeCell ref="A2:D2"/>
    <mergeCell ref="A3:D3"/>
    <mergeCell ref="A15:D15"/>
    <mergeCell ref="A21:D21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Portfolio Inventory</vt:lpstr>
      <vt:lpstr>LPM Scorecard</vt:lpstr>
      <vt:lpstr>Decision Matrix</vt:lpstr>
      <vt:lpstr>90-Day Tracker</vt:lpstr>
      <vt:lpstr>CFO Dashboard</vt:lpstr>
      <vt:lpstr>Benchmarks 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Venkat</cp:lastModifiedBy>
  <dcterms:created xsi:type="dcterms:W3CDTF">2025-11-07T05:56:51Z</dcterms:created>
  <dcterms:modified xsi:type="dcterms:W3CDTF">2025-11-10T10:59:42Z</dcterms:modified>
</cp:coreProperties>
</file>