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ndrea/Downloads/012/"/>
    </mc:Choice>
  </mc:AlternateContent>
  <xr:revisionPtr revIDLastSave="0" documentId="13_ncr:1_{974F95C0-B6A8-3149-8A81-F568F26D9BEC}" xr6:coauthVersionLast="47" xr6:coauthVersionMax="47" xr10:uidLastSave="{00000000-0000-0000-0000-000000000000}"/>
  <bookViews>
    <workbookView xWindow="9300" yWindow="500" windowWidth="28800" windowHeight="16080" xr2:uid="{00000000-000D-0000-FFFF-FFFF00000000}"/>
  </bookViews>
  <sheets>
    <sheet name="GRÁFICA - 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0" i="1"/>
  <c r="B11" i="1"/>
  <c r="B12" i="1"/>
  <c r="B13" i="1"/>
  <c r="B14" i="1"/>
  <c r="B10" i="1"/>
</calcChain>
</file>

<file path=xl/sharedStrings.xml><?xml version="1.0" encoding="utf-8"?>
<sst xmlns="http://schemas.openxmlformats.org/spreadsheetml/2006/main" count="9" uniqueCount="9">
  <si>
    <t>Fuente</t>
  </si>
  <si>
    <t>(%)</t>
  </si>
  <si>
    <t>Resolución Conjunta</t>
  </si>
  <si>
    <t>Fondos Federales</t>
  </si>
  <si>
    <t>Fondos Especiales Estatales</t>
  </si>
  <si>
    <t>Ingresos Propios</t>
  </si>
  <si>
    <t>Asignaciones Especiales</t>
  </si>
  <si>
    <t>Gráfica 1: Distribución del Presupuesto del DRNA por fuente de financiamiento Año Fiscal 2025</t>
  </si>
  <si>
    <t xml:space="preserve">Fuente: Elaborado por la OPAL basado en datos del Informe de Transición 2024 del Departamento de Recursos Naturales y Ambientales. (2024).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</si>
</sst>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0_);_(&quot;$&quot;* \(#,##0.00000\);_(&quot;$&quot;* &quot;-&quot;??_);_(@_)"/>
  </numFmts>
  <fonts count="4">
    <font>
      <sz val="11"/>
      <color theme="1"/>
      <name val="Calibri"/>
      <family val="2"/>
      <scheme val="minor"/>
    </font>
    <font>
      <sz val="12"/>
      <color theme="1"/>
      <name val="Myriad pro condensed"/>
    </font>
    <font>
      <sz val="11"/>
      <color theme="1"/>
      <name val="Calibri"/>
      <family val="2"/>
      <scheme val="minor"/>
    </font>
    <font>
      <sz val="12"/>
      <color theme="1"/>
      <name val="Myriad Pro Con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1" applyNumberFormat="1" applyFont="1"/>
    <xf numFmtId="9" fontId="1" fillId="0" borderId="0" xfId="2" applyFont="1"/>
    <xf numFmtId="9" fontId="1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8502"/>
      <color rgb="FFA9A9A9"/>
      <color rgb="FFD3A256"/>
      <color rgb="FF2C87B5"/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39370078740157"/>
          <c:y val="0.23231481481481481"/>
          <c:w val="0.45227777777777778"/>
          <c:h val="0.7537962962962963"/>
        </c:manualLayout>
      </c:layout>
      <c:doughnutChart>
        <c:varyColors val="1"/>
        <c:ser>
          <c:idx val="0"/>
          <c:order val="0"/>
          <c:tx>
            <c:strRef>
              <c:f>'GRÁFICA - 1'!$E$9</c:f>
              <c:strCache>
                <c:ptCount val="1"/>
                <c:pt idx="0">
                  <c:v>(%)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FE3-4487-A0F9-BBBF42676E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FE3-4487-A0F9-BBBF42676E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FE3-4487-A0F9-BBBF42676E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FE3-4487-A0F9-BBBF42676E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FE3-4487-A0F9-BBBF42676E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yriad Pro Cond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- 1'!$D$10:$D$14</c:f>
              <c:strCache>
                <c:ptCount val="5"/>
                <c:pt idx="0">
                  <c:v>Resolución Conjunta</c:v>
                </c:pt>
                <c:pt idx="1">
                  <c:v>Asignaciones Especiales</c:v>
                </c:pt>
                <c:pt idx="2">
                  <c:v>Fondos Federales</c:v>
                </c:pt>
                <c:pt idx="3">
                  <c:v>Fondos Especiales Estatales</c:v>
                </c:pt>
                <c:pt idx="4">
                  <c:v>Ingresos Propios</c:v>
                </c:pt>
              </c:strCache>
            </c:strRef>
          </c:cat>
          <c:val>
            <c:numRef>
              <c:f>'GRÁFICA - 1'!$E$10:$E$14</c:f>
              <c:numCache>
                <c:formatCode>0%</c:formatCode>
                <c:ptCount val="5"/>
                <c:pt idx="0">
                  <c:v>0.23803686317223732</c:v>
                </c:pt>
                <c:pt idx="1">
                  <c:v>5.0453386785830397E-2</c:v>
                </c:pt>
                <c:pt idx="2">
                  <c:v>0.54422566009761431</c:v>
                </c:pt>
                <c:pt idx="3">
                  <c:v>0.12628152430728837</c:v>
                </c:pt>
                <c:pt idx="4">
                  <c:v>4.1002565637029663E-2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2-40E4-BE3D-BF40A9C363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yriad Pro Cond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62756505457376"/>
          <c:y val="2.0707981456362661E-3"/>
          <c:w val="0.44171503585382804"/>
          <c:h val="0.727697110270842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C87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64-47E2-A387-694159844B84}"/>
              </c:ext>
            </c:extLst>
          </c:dPt>
          <c:dPt>
            <c:idx val="1"/>
            <c:bubble3D val="0"/>
            <c:spPr>
              <a:solidFill>
                <a:srgbClr val="D3A2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64-47E2-A387-694159844B84}"/>
              </c:ext>
            </c:extLst>
          </c:dPt>
          <c:dPt>
            <c:idx val="2"/>
            <c:bubble3D val="0"/>
            <c:spPr>
              <a:solidFill>
                <a:srgbClr val="194A6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64-47E2-A387-694159844B84}"/>
              </c:ext>
            </c:extLst>
          </c:dPt>
          <c:dPt>
            <c:idx val="3"/>
            <c:bubble3D val="0"/>
            <c:spPr>
              <a:solidFill>
                <a:srgbClr val="A9A9A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64-47E2-A387-694159844B84}"/>
              </c:ext>
            </c:extLst>
          </c:dPt>
          <c:dPt>
            <c:idx val="4"/>
            <c:bubble3D val="0"/>
            <c:spPr>
              <a:solidFill>
                <a:srgbClr val="FF850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B64-47E2-A387-694159844B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Myriad Pro Cond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 - 1'!$D$10:$D$14</c:f>
              <c:strCache>
                <c:ptCount val="5"/>
                <c:pt idx="0">
                  <c:v>Resolución Conjunta</c:v>
                </c:pt>
                <c:pt idx="1">
                  <c:v>Asignaciones Especiales</c:v>
                </c:pt>
                <c:pt idx="2">
                  <c:v>Fondos Federales</c:v>
                </c:pt>
                <c:pt idx="3">
                  <c:v>Fondos Especiales Estatales</c:v>
                </c:pt>
                <c:pt idx="4">
                  <c:v>Ingresos Propios</c:v>
                </c:pt>
              </c:strCache>
            </c:strRef>
          </c:cat>
          <c:val>
            <c:numRef>
              <c:f>'GRÁFICA - 1'!$E$10:$E$14</c:f>
              <c:numCache>
                <c:formatCode>0%</c:formatCode>
                <c:ptCount val="5"/>
                <c:pt idx="0">
                  <c:v>0.23803686317223732</c:v>
                </c:pt>
                <c:pt idx="1">
                  <c:v>5.0453386785830397E-2</c:v>
                </c:pt>
                <c:pt idx="2">
                  <c:v>0.54422566009761431</c:v>
                </c:pt>
                <c:pt idx="3">
                  <c:v>0.12628152430728837</c:v>
                </c:pt>
                <c:pt idx="4">
                  <c:v>4.1002565637029663E-2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4-47E2-A387-694159844B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Myriad Pro Cond" panose="020B0506030403020204" pitchFamily="34" charset="0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"/>
          <c:y val="0.75256014786992809"/>
          <c:w val="1"/>
          <c:h val="0.24743985213007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Myriad Pro Cond" panose="020B0506030403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269080</xdr:colOff>
      <xdr:row>9</xdr:row>
      <xdr:rowOff>180974</xdr:rowOff>
    </xdr:from>
    <xdr:to>
      <xdr:col>13</xdr:col>
      <xdr:colOff>307180</xdr:colOff>
      <xdr:row>18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5D3A99-FB33-8A4F-B44E-6DD39BAE1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701673</xdr:colOff>
      <xdr:row>23</xdr:row>
      <xdr:rowOff>161535</xdr:rowOff>
    </xdr:from>
    <xdr:to>
      <xdr:col>9</xdr:col>
      <xdr:colOff>63499</xdr:colOff>
      <xdr:row>39</xdr:row>
      <xdr:rowOff>72636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007389-AD5B-46A4-6414-39C96528A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2"/>
  <sheetViews>
    <sheetView tabSelected="1" topLeftCell="A14" zoomScale="75" workbookViewId="0">
      <selection activeCell="K41" sqref="K41"/>
    </sheetView>
  </sheetViews>
  <sheetFormatPr baseColWidth="10" defaultColWidth="9" defaultRowHeight="16"/>
  <cols>
    <col min="1" max="1" width="9" style="1"/>
    <col min="2" max="2" width="22.5" style="1" bestFit="1" customWidth="1"/>
    <col min="3" max="3" width="14.5" style="1" bestFit="1" customWidth="1"/>
    <col min="4" max="4" width="16.5" style="1" customWidth="1"/>
    <col min="5" max="5" width="10" style="1" bestFit="1" customWidth="1"/>
    <col min="6" max="16384" width="9" style="1"/>
  </cols>
  <sheetData>
    <row r="6" spans="1:5">
      <c r="B6" s="1">
        <v>482921809.63999999</v>
      </c>
    </row>
    <row r="9" spans="1:5">
      <c r="D9" s="2" t="s">
        <v>0</v>
      </c>
      <c r="E9" s="2" t="s">
        <v>1</v>
      </c>
    </row>
    <row r="10" spans="1:5" ht="34">
      <c r="A10" s="5">
        <f>C10/$B$6</f>
        <v>0.23803646409279616</v>
      </c>
      <c r="B10" s="4">
        <f>$B$6*E10</f>
        <v>114953192.72416592</v>
      </c>
      <c r="C10" s="1">
        <v>114953000</v>
      </c>
      <c r="D10" s="3" t="s">
        <v>2</v>
      </c>
      <c r="E10" s="6">
        <v>0.23803686317223732</v>
      </c>
    </row>
    <row r="11" spans="1:5" ht="34">
      <c r="A11" s="5">
        <f t="shared" ref="A11:A14" si="0">C11/$B$6</f>
        <v>5.045330219847223E-2</v>
      </c>
      <c r="B11" s="4">
        <f t="shared" ref="B11:B14" si="1">$B$6*E11</f>
        <v>24365040.849080078</v>
      </c>
      <c r="C11" s="1">
        <v>24365000</v>
      </c>
      <c r="D11" s="3" t="s">
        <v>6</v>
      </c>
      <c r="E11" s="6">
        <v>5.0453386785830397E-2</v>
      </c>
    </row>
    <row r="12" spans="1:5" ht="34">
      <c r="A12" s="5">
        <f t="shared" si="0"/>
        <v>0.54422642422366785</v>
      </c>
      <c r="B12" s="4">
        <f t="shared" si="1"/>
        <v>262818440.62686342</v>
      </c>
      <c r="C12" s="1">
        <v>262818809.63999999</v>
      </c>
      <c r="D12" s="3" t="s">
        <v>3</v>
      </c>
      <c r="E12" s="6">
        <v>0.54422566009761431</v>
      </c>
    </row>
    <row r="13" spans="1:5" ht="51">
      <c r="A13" s="5">
        <f t="shared" si="0"/>
        <v>0.12628131259066819</v>
      </c>
      <c r="B13" s="4">
        <f t="shared" si="1"/>
        <v>60984102.242573343</v>
      </c>
      <c r="C13" s="1">
        <v>60984000</v>
      </c>
      <c r="D13" s="3" t="s">
        <v>4</v>
      </c>
      <c r="E13" s="6">
        <v>0.12628152430728837</v>
      </c>
    </row>
    <row r="14" spans="1:5" ht="34">
      <c r="A14" s="5">
        <f t="shared" si="0"/>
        <v>4.1002496894395592E-2</v>
      </c>
      <c r="B14" s="4">
        <f t="shared" si="1"/>
        <v>19801033.197317243</v>
      </c>
      <c r="C14" s="1">
        <v>19801000</v>
      </c>
      <c r="D14" s="3" t="s">
        <v>5</v>
      </c>
      <c r="E14" s="6">
        <v>4.1002565637029663E-2</v>
      </c>
    </row>
    <row r="15" spans="1:5">
      <c r="D15" s="2"/>
      <c r="E15" s="2"/>
    </row>
    <row r="22" spans="4:9" ht="16" customHeight="1">
      <c r="D22" s="8" t="s">
        <v>7</v>
      </c>
      <c r="E22" s="8"/>
      <c r="F22" s="8"/>
      <c r="G22" s="8"/>
      <c r="H22" s="8"/>
      <c r="I22" s="8"/>
    </row>
    <row r="23" spans="4:9">
      <c r="D23" s="8"/>
      <c r="E23" s="8"/>
      <c r="F23" s="8"/>
      <c r="G23" s="8"/>
      <c r="H23" s="8"/>
      <c r="I23" s="8"/>
    </row>
    <row r="24" spans="4:9">
      <c r="D24" s="7"/>
    </row>
    <row r="25" spans="4:9">
      <c r="D25" s="7"/>
    </row>
    <row r="41" spans="4:9">
      <c r="D41" s="9" t="s">
        <v>8</v>
      </c>
      <c r="E41" s="9"/>
      <c r="F41" s="9"/>
      <c r="G41" s="9"/>
      <c r="H41" s="9"/>
      <c r="I41" s="9"/>
    </row>
    <row r="42" spans="4:9">
      <c r="D42" s="9"/>
      <c r="E42" s="9"/>
      <c r="F42" s="9"/>
      <c r="G42" s="9"/>
      <c r="H42" s="9"/>
      <c r="I42" s="9"/>
    </row>
  </sheetData>
  <mergeCells count="2">
    <mergeCell ref="D41:I42"/>
    <mergeCell ref="D22:I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6A94-EFB0-45E7-8FD5-11F78598C623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91D8BC-7297-43B4-88AF-45EA8BFE478F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2.xml><?xml version="1.0" encoding="utf-8"?>
<ds:datastoreItem xmlns:ds="http://schemas.openxmlformats.org/officeDocument/2006/customXml" ds:itemID="{2A6706A9-DC83-4615-9DC9-FFC184D47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988EB-031A-4042-A7AA-0F7586C05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GRÁFICA - 1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Ortiz</dc:creator>
  <cp:lastModifiedBy>Andrea Ocasio</cp:lastModifiedBy>
  <dcterms:created xsi:type="dcterms:W3CDTF">2015-06-05T18:17:20Z</dcterms:created>
  <dcterms:modified xsi:type="dcterms:W3CDTF">2025-07-10T21:43:48Z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