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bril/Downloads/"/>
    </mc:Choice>
  </mc:AlternateContent>
  <xr:revisionPtr revIDLastSave="0" documentId="13_ncr:1_{4E329A59-B4F5-5848-9D28-7AE9A0C3E65D}" xr6:coauthVersionLast="47" xr6:coauthVersionMax="47" xr10:uidLastSave="{00000000-0000-0000-0000-000000000000}"/>
  <bookViews>
    <workbookView xWindow="0" yWindow="780" windowWidth="34200" windowHeight="19900" xr2:uid="{F3396B0C-716B-4F94-84BC-2F50A08773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L12" i="1" s="1"/>
  <c r="M12" i="1" l="1"/>
  <c r="L14" i="1"/>
  <c r="N12" i="1" l="1"/>
  <c r="M14" i="1"/>
  <c r="O8" i="1" l="1"/>
  <c r="N14" i="1"/>
  <c r="P8" i="1" l="1"/>
  <c r="O10" i="1"/>
  <c r="Q8" i="1" l="1"/>
  <c r="P10" i="1"/>
  <c r="R8" i="1" l="1"/>
  <c r="Q10" i="1"/>
  <c r="S8" i="1" l="1"/>
  <c r="R10" i="1"/>
  <c r="T8" i="1" l="1"/>
  <c r="S10" i="1"/>
  <c r="U8" i="1" l="1"/>
  <c r="U10" i="1" s="1"/>
  <c r="T10" i="1"/>
</calcChain>
</file>

<file path=xl/sharedStrings.xml><?xml version="1.0" encoding="utf-8"?>
<sst xmlns="http://schemas.openxmlformats.org/spreadsheetml/2006/main" count="3" uniqueCount="3">
  <si>
    <t>Inflación</t>
  </si>
  <si>
    <t>Costo fiscal</t>
  </si>
  <si>
    <t>Costo por 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</si>
</sst>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&quot;$&quot;#,##0.00"/>
    <numFmt numFmtId="166" formatCode="&quot;$&quot;#,##0.0"/>
    <numFmt numFmtId="167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0"/>
      <name val="Myriad Pro Condensed"/>
    </font>
    <font>
      <sz val="12"/>
      <color theme="1"/>
      <name val="Myriad Pro Condensed"/>
    </font>
    <font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65" fontId="0" fillId="0" borderId="0" xfId="0" applyNumberFormat="1"/>
    <xf numFmtId="167" fontId="0" fillId="0" borderId="0" xfId="0" applyNumberFormat="1"/>
    <xf numFmtId="0" fontId="2" fillId="2" borderId="0" xfId="0" applyFont="1" applyFill="1"/>
    <xf numFmtId="0" fontId="3" fillId="0" borderId="0" xfId="0" applyFont="1"/>
    <xf numFmtId="164" fontId="3" fillId="0" borderId="0" xfId="1" applyNumberFormat="1" applyFont="1"/>
    <xf numFmtId="167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10" fontId="3" fillId="0" borderId="0" xfId="1" applyNumberFormat="1" applyFont="1"/>
    <xf numFmtId="0" fontId="2" fillId="3" borderId="1" xfId="0" applyFont="1" applyFill="1" applyBorder="1"/>
    <xf numFmtId="167" fontId="2" fillId="3" borderId="1" xfId="0" applyNumberFormat="1" applyFont="1" applyFill="1" applyBorder="1" applyAlignment="1">
      <alignment vertical="center" wrapText="1"/>
    </xf>
    <xf numFmtId="167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/>
    <xf numFmtId="166" fontId="2" fillId="3" borderId="1" xfId="0" applyNumberFormat="1" applyFont="1" applyFill="1" applyBorder="1"/>
    <xf numFmtId="0" fontId="0" fillId="0" borderId="0" xfId="0" applyBorder="1"/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AEB0E-FCF9-4DEC-8792-95E8424D2E29}">
  <dimension ref="F6:Y32"/>
  <sheetViews>
    <sheetView showGridLines="0" tabSelected="1" topLeftCell="D1" zoomScale="125" workbookViewId="0">
      <selection activeCell="G6" sqref="G6:N7"/>
    </sheetView>
  </sheetViews>
  <sheetFormatPr baseColWidth="10" defaultColWidth="8.83203125" defaultRowHeight="15" x14ac:dyDescent="0.2"/>
  <cols>
    <col min="6" max="6" width="11.5" customWidth="1"/>
    <col min="7" max="7" width="8" customWidth="1"/>
    <col min="8" max="8" width="6.5" customWidth="1"/>
    <col min="9" max="9" width="6.33203125" customWidth="1"/>
    <col min="10" max="10" width="6.5" customWidth="1"/>
    <col min="11" max="11" width="6.33203125" customWidth="1"/>
    <col min="12" max="12" width="7" customWidth="1"/>
    <col min="13" max="13" width="6.5" customWidth="1"/>
    <col min="14" max="14" width="5.83203125" customWidth="1"/>
    <col min="15" max="21" width="10.33203125" hidden="1" customWidth="1"/>
    <col min="22" max="22" width="0.1640625" hidden="1" customWidth="1"/>
    <col min="25" max="25" width="11.83203125" bestFit="1" customWidth="1"/>
  </cols>
  <sheetData>
    <row r="6" spans="6:21" ht="29" customHeight="1" x14ac:dyDescent="0.2">
      <c r="F6" s="15"/>
      <c r="G6" s="18"/>
      <c r="H6" s="18">
        <v>2020</v>
      </c>
      <c r="I6" s="18">
        <v>2021</v>
      </c>
      <c r="J6" s="18">
        <v>2022</v>
      </c>
      <c r="K6" s="18">
        <v>2023</v>
      </c>
      <c r="L6" s="18">
        <v>2024</v>
      </c>
      <c r="M6" s="18">
        <v>2025</v>
      </c>
      <c r="N6" s="18">
        <v>2026</v>
      </c>
      <c r="O6" s="3">
        <v>2027</v>
      </c>
      <c r="P6" s="3">
        <v>2028</v>
      </c>
      <c r="Q6" s="3">
        <v>2029</v>
      </c>
      <c r="R6" s="3">
        <v>2030</v>
      </c>
      <c r="S6" s="3">
        <v>2031</v>
      </c>
      <c r="T6" s="3">
        <v>2032</v>
      </c>
      <c r="U6" s="3">
        <v>2033</v>
      </c>
    </row>
    <row r="7" spans="6:21" ht="23" customHeight="1" x14ac:dyDescent="0.2">
      <c r="G7" s="17" t="s">
        <v>0</v>
      </c>
      <c r="H7" s="16">
        <v>2.8481913984624815E-4</v>
      </c>
      <c r="I7" s="16">
        <v>1.7335521908079328E-3</v>
      </c>
      <c r="J7" s="16">
        <v>4.6457384107344415E-2</v>
      </c>
      <c r="K7" s="16">
        <v>5.3997699165947773E-2</v>
      </c>
      <c r="L7" s="16">
        <v>2.4209624728077465E-2</v>
      </c>
      <c r="M7" s="16">
        <v>1.8000000000000002E-2</v>
      </c>
      <c r="N7" s="16">
        <v>1.6E-2</v>
      </c>
      <c r="O7" s="5">
        <v>1.6E-2</v>
      </c>
      <c r="P7" s="5">
        <v>1.7000000000000001E-2</v>
      </c>
      <c r="Q7" s="5">
        <v>1.7000000000000001E-2</v>
      </c>
      <c r="R7" s="5">
        <v>1.7000000000000001E-2</v>
      </c>
      <c r="S7" s="5">
        <v>1.7000000000000001E-2</v>
      </c>
      <c r="T7" s="5">
        <v>1.7000000000000001E-2</v>
      </c>
      <c r="U7" s="5">
        <v>1.7000000000000001E-2</v>
      </c>
    </row>
    <row r="8" spans="6:21" ht="16" x14ac:dyDescent="0.2">
      <c r="G8" s="4"/>
      <c r="H8" s="4"/>
      <c r="I8" s="4"/>
      <c r="O8" s="6">
        <f>N12*(1+O7)</f>
        <v>117802.39650892682</v>
      </c>
      <c r="P8" s="6">
        <f t="shared" ref="P8:U8" si="0">O8*(1+P7)</f>
        <v>119805.03724957856</v>
      </c>
      <c r="Q8" s="6">
        <f t="shared" si="0"/>
        <v>121841.72288282138</v>
      </c>
      <c r="R8" s="6">
        <f t="shared" si="0"/>
        <v>123913.03217182934</v>
      </c>
      <c r="S8" s="6">
        <f t="shared" si="0"/>
        <v>126019.55371875042</v>
      </c>
      <c r="T8" s="6">
        <f t="shared" si="0"/>
        <v>128161.88613196916</v>
      </c>
      <c r="U8" s="6">
        <f t="shared" si="0"/>
        <v>130340.63819621263</v>
      </c>
    </row>
    <row r="9" spans="6:21" ht="16" x14ac:dyDescent="0.2">
      <c r="G9" s="4"/>
      <c r="H9" s="4"/>
      <c r="I9" s="4"/>
      <c r="O9" s="4"/>
      <c r="P9" s="4"/>
      <c r="Q9" s="4"/>
      <c r="R9" s="4"/>
      <c r="S9" s="4"/>
      <c r="T9" s="4"/>
      <c r="U9" s="4"/>
    </row>
    <row r="10" spans="6:21" ht="16" x14ac:dyDescent="0.2">
      <c r="G10" s="4"/>
      <c r="H10" s="4"/>
      <c r="I10" s="4"/>
      <c r="O10" s="7">
        <f t="shared" ref="O10:U10" si="1">O8*10/10^6</f>
        <v>1.1780239650892681</v>
      </c>
      <c r="P10" s="7">
        <f t="shared" si="1"/>
        <v>1.1980503724957856</v>
      </c>
      <c r="Q10" s="7">
        <f t="shared" si="1"/>
        <v>1.2184172288282138</v>
      </c>
      <c r="R10" s="7">
        <f t="shared" si="1"/>
        <v>1.2391303217182934</v>
      </c>
      <c r="S10" s="7">
        <f t="shared" si="1"/>
        <v>1.2601955371875042</v>
      </c>
      <c r="T10" s="7">
        <f t="shared" si="1"/>
        <v>1.2816188613196917</v>
      </c>
      <c r="U10" s="7">
        <f t="shared" si="1"/>
        <v>1.3034063819621264</v>
      </c>
    </row>
    <row r="11" spans="6:21" ht="16" x14ac:dyDescent="0.2">
      <c r="G11" s="4"/>
      <c r="H11" s="4"/>
      <c r="I11" s="4"/>
      <c r="J11" s="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6:21" ht="34" x14ac:dyDescent="0.2">
      <c r="G12" s="4"/>
      <c r="H12" s="10"/>
      <c r="I12" s="11" t="s">
        <v>2</v>
      </c>
      <c r="J12" s="12">
        <f>13.5*10^6/130</f>
        <v>103846.15384615384</v>
      </c>
      <c r="K12" s="12">
        <f>J12*(1+K7)</f>
        <v>109453.6072210792</v>
      </c>
      <c r="L12" s="12">
        <f>K12*(1+L7)</f>
        <v>112103.43797703592</v>
      </c>
      <c r="M12" s="12">
        <f>L12*(1+M7)</f>
        <v>114121.29986062257</v>
      </c>
      <c r="N12" s="12">
        <f>M12*(1+N7)</f>
        <v>115947.24065839253</v>
      </c>
      <c r="O12" s="4"/>
      <c r="P12" s="4"/>
      <c r="Q12" s="4"/>
      <c r="R12" s="4"/>
      <c r="S12" s="4"/>
      <c r="T12" s="4"/>
      <c r="U12" s="4"/>
    </row>
    <row r="13" spans="6:21" ht="16" x14ac:dyDescent="0.2">
      <c r="F13" s="2"/>
      <c r="G13" s="4"/>
      <c r="H13" s="10"/>
      <c r="I13" s="13"/>
      <c r="J13" s="10"/>
      <c r="K13" s="10"/>
      <c r="L13" s="10"/>
      <c r="M13" s="10"/>
      <c r="N13" s="10"/>
      <c r="O13" s="4"/>
      <c r="P13" s="4"/>
      <c r="Q13" s="4"/>
      <c r="R13" s="4"/>
      <c r="S13" s="4"/>
      <c r="T13" s="4"/>
      <c r="U13" s="4"/>
    </row>
    <row r="14" spans="6:21" ht="16" x14ac:dyDescent="0.2">
      <c r="G14" s="4"/>
      <c r="H14" s="10"/>
      <c r="I14" s="10" t="s">
        <v>1</v>
      </c>
      <c r="J14" s="10"/>
      <c r="K14" s="10"/>
      <c r="L14" s="14">
        <f>L12*10/10^6</f>
        <v>1.1210343797703592</v>
      </c>
      <c r="M14" s="14">
        <f>M12*10/10^6</f>
        <v>1.1412129986062256</v>
      </c>
      <c r="N14" s="14">
        <f>N12*10/10^6</f>
        <v>1.1594724065839253</v>
      </c>
      <c r="O14" s="4"/>
      <c r="P14" s="4"/>
      <c r="Q14" s="4"/>
      <c r="R14" s="4"/>
      <c r="S14" s="4"/>
      <c r="T14" s="4"/>
      <c r="U14" s="4"/>
    </row>
    <row r="15" spans="6:21" ht="16" x14ac:dyDescent="0.2">
      <c r="G15" s="4"/>
      <c r="H15" s="10"/>
      <c r="I15" s="10"/>
      <c r="J15" s="10"/>
      <c r="K15" s="10"/>
      <c r="L15" s="10"/>
      <c r="M15" s="10"/>
      <c r="N15" s="10"/>
      <c r="O15" s="4"/>
      <c r="P15" s="4"/>
      <c r="Q15" s="4"/>
      <c r="R15" s="4"/>
      <c r="S15" s="4"/>
      <c r="T15" s="4"/>
      <c r="U15" s="4"/>
    </row>
    <row r="16" spans="6:21" ht="16" x14ac:dyDescent="0.2">
      <c r="G16" s="4"/>
      <c r="H16" s="4"/>
      <c r="I16" s="4"/>
      <c r="J16" s="4"/>
      <c r="K16" s="4"/>
      <c r="L16" s="6"/>
      <c r="M16" s="4"/>
      <c r="N16" s="4"/>
      <c r="O16" s="4"/>
      <c r="P16" s="4"/>
      <c r="Q16" s="4"/>
      <c r="R16" s="4"/>
      <c r="S16" s="4"/>
      <c r="T16" s="4"/>
      <c r="U16" s="4"/>
    </row>
    <row r="17" spans="7:25" ht="16" x14ac:dyDescent="0.2"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7:25" ht="16" x14ac:dyDescent="0.2"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7:25" ht="16" x14ac:dyDescent="0.2">
      <c r="G19" s="4"/>
      <c r="H19" s="4"/>
      <c r="I19" s="4"/>
      <c r="J19" s="4"/>
      <c r="K19" s="4"/>
      <c r="L19" s="4"/>
      <c r="M19" s="4"/>
      <c r="O19" s="4"/>
      <c r="P19" s="4"/>
      <c r="Q19" s="4"/>
      <c r="R19" s="4"/>
      <c r="S19" s="4"/>
      <c r="T19" s="4"/>
      <c r="U19" s="4"/>
      <c r="Y19" s="6"/>
    </row>
    <row r="20" spans="7:25" ht="16" x14ac:dyDescent="0.2"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7:25" ht="16" x14ac:dyDescent="0.2">
      <c r="G21" s="4"/>
      <c r="H21" s="4"/>
      <c r="I21" s="4"/>
      <c r="J21" s="4"/>
      <c r="K21" s="4"/>
      <c r="L21" s="4"/>
      <c r="M21" s="4"/>
      <c r="N21" s="9"/>
      <c r="O21" s="4"/>
      <c r="P21" s="4"/>
      <c r="Q21" s="4"/>
      <c r="R21" s="4"/>
      <c r="S21" s="4"/>
      <c r="T21" s="4"/>
      <c r="U21" s="4"/>
    </row>
    <row r="22" spans="7:25" ht="16" x14ac:dyDescent="0.2"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7:25" ht="16" x14ac:dyDescent="0.2"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7:25" ht="16" x14ac:dyDescent="0.2">
      <c r="G24" s="4"/>
      <c r="H24" s="4"/>
      <c r="I24" s="4"/>
      <c r="J24" s="4"/>
      <c r="K24" s="4"/>
      <c r="L24" s="4"/>
      <c r="M24" s="4"/>
      <c r="N24" s="8"/>
      <c r="O24" s="4"/>
      <c r="P24" s="4"/>
      <c r="Q24" s="4"/>
      <c r="R24" s="4"/>
      <c r="S24" s="4"/>
      <c r="T24" s="4"/>
      <c r="U24" s="4"/>
    </row>
    <row r="25" spans="7:25" ht="16" x14ac:dyDescent="0.2"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9" spans="7:25" ht="16" x14ac:dyDescent="0.2">
      <c r="M29" s="6"/>
      <c r="N29" s="1"/>
    </row>
    <row r="31" spans="7:25" x14ac:dyDescent="0.2">
      <c r="L31" s="1"/>
      <c r="M31" s="1"/>
    </row>
    <row r="32" spans="7:25" x14ac:dyDescent="0.2">
      <c r="M3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41A4FA77-C12C-4392-A1BC-B4C50AA7D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466696-5356-4449-8477-1DAE11F56D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735DE5-DF9B-4A86-BEC8-43F775F4AC25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</dc:creator>
  <cp:lastModifiedBy>Info OPAL</cp:lastModifiedBy>
  <dcterms:created xsi:type="dcterms:W3CDTF">2025-06-30T19:27:10Z</dcterms:created>
  <dcterms:modified xsi:type="dcterms:W3CDTF">2025-07-25T21:46:52Z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