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/>
  <mc:AlternateContent xmlns:mc="http://schemas.openxmlformats.org/markup-compatibility/2006">
    <mc:Choice Requires="x15">
      <x15ac:absPath xmlns:x15ac="http://schemas.microsoft.com/office/spreadsheetml/2010/11/ac" url="/Users/ronaldrivas/Documents/El Estudio Conciente/OPAL/Informes/108 _ PC640/"/>
    </mc:Choice>
  </mc:AlternateContent>
  <xr:revisionPtr revIDLastSave="0" documentId="13_ncr:1_{E18EDC61-F2C4-2246-BF73-DFE038028266}" xr6:coauthVersionLast="47" xr6:coauthVersionMax="47" xr10:uidLastSave="{00000000-0000-0000-0000-000000000000}"/>
  <bookViews>
    <workbookView xWindow="0" yWindow="760" windowWidth="30240" windowHeight="18880" activeTab="1" xr2:uid="{00000000-000D-0000-FFFF-FFFF00000000}"/>
  </bookViews>
  <sheets>
    <sheet name="TABLA - 1" sheetId="2" r:id="rId1"/>
    <sheet name="TABLA - 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<sst xmlns="http://schemas.openxmlformats.org/spreadsheetml/2006/main" count="21" uniqueCount="21">
  <si>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Año Fiscal</t>
  </si>
  <si>
    <t>85 o más</t>
  </si>
  <si>
    <t>80 a 85 años</t>
  </si>
  <si>
    <t>Menor de 5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</si>
  <si>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</si>
  <si>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</si>
  <si>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</si>
  <si>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</si>
  <si>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</si>
  <si>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</si>
  <si>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</si>
  <si>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</si>
  <si>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</si>
  <si>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</si>
  <si>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</si>
  <si>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</si>
  <si>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</si>
  <si>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</si>
  <si>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</si>
  <si>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Presupuesto de Nómina y Gastos Relacionados</t>
  </si>
  <si>
    <t>Presupuesto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</si>
</sst>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yriad pro condensed"/>
    </font>
    <font>
      <b/>
      <sz val="12"/>
      <color theme="0"/>
      <name val="MyriadPro-Cond"/>
    </font>
    <font>
      <sz val="12"/>
      <color theme="1"/>
      <name val="MyriadPro-Cond"/>
    </font>
  </fonts>
  <fills count="4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3" borderId="0" xfId="0" applyFill="1"/>
    <xf numFmtId="3" fontId="0" fillId="3" borderId="0" xfId="0" applyNumberFormat="1" applyFill="1"/>
    <xf numFmtId="165" fontId="0" fillId="3" borderId="0" xfId="2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94A65"/>
      <color rgb="FF3D3D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- 1'!$B$1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94A65"/>
            </a:solidFill>
            <a:ln>
              <a:noFill/>
            </a:ln>
            <a:effectLst/>
          </c:spPr>
          <c:invertIfNegative val="0"/>
          <c:cat>
            <c:strRef>
              <c:f>'TABLA - 1'!$A$14:$A$19</c:f>
              <c:strCache>
                <c:ptCount val="6"/>
                <c:pt idx="0">
                  <c:v>60 a 64 años</c:v>
                </c:pt>
                <c:pt idx="1">
                  <c:v>65 a 69 años</c:v>
                </c:pt>
                <c:pt idx="2">
                  <c:v>70 a 74 años</c:v>
                </c:pt>
                <c:pt idx="3">
                  <c:v>75 a 79 años</c:v>
                </c:pt>
                <c:pt idx="4">
                  <c:v>80 a 85 años</c:v>
                </c:pt>
                <c:pt idx="5">
                  <c:v>85 o más</c:v>
                </c:pt>
              </c:strCache>
            </c:strRef>
          </c:cat>
          <c:val>
            <c:numRef>
              <c:f>'TABLA - 1'!$B$14:$B$19</c:f>
              <c:numCache>
                <c:formatCode>General</c:formatCode>
                <c:ptCount val="6"/>
                <c:pt idx="0">
                  <c:v>213487</c:v>
                </c:pt>
                <c:pt idx="1">
                  <c:v>191107</c:v>
                </c:pt>
                <c:pt idx="2">
                  <c:v>173644</c:v>
                </c:pt>
                <c:pt idx="3">
                  <c:v>130673</c:v>
                </c:pt>
                <c:pt idx="4">
                  <c:v>90327</c:v>
                </c:pt>
                <c:pt idx="5">
                  <c:v>81455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3-C94B-8B5C-3A2B84D20C9D}"/>
            </c:ext>
          </c:extLst>
        </c:ser>
        <c:ser>
          <c:idx val="1"/>
          <c:order val="1"/>
          <c:tx>
            <c:strRef>
              <c:f>'TABLA - 1'!$C$1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- 1'!$A$14:$A$19</c:f>
              <c:strCache>
                <c:ptCount val="6"/>
                <c:pt idx="0">
                  <c:v>60 a 64 años</c:v>
                </c:pt>
                <c:pt idx="1">
                  <c:v>65 a 69 años</c:v>
                </c:pt>
                <c:pt idx="2">
                  <c:v>70 a 74 años</c:v>
                </c:pt>
                <c:pt idx="3">
                  <c:v>75 a 79 años</c:v>
                </c:pt>
                <c:pt idx="4">
                  <c:v>80 a 85 años</c:v>
                </c:pt>
                <c:pt idx="5">
                  <c:v>85 o más</c:v>
                </c:pt>
              </c:strCache>
            </c:strRef>
          </c:cat>
          <c:val>
            <c:numRef>
              <c:f>'TABLA - 1'!$C$14:$C$19</c:f>
              <c:numCache>
                <c:formatCode>General</c:formatCode>
                <c:ptCount val="6"/>
                <c:pt idx="0">
                  <c:v>222405</c:v>
                </c:pt>
                <c:pt idx="1">
                  <c:v>199550</c:v>
                </c:pt>
                <c:pt idx="2">
                  <c:v>183537</c:v>
                </c:pt>
                <c:pt idx="3">
                  <c:v>152405</c:v>
                </c:pt>
                <c:pt idx="4">
                  <c:v>108042</c:v>
                </c:pt>
                <c:pt idx="5">
                  <c:v>96863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3-C94B-8B5C-3A2B84D20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571040"/>
        <c:axId val="399572752"/>
      </c:barChart>
      <c:catAx>
        <c:axId val="39957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 Cond" panose="020B0506030403020204" pitchFamily="34" charset="0"/>
                <a:ea typeface="+mn-ea"/>
                <a:cs typeface="+mn-cs"/>
              </a:defRPr>
            </a:pPr>
            <a:endParaRPr lang="en-US"/>
          </a:p>
        </c:txPr>
        <c:crossAx val="399572752"/>
        <c:crosses val="autoZero"/>
        <c:auto val="1"/>
        <c:lblAlgn val="ctr"/>
        <c:lblOffset val="100"/>
        <c:noMultiLvlLbl val="0"/>
      </c:catAx>
      <c:valAx>
        <c:axId val="39957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 Cond" panose="020B0506030403020204" pitchFamily="34" charset="0"/>
                <a:ea typeface="+mn-ea"/>
                <a:cs typeface="+mn-cs"/>
              </a:defRPr>
            </a:pPr>
            <a:endParaRPr lang="en-US"/>
          </a:p>
        </c:txPr>
        <c:crossAx val="39957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573852346547782"/>
          <c:y val="8.029419884926732E-2"/>
          <c:w val="0.16839683680805176"/>
          <c:h val="7.2370266479663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yriad Pro Cond" panose="020B0506030403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0" i="0">
          <a:latin typeface="Myriad Pro Cond" panose="020B0506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</xdr:row>
      <xdr:rowOff>31750</xdr:rowOff>
    </xdr:from>
    <xdr:to>
      <xdr:col>17</xdr:col>
      <xdr:colOff>12700</xdr:colOff>
      <xdr:row>25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E2305-6BAF-55FE-79C0-20F490B3F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FC0B9-38FF-4F85-8E19-44D2787FFC6A}">
  <dimension ref="A1:R28"/>
  <sheetViews>
    <sheetView zoomScale="120" zoomScaleNormal="120" workbookViewId="0">
      <selection activeCell="T26" sqref="T26"/>
    </sheetView>
  </sheetViews>
  <sheetFormatPr baseColWidth="10" defaultColWidth="8.83203125" defaultRowHeight="15"/>
  <cols>
    <col min="1" max="1" width="15.6640625" bestFit="1" customWidth="1"/>
    <col min="10" max="10" width="13.33203125" bestFit="1" customWidth="1"/>
  </cols>
  <sheetData>
    <row r="1" spans="1:18">
      <c r="B1">
        <v>2020</v>
      </c>
      <c r="C1">
        <v>2023</v>
      </c>
    </row>
    <row r="2" spans="1:18">
      <c r="A2" t="s">
        <v>3</v>
      </c>
      <c r="B2">
        <v>130964</v>
      </c>
      <c r="C2">
        <v>107055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t="s">
        <v>4</v>
      </c>
      <c r="B3">
        <v>162558</v>
      </c>
      <c r="C3">
        <v>142141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t="s">
        <v>5</v>
      </c>
      <c r="B4">
        <v>193912</v>
      </c>
      <c r="C4">
        <v>179844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>
      <c r="A5" t="s">
        <v>6</v>
      </c>
      <c r="B5">
        <v>211965</v>
      </c>
      <c r="C5">
        <v>196328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>
      <c r="A6" t="s">
        <v>7</v>
      </c>
      <c r="B6">
        <v>224949</v>
      </c>
      <c r="C6">
        <v>217453</v>
      </c>
      <c r="E6" s="3"/>
      <c r="F6" s="3"/>
      <c r="G6" s="3"/>
      <c r="H6" s="4"/>
      <c r="I6" s="3"/>
      <c r="J6" s="5"/>
      <c r="K6" s="3"/>
      <c r="L6" s="3"/>
      <c r="M6" s="3"/>
      <c r="N6" s="3"/>
      <c r="O6" s="3"/>
      <c r="P6" s="3"/>
      <c r="Q6" s="3"/>
      <c r="R6" s="3"/>
    </row>
    <row r="7" spans="1:18">
      <c r="A7" t="s">
        <v>8</v>
      </c>
      <c r="B7">
        <v>219540</v>
      </c>
      <c r="C7">
        <v>222638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t="s">
        <v>9</v>
      </c>
      <c r="B8">
        <v>188607</v>
      </c>
      <c r="C8">
        <v>204333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 t="s">
        <v>10</v>
      </c>
      <c r="B9">
        <v>194697</v>
      </c>
      <c r="C9">
        <v>183787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t="s">
        <v>11</v>
      </c>
      <c r="B10">
        <v>206148</v>
      </c>
      <c r="C10">
        <v>204397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t="s">
        <v>12</v>
      </c>
      <c r="B11">
        <v>208003</v>
      </c>
      <c r="C11">
        <v>203744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t="s">
        <v>13</v>
      </c>
      <c r="B12">
        <v>217952</v>
      </c>
      <c r="C12">
        <v>212454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A13" t="s">
        <v>14</v>
      </c>
      <c r="B13">
        <v>215654</v>
      </c>
      <c r="C13">
        <v>217909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A14" t="s">
        <v>15</v>
      </c>
      <c r="B14">
        <v>213487</v>
      </c>
      <c r="C14">
        <v>222405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>
      <c r="A15" t="s">
        <v>16</v>
      </c>
      <c r="B15">
        <v>191107</v>
      </c>
      <c r="C15">
        <v>199550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t="s">
        <v>17</v>
      </c>
      <c r="B16">
        <v>173644</v>
      </c>
      <c r="C16">
        <v>183537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t="s">
        <v>18</v>
      </c>
      <c r="B17">
        <v>130673</v>
      </c>
      <c r="C17">
        <v>152405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t="s">
        <v>2</v>
      </c>
      <c r="B18">
        <v>90327</v>
      </c>
      <c r="C18">
        <v>108042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t="s">
        <v>1</v>
      </c>
      <c r="B19">
        <v>81455</v>
      </c>
      <c r="C19">
        <v>96863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7"/>
  <sheetViews>
    <sheetView showGridLines="0" tabSelected="1" workbookViewId="0">
      <selection activeCell="B2" sqref="B2:D6"/>
    </sheetView>
  </sheetViews>
  <sheetFormatPr baseColWidth="10" defaultColWidth="9" defaultRowHeight="16"/>
  <cols>
    <col min="1" max="1" width="9" style="1"/>
    <col min="2" max="2" width="13.1640625" style="1" customWidth="1"/>
    <col min="3" max="3" width="28" style="1" customWidth="1"/>
    <col min="4" max="4" width="16.1640625" style="1" customWidth="1"/>
    <col min="5" max="16384" width="9" style="1"/>
  </cols>
  <sheetData>
    <row r="2" spans="2:4" ht="40.5" customHeight="1">
      <c r="B2" s="6" t="s">
        <v>0</v>
      </c>
      <c r="C2" s="6" t="s">
        <v>19</v>
      </c>
      <c r="D2" s="6" t="s">
        <v>20</v>
      </c>
    </row>
    <row r="3" spans="2:4" ht="21.5" customHeight="1">
      <c r="B3" s="7">
        <v>2023</v>
      </c>
      <c r="C3" s="8">
        <v>4</v>
      </c>
      <c r="D3" s="8">
        <v>26.6</v>
      </c>
    </row>
    <row r="4" spans="2:4" ht="21.5" customHeight="1">
      <c r="B4" s="7">
        <v>2024</v>
      </c>
      <c r="C4" s="8">
        <v>4.8</v>
      </c>
      <c r="D4" s="8">
        <v>28.2</v>
      </c>
    </row>
    <row r="5" spans="2:4" ht="21.5" customHeight="1">
      <c r="B5" s="7">
        <v>2025</v>
      </c>
      <c r="C5" s="8">
        <v>5.6</v>
      </c>
      <c r="D5" s="8">
        <v>32</v>
      </c>
    </row>
    <row r="6" spans="2:4" ht="21.5" customHeight="1">
      <c r="B6" s="7">
        <v>2026</v>
      </c>
      <c r="C6" s="8">
        <v>5.5</v>
      </c>
      <c r="D6" s="8">
        <v>31.9</v>
      </c>
    </row>
    <row r="7" spans="2:4">
      <c r="B7" s="2"/>
      <c r="C7" s="2"/>
      <c r="D7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9ACCDA37-9193-4663-BF8E-9132D0D4C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2E6C88-A70D-43D9-BA25-A288FC229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455E8B-41B3-40F5-BBF2-1E4C0278C1A1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TABLA - 1</vt:lpstr>
      <vt:lpstr>TABLA - 2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Ortiz</dc:creator>
  <cp:lastModifiedBy>Ronald Rivas</cp:lastModifiedBy>
  <dcterms:created xsi:type="dcterms:W3CDTF">2015-06-05T18:17:20Z</dcterms:created>
  <dcterms:modified xsi:type="dcterms:W3CDTF">2025-09-08T20:50:04Z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