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ea/Downloads/111/"/>
    </mc:Choice>
  </mc:AlternateContent>
  <xr:revisionPtr revIDLastSave="0" documentId="13_ncr:1_{FF3F13AC-BF15-7E49-B39E-F1B92D8FFB05}" xr6:coauthVersionLast="47" xr6:coauthVersionMax="47" xr10:uidLastSave="{00000000-0000-0000-0000-000000000000}"/>
  <bookViews>
    <workbookView xWindow="0" yWindow="500" windowWidth="28800" windowHeight="15980" xr2:uid="{F69879A3-01E0-43F6-8B5E-8AE20E1EE6F0}"/>
  </bookViews>
  <sheets>
    <sheet name="Tabl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D5" i="1" s="1"/>
  <c r="B5" i="1"/>
  <c r="C5" i="1"/>
</calcChain>
</file>

<file path=xl/sharedStrings.xml><?xml version="1.0" encoding="utf-8"?>
<sst xmlns="http://schemas.openxmlformats.org/spreadsheetml/2006/main" count="5" uniqueCount="5">
  <si>
    <t xml:space="preserve">Salarios y Beneficios </t>
  </si>
  <si>
    <t>Impuestos sobre Ingresos</t>
  </si>
  <si>
    <t xml:space="preserve">IVU </t>
  </si>
  <si>
    <t>Costo fiscal neto</t>
  </si>
  <si>
    <t>Tabla 1: Efecto Fiscal (en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</si>
</sst>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"/>
  </numFmts>
  <fonts count="2">
    <font>
      <sz val="11"/>
      <color theme="1"/>
      <name val="Aptos Narrow"/>
      <family val="2"/>
      <scheme val="minor"/>
    </font>
    <font>
      <sz val="12"/>
      <color theme="1"/>
      <name val="MyriadPro-Con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2"/>
        <color theme="1"/>
        <name val="MyriadPro-Cond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yriadPro-C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yriadPro-Cond"/>
        <scheme val="none"/>
      </font>
      <numFmt numFmtId="164" formatCode="&quot;$&quot;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theme="1"/>
        <name val="MyriadPro-Cond"/>
        <scheme val="none"/>
      </font>
      <numFmt numFmtId="164" formatCode="&quot;$&quot;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MyriadPro-Cond"/>
        <scheme val="none"/>
      </font>
      <numFmt numFmtId="164" formatCode="&quot;$&quot;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MyriadPro-Cond"/>
        <scheme val="none"/>
      </font>
      <numFmt numFmtId="164" formatCode="&quot;$&quot;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2BD560-A7C3-4714-8127-FB1257F16920}" name="Table1" displayName="Table1" ref="A4:D5" totalsRowShown="0" headerRowDxfId="1" dataDxfId="0" headerRowBorderDxfId="7" tableBorderDxfId="6">
  <autoFilter ref="A4:D5" xr:uid="{A02BD560-A7C3-4714-8127-FB1257F16920}">
    <filterColumn colId="0" hiddenButton="1"/>
    <filterColumn colId="1" hiddenButton="1"/>
    <filterColumn colId="2" hiddenButton="1"/>
    <filterColumn colId="3" hiddenButton="1"/>
  </autoFilter>
  <tableColumns count="4">
    <tableColumn id="1" xr3:uid="{BA56977F-03A1-4B03-92E8-6843FF7873D2}" name="Salarios y Beneficios " dataDxfId="5">
      <calculatedColumnFormula>61.1</calculatedColumnFormula>
    </tableColumn>
    <tableColumn id="2" xr3:uid="{B2F2B114-44DD-4AC8-B158-9715D32F97BB}" name="Impuestos sobre Ingresos" dataDxfId="4">
      <calculatedColumnFormula>3.8</calculatedColumnFormula>
    </tableColumn>
    <tableColumn id="3" xr3:uid="{D77A8E7B-43CE-45EF-86A4-E449CF5BB97A}" name="IVU " dataDxfId="3">
      <calculatedColumnFormula>1.6</calculatedColumnFormula>
    </tableColumn>
    <tableColumn id="4" xr3:uid="{A2CE86B4-4D6F-436B-AE98-6534EB94C7F6}" name="Costo fiscal neto" dataDxfId="2">
      <calculatedColumnFormula>Table1[[#This Row],[Salarios y Beneficios ]]-Table1[[#This Row],[Impuestos sobre Ingresos]]-Table1[[#This Row],[IVU 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730F-BE58-4F90-BBB3-8A63DDC6E9F3}">
  <dimension ref="A3:D5"/>
  <sheetViews>
    <sheetView tabSelected="1" workbookViewId="0">
      <selection activeCell="C15" sqref="C15"/>
    </sheetView>
  </sheetViews>
  <sheetFormatPr baseColWidth="10" defaultColWidth="8.83203125" defaultRowHeight="15"/>
  <cols>
    <col min="1" max="1" width="22.33203125" customWidth="1"/>
    <col min="2" max="2" width="18.83203125" customWidth="1"/>
    <col min="3" max="3" width="10.33203125" customWidth="1"/>
    <col min="4" max="4" width="17" customWidth="1"/>
  </cols>
  <sheetData>
    <row r="3" spans="1:4" ht="16">
      <c r="A3" s="5" t="s">
        <v>4</v>
      </c>
      <c r="B3" s="5"/>
      <c r="C3" s="5"/>
      <c r="D3" s="5"/>
    </row>
    <row r="4" spans="1:4" ht="17">
      <c r="A4" s="1" t="s">
        <v>0</v>
      </c>
      <c r="B4" s="1" t="s">
        <v>1</v>
      </c>
      <c r="C4" s="1" t="s">
        <v>2</v>
      </c>
      <c r="D4" s="2" t="s">
        <v>3</v>
      </c>
    </row>
    <row r="5" spans="1:4" ht="16">
      <c r="A5" s="3">
        <f>61.1</f>
        <v>61.1</v>
      </c>
      <c r="B5" s="3">
        <f>3.8</f>
        <v>3.8</v>
      </c>
      <c r="C5" s="3">
        <f>1.6</f>
        <v>1.6</v>
      </c>
      <c r="D5" s="4">
        <f>Table1[[#This Row],[Salarios y Beneficios ]]-Table1[[#This Row],[Impuestos sobre Ingresos]]-Table1[[#This Row],[IVU ]]</f>
        <v>55.7</v>
      </c>
    </row>
  </sheetData>
  <mergeCells count="1">
    <mergeCell ref="A3:D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  <SharedWithUsers xmlns="a09e65a3-c7c6-46c4-8cad-d2b1e4cef29c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844DB-BC55-4B83-A5B0-193629C04E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02A351-5C1D-4154-82D1-9A2DFF3EF6C2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customXml/itemProps3.xml><?xml version="1.0" encoding="utf-8"?>
<ds:datastoreItem xmlns:ds="http://schemas.openxmlformats.org/officeDocument/2006/customXml" ds:itemID="{545A33D8-4344-43B3-BD9E-3B94EFBD7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Christian J. Hernández Camuñas</dc:creator>
  <cp:lastModifiedBy>Andrea Ocasio</cp:lastModifiedBy>
  <dcterms:created xsi:type="dcterms:W3CDTF">2025-08-20T14:49:16Z</dcterms:created>
  <dcterms:modified xsi:type="dcterms:W3CDTF">2025-09-08T18:21:41Z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  <property fmtid="{D5CDD505-2E9C-101B-9397-08002B2CF9AE}" pid="4" name="Order">
    <vt:r8>1975100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