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S 679/2. Tabla/"/>
    </mc:Choice>
  </mc:AlternateContent>
  <xr:revisionPtr revIDLastSave="3" documentId="8_{87289E97-8F89-4141-9F52-A58CE95B7371}" xr6:coauthVersionLast="47" xr6:coauthVersionMax="47" xr10:uidLastSave="{EE1EAC38-5331-4C0B-AA9D-441CA6E38565}"/>
  <bookViews>
    <workbookView xWindow="16335" yWindow="-19830" windowWidth="16200" windowHeight="9990" activeTab="1" xr2:uid="{3A08CE79-898B-4853-809E-E712E609BCBD}"/>
  </bookViews>
  <sheets>
    <sheet name="raw_data" sheetId="1" r:id="rId1"/>
    <sheet name="Sheet2" sheetId="2" r:id="rId2"/>
  </sheets>
  <definedNames>
    <definedName name="_xlnm._FilterDatabase" localSheetId="0" hidden="1">raw_data!$B$1:$B$36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<sst xmlns="http://schemas.openxmlformats.org/spreadsheetml/2006/main" count="70" uniqueCount="46">
  <si>
    <t>Programa</t>
  </si>
  <si>
    <t>Tipo de Programa</t>
  </si>
  <si>
    <t>Desembolsado</t>
  </si>
  <si>
    <t>Q1</t>
  </si>
  <si>
    <t>Q2</t>
  </si>
  <si>
    <t>Q3</t>
  </si>
  <si>
    <t>Q4</t>
  </si>
  <si>
    <t>Total</t>
  </si>
  <si>
    <t>Total + Desembolsado</t>
  </si>
  <si>
    <t>PRDOH Administration and Planning Internal</t>
  </si>
  <si>
    <t>Administración</t>
  </si>
  <si>
    <t>Economic Recovery Planning</t>
  </si>
  <si>
    <t>Planificación</t>
  </si>
  <si>
    <t>Home Resilience Innovation Competition</t>
  </si>
  <si>
    <t>Whole Community Resilience Planning</t>
  </si>
  <si>
    <t>Agency Planning Initiatives (GeoFrame, Planning Integration)</t>
  </si>
  <si>
    <t>Municipal Recovery Planning</t>
  </si>
  <si>
    <t>Title Clearance Program</t>
  </si>
  <si>
    <t>Vivienda</t>
  </si>
  <si>
    <t>Program Planning (PRDOH)</t>
  </si>
  <si>
    <t>Construction and Commercial Revolving Loan</t>
  </si>
  <si>
    <t>Economía</t>
  </si>
  <si>
    <t>Tourism &amp; Business Marketing Program</t>
  </si>
  <si>
    <t>Puerto Rico by Design (PR Design-Build)</t>
  </si>
  <si>
    <t>Multisectorial</t>
  </si>
  <si>
    <t>Home Repair, Reconstruction &amp; Relocation Program</t>
  </si>
  <si>
    <t>Small Business Financing</t>
  </si>
  <si>
    <t>Small Business Incubators and Accelerators</t>
  </si>
  <si>
    <t>Critical Infrastructure Resillience</t>
  </si>
  <si>
    <t>Infraestructura</t>
  </si>
  <si>
    <t>Economic Development Investment Portfolio for Growth</t>
  </si>
  <si>
    <t>Workforce Training Program</t>
  </si>
  <si>
    <t>Social Interest Housing (Homeless, Domestic Violence)</t>
  </si>
  <si>
    <t>Homebuyer Assistance</t>
  </si>
  <si>
    <t>Blue Roof Program</t>
  </si>
  <si>
    <t>Community Resillience Centers</t>
  </si>
  <si>
    <t>Rental Assistance Program</t>
  </si>
  <si>
    <t>Community Energy and Water Resillience Installations</t>
  </si>
  <si>
    <t>CDBG-DR Gap to Low Income Housing Tax Credits (LIHTC)</t>
  </si>
  <si>
    <t>Strategic Projects and Commercial Redevelopment</t>
  </si>
  <si>
    <t>Non-Federal Match Program</t>
  </si>
  <si>
    <t>Re-Grow PR; Urban and Rural Agriculture</t>
  </si>
  <si>
    <t>Housing Counseling Program</t>
  </si>
  <si>
    <t>City Revitalization</t>
  </si>
  <si>
    <t>Vacant Property Recovery Program</t>
  </si>
  <si>
    <t>Efecto fiscal
(En millones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</si>
</sst>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_);[Red]\(&quot;$&quot;#,##0.0\)"/>
  </numFmts>
  <fonts count="5">
    <font>
      <sz val="11"/>
      <color theme="1"/>
      <name val="Aptos Narrow"/>
      <family val="2"/>
      <scheme val="minor"/>
    </font>
    <font>
      <b/>
      <sz val="10"/>
      <color rgb="FFFFFFFF"/>
      <name val="Montserrat"/>
    </font>
    <font>
      <sz val="10"/>
      <color rgb="FF000000"/>
      <name val="Montserrat"/>
    </font>
    <font>
      <sz val="12"/>
      <color theme="1"/>
      <name val="Myriad Pro Condensed"/>
    </font>
    <font>
      <sz val="12"/>
      <color theme="0"/>
      <name val="Myriad Pro Condensed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758F"/>
        <bgColor indexed="64"/>
      </patternFill>
    </fill>
    <fill>
      <patternFill patternType="solid">
        <fgColor rgb="FF194A65"/>
        <bgColor indexed="64"/>
      </patternFill>
    </fill>
  </fills>
  <borders count="4">
    <border>
      <left/>
      <right/>
      <top/>
      <bottom/>
      <diagonal/>
    </border>
    <border>
      <left style="medium">
        <color rgb="FFEFEFEF"/>
      </left>
      <right/>
      <top/>
      <bottom/>
      <diagonal/>
    </border>
    <border>
      <left/>
      <right style="medium">
        <color rgb="FFEFEFEF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3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8" fontId="2" fillId="2" borderId="0" xfId="0" applyNumberFormat="1" applyFont="1" applyFill="1" applyAlignment="1">
      <alignment horizontal="center" vertical="center" wrapText="1"/>
    </xf>
    <xf numFmtId="8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6" fontId="0" fillId="0" borderId="0" xfId="0" applyNumberFormat="1"/>
    <xf numFmtId="0" fontId="3" fillId="0" borderId="0" xfId="0" applyFont="1"/>
    <xf numFmtId="0" fontId="4" fillId="4" borderId="0" xfId="0" applyFont="1" applyFill="1"/>
    <xf numFmtId="0" fontId="3" fillId="0" borderId="3" xfId="0" applyFont="1" applyBorder="1" applyAlignment="1">
      <alignment wrapText="1"/>
    </xf>
    <xf numFmtId="164" fontId="3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94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C078C-ABDD-4DE9-90DF-AC1A6C36BC3B}">
  <dimension ref="A1:I34"/>
  <sheetViews>
    <sheetView workbookViewId="0">
      <selection activeCell="C34" sqref="C34"/>
    </sheetView>
  </sheetViews>
  <sheetFormatPr defaultRowHeight="14.25"/>
  <cols>
    <col min="1" max="1" width="39" customWidth="1"/>
    <col min="2" max="2" width="37.33203125" customWidth="1"/>
    <col min="3" max="9" width="22.53125" customWidth="1"/>
  </cols>
  <sheetData>
    <row r="1" spans="1:9" ht="15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30.75">
      <c r="A2" s="2" t="s">
        <v>9</v>
      </c>
      <c r="B2" s="3" t="s">
        <v>10</v>
      </c>
      <c r="C2" s="4">
        <v>217360946</v>
      </c>
      <c r="D2" s="4">
        <v>0</v>
      </c>
      <c r="E2" s="4">
        <v>13300000</v>
      </c>
      <c r="F2" s="4">
        <v>13300000</v>
      </c>
      <c r="G2" s="4">
        <v>13300000</v>
      </c>
      <c r="H2" s="4">
        <v>353685196</v>
      </c>
      <c r="I2" s="5">
        <v>571046142</v>
      </c>
    </row>
    <row r="3" spans="1:9" ht="15.4">
      <c r="A3" s="2" t="s">
        <v>11</v>
      </c>
      <c r="B3" s="3" t="s">
        <v>12</v>
      </c>
      <c r="C3" s="6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7">
        <v>0</v>
      </c>
    </row>
    <row r="4" spans="1:9" ht="15.4">
      <c r="A4" s="2" t="s">
        <v>13</v>
      </c>
      <c r="B4" s="3" t="s">
        <v>12</v>
      </c>
      <c r="C4" s="6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7">
        <v>0</v>
      </c>
    </row>
    <row r="5" spans="1:9" ht="15.4">
      <c r="A5" s="2" t="s">
        <v>14</v>
      </c>
      <c r="B5" s="3" t="s">
        <v>12</v>
      </c>
      <c r="C5" s="4">
        <v>13946226.779999999</v>
      </c>
      <c r="D5" s="4">
        <v>0</v>
      </c>
      <c r="E5" s="4">
        <v>1600000</v>
      </c>
      <c r="F5" s="4">
        <v>1600000</v>
      </c>
      <c r="G5" s="4">
        <v>1600000</v>
      </c>
      <c r="H5" s="4">
        <v>26053773.219999999</v>
      </c>
      <c r="I5" s="5">
        <v>40000000</v>
      </c>
    </row>
    <row r="6" spans="1:9" ht="30.75">
      <c r="A6" s="2" t="s">
        <v>15</v>
      </c>
      <c r="B6" s="3" t="s">
        <v>12</v>
      </c>
      <c r="C6" s="4">
        <v>2248994.2200000002</v>
      </c>
      <c r="D6" s="4">
        <v>0</v>
      </c>
      <c r="E6" s="4">
        <v>124287.78</v>
      </c>
      <c r="F6" s="4">
        <v>100000</v>
      </c>
      <c r="G6" s="4">
        <v>100000</v>
      </c>
      <c r="H6" s="4">
        <v>47751005.780000001</v>
      </c>
      <c r="I6" s="5">
        <v>50000000</v>
      </c>
    </row>
    <row r="7" spans="1:9" ht="15.4">
      <c r="A7" s="2" t="s">
        <v>16</v>
      </c>
      <c r="B7" s="3" t="s">
        <v>12</v>
      </c>
      <c r="C7" s="4">
        <v>25500362.140000001</v>
      </c>
      <c r="D7" s="4">
        <v>0</v>
      </c>
      <c r="E7" s="4">
        <v>1680667.86</v>
      </c>
      <c r="F7" s="4">
        <v>1600000</v>
      </c>
      <c r="G7" s="4">
        <v>1600000</v>
      </c>
      <c r="H7" s="4">
        <v>30550145.859999999</v>
      </c>
      <c r="I7" s="5">
        <v>56050508</v>
      </c>
    </row>
    <row r="8" spans="1:9" ht="15.4">
      <c r="A8" s="2" t="s">
        <v>17</v>
      </c>
      <c r="B8" s="3" t="s">
        <v>18</v>
      </c>
      <c r="C8" s="4">
        <v>18225599.199999999</v>
      </c>
      <c r="D8" s="4">
        <v>0</v>
      </c>
      <c r="E8" s="4">
        <v>1516665.22</v>
      </c>
      <c r="F8" s="4">
        <v>2212667.12</v>
      </c>
      <c r="G8" s="4">
        <v>2212667.12</v>
      </c>
      <c r="H8" s="4">
        <v>23774400.800000001</v>
      </c>
      <c r="I8" s="5">
        <v>42000000</v>
      </c>
    </row>
    <row r="9" spans="1:9" ht="15.4">
      <c r="A9" s="2" t="s">
        <v>19</v>
      </c>
      <c r="B9" s="3" t="s">
        <v>12</v>
      </c>
      <c r="C9" s="6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7">
        <v>0</v>
      </c>
    </row>
    <row r="10" spans="1:9" ht="30.75">
      <c r="A10" s="2" t="s">
        <v>20</v>
      </c>
      <c r="B10" s="3" t="s">
        <v>21</v>
      </c>
      <c r="C10" s="6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7">
        <v>0</v>
      </c>
    </row>
    <row r="11" spans="1:9" ht="15.4">
      <c r="A11" s="2" t="s">
        <v>22</v>
      </c>
      <c r="B11" s="3" t="s">
        <v>21</v>
      </c>
      <c r="C11" s="4">
        <v>24046019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5">
        <v>24046019</v>
      </c>
    </row>
    <row r="12" spans="1:9" ht="15.4">
      <c r="A12" s="2" t="s">
        <v>23</v>
      </c>
      <c r="B12" s="3" t="s">
        <v>24</v>
      </c>
      <c r="C12" s="6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7">
        <v>0</v>
      </c>
    </row>
    <row r="13" spans="1:9" ht="30.75">
      <c r="A13" s="2" t="s">
        <v>25</v>
      </c>
      <c r="B13" s="3" t="s">
        <v>18</v>
      </c>
      <c r="C13" s="4">
        <v>1544644305.96</v>
      </c>
      <c r="D13" s="4">
        <v>0</v>
      </c>
      <c r="E13" s="4">
        <v>85671138.700000003</v>
      </c>
      <c r="F13" s="4">
        <v>85671138.700000003</v>
      </c>
      <c r="G13" s="4">
        <v>111250864.98999999</v>
      </c>
      <c r="H13" s="4">
        <v>1376136313.04</v>
      </c>
      <c r="I13" s="5">
        <v>2920780619</v>
      </c>
    </row>
    <row r="14" spans="1:9" ht="15.4">
      <c r="A14" s="2" t="s">
        <v>26</v>
      </c>
      <c r="B14" s="3" t="s">
        <v>21</v>
      </c>
      <c r="C14" s="4">
        <v>299698453.79000002</v>
      </c>
      <c r="D14" s="4">
        <v>0</v>
      </c>
      <c r="E14" s="4">
        <v>15402510</v>
      </c>
      <c r="F14" s="4">
        <v>9899036.2100000009</v>
      </c>
      <c r="G14" s="4">
        <v>0</v>
      </c>
      <c r="H14" s="4">
        <v>25301546.210000001</v>
      </c>
      <c r="I14" s="5">
        <v>325000000</v>
      </c>
    </row>
    <row r="15" spans="1:9" ht="30.75">
      <c r="A15" s="2" t="s">
        <v>27</v>
      </c>
      <c r="B15" s="3" t="s">
        <v>21</v>
      </c>
      <c r="C15" s="4">
        <v>23962878.300000001</v>
      </c>
      <c r="D15" s="4">
        <v>0</v>
      </c>
      <c r="E15" s="4">
        <v>3000000</v>
      </c>
      <c r="F15" s="4">
        <v>3000000</v>
      </c>
      <c r="G15" s="4">
        <v>3000000</v>
      </c>
      <c r="H15" s="4">
        <v>57037121.700000003</v>
      </c>
      <c r="I15" s="5">
        <v>81000000</v>
      </c>
    </row>
    <row r="16" spans="1:9" ht="15.4">
      <c r="A16" s="2" t="s">
        <v>28</v>
      </c>
      <c r="B16" s="3" t="s">
        <v>29</v>
      </c>
      <c r="C16" s="6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7">
        <v>0</v>
      </c>
    </row>
    <row r="17" spans="1:9" ht="30.75">
      <c r="A17" s="2" t="s">
        <v>30</v>
      </c>
      <c r="B17" s="3" t="s">
        <v>21</v>
      </c>
      <c r="C17" s="4">
        <v>75670552.519999996</v>
      </c>
      <c r="D17" s="4">
        <v>0</v>
      </c>
      <c r="E17" s="4">
        <v>61683673.289999999</v>
      </c>
      <c r="F17" s="4">
        <v>55856943.390000001</v>
      </c>
      <c r="G17" s="4">
        <v>55496686</v>
      </c>
      <c r="H17" s="4">
        <v>574329447.48000002</v>
      </c>
      <c r="I17" s="5">
        <v>650000000</v>
      </c>
    </row>
    <row r="18" spans="1:9" ht="15.4">
      <c r="A18" s="2" t="s">
        <v>31</v>
      </c>
      <c r="B18" s="3" t="s">
        <v>21</v>
      </c>
      <c r="C18" s="4">
        <v>27986921.34</v>
      </c>
      <c r="D18" s="4">
        <v>0</v>
      </c>
      <c r="E18" s="4">
        <v>3500000</v>
      </c>
      <c r="F18" s="4">
        <v>3500000</v>
      </c>
      <c r="G18" s="4">
        <v>3500000</v>
      </c>
      <c r="H18" s="4">
        <v>62013078.659999996</v>
      </c>
      <c r="I18" s="5">
        <v>90000000</v>
      </c>
    </row>
    <row r="19" spans="1:9" ht="30.75">
      <c r="A19" s="2" t="s">
        <v>32</v>
      </c>
      <c r="B19" s="3" t="s">
        <v>18</v>
      </c>
      <c r="C19" s="4">
        <v>8219561.7699999996</v>
      </c>
      <c r="D19" s="4">
        <v>0</v>
      </c>
      <c r="E19" s="4">
        <v>2791846.25</v>
      </c>
      <c r="F19" s="4">
        <v>3132833.28</v>
      </c>
      <c r="G19" s="4">
        <v>3132833.28</v>
      </c>
      <c r="H19" s="4">
        <v>41780438.229999997</v>
      </c>
      <c r="I19" s="5">
        <v>50000000</v>
      </c>
    </row>
    <row r="20" spans="1:9" ht="15.4">
      <c r="A20" s="2" t="s">
        <v>33</v>
      </c>
      <c r="B20" s="3" t="s">
        <v>18</v>
      </c>
      <c r="C20" s="4">
        <v>513657621.89999998</v>
      </c>
      <c r="D20" s="4">
        <v>0</v>
      </c>
      <c r="E20" s="4">
        <v>46394830.340000004</v>
      </c>
      <c r="F20" s="4">
        <v>46394830.340000004</v>
      </c>
      <c r="G20" s="4">
        <v>46394830.340000004</v>
      </c>
      <c r="H20" s="4">
        <v>181342378.09999999</v>
      </c>
      <c r="I20" s="5">
        <v>695000000</v>
      </c>
    </row>
    <row r="21" spans="1:9" ht="15.4">
      <c r="A21" s="2" t="s">
        <v>34</v>
      </c>
      <c r="B21" s="3" t="s">
        <v>18</v>
      </c>
      <c r="C21" s="6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7">
        <v>0</v>
      </c>
    </row>
    <row r="22" spans="1:9" ht="15.4">
      <c r="A22" s="2" t="s">
        <v>35</v>
      </c>
      <c r="B22" s="3" t="s">
        <v>29</v>
      </c>
      <c r="C22" s="6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7">
        <v>0</v>
      </c>
    </row>
    <row r="23" spans="1:9" ht="15.4">
      <c r="A23" s="2" t="s">
        <v>36</v>
      </c>
      <c r="B23" s="3" t="s">
        <v>18</v>
      </c>
      <c r="C23" s="4">
        <v>13559139.810000001</v>
      </c>
      <c r="D23" s="4">
        <v>0</v>
      </c>
      <c r="E23" s="4">
        <v>499081.19</v>
      </c>
      <c r="F23" s="4">
        <v>0</v>
      </c>
      <c r="G23" s="4">
        <v>0</v>
      </c>
      <c r="H23" s="4">
        <v>499081.19</v>
      </c>
      <c r="I23" s="5">
        <v>14058221</v>
      </c>
    </row>
    <row r="24" spans="1:9" ht="30.75">
      <c r="A24" s="2" t="s">
        <v>37</v>
      </c>
      <c r="B24" s="3" t="s">
        <v>18</v>
      </c>
      <c r="C24" s="4">
        <v>139617725.02000001</v>
      </c>
      <c r="D24" s="4">
        <v>0</v>
      </c>
      <c r="E24" s="4">
        <v>15150000</v>
      </c>
      <c r="F24" s="4">
        <v>15150000</v>
      </c>
      <c r="G24" s="4">
        <v>13220826</v>
      </c>
      <c r="H24" s="4">
        <v>255382274.97999999</v>
      </c>
      <c r="I24" s="5">
        <v>395000000</v>
      </c>
    </row>
    <row r="25" spans="1:9" ht="30.75">
      <c r="A25" s="2" t="s">
        <v>38</v>
      </c>
      <c r="B25" s="3" t="s">
        <v>18</v>
      </c>
      <c r="C25" s="4">
        <v>359014903.11000001</v>
      </c>
      <c r="D25" s="4">
        <v>0</v>
      </c>
      <c r="E25" s="4">
        <v>73939483.159999996</v>
      </c>
      <c r="F25" s="4">
        <v>76167304.879999995</v>
      </c>
      <c r="G25" s="4">
        <v>75717479.439999998</v>
      </c>
      <c r="H25" s="4">
        <v>1063985096.89</v>
      </c>
      <c r="I25" s="5">
        <v>1423000000</v>
      </c>
    </row>
    <row r="26" spans="1:9" ht="30.75">
      <c r="A26" s="2" t="s">
        <v>39</v>
      </c>
      <c r="B26" s="3" t="s">
        <v>21</v>
      </c>
      <c r="C26" s="6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7">
        <v>0</v>
      </c>
    </row>
    <row r="27" spans="1:9" ht="15.4">
      <c r="A27" s="2" t="s">
        <v>40</v>
      </c>
      <c r="B27" s="3" t="s">
        <v>29</v>
      </c>
      <c r="C27" s="4">
        <v>121600696.12</v>
      </c>
      <c r="D27" s="4">
        <v>0</v>
      </c>
      <c r="E27" s="4">
        <v>4475312.08</v>
      </c>
      <c r="F27" s="4">
        <v>4475312.08</v>
      </c>
      <c r="G27" s="4">
        <v>11850560.18</v>
      </c>
      <c r="H27" s="4">
        <v>1008399304.88</v>
      </c>
      <c r="I27" s="5">
        <v>1130000001</v>
      </c>
    </row>
    <row r="28" spans="1:9" ht="15.4">
      <c r="A28" s="2" t="s">
        <v>41</v>
      </c>
      <c r="B28" s="3" t="s">
        <v>21</v>
      </c>
      <c r="C28" s="4">
        <v>141526630.43000001</v>
      </c>
      <c r="D28" s="4">
        <v>0</v>
      </c>
      <c r="E28" s="4">
        <v>6000000</v>
      </c>
      <c r="F28" s="4">
        <v>6000000</v>
      </c>
      <c r="G28" s="4">
        <v>4500000</v>
      </c>
      <c r="H28" s="4">
        <v>21973369.57</v>
      </c>
      <c r="I28" s="5">
        <v>163500000</v>
      </c>
    </row>
    <row r="29" spans="1:9" ht="15.4">
      <c r="A29" s="2" t="s">
        <v>42</v>
      </c>
      <c r="B29" s="3" t="s">
        <v>18</v>
      </c>
      <c r="C29" s="4">
        <v>15225795.939999999</v>
      </c>
      <c r="D29" s="4">
        <v>0</v>
      </c>
      <c r="E29" s="4">
        <v>905700.88</v>
      </c>
      <c r="F29" s="4">
        <v>905700.88</v>
      </c>
      <c r="G29" s="4">
        <v>905700.88</v>
      </c>
      <c r="H29" s="4">
        <v>6774204.0599999996</v>
      </c>
      <c r="I29" s="5">
        <v>22000000</v>
      </c>
    </row>
    <row r="30" spans="1:9" ht="15.4">
      <c r="A30" s="2" t="s">
        <v>43</v>
      </c>
      <c r="B30" s="3" t="s">
        <v>24</v>
      </c>
      <c r="C30" s="4">
        <v>278348115.91000003</v>
      </c>
      <c r="D30" s="4">
        <v>0</v>
      </c>
      <c r="E30" s="4">
        <v>15219343.050000001</v>
      </c>
      <c r="F30" s="4">
        <v>44019343.049999997</v>
      </c>
      <c r="G30" s="4">
        <v>33029014.57</v>
      </c>
      <c r="H30" s="4">
        <v>984985604.09000003</v>
      </c>
      <c r="I30" s="5">
        <v>1263333720</v>
      </c>
    </row>
    <row r="31" spans="1:9" ht="15.4">
      <c r="A31" s="2" t="s">
        <v>44</v>
      </c>
      <c r="B31" s="3" t="s">
        <v>12</v>
      </c>
      <c r="C31" s="6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7">
        <v>0</v>
      </c>
    </row>
    <row r="34" spans="3:3">
      <c r="C34" s="8">
        <f>SUM(C2:C31)</f>
        <v>3864061449.2599998</v>
      </c>
    </row>
  </sheetData>
  <autoFilter ref="B1:B36" xr:uid="{AB7C078C-ABDD-4DE9-90DF-AC1A6C36BC3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7DAC4-B4BA-4094-9D96-61160CDCCCD4}">
  <dimension ref="B14:G15"/>
  <sheetViews>
    <sheetView showGridLines="0" tabSelected="1" topLeftCell="A4" workbookViewId="0">
      <selection activeCell="D10" sqref="D10"/>
    </sheetView>
  </sheetViews>
  <sheetFormatPr defaultRowHeight="15"/>
  <cols>
    <col min="1" max="1" width="9.06640625" style="9"/>
    <col min="2" max="2" width="17.3984375" style="9" customWidth="1"/>
    <col min="3" max="16384" width="9.06640625" style="9"/>
  </cols>
  <sheetData>
    <row r="14" spans="2:7" ht="51.75" customHeight="1">
      <c r="B14" s="10"/>
      <c r="C14" s="10">
        <v>2026</v>
      </c>
      <c r="D14" s="10">
        <v>2027</v>
      </c>
      <c r="E14" s="10">
        <v>2028</v>
      </c>
      <c r="F14" s="10">
        <v>2029</v>
      </c>
      <c r="G14" s="10">
        <v>2030</v>
      </c>
    </row>
    <row r="15" spans="2:7" ht="36" customHeight="1" thickBot="1">
      <c r="B15" s="11" t="s">
        <v>45</v>
      </c>
      <c r="C15" s="12">
        <v>8.0159870266666662</v>
      </c>
      <c r="D15" s="12">
        <v>8.0159870266666662</v>
      </c>
      <c r="E15" s="12">
        <v>8.0159870266666662</v>
      </c>
      <c r="F15" s="12">
        <v>8.0159870266666662</v>
      </c>
      <c r="G15" s="12">
        <v>8.0159870266666662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38d5d96808de2b67776078e767d2f66e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100cf14cfb49a34019c71d7a7c9348c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F1C666-D7EF-44D2-8721-0FEFC8C963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89434E-08BC-43D0-AA92-7230321222F8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</ds:schemaRefs>
</ds:datastoreItem>
</file>

<file path=customXml/itemProps3.xml><?xml version="1.0" encoding="utf-8"?>
<ds:datastoreItem xmlns:ds="http://schemas.openxmlformats.org/officeDocument/2006/customXml" ds:itemID="{F2E73C0B-9AF7-4A48-9BE2-67CA45C01E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raw_data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Tirado</dc:creator>
  <cp:lastModifiedBy>Jesús Tirado Garay</cp:lastModifiedBy>
  <dcterms:created xsi:type="dcterms:W3CDTF">2025-08-22T15:38:32Z</dcterms:created>
  <dcterms:modified xsi:type="dcterms:W3CDTF">2025-09-19T21:15:09Z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