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 la C. 862/2. Tabla/"/>
    </mc:Choice>
  </mc:AlternateContent>
  <xr:revisionPtr revIDLastSave="105" documentId="8_{B98B1AB2-22E0-4A9D-B0D3-6710EA846CCA}" xr6:coauthVersionLast="47" xr6:coauthVersionMax="47" xr10:uidLastSave="{829D3FF6-7358-4408-A233-D629BE631936}"/>
  <bookViews>
    <workbookView xWindow="-98" yWindow="-98" windowWidth="21795" windowHeight="13875" activeTab="2" xr2:uid="{BF8F0821-EAF2-4F1F-A0CB-FAB8D2E51CD8}"/>
  </bookViews>
  <sheets>
    <sheet name="Tabla1" sheetId="1" r:id="rId1"/>
    <sheet name="Tabla2" sheetId="2" r:id="rId2"/>
    <sheet name="Tabl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7" i="2" l="1"/>
  <c r="B17" i="1"/>
</calcChain>
</file>

<file path=xl/sharedStrings.xml><?xml version="1.0" encoding="utf-8"?>
<sst xmlns="http://schemas.openxmlformats.org/spreadsheetml/2006/main" count="54" uniqueCount="21">
  <si>
    <t>Canovanas</t>
  </si>
  <si>
    <t>Ceiba</t>
  </si>
  <si>
    <t>Culebra</t>
  </si>
  <si>
    <t>Fajardo</t>
  </si>
  <si>
    <t>Humacao</t>
  </si>
  <si>
    <t>Juncos</t>
  </si>
  <si>
    <t>Las Piedras</t>
  </si>
  <si>
    <t>Luquillo</t>
  </si>
  <si>
    <t>Maunabo</t>
  </si>
  <si>
    <t>Naguabo</t>
  </si>
  <si>
    <t>Región Este</t>
  </si>
  <si>
    <t>Empleados</t>
  </si>
  <si>
    <t>Río Grande</t>
  </si>
  <si>
    <t>San Lorenzo</t>
  </si>
  <si>
    <t>Vieques</t>
  </si>
  <si>
    <t>Yabucoa</t>
  </si>
  <si>
    <t>Total</t>
  </si>
  <si>
    <t>Establecimientos</t>
  </si>
  <si>
    <t>Loíza</t>
  </si>
  <si>
    <t>Salario promedio anual</t>
  </si>
  <si>
    <t>Promedio ponderado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</si>
</sst>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73" formatCode="&quot;$&quot;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3" fontId="0" fillId="0" borderId="4" xfId="0" applyNumberFormat="1" applyBorder="1" applyAlignment="1">
      <alignment horizontal="center" vertical="center"/>
    </xf>
    <xf numFmtId="173" fontId="0" fillId="0" borderId="6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6" fontId="0" fillId="0" borderId="0" xfId="0" applyNumberFormat="1"/>
  </cellXfs>
  <cellStyles count="2">
    <cellStyle name="Normal" xfId="0" builtinId="0"/>
    <cellStyle name="Percent" xfId="1" builtinId="5"/>
  </cellStyles>
  <dxfs count="28">
    <dxf>
      <numFmt numFmtId="173" formatCode="&quot;$&quot;#,##0"/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/>
        <top style="thick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thick">
          <color indexed="64"/>
        </top>
        <bottom/>
      </border>
    </dxf>
    <dxf>
      <border>
        <top style="thick">
          <color indexed="64"/>
        </top>
      </border>
    </dxf>
    <dxf>
      <border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top style="thick">
          <color indexed="64"/>
        </top>
      </border>
    </dxf>
    <dxf>
      <border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 style="thick">
          <color indexed="64"/>
        </vertical>
        <horizontal style="thick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border>
        <top style="thick">
          <color indexed="64"/>
        </top>
      </border>
    </dxf>
    <dxf>
      <border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7101D-755F-461B-BA43-5923515768CD}" name="Table1" displayName="Table1" ref="A1:B17" totalsRowCount="1" headerRowDxfId="11" dataDxfId="9" totalsRowDxfId="10" headerRowBorderDxfId="17" tableBorderDxfId="18" totalsRowBorderDxfId="16">
  <autoFilter ref="A1:B16" xr:uid="{F5D7101D-755F-461B-BA43-5923515768CD}">
    <filterColumn colId="0" hiddenButton="1"/>
    <filterColumn colId="1" hiddenButton="1"/>
  </autoFilter>
  <tableColumns count="2">
    <tableColumn id="1" xr3:uid="{1C236AEE-CFC8-4AB1-999F-6EAC98E0630F}" name="Región Este" totalsRowLabel="Total" dataDxfId="15" totalsRowDxfId="14"/>
    <tableColumn id="2" xr3:uid="{B5E3E6A1-59DA-4985-A416-34D6386D902C}" name="Empleados" totalsRowFunction="custom" dataDxfId="13" totalsRowDxfId="12">
      <totalsRowFormula>SUBTOTAL(9,Table1[Empleados])</totalsRow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BD8DAE-AB42-44BD-83BC-D4E916FB36B7}" name="Table3" displayName="Table3" ref="A1:B17" totalsRowCount="1" headerRowDxfId="20" totalsRowDxfId="19" headerRowBorderDxfId="26" tableBorderDxfId="27" totalsRowBorderDxfId="25">
  <autoFilter ref="A1:B16" xr:uid="{4ABD8DAE-AB42-44BD-83BC-D4E916FB36B7}">
    <filterColumn colId="0" hiddenButton="1"/>
    <filterColumn colId="1" hiddenButton="1"/>
  </autoFilter>
  <tableColumns count="2">
    <tableColumn id="1" xr3:uid="{B2430DE2-FE64-4B89-B694-35DF9A0216D2}" name="Región Este" totalsRowLabel="Total" dataDxfId="24" totalsRowDxfId="23"/>
    <tableColumn id="2" xr3:uid="{E6888CB0-6300-4BF1-BA1D-7936D507B681}" name="Establecimientos" totalsRowFunction="custom" dataDxfId="22" totalsRowDxfId="21">
      <totalsRowFormula>SUBTOTAL(9,Table3[Establecimientos])</totalsRow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2DFE51-D5C4-4E3F-9245-9DA7A6CD3D00}" name="Table35" displayName="Table35" ref="A1:B17" totalsRowShown="0" headerRowDxfId="8" totalsRowDxfId="7" headerRowBorderDxfId="5" tableBorderDxfId="6" totalsRowBorderDxfId="4">
  <autoFilter ref="A1:B17" xr:uid="{4D2DFE51-D5C4-4E3F-9245-9DA7A6CD3D00}">
    <filterColumn colId="0" hiddenButton="1"/>
    <filterColumn colId="1" hiddenButton="1"/>
  </autoFilter>
  <tableColumns count="2">
    <tableColumn id="1" xr3:uid="{4E84FA81-09CA-4E3E-AA05-919E1B2A9B1A}" name="Región Este" dataDxfId="1" totalsRowDxfId="3"/>
    <tableColumn id="2" xr3:uid="{96F77710-BEE0-436A-A331-FB82586A6CEE}" name="Salario promedio anual" dataDxfId="0" totalsRowDxfId="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5C5D-4B54-441F-989C-686AF7B3D3EC}">
  <dimension ref="A1:B21"/>
  <sheetViews>
    <sheetView workbookViewId="0">
      <selection activeCell="B19" sqref="B19"/>
    </sheetView>
  </sheetViews>
  <sheetFormatPr defaultRowHeight="14.25" x14ac:dyDescent="0.45"/>
  <cols>
    <col min="1" max="1" width="11.46484375" customWidth="1"/>
    <col min="2" max="2" width="11.86328125" customWidth="1"/>
  </cols>
  <sheetData>
    <row r="1" spans="1:2" ht="14.65" thickBot="1" x14ac:dyDescent="0.5">
      <c r="A1" s="9" t="s">
        <v>10</v>
      </c>
      <c r="B1" s="10" t="s">
        <v>11</v>
      </c>
    </row>
    <row r="2" spans="1:2" ht="15" thickTop="1" thickBot="1" x14ac:dyDescent="0.5">
      <c r="A2" s="4" t="s">
        <v>0</v>
      </c>
      <c r="B2" s="5">
        <v>5871</v>
      </c>
    </row>
    <row r="3" spans="1:2" ht="15" thickTop="1" thickBot="1" x14ac:dyDescent="0.5">
      <c r="A3" s="4" t="s">
        <v>1</v>
      </c>
      <c r="B3" s="5">
        <v>1468</v>
      </c>
    </row>
    <row r="4" spans="1:2" ht="15" thickTop="1" thickBot="1" x14ac:dyDescent="0.5">
      <c r="A4" s="4" t="s">
        <v>2</v>
      </c>
      <c r="B4" s="5">
        <v>504</v>
      </c>
    </row>
    <row r="5" spans="1:2" ht="15" thickTop="1" thickBot="1" x14ac:dyDescent="0.5">
      <c r="A5" s="4" t="s">
        <v>3</v>
      </c>
      <c r="B5" s="5">
        <v>9886</v>
      </c>
    </row>
    <row r="6" spans="1:2" ht="15" thickTop="1" thickBot="1" x14ac:dyDescent="0.5">
      <c r="A6" s="4" t="s">
        <v>4</v>
      </c>
      <c r="B6" s="5">
        <v>16976</v>
      </c>
    </row>
    <row r="7" spans="1:2" ht="15" thickTop="1" thickBot="1" x14ac:dyDescent="0.5">
      <c r="A7" s="4" t="s">
        <v>5</v>
      </c>
      <c r="B7" s="5">
        <v>8175</v>
      </c>
    </row>
    <row r="8" spans="1:2" ht="15" thickTop="1" thickBot="1" x14ac:dyDescent="0.5">
      <c r="A8" s="4" t="s">
        <v>6</v>
      </c>
      <c r="B8" s="5">
        <v>7326</v>
      </c>
    </row>
    <row r="9" spans="1:2" ht="15" thickTop="1" thickBot="1" x14ac:dyDescent="0.5">
      <c r="A9" s="4" t="s">
        <v>18</v>
      </c>
      <c r="B9" s="5">
        <v>1657</v>
      </c>
    </row>
    <row r="10" spans="1:2" ht="15" thickTop="1" thickBot="1" x14ac:dyDescent="0.5">
      <c r="A10" s="4" t="s">
        <v>7</v>
      </c>
      <c r="B10" s="5">
        <v>2278</v>
      </c>
    </row>
    <row r="11" spans="1:2" ht="15" thickTop="1" thickBot="1" x14ac:dyDescent="0.5">
      <c r="A11" s="4" t="s">
        <v>8</v>
      </c>
      <c r="B11" s="5">
        <v>1469</v>
      </c>
    </row>
    <row r="12" spans="1:2" ht="15" thickTop="1" thickBot="1" x14ac:dyDescent="0.5">
      <c r="A12" s="4" t="s">
        <v>9</v>
      </c>
      <c r="B12" s="5">
        <v>2125</v>
      </c>
    </row>
    <row r="13" spans="1:2" ht="15" thickTop="1" thickBot="1" x14ac:dyDescent="0.5">
      <c r="A13" s="4" t="s">
        <v>12</v>
      </c>
      <c r="B13" s="5">
        <v>6055</v>
      </c>
    </row>
    <row r="14" spans="1:2" ht="15" thickTop="1" thickBot="1" x14ac:dyDescent="0.5">
      <c r="A14" s="4" t="s">
        <v>13</v>
      </c>
      <c r="B14" s="5">
        <v>4992</v>
      </c>
    </row>
    <row r="15" spans="1:2" ht="15" thickTop="1" thickBot="1" x14ac:dyDescent="0.5">
      <c r="A15" s="4" t="s">
        <v>14</v>
      </c>
      <c r="B15" s="5">
        <v>1436</v>
      </c>
    </row>
    <row r="16" spans="1:2" ht="15" thickTop="1" thickBot="1" x14ac:dyDescent="0.5">
      <c r="A16" s="4" t="s">
        <v>15</v>
      </c>
      <c r="B16" s="5">
        <v>2895</v>
      </c>
    </row>
    <row r="17" spans="1:2" ht="14.65" thickTop="1" x14ac:dyDescent="0.45">
      <c r="A17" s="7" t="s">
        <v>16</v>
      </c>
      <c r="B17" s="8">
        <f>SUBTOTAL(9,Table1[Empleados])</f>
        <v>73113</v>
      </c>
    </row>
    <row r="21" spans="1:2" x14ac:dyDescent="0.45">
      <c r="B2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6B81-3F14-471D-BC87-B2A8C3CBC58E}">
  <dimension ref="A1:B21"/>
  <sheetViews>
    <sheetView workbookViewId="0">
      <selection activeCell="B19" sqref="B19:C22"/>
    </sheetView>
  </sheetViews>
  <sheetFormatPr defaultRowHeight="14.25" x14ac:dyDescent="0.45"/>
  <cols>
    <col min="1" max="1" width="10.19921875" bestFit="1" customWidth="1"/>
    <col min="2" max="2" width="14.59765625" bestFit="1" customWidth="1"/>
  </cols>
  <sheetData>
    <row r="1" spans="1:2" ht="14.65" thickBot="1" x14ac:dyDescent="0.5">
      <c r="A1" s="2" t="s">
        <v>10</v>
      </c>
      <c r="B1" s="3" t="s">
        <v>17</v>
      </c>
    </row>
    <row r="2" spans="1:2" ht="15" thickTop="1" thickBot="1" x14ac:dyDescent="0.5">
      <c r="A2" s="4" t="s">
        <v>0</v>
      </c>
      <c r="B2" s="5">
        <v>391</v>
      </c>
    </row>
    <row r="3" spans="1:2" ht="15" thickTop="1" thickBot="1" x14ac:dyDescent="0.5">
      <c r="A3" s="4" t="s">
        <v>1</v>
      </c>
      <c r="B3" s="5">
        <v>114</v>
      </c>
    </row>
    <row r="4" spans="1:2" ht="15" thickTop="1" thickBot="1" x14ac:dyDescent="0.5">
      <c r="A4" s="4" t="s">
        <v>2</v>
      </c>
      <c r="B4" s="5">
        <v>61</v>
      </c>
    </row>
    <row r="5" spans="1:2" ht="15" thickTop="1" thickBot="1" x14ac:dyDescent="0.5">
      <c r="A5" s="4" t="s">
        <v>3</v>
      </c>
      <c r="B5" s="5">
        <v>509</v>
      </c>
    </row>
    <row r="6" spans="1:2" ht="15" thickTop="1" thickBot="1" x14ac:dyDescent="0.5">
      <c r="A6" s="4" t="s">
        <v>4</v>
      </c>
      <c r="B6" s="5">
        <v>860</v>
      </c>
    </row>
    <row r="7" spans="1:2" ht="15" thickTop="1" thickBot="1" x14ac:dyDescent="0.5">
      <c r="A7" s="4" t="s">
        <v>5</v>
      </c>
      <c r="B7" s="5">
        <v>275</v>
      </c>
    </row>
    <row r="8" spans="1:2" ht="15" thickTop="1" thickBot="1" x14ac:dyDescent="0.5">
      <c r="A8" s="4" t="s">
        <v>6</v>
      </c>
      <c r="B8" s="5">
        <v>318</v>
      </c>
    </row>
    <row r="9" spans="1:2" ht="15" thickTop="1" thickBot="1" x14ac:dyDescent="0.5">
      <c r="A9" s="6" t="s">
        <v>18</v>
      </c>
      <c r="B9" s="5">
        <v>96</v>
      </c>
    </row>
    <row r="10" spans="1:2" ht="15" thickTop="1" thickBot="1" x14ac:dyDescent="0.5">
      <c r="A10" s="4" t="s">
        <v>7</v>
      </c>
      <c r="B10" s="5">
        <v>162</v>
      </c>
    </row>
    <row r="11" spans="1:2" ht="15" thickTop="1" thickBot="1" x14ac:dyDescent="0.5">
      <c r="A11" s="4" t="s">
        <v>8</v>
      </c>
      <c r="B11" s="5">
        <v>68</v>
      </c>
    </row>
    <row r="12" spans="1:2" ht="15" thickTop="1" thickBot="1" x14ac:dyDescent="0.5">
      <c r="A12" s="4" t="s">
        <v>9</v>
      </c>
      <c r="B12" s="5">
        <v>188</v>
      </c>
    </row>
    <row r="13" spans="1:2" ht="15" thickTop="1" thickBot="1" x14ac:dyDescent="0.5">
      <c r="A13" s="4" t="s">
        <v>12</v>
      </c>
      <c r="B13" s="5">
        <v>407</v>
      </c>
    </row>
    <row r="14" spans="1:2" ht="15" thickTop="1" thickBot="1" x14ac:dyDescent="0.5">
      <c r="A14" s="4" t="s">
        <v>13</v>
      </c>
      <c r="B14" s="5">
        <v>302</v>
      </c>
    </row>
    <row r="15" spans="1:2" ht="15" thickTop="1" thickBot="1" x14ac:dyDescent="0.5">
      <c r="A15" s="4" t="s">
        <v>14</v>
      </c>
      <c r="B15" s="5">
        <v>138</v>
      </c>
    </row>
    <row r="16" spans="1:2" ht="15" thickTop="1" thickBot="1" x14ac:dyDescent="0.5">
      <c r="A16" s="4" t="s">
        <v>15</v>
      </c>
      <c r="B16" s="5">
        <v>222</v>
      </c>
    </row>
    <row r="17" spans="1:2" ht="14.65" thickTop="1" x14ac:dyDescent="0.45">
      <c r="A17" s="7" t="s">
        <v>16</v>
      </c>
      <c r="B17" s="8">
        <f>SUBTOTAL(9,Table3[Establecimientos])</f>
        <v>4111</v>
      </c>
    </row>
    <row r="21" spans="1:2" x14ac:dyDescent="0.45">
      <c r="B21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ACD7-B9CB-4E8A-9EF3-1F0633A3C506}">
  <dimension ref="A1:B21"/>
  <sheetViews>
    <sheetView tabSelected="1" workbookViewId="0">
      <selection activeCell="B19" sqref="B19:C21"/>
    </sheetView>
  </sheetViews>
  <sheetFormatPr defaultRowHeight="14.25" x14ac:dyDescent="0.45"/>
  <cols>
    <col min="1" max="1" width="18.73046875" bestFit="1" customWidth="1"/>
    <col min="2" max="2" width="19.19921875" bestFit="1" customWidth="1"/>
  </cols>
  <sheetData>
    <row r="1" spans="1:2" ht="14.65" thickBot="1" x14ac:dyDescent="0.5">
      <c r="A1" s="2" t="s">
        <v>10</v>
      </c>
      <c r="B1" s="3" t="s">
        <v>19</v>
      </c>
    </row>
    <row r="2" spans="1:2" ht="15" thickTop="1" thickBot="1" x14ac:dyDescent="0.5">
      <c r="A2" s="4" t="s">
        <v>0</v>
      </c>
      <c r="B2" s="11">
        <v>29283</v>
      </c>
    </row>
    <row r="3" spans="1:2" ht="15" thickTop="1" thickBot="1" x14ac:dyDescent="0.5">
      <c r="A3" s="4" t="s">
        <v>1</v>
      </c>
      <c r="B3" s="11">
        <v>28710</v>
      </c>
    </row>
    <row r="4" spans="1:2" ht="15" thickTop="1" thickBot="1" x14ac:dyDescent="0.5">
      <c r="A4" s="4" t="s">
        <v>2</v>
      </c>
      <c r="B4" s="11">
        <v>25702</v>
      </c>
    </row>
    <row r="5" spans="1:2" ht="15" thickTop="1" thickBot="1" x14ac:dyDescent="0.5">
      <c r="A5" s="4" t="s">
        <v>3</v>
      </c>
      <c r="B5" s="11">
        <v>30031</v>
      </c>
    </row>
    <row r="6" spans="1:2" ht="15" thickTop="1" thickBot="1" x14ac:dyDescent="0.5">
      <c r="A6" s="4" t="s">
        <v>4</v>
      </c>
      <c r="B6" s="11">
        <v>33670</v>
      </c>
    </row>
    <row r="7" spans="1:2" ht="15" thickTop="1" thickBot="1" x14ac:dyDescent="0.5">
      <c r="A7" s="4" t="s">
        <v>5</v>
      </c>
      <c r="B7" s="11">
        <v>59078</v>
      </c>
    </row>
    <row r="8" spans="1:2" ht="15" thickTop="1" thickBot="1" x14ac:dyDescent="0.5">
      <c r="A8" s="4" t="s">
        <v>6</v>
      </c>
      <c r="B8" s="11">
        <v>34415</v>
      </c>
    </row>
    <row r="9" spans="1:2" ht="15" thickTop="1" thickBot="1" x14ac:dyDescent="0.5">
      <c r="A9" s="6" t="s">
        <v>18</v>
      </c>
      <c r="B9" s="11">
        <v>26722</v>
      </c>
    </row>
    <row r="10" spans="1:2" ht="15" thickTop="1" thickBot="1" x14ac:dyDescent="0.5">
      <c r="A10" s="4" t="s">
        <v>7</v>
      </c>
      <c r="B10" s="11">
        <v>27199</v>
      </c>
    </row>
    <row r="11" spans="1:2" ht="15" thickTop="1" thickBot="1" x14ac:dyDescent="0.5">
      <c r="A11" s="4" t="s">
        <v>8</v>
      </c>
      <c r="B11" s="11">
        <v>44006</v>
      </c>
    </row>
    <row r="12" spans="1:2" ht="15" thickTop="1" thickBot="1" x14ac:dyDescent="0.5">
      <c r="A12" s="4" t="s">
        <v>9</v>
      </c>
      <c r="B12" s="11">
        <v>27860</v>
      </c>
    </row>
    <row r="13" spans="1:2" ht="15" thickTop="1" thickBot="1" x14ac:dyDescent="0.5">
      <c r="A13" s="4" t="s">
        <v>12</v>
      </c>
      <c r="B13" s="11">
        <v>30804</v>
      </c>
    </row>
    <row r="14" spans="1:2" ht="15" thickTop="1" thickBot="1" x14ac:dyDescent="0.5">
      <c r="A14" s="4" t="s">
        <v>13</v>
      </c>
      <c r="B14" s="11">
        <v>33706</v>
      </c>
    </row>
    <row r="15" spans="1:2" ht="15" thickTop="1" thickBot="1" x14ac:dyDescent="0.5">
      <c r="A15" s="4" t="s">
        <v>14</v>
      </c>
      <c r="B15" s="11">
        <v>27404</v>
      </c>
    </row>
    <row r="16" spans="1:2" ht="15" thickTop="1" thickBot="1" x14ac:dyDescent="0.5">
      <c r="A16" s="4" t="s">
        <v>15</v>
      </c>
      <c r="B16" s="11">
        <v>25092</v>
      </c>
    </row>
    <row r="17" spans="1:2" ht="14.65" thickTop="1" x14ac:dyDescent="0.45">
      <c r="A17" s="13" t="s">
        <v>20</v>
      </c>
      <c r="B17" s="12">
        <f>(5871/73113)*B2+(1468/73113)*B3+(504/73113)*B4+(9886/73113)*B5+(16976/73113)*B6+(8175/73113)*B7+(7326/73113)*B8+(1657/73113)*B9+(2278/73113)*B10+(1469/73113)*B11+(2125/73113)*B12+(6055/73113)*B13+(4992/73113)*B14+(1436/73113)*B15+(2895/73113)*B16</f>
        <v>34568.858520372574</v>
      </c>
    </row>
    <row r="19" spans="1:2" x14ac:dyDescent="0.45">
      <c r="B19" s="14"/>
    </row>
    <row r="21" spans="1:2" x14ac:dyDescent="0.45">
      <c r="B21" s="1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2D32C875-BF7A-4C06-B834-0D3751BB916B}"/>
</file>

<file path=customXml/itemProps2.xml><?xml version="1.0" encoding="utf-8"?>
<ds:datastoreItem xmlns:ds="http://schemas.openxmlformats.org/officeDocument/2006/customXml" ds:itemID="{6E55FFE7-4962-4324-80C3-02EAD910637E}"/>
</file>

<file path=customXml/itemProps3.xml><?xml version="1.0" encoding="utf-8"?>
<ds:datastoreItem xmlns:ds="http://schemas.openxmlformats.org/officeDocument/2006/customXml" ds:itemID="{027D579E-3870-458A-8FA5-980B44B7C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Tabla1</vt:lpstr>
      <vt:lpstr>Tabla2</vt:lpstr>
      <vt:lpstr>Tabla3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J. Hernández Camuñas</dc:creator>
  <cp:lastModifiedBy>Christian J. Hernández Camuñas</cp:lastModifiedBy>
  <dcterms:created xsi:type="dcterms:W3CDTF">2025-10-22T19:32:41Z</dcterms:created>
  <dcterms:modified xsi:type="dcterms:W3CDTF">2025-10-28T15:51:08Z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