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818/2. Tabla/"/>
    </mc:Choice>
  </mc:AlternateContent>
  <xr:revisionPtr revIDLastSave="3" documentId="8_{3B4FB914-11B8-4E45-AE21-7644DAB4CD21}" xr6:coauthVersionLast="47" xr6:coauthVersionMax="47" xr10:uidLastSave="{EDA1DCB4-36AF-4E30-9B41-C256B19019C9}"/>
  <bookViews>
    <workbookView xWindow="-98" yWindow="-98" windowWidth="21795" windowHeight="13875" activeTab="1" xr2:uid="{CCA7910A-2AAD-4B58-9530-A2EDDBB52B52}"/>
  </bookViews>
  <sheets>
    <sheet name="Tabla 1" sheetId="3" r:id="rId1"/>
    <sheet name="Tabla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4" i="1"/>
  <c r="M6" i="1"/>
  <c r="M5" i="1"/>
  <c r="M4" i="1"/>
  <c r="M7" i="1"/>
  <c r="L7" i="1"/>
</calcChain>
</file>

<file path=xl/sharedStrings.xml><?xml version="1.0" encoding="utf-8"?>
<sst xmlns="http://schemas.openxmlformats.org/spreadsheetml/2006/main" count="16" uniqueCount="13">
  <si>
    <t>Cantidad</t>
  </si>
  <si>
    <t>Aprendiz de perito electricista</t>
  </si>
  <si>
    <t>Ayudante de perito electricista</t>
  </si>
  <si>
    <t>Perito electricista</t>
  </si>
  <si>
    <t>.</t>
  </si>
  <si>
    <t>Licencias renovadas</t>
  </si>
  <si>
    <t>Licencias iniciales emitidas</t>
  </si>
  <si>
    <t>Definición</t>
  </si>
  <si>
    <t xml:space="preserve">persona no diestra autorizada por la Junta a trabajar bajo la supervisión de un perito electricista colegiado ayudándolo y auxiliándole en su profesión. </t>
  </si>
  <si>
    <t xml:space="preserve">persona diestra autorizada por la Junta a trabajar bajo la supervisión de un perito electricista colegiado ayudándolo y auxiliándole en su profesión. </t>
  </si>
  <si>
    <t>Título</t>
  </si>
  <si>
    <t xml:space="preserve">persona autorizada por la Junta para ejercer la profesión de electricista, cualificada para hacer diagnóstico, mantenimiento, instalación y reparación de sistemas y equipos eléctricos de alto y bajo voltaje. </t>
  </si>
  <si>
    <t>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</si>
</sst>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9EF3-11F0-419A-9AC5-7EBFFFB859DE}">
  <dimension ref="H1:I4"/>
  <sheetViews>
    <sheetView topLeftCell="D1" workbookViewId="0">
      <selection activeCell="O4" sqref="O4"/>
    </sheetView>
  </sheetViews>
  <sheetFormatPr baseColWidth="10" defaultRowHeight="14.25"/>
  <cols>
    <col min="8" max="8" width="12.53125" bestFit="1" customWidth="1"/>
    <col min="9" max="9" width="23.19921875" customWidth="1"/>
  </cols>
  <sheetData>
    <row r="1" spans="8:9" ht="15">
      <c r="H1" s="3" t="s">
        <v>10</v>
      </c>
      <c r="I1" s="3" t="s">
        <v>7</v>
      </c>
    </row>
    <row r="2" spans="8:9" ht="120">
      <c r="H2" s="2" t="s">
        <v>1</v>
      </c>
      <c r="I2" s="7" t="s">
        <v>8</v>
      </c>
    </row>
    <row r="3" spans="8:9" ht="120">
      <c r="H3" s="2" t="s">
        <v>2</v>
      </c>
      <c r="I3" s="7" t="s">
        <v>9</v>
      </c>
    </row>
    <row r="4" spans="8:9" ht="150">
      <c r="H4" s="2" t="s">
        <v>3</v>
      </c>
      <c r="I4" s="7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A704-93D0-4F8A-A49C-28C63B7BC19A}">
  <dimension ref="K3:N7"/>
  <sheetViews>
    <sheetView tabSelected="1" topLeftCell="J1" workbookViewId="0">
      <selection activeCell="Q3" sqref="Q3"/>
    </sheetView>
  </sheetViews>
  <sheetFormatPr baseColWidth="10" defaultRowHeight="14.25"/>
  <cols>
    <col min="11" max="11" width="11.9296875" bestFit="1" customWidth="1"/>
    <col min="12" max="12" width="14.59765625" bestFit="1" customWidth="1"/>
    <col min="14" max="14" width="11.9296875" bestFit="1" customWidth="1"/>
  </cols>
  <sheetData>
    <row r="3" spans="11:14" ht="60">
      <c r="K3" s="1" t="s">
        <v>12</v>
      </c>
      <c r="L3" s="1" t="s">
        <v>0</v>
      </c>
      <c r="M3" s="3" t="s">
        <v>6</v>
      </c>
      <c r="N3" s="3" t="s">
        <v>5</v>
      </c>
    </row>
    <row r="4" spans="11:14" ht="45">
      <c r="K4" s="2" t="s">
        <v>1</v>
      </c>
      <c r="L4" s="4">
        <v>467</v>
      </c>
      <c r="M4" s="4">
        <f>0.18*1000</f>
        <v>180</v>
      </c>
      <c r="N4" s="4">
        <f>0.07*1000</f>
        <v>70</v>
      </c>
    </row>
    <row r="5" spans="11:14" ht="45">
      <c r="K5" s="2" t="s">
        <v>2</v>
      </c>
      <c r="L5" s="5">
        <v>4788</v>
      </c>
      <c r="M5" s="4">
        <f>0.92*1000</f>
        <v>920</v>
      </c>
      <c r="N5" s="5">
        <v>1190</v>
      </c>
    </row>
    <row r="6" spans="11:14" ht="30">
      <c r="K6" s="2" t="s">
        <v>3</v>
      </c>
      <c r="L6" s="4">
        <v>768</v>
      </c>
      <c r="M6" s="4">
        <f>0.29*1000</f>
        <v>290</v>
      </c>
      <c r="N6" s="4" t="s">
        <v>4</v>
      </c>
    </row>
    <row r="7" spans="11:14">
      <c r="L7" s="6">
        <f>SUM(L4:L6)</f>
        <v>6023</v>
      </c>
      <c r="M7" s="6">
        <f>SUM(M4:M6)</f>
        <v>1390</v>
      </c>
      <c r="N7" s="6">
        <f>SUM(N4:N6)</f>
        <v>1260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EF5CAB-9045-4166-AE1F-0723FFEDD336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358B5ECB-7204-403D-BD51-DE5DD88F0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E49FAE-FDBD-4CD6-8D4B-6BDA060E3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1</vt:lpstr>
      <vt:lpstr>Tabla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2025-12-29T19:54:30Z</dcterms:created>
  <dcterms:modified xsi:type="dcterms:W3CDTF">2025-12-30T17:10:00Z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