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abianAOteroMaldonad\Downloads\PS 830\"/>
    </mc:Choice>
  </mc:AlternateContent>
  <xr:revisionPtr revIDLastSave="0" documentId="13_ncr:1_{7E2E6DAC-7571-47E9-9C08-4D5B64AD6E7C}" xr6:coauthVersionLast="47" xr6:coauthVersionMax="47" xr10:uidLastSave="{00000000-0000-0000-0000-000000000000}"/>
  <bookViews>
    <workbookView xWindow="-98" yWindow="-98" windowWidth="21795" windowHeight="13875" activeTab="3" xr2:uid="{A41959C3-F5E0-4209-9B37-892244594612}"/>
  </bookViews>
  <sheets>
    <sheet name="tabla 1" sheetId="1" r:id="rId1"/>
    <sheet name="tabla 2" sheetId="4" r:id="rId2"/>
    <sheet name="tabla 3" sheetId="7" r:id="rId3"/>
    <sheet name="tabla 4" sheetId="6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4" l="1"/>
  <c r="K6" i="4"/>
  <c r="K7" i="4"/>
  <c r="K8" i="4"/>
  <c r="K9" i="4"/>
  <c r="K10" i="4"/>
  <c r="K4" i="4"/>
  <c r="K11" i="4" l="1"/>
</calcChain>
</file>

<file path=xl/sharedStrings.xml><?xml version="1.0" encoding="utf-8"?>
<sst xmlns="http://schemas.openxmlformats.org/spreadsheetml/2006/main" count="53" uniqueCount="37">
  <si>
    <t>DEPR</t>
  </si>
  <si>
    <t>AEP</t>
  </si>
  <si>
    <t>AVP</t>
  </si>
  <si>
    <t>CEMPR</t>
  </si>
  <si>
    <t>DV</t>
  </si>
  <si>
    <t>DRD</t>
  </si>
  <si>
    <t>DF</t>
  </si>
  <si>
    <t>DS</t>
  </si>
  <si>
    <t>Funciones</t>
  </si>
  <si>
    <t>mantenimiento y mejoras permanentes de escuelas públicas.</t>
  </si>
  <si>
    <t xml:space="preserve">mantenimiento de carreteras primarias, secundarias y terciarias. </t>
  </si>
  <si>
    <t xml:space="preserve">administración de residenciales públicos, mantenimiento de edificios públicos y programas sociales dirigidos a residentes. </t>
  </si>
  <si>
    <t xml:space="preserve">servicios de emergencias médicas. </t>
  </si>
  <si>
    <t xml:space="preserve">conservación de recursos naturales y la transferencia de la titularidad y operación de parques nacionales. </t>
  </si>
  <si>
    <t xml:space="preserve">administración de residenciales públicos. </t>
  </si>
  <si>
    <t>Ente</t>
  </si>
  <si>
    <t xml:space="preserve">fumigación y animales realengos. </t>
  </si>
  <si>
    <t xml:space="preserve">servicios de amas de llaves para personas de edad avanzada, encamadas y con impedimentos. </t>
  </si>
  <si>
    <t xml:space="preserve">mantenimiento y operación de instalaciones recreativas y deportivas. </t>
  </si>
  <si>
    <t xml:space="preserve">mantenimiento y mejoras permanentes de escuelas públicas, seguridad, recogido de desperdicios sólidos, trasportación escolar y programas de tutorías. </t>
  </si>
  <si>
    <t>Total</t>
  </si>
  <si>
    <t>DTOP/ACT</t>
  </si>
  <si>
    <t>DRNA/PN</t>
  </si>
  <si>
    <t>procedenca de los datos (basado en el sabana file ( 2026)</t>
  </si>
  <si>
    <t>"Programa: P1159; P1226 ; P1321; P1322; P1325"</t>
  </si>
  <si>
    <t>"Programa: P1416; P3140" "Concepto: C005"</t>
  </si>
  <si>
    <t>"Programa: P1311" | presupuesto certificado de ACT por la JSAF</t>
  </si>
  <si>
    <t>"Programa: P1118; P1125; P1126"</t>
  </si>
  <si>
    <t>"Programa: P1224"</t>
  </si>
  <si>
    <t>"Programa: P1155"</t>
  </si>
  <si>
    <t>"presupuesto certificado para el AF 2026; secretaria del departamento de la familia y administracion de familias y niños"</t>
  </si>
  <si>
    <t>Asignación AF 2026 ($ millones)</t>
  </si>
  <si>
    <t>Año fiscal</t>
  </si>
  <si>
    <t>Presupuesto adicional</t>
  </si>
  <si>
    <t>Por municipio</t>
  </si>
  <si>
    <t>1149 | 761</t>
  </si>
  <si>
    <t>Empleos ocupados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</si>
</sst>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"/>
  </numFmts>
  <fonts count="5">
    <font>
      <sz val="11"/>
      <color theme="1"/>
      <name val="Aptos Narrow"/>
      <family val="2"/>
      <scheme val="minor"/>
    </font>
    <font>
      <b/>
      <sz val="12"/>
      <color theme="0"/>
      <name val="Myriad Pro Condensed"/>
    </font>
    <font>
      <sz val="12"/>
      <color theme="1"/>
      <name val="Myriad Pro Condensed"/>
    </font>
    <font>
      <b/>
      <sz val="12"/>
      <color rgb="FFFFFFFF"/>
      <name val="Myriad Pro Condensed"/>
    </font>
    <font>
      <sz val="12"/>
      <color rgb="FF000000"/>
      <name val="Myriad Pro Condensed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156082"/>
        <bgColor rgb="FF00000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0" fillId="0" borderId="0" xfId="0" applyNumberFormat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abianAOteroMaldonad\Downloads\PS%20830\Datos-PS830.xlsx" TargetMode="External"/><Relationship Id="rId1" Type="http://schemas.openxmlformats.org/officeDocument/2006/relationships/externalLinkPath" Target="Datos-PS83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2"/>
      <sheetName val="Hoja3"/>
      <sheetName val="Hoja4"/>
    </sheetNames>
    <sheetDataSet>
      <sheetData sheetId="0"/>
      <sheetData sheetId="1"/>
      <sheetData sheetId="2">
        <row r="9">
          <cell r="H9">
            <v>628.95600000000002</v>
          </cell>
        </row>
        <row r="10">
          <cell r="H10">
            <v>32.781999999999996</v>
          </cell>
        </row>
        <row r="11">
          <cell r="H11">
            <v>56.814999999999998</v>
          </cell>
        </row>
        <row r="12">
          <cell r="H12">
            <v>709.67600000000004</v>
          </cell>
        </row>
        <row r="13">
          <cell r="H13">
            <v>38.451999999999998</v>
          </cell>
        </row>
        <row r="14">
          <cell r="H14">
            <v>8.2200000000000006</v>
          </cell>
        </row>
        <row r="15">
          <cell r="H15">
            <v>19.091000000000001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4E26D-7648-4358-B3AC-FB8A9855DA7A}">
  <dimension ref="H4:I14"/>
  <sheetViews>
    <sheetView workbookViewId="0">
      <selection activeCell="B7" sqref="B7"/>
    </sheetView>
  </sheetViews>
  <sheetFormatPr baseColWidth="10" defaultRowHeight="14.25"/>
  <cols>
    <col min="8" max="8" width="11.53125" bestFit="1" customWidth="1"/>
    <col min="9" max="9" width="22.59765625" customWidth="1"/>
  </cols>
  <sheetData>
    <row r="4" spans="8:9" ht="15">
      <c r="H4" s="1" t="s">
        <v>15</v>
      </c>
      <c r="I4" s="4" t="s">
        <v>8</v>
      </c>
    </row>
    <row r="5" spans="8:9" ht="105">
      <c r="H5" s="3" t="s">
        <v>0</v>
      </c>
      <c r="I5" s="2" t="s">
        <v>19</v>
      </c>
    </row>
    <row r="6" spans="8:9" ht="45">
      <c r="H6" s="3" t="s">
        <v>1</v>
      </c>
      <c r="I6" s="2" t="s">
        <v>9</v>
      </c>
    </row>
    <row r="7" spans="8:9" ht="60">
      <c r="H7" s="3" t="s">
        <v>21</v>
      </c>
      <c r="I7" s="2" t="s">
        <v>10</v>
      </c>
    </row>
    <row r="8" spans="8:9" ht="75">
      <c r="H8" s="3" t="s">
        <v>22</v>
      </c>
      <c r="I8" s="2" t="s">
        <v>13</v>
      </c>
    </row>
    <row r="9" spans="8:9" ht="90">
      <c r="H9" s="3" t="s">
        <v>2</v>
      </c>
      <c r="I9" s="2" t="s">
        <v>11</v>
      </c>
    </row>
    <row r="10" spans="8:9" ht="30">
      <c r="H10" s="3" t="s">
        <v>3</v>
      </c>
      <c r="I10" s="2" t="s">
        <v>12</v>
      </c>
    </row>
    <row r="11" spans="8:9" ht="30">
      <c r="H11" s="3" t="s">
        <v>4</v>
      </c>
      <c r="I11" s="2" t="s">
        <v>14</v>
      </c>
    </row>
    <row r="12" spans="8:9" ht="75">
      <c r="H12" s="3" t="s">
        <v>5</v>
      </c>
      <c r="I12" s="2" t="s">
        <v>18</v>
      </c>
    </row>
    <row r="13" spans="8:9" ht="75">
      <c r="H13" s="3" t="s">
        <v>6</v>
      </c>
      <c r="I13" s="2" t="s">
        <v>17</v>
      </c>
    </row>
    <row r="14" spans="8:9" ht="30">
      <c r="H14" s="3" t="s">
        <v>7</v>
      </c>
      <c r="I14" s="2" t="s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D36E8-3654-4E74-B9BF-BD3A17CE1FA3}">
  <dimension ref="J3:S13"/>
  <sheetViews>
    <sheetView topLeftCell="I1" workbookViewId="0">
      <selection activeCell="O14" sqref="O14"/>
    </sheetView>
  </sheetViews>
  <sheetFormatPr baseColWidth="10" defaultRowHeight="14.25"/>
  <cols>
    <col min="10" max="10" width="11.53125" bestFit="1" customWidth="1"/>
    <col min="11" max="11" width="34.19921875" bestFit="1" customWidth="1"/>
    <col min="12" max="12" width="20.33203125" bestFit="1" customWidth="1"/>
  </cols>
  <sheetData>
    <row r="3" spans="10:19" ht="15">
      <c r="J3" s="1" t="s">
        <v>15</v>
      </c>
      <c r="K3" s="1" t="s">
        <v>31</v>
      </c>
      <c r="M3" s="16" t="s">
        <v>23</v>
      </c>
      <c r="N3" s="17"/>
      <c r="O3" s="17"/>
      <c r="P3" s="17"/>
      <c r="Q3" s="17"/>
      <c r="R3" s="17"/>
      <c r="S3" s="18"/>
    </row>
    <row r="4" spans="10:19" ht="15">
      <c r="J4" s="3" t="s">
        <v>0</v>
      </c>
      <c r="K4" s="5">
        <f>[1]Hoja3!$H9</f>
        <v>628.95600000000002</v>
      </c>
      <c r="M4" s="19" t="s">
        <v>25</v>
      </c>
      <c r="N4" s="19"/>
      <c r="O4" s="19"/>
      <c r="P4" s="19"/>
      <c r="Q4" s="19"/>
      <c r="R4" s="19"/>
      <c r="S4" s="19"/>
    </row>
    <row r="5" spans="10:19" ht="15">
      <c r="J5" s="3" t="s">
        <v>21</v>
      </c>
      <c r="K5" s="5">
        <f>[1]Hoja3!$H10</f>
        <v>32.781999999999996</v>
      </c>
      <c r="M5" s="19" t="s">
        <v>26</v>
      </c>
      <c r="N5" s="19"/>
      <c r="O5" s="19"/>
      <c r="P5" s="19"/>
      <c r="Q5" s="19"/>
      <c r="R5" s="19"/>
      <c r="S5" s="19"/>
    </row>
    <row r="6" spans="10:19" ht="15">
      <c r="J6" s="3" t="s">
        <v>22</v>
      </c>
      <c r="K6" s="5">
        <f>[1]Hoja3!$H11</f>
        <v>56.814999999999998</v>
      </c>
      <c r="M6" s="19" t="s">
        <v>24</v>
      </c>
      <c r="N6" s="19"/>
      <c r="O6" s="19"/>
      <c r="P6" s="19"/>
      <c r="Q6" s="19"/>
      <c r="R6" s="19"/>
      <c r="S6" s="19"/>
    </row>
    <row r="7" spans="10:19" ht="15">
      <c r="J7" s="3" t="s">
        <v>2</v>
      </c>
      <c r="K7" s="5">
        <f>[1]Hoja3!$H12</f>
        <v>709.67600000000004</v>
      </c>
      <c r="M7" s="19" t="s">
        <v>27</v>
      </c>
      <c r="N7" s="19"/>
      <c r="O7" s="19"/>
      <c r="P7" s="19"/>
      <c r="Q7" s="19"/>
      <c r="R7" s="19"/>
      <c r="S7" s="19"/>
    </row>
    <row r="8" spans="10:19" ht="15">
      <c r="J8" s="3" t="s">
        <v>3</v>
      </c>
      <c r="K8" s="5">
        <f>[1]Hoja3!$H13</f>
        <v>38.451999999999998</v>
      </c>
      <c r="M8" s="19" t="s">
        <v>28</v>
      </c>
      <c r="N8" s="19"/>
      <c r="O8" s="19"/>
      <c r="P8" s="19"/>
      <c r="Q8" s="19"/>
      <c r="R8" s="19"/>
      <c r="S8" s="19"/>
    </row>
    <row r="9" spans="10:19" ht="15">
      <c r="J9" s="3" t="s">
        <v>5</v>
      </c>
      <c r="K9" s="5">
        <f>[1]Hoja3!$H14</f>
        <v>8.2200000000000006</v>
      </c>
      <c r="M9" s="19" t="s">
        <v>29</v>
      </c>
      <c r="N9" s="19"/>
      <c r="O9" s="19"/>
      <c r="P9" s="19"/>
      <c r="Q9" s="19"/>
      <c r="R9" s="19"/>
      <c r="S9" s="19"/>
    </row>
    <row r="10" spans="10:19" ht="15" customHeight="1">
      <c r="J10" s="3" t="s">
        <v>6</v>
      </c>
      <c r="K10" s="5">
        <f>[1]Hoja3!$H15</f>
        <v>19.091000000000001</v>
      </c>
      <c r="M10" s="13" t="s">
        <v>30</v>
      </c>
      <c r="N10" s="14"/>
      <c r="O10" s="14"/>
      <c r="P10" s="14"/>
      <c r="Q10" s="14"/>
      <c r="R10" s="14"/>
      <c r="S10" s="15"/>
    </row>
    <row r="11" spans="10:19" ht="15">
      <c r="J11" s="3" t="s">
        <v>20</v>
      </c>
      <c r="K11" s="6">
        <f>SUM(K4:K10)</f>
        <v>1493.9920000000002</v>
      </c>
    </row>
    <row r="13" spans="10:19">
      <c r="L13" s="12"/>
    </row>
  </sheetData>
  <mergeCells count="8">
    <mergeCell ref="M10:S10"/>
    <mergeCell ref="M3:S3"/>
    <mergeCell ref="M4:S4"/>
    <mergeCell ref="M5:S5"/>
    <mergeCell ref="M6:S6"/>
    <mergeCell ref="M7:S7"/>
    <mergeCell ref="M8:S8"/>
    <mergeCell ref="M9:S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FF60B-03BC-44FE-BEE1-6D4006D5BD75}">
  <dimension ref="G4:H11"/>
  <sheetViews>
    <sheetView workbookViewId="0">
      <selection activeCell="E27" sqref="E27"/>
    </sheetView>
  </sheetViews>
  <sheetFormatPr baseColWidth="10" defaultRowHeight="14.25"/>
  <cols>
    <col min="7" max="7" width="11.53125" bestFit="1" customWidth="1"/>
    <col min="8" max="8" width="20.33203125" bestFit="1" customWidth="1"/>
  </cols>
  <sheetData>
    <row r="4" spans="7:8" ht="15">
      <c r="G4" s="1" t="s">
        <v>15</v>
      </c>
      <c r="H4" s="1" t="s">
        <v>36</v>
      </c>
    </row>
    <row r="5" spans="7:8" ht="15">
      <c r="G5" s="3" t="s">
        <v>0</v>
      </c>
      <c r="H5" s="11">
        <v>40246</v>
      </c>
    </row>
    <row r="6" spans="7:8" ht="15">
      <c r="G6" s="3" t="s">
        <v>21</v>
      </c>
      <c r="H6" s="11" t="s">
        <v>35</v>
      </c>
    </row>
    <row r="7" spans="7:8" ht="15">
      <c r="G7" s="3" t="s">
        <v>22</v>
      </c>
      <c r="H7" s="11">
        <v>1150</v>
      </c>
    </row>
    <row r="8" spans="7:8" ht="15">
      <c r="G8" s="3" t="s">
        <v>2</v>
      </c>
      <c r="H8" s="3">
        <v>409</v>
      </c>
    </row>
    <row r="9" spans="7:8" ht="15">
      <c r="G9" s="3" t="s">
        <v>3</v>
      </c>
      <c r="H9" s="3">
        <v>601</v>
      </c>
    </row>
    <row r="10" spans="7:8" ht="15">
      <c r="G10" s="3" t="s">
        <v>5</v>
      </c>
      <c r="H10" s="3">
        <v>345</v>
      </c>
    </row>
    <row r="11" spans="7:8" ht="15">
      <c r="G11" s="3" t="s">
        <v>6</v>
      </c>
      <c r="H11" s="3">
        <v>408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D4BDE-D46B-444E-86AA-F1EF66E75FB9}">
  <dimension ref="G3:I8"/>
  <sheetViews>
    <sheetView tabSelected="1" workbookViewId="0">
      <selection activeCell="F27" sqref="F27"/>
    </sheetView>
  </sheetViews>
  <sheetFormatPr baseColWidth="10" defaultRowHeight="14.25"/>
  <cols>
    <col min="7" max="7" width="11.19921875" bestFit="1" customWidth="1"/>
    <col min="8" max="8" width="23.796875" bestFit="1" customWidth="1"/>
    <col min="9" max="9" width="15.06640625" bestFit="1" customWidth="1"/>
  </cols>
  <sheetData>
    <row r="3" spans="7:9" ht="15">
      <c r="G3" s="7" t="s">
        <v>32</v>
      </c>
      <c r="H3" s="7" t="s">
        <v>33</v>
      </c>
      <c r="I3" s="7" t="s">
        <v>34</v>
      </c>
    </row>
    <row r="4" spans="7:9" ht="15">
      <c r="G4" s="8">
        <v>2026</v>
      </c>
      <c r="H4" s="9">
        <v>1493.992</v>
      </c>
      <c r="I4" s="10">
        <v>19.153846153846153</v>
      </c>
    </row>
    <row r="5" spans="7:9" ht="15">
      <c r="G5" s="8">
        <v>2027</v>
      </c>
      <c r="H5" s="9">
        <v>1493.992</v>
      </c>
      <c r="I5" s="10">
        <v>19.153846153846153</v>
      </c>
    </row>
    <row r="6" spans="7:9" ht="15">
      <c r="G6" s="8">
        <v>2028</v>
      </c>
      <c r="H6" s="9">
        <v>1493.992</v>
      </c>
      <c r="I6" s="10">
        <v>19.153846153846153</v>
      </c>
    </row>
    <row r="7" spans="7:9" ht="15">
      <c r="G7" s="8">
        <v>2029</v>
      </c>
      <c r="H7" s="9">
        <v>1493.992</v>
      </c>
      <c r="I7" s="10">
        <v>19.153846153846153</v>
      </c>
    </row>
    <row r="8" spans="7:9" ht="15">
      <c r="G8" s="8">
        <v>2030</v>
      </c>
      <c r="H8" s="9">
        <v>1493.992</v>
      </c>
      <c r="I8" s="10">
        <v>19.153846153846153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01ACFC58A9B741966E24964F98E401" ma:contentTypeVersion="15" ma:contentTypeDescription="Create a new document." ma:contentTypeScope="" ma:versionID="ac809ca55fc7002d74a9772506effe29">
  <xsd:schema xmlns:xsd="http://www.w3.org/2001/XMLSchema" xmlns:xs="http://www.w3.org/2001/XMLSchema" xmlns:p="http://schemas.microsoft.com/office/2006/metadata/properties" xmlns:ns1="http://schemas.microsoft.com/sharepoint/v3" xmlns:ns2="1f23fbc9-fed8-4fe5-aa4f-ed739643a384" xmlns:ns3="a09e65a3-c7c6-46c4-8cad-d2b1e4cef29c" targetNamespace="http://schemas.microsoft.com/office/2006/metadata/properties" ma:root="true" ma:fieldsID="6b24f4ca2dda56f0b82b1f329a45acd9" ns1:_="" ns2:_="" ns3:_="">
    <xsd:import namespace="http://schemas.microsoft.com/sharepoint/v3"/>
    <xsd:import namespace="1f23fbc9-fed8-4fe5-aa4f-ed739643a384"/>
    <xsd:import namespace="a09e65a3-c7c6-46c4-8cad-d2b1e4cef2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3fbc9-fed8-4fe5-aa4f-ed739643a3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ea84bf1-a941-4ccc-bbe9-6e1a58d22e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e65a3-c7c6-46c4-8cad-d2b1e4cef29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e8b396a-6396-4d81-8fef-45dc7c2f2882}" ma:internalName="TaxCatchAll" ma:showField="CatchAllData" ma:web="a09e65a3-c7c6-46c4-8cad-d2b1e4cef2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23fbc9-fed8-4fe5-aa4f-ed739643a384">
      <Terms xmlns="http://schemas.microsoft.com/office/infopath/2007/PartnerControls"/>
    </lcf76f155ced4ddcb4097134ff3c332f>
    <TaxCatchAll xmlns="a09e65a3-c7c6-46c4-8cad-d2b1e4cef29c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8D5B7D0-12AE-40DE-B21C-9A7D781CEA37}"/>
</file>

<file path=customXml/itemProps2.xml><?xml version="1.0" encoding="utf-8"?>
<ds:datastoreItem xmlns:ds="http://schemas.openxmlformats.org/officeDocument/2006/customXml" ds:itemID="{B8DB5FB6-BC61-43F9-A0E2-231192A05414}"/>
</file>

<file path=customXml/itemProps3.xml><?xml version="1.0" encoding="utf-8"?>
<ds:datastoreItem xmlns:ds="http://schemas.openxmlformats.org/officeDocument/2006/customXml" ds:itemID="{AFA3F2DF-F412-44AE-9C3A-513A03CFAB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tabla 1</vt:lpstr>
      <vt:lpstr>tabla 2</vt:lpstr>
      <vt:lpstr>tabla 3</vt:lpstr>
      <vt:lpstr>tabla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A. Otero Maldonado</dc:creator>
  <cp:lastModifiedBy>Fabian A. Otero Maldonado</cp:lastModifiedBy>
  <dcterms:created xsi:type="dcterms:W3CDTF">2025-12-10T19:06:08Z</dcterms:created>
  <dcterms:modified xsi:type="dcterms:W3CDTF">2025-12-16T15:01:44Z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0x0101009401ACFC58A9B741966E24964F98E401</vt:lpwstr>
  </property>
</Properties>
</file>