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C1150\"/>
    </mc:Choice>
  </mc:AlternateContent>
  <xr:revisionPtr revIDLastSave="0" documentId="8_{A93B459D-3290-4967-A8A1-2A0CC18AF832}" xr6:coauthVersionLast="47" xr6:coauthVersionMax="47" xr10:uidLastSave="{00000000-0000-0000-0000-000000000000}"/>
  <bookViews>
    <workbookView xWindow="2265" yWindow="-16320" windowWidth="38640" windowHeight="15720" activeTab="2" xr2:uid="{BDE149AD-E01B-47C6-AD21-9BD05F03528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6" i="2"/>
  <c r="K5" i="2"/>
  <c r="J7" i="2"/>
  <c r="J6" i="2"/>
  <c r="J5" i="2"/>
</calcChain>
</file>

<file path=xl/sharedStrings.xml><?xml version="1.0" encoding="utf-8"?>
<sst xmlns="http://schemas.openxmlformats.org/spreadsheetml/2006/main" count="12" uniqueCount="12">
  <si>
    <t>Año fiscal</t>
  </si>
  <si>
    <t xml:space="preserve">Año </t>
  </si>
  <si>
    <t>Víctima</t>
  </si>
  <si>
    <t>Agresor</t>
  </si>
  <si>
    <t>ASSMCA</t>
  </si>
  <si>
    <t>OPM</t>
  </si>
  <si>
    <t>Puesto</t>
  </si>
  <si>
    <t>Media Salarial</t>
  </si>
  <si>
    <t>Operador de sistemas de información</t>
  </si>
  <si>
    <t>Coordinador de servicios integrados de intervención en crisis</t>
  </si>
  <si>
    <t>Telecomunicador de seguridad pública</t>
  </si>
  <si>
    <t>Gerente de centro de recepción de llamadas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</si>
</sst>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3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7D0E-862A-4CEB-9D3E-352161E47C33}">
  <dimension ref="H4:J8"/>
  <sheetViews>
    <sheetView workbookViewId="0">
      <selection activeCell="H4" sqref="H4:J8"/>
    </sheetView>
  </sheetViews>
  <sheetFormatPr baseColWidth="10" defaultRowHeight="14.25"/>
  <cols>
    <col min="8" max="8" width="5.6640625" bestFit="1" customWidth="1"/>
    <col min="9" max="9" width="8.59765625" bestFit="1" customWidth="1"/>
    <col min="10" max="10" width="9.06640625" bestFit="1" customWidth="1"/>
  </cols>
  <sheetData>
    <row r="4" spans="8:10" ht="15">
      <c r="H4" s="4" t="s">
        <v>1</v>
      </c>
      <c r="I4" s="4" t="s">
        <v>2</v>
      </c>
      <c r="J4" s="4" t="s">
        <v>3</v>
      </c>
    </row>
    <row r="5" spans="8:10" ht="15">
      <c r="H5" s="5">
        <v>2022</v>
      </c>
      <c r="I5" s="5">
        <v>424</v>
      </c>
      <c r="J5" s="5">
        <v>26</v>
      </c>
    </row>
    <row r="6" spans="8:10" ht="15">
      <c r="H6" s="5">
        <v>2023</v>
      </c>
      <c r="I6" s="5">
        <v>649</v>
      </c>
      <c r="J6" s="5">
        <v>67</v>
      </c>
    </row>
    <row r="7" spans="8:10" ht="15">
      <c r="H7" s="5">
        <v>2024</v>
      </c>
      <c r="I7" s="5">
        <v>685</v>
      </c>
      <c r="J7" s="5">
        <v>38</v>
      </c>
    </row>
    <row r="8" spans="8:10" ht="15">
      <c r="H8" s="5">
        <v>2025</v>
      </c>
      <c r="I8" s="5">
        <v>254</v>
      </c>
      <c r="J8" s="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B355-92AB-4F27-B9ED-6D5B0393E9CA}">
  <dimension ref="I4:K7"/>
  <sheetViews>
    <sheetView workbookViewId="0">
      <selection activeCell="M7" sqref="M7"/>
    </sheetView>
  </sheetViews>
  <sheetFormatPr baseColWidth="10" defaultRowHeight="14.25"/>
  <cols>
    <col min="9" max="9" width="6.53125" customWidth="1"/>
    <col min="10" max="10" width="10.06640625" bestFit="1" customWidth="1"/>
    <col min="11" max="11" width="5.59765625" bestFit="1" customWidth="1"/>
  </cols>
  <sheetData>
    <row r="4" spans="9:11" ht="30">
      <c r="I4" s="1" t="s">
        <v>0</v>
      </c>
      <c r="J4" s="1" t="s">
        <v>4</v>
      </c>
      <c r="K4" s="1" t="s">
        <v>5</v>
      </c>
    </row>
    <row r="5" spans="9:11" ht="15">
      <c r="I5" s="2">
        <v>2024</v>
      </c>
      <c r="J5" s="6">
        <f>(151691*1000)/1000000</f>
        <v>151.691</v>
      </c>
      <c r="K5" s="6">
        <f>(6969*1000)/1000000</f>
        <v>6.9690000000000003</v>
      </c>
    </row>
    <row r="6" spans="9:11" ht="15">
      <c r="I6" s="2">
        <v>2025</v>
      </c>
      <c r="J6" s="6">
        <f>(203523*1000)/1000000</f>
        <v>203.523</v>
      </c>
      <c r="K6" s="6">
        <f>(5233*1000)/1000000</f>
        <v>5.2329999999999997</v>
      </c>
    </row>
    <row r="7" spans="9:11" ht="15">
      <c r="I7" s="2">
        <v>2026</v>
      </c>
      <c r="J7" s="6">
        <f>(219536*1000)/1000000</f>
        <v>219.536</v>
      </c>
      <c r="K7" s="6">
        <f>(6196*1000)/1000000</f>
        <v>6.1959999999999997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D3A4-931B-4E61-9663-D28CEB12325E}">
  <dimension ref="G1:H5"/>
  <sheetViews>
    <sheetView tabSelected="1" workbookViewId="0">
      <selection activeCell="I2" sqref="I2"/>
    </sheetView>
  </sheetViews>
  <sheetFormatPr baseColWidth="10" defaultRowHeight="14.25"/>
  <cols>
    <col min="2" max="2" width="38.06640625" bestFit="1" customWidth="1"/>
    <col min="3" max="3" width="9.796875" bestFit="1" customWidth="1"/>
    <col min="7" max="7" width="17" bestFit="1" customWidth="1"/>
    <col min="8" max="8" width="8.73046875" bestFit="1" customWidth="1"/>
  </cols>
  <sheetData>
    <row r="1" spans="7:8" ht="30">
      <c r="G1" s="1" t="s">
        <v>6</v>
      </c>
      <c r="H1" s="1" t="s">
        <v>7</v>
      </c>
    </row>
    <row r="2" spans="7:8" ht="60">
      <c r="G2" s="2" t="s">
        <v>11</v>
      </c>
      <c r="H2" s="3">
        <v>50400</v>
      </c>
    </row>
    <row r="3" spans="7:8" ht="45">
      <c r="G3" s="2" t="s">
        <v>8</v>
      </c>
      <c r="H3" s="3">
        <v>36800</v>
      </c>
    </row>
    <row r="4" spans="7:8" ht="75">
      <c r="G4" s="2" t="s">
        <v>9</v>
      </c>
      <c r="H4" s="3">
        <v>34200</v>
      </c>
    </row>
    <row r="5" spans="7:8" ht="45">
      <c r="G5" s="2" t="s">
        <v>10</v>
      </c>
      <c r="H5" s="3">
        <v>29600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F5A113-5277-4223-8E0E-2E89B3B472E8}"/>
</file>

<file path=customXml/itemProps2.xml><?xml version="1.0" encoding="utf-8"?>
<ds:datastoreItem xmlns:ds="http://schemas.openxmlformats.org/officeDocument/2006/customXml" ds:itemID="{F262666A-65C4-453E-BC2F-E7DC6DFBD41E}"/>
</file>

<file path=customXml/itemProps3.xml><?xml version="1.0" encoding="utf-8"?>
<ds:datastoreItem xmlns:ds="http://schemas.openxmlformats.org/officeDocument/2006/customXml" ds:itemID="{04CD13A1-6BF8-47E7-A46E-DC2645E4D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2026-05-06T20:53:02Z</dcterms:created>
  <dcterms:modified xsi:type="dcterms:W3CDTF">2026-05-08T13:40:25Z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