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1286/2. Tabla/"/>
    </mc:Choice>
  </mc:AlternateContent>
  <xr:revisionPtr revIDLastSave="41" documentId="8_{C3F1C1D6-8838-410D-B7F7-82303FAD5ECA}" xr6:coauthVersionLast="47" xr6:coauthVersionMax="47" xr10:uidLastSave="{91848702-3C73-400B-8598-7652F695D69B}"/>
  <bookViews>
    <workbookView xWindow="-9045" yWindow="-16320" windowWidth="29040" windowHeight="15720" activeTab="1" xr2:uid="{00FF413D-EE26-4332-9312-439EBEF0AD30}"/>
  </bookViews>
  <sheets>
    <sheet name="Tabla 1" sheetId="1" r:id="rId1"/>
    <sheet name="Tabla 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<sst xmlns="http://schemas.openxmlformats.org/spreadsheetml/2006/main" count="24" uniqueCount="21">
  <si>
    <t>Concepto</t>
  </si>
  <si>
    <t>Sin exención</t>
  </si>
  <si>
    <t>Con exención</t>
  </si>
  <si>
    <t>Diferencia / efecto fiscal</t>
  </si>
  <si>
    <t>Salario anual estimado</t>
  </si>
  <si>
    <t>—</t>
  </si>
  <si>
    <t>Ingreso neto sujeto a contribución</t>
  </si>
  <si>
    <t>Asistencia de matrícula exenta</t>
  </si>
  <si>
    <t>Asistencia de mudanza exenta</t>
  </si>
  <si>
    <t>Total de asistencias exentas</t>
  </si>
  <si>
    <t>Contribución regular antes del ajuste de 8%</t>
  </si>
  <si>
    <t>Ajuste de reducción de 8%</t>
  </si>
  <si>
    <t>Contribución estimada luego del ajuste de 8%</t>
  </si>
  <si>
    <t>Tabla 1 Escenario Unitario - Efecto fiscal estimado por empleado federal</t>
  </si>
  <si>
    <t>Contribución sobre ingresos</t>
  </si>
  <si>
    <t>Componente</t>
  </si>
  <si>
    <t>Efecto fiscal</t>
  </si>
  <si>
    <t>Exención de matrícula y mudanza</t>
  </si>
  <si>
    <t>Exención de arbitrios del segundo vehículo</t>
  </si>
  <si>
    <t>Efecto fiscal unitario total</t>
  </si>
  <si>
    <t>Tabla 2 Efecto fiscal unitario P. del S. 1286 y del P. de la C. 1288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</si>
</sst>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\-&quot;$&quot;#,##0"/>
    <numFmt numFmtId="165" formatCode="&quot;$&quot;#,##0;[Red]\-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65" fontId="0" fillId="2" borderId="0" xfId="0" applyNumberFormat="1" applyFill="1"/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 indent="2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2889-F2EC-4B7C-A480-F3EB72E1D83E}">
  <dimension ref="C1:H16"/>
  <sheetViews>
    <sheetView workbookViewId="0">
      <selection activeCell="D2" sqref="D2:G15"/>
    </sheetView>
  </sheetViews>
  <sheetFormatPr defaultRowHeight="14.25" x14ac:dyDescent="0.45"/>
  <cols>
    <col min="4" max="4" width="38" bestFit="1" customWidth="1"/>
    <col min="5" max="5" width="15.46484375" customWidth="1"/>
    <col min="6" max="6" width="11.73046875" bestFit="1" customWidth="1"/>
    <col min="7" max="7" width="20.59765625" bestFit="1" customWidth="1"/>
    <col min="8" max="8" width="8.46484375" customWidth="1"/>
  </cols>
  <sheetData>
    <row r="1" spans="3:8" x14ac:dyDescent="0.45">
      <c r="C1" s="1"/>
      <c r="D1" s="1"/>
      <c r="E1" s="1"/>
      <c r="F1" s="1"/>
      <c r="G1" s="1"/>
      <c r="H1" s="1"/>
    </row>
    <row r="2" spans="3:8" x14ac:dyDescent="0.45">
      <c r="C2" s="1"/>
      <c r="D2" s="5" t="s">
        <v>13</v>
      </c>
      <c r="E2" s="1"/>
      <c r="F2" s="1"/>
      <c r="G2" s="1"/>
      <c r="H2" s="1"/>
    </row>
    <row r="3" spans="3:8" x14ac:dyDescent="0.45">
      <c r="C3" s="1"/>
      <c r="D3" s="5" t="s">
        <v>14</v>
      </c>
      <c r="E3" s="1"/>
      <c r="F3" s="1"/>
      <c r="G3" s="1"/>
      <c r="H3" s="1"/>
    </row>
    <row r="4" spans="3:8" x14ac:dyDescent="0.45">
      <c r="C4" s="1"/>
      <c r="D4" s="1"/>
      <c r="E4" s="1"/>
      <c r="F4" s="1"/>
      <c r="G4" s="1"/>
      <c r="H4" s="1"/>
    </row>
    <row r="5" spans="3:8" x14ac:dyDescent="0.45">
      <c r="C5" s="1"/>
      <c r="D5" s="1" t="s">
        <v>0</v>
      </c>
      <c r="E5" s="1" t="s">
        <v>1</v>
      </c>
      <c r="F5" s="1" t="s">
        <v>2</v>
      </c>
      <c r="G5" s="1" t="s">
        <v>3</v>
      </c>
      <c r="H5" s="1"/>
    </row>
    <row r="6" spans="3:8" x14ac:dyDescent="0.45">
      <c r="C6" s="1"/>
      <c r="D6" s="1"/>
      <c r="E6" s="1"/>
      <c r="F6" s="1"/>
      <c r="G6" s="1"/>
      <c r="H6" s="1"/>
    </row>
    <row r="7" spans="3:8" x14ac:dyDescent="0.45">
      <c r="C7" s="1"/>
      <c r="D7" s="1" t="s">
        <v>4</v>
      </c>
      <c r="E7" s="2">
        <v>71000</v>
      </c>
      <c r="F7" s="2">
        <v>71000</v>
      </c>
      <c r="G7" s="3" t="s">
        <v>5</v>
      </c>
      <c r="H7" s="1"/>
    </row>
    <row r="8" spans="3:8" x14ac:dyDescent="0.45">
      <c r="C8" s="1"/>
      <c r="D8" s="1" t="s">
        <v>6</v>
      </c>
      <c r="E8" s="2">
        <v>63040</v>
      </c>
      <c r="F8" s="2">
        <v>52790</v>
      </c>
      <c r="G8" s="2">
        <v>10250</v>
      </c>
      <c r="H8" s="1"/>
    </row>
    <row r="9" spans="3:8" x14ac:dyDescent="0.45">
      <c r="C9" s="1"/>
      <c r="D9" s="7" t="s">
        <v>7</v>
      </c>
      <c r="E9" s="3" t="s">
        <v>5</v>
      </c>
      <c r="F9" s="2">
        <v>5250</v>
      </c>
      <c r="G9" s="2">
        <v>5250</v>
      </c>
      <c r="H9" s="1"/>
    </row>
    <row r="10" spans="3:8" x14ac:dyDescent="0.45">
      <c r="C10" s="1"/>
      <c r="D10" s="7" t="s">
        <v>8</v>
      </c>
      <c r="E10" s="3" t="s">
        <v>5</v>
      </c>
      <c r="F10" s="2">
        <v>5000</v>
      </c>
      <c r="G10" s="2">
        <v>5000</v>
      </c>
      <c r="H10" s="1"/>
    </row>
    <row r="11" spans="3:8" x14ac:dyDescent="0.45">
      <c r="C11" s="1"/>
      <c r="D11" s="8" t="s">
        <v>9</v>
      </c>
      <c r="E11" s="3" t="s">
        <v>5</v>
      </c>
      <c r="F11" s="2">
        <v>10250</v>
      </c>
      <c r="G11" s="2">
        <v>10250</v>
      </c>
      <c r="H11" s="1"/>
    </row>
    <row r="12" spans="3:8" x14ac:dyDescent="0.45">
      <c r="C12" s="1"/>
      <c r="D12" s="1"/>
      <c r="E12" s="3"/>
      <c r="F12" s="2"/>
      <c r="G12" s="2"/>
      <c r="H12" s="1"/>
    </row>
    <row r="13" spans="3:8" x14ac:dyDescent="0.45">
      <c r="C13" s="1"/>
      <c r="D13" s="1" t="s">
        <v>10</v>
      </c>
      <c r="E13" s="2">
        <v>8938</v>
      </c>
      <c r="F13" s="2">
        <v>6253</v>
      </c>
      <c r="G13" s="2">
        <v>2686</v>
      </c>
      <c r="H13" s="1"/>
    </row>
    <row r="14" spans="3:8" x14ac:dyDescent="0.45">
      <c r="C14" s="1"/>
      <c r="D14" s="1" t="s">
        <v>11</v>
      </c>
      <c r="E14" s="4">
        <v>-715</v>
      </c>
      <c r="F14" s="4">
        <v>-500</v>
      </c>
      <c r="G14" s="4">
        <v>-215</v>
      </c>
      <c r="H14" s="1"/>
    </row>
    <row r="15" spans="3:8" x14ac:dyDescent="0.45">
      <c r="C15" s="1"/>
      <c r="D15" s="1" t="s">
        <v>12</v>
      </c>
      <c r="E15" s="2">
        <v>8223</v>
      </c>
      <c r="F15" s="2">
        <v>5752</v>
      </c>
      <c r="G15" s="2">
        <v>2471</v>
      </c>
      <c r="H15" s="1"/>
    </row>
    <row r="16" spans="3:8" x14ac:dyDescent="0.45">
      <c r="C16" s="1"/>
      <c r="D16" s="1"/>
      <c r="E16" s="1"/>
      <c r="F16" s="1"/>
      <c r="G16" s="1"/>
      <c r="H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D687-E1F0-41B0-9A70-416567E6838B}">
  <dimension ref="C1:F10"/>
  <sheetViews>
    <sheetView tabSelected="1" workbookViewId="0">
      <selection activeCell="D2" sqref="D2:E9"/>
    </sheetView>
  </sheetViews>
  <sheetFormatPr defaultRowHeight="14.25" x14ac:dyDescent="0.45"/>
  <cols>
    <col min="4" max="4" width="42.9296875" customWidth="1"/>
    <col min="5" max="5" width="10.73046875" bestFit="1" customWidth="1"/>
  </cols>
  <sheetData>
    <row r="1" spans="3:6" x14ac:dyDescent="0.45">
      <c r="C1" s="1"/>
      <c r="D1" s="1"/>
      <c r="E1" s="1"/>
      <c r="F1" s="1"/>
    </row>
    <row r="2" spans="3:6" x14ac:dyDescent="0.45">
      <c r="C2" s="1"/>
      <c r="D2" s="5" t="s">
        <v>20</v>
      </c>
      <c r="E2" s="1"/>
      <c r="F2" s="1"/>
    </row>
    <row r="3" spans="3:6" x14ac:dyDescent="0.45">
      <c r="C3" s="1"/>
      <c r="D3" s="1"/>
      <c r="E3" s="1"/>
      <c r="F3" s="1"/>
    </row>
    <row r="4" spans="3:6" x14ac:dyDescent="0.45">
      <c r="C4" s="1"/>
      <c r="D4" s="1" t="s">
        <v>15</v>
      </c>
      <c r="E4" s="1" t="s">
        <v>16</v>
      </c>
      <c r="F4" s="1"/>
    </row>
    <row r="5" spans="3:6" x14ac:dyDescent="0.45">
      <c r="C5" s="1"/>
      <c r="D5" s="1"/>
      <c r="E5" s="1"/>
      <c r="F5" s="1"/>
    </row>
    <row r="6" spans="3:6" x14ac:dyDescent="0.45">
      <c r="C6" s="1"/>
      <c r="D6" s="6" t="s">
        <v>17</v>
      </c>
      <c r="E6" s="2">
        <v>2471</v>
      </c>
      <c r="F6" s="1"/>
    </row>
    <row r="7" spans="3:6" x14ac:dyDescent="0.45">
      <c r="C7" s="1"/>
      <c r="D7" s="6" t="s">
        <v>18</v>
      </c>
      <c r="E7" s="2">
        <v>5055</v>
      </c>
      <c r="F7" s="1"/>
    </row>
    <row r="8" spans="3:6" x14ac:dyDescent="0.45">
      <c r="C8" s="1"/>
      <c r="D8" s="6"/>
      <c r="E8" s="2"/>
      <c r="F8" s="1"/>
    </row>
    <row r="9" spans="3:6" x14ac:dyDescent="0.45">
      <c r="C9" s="1"/>
      <c r="D9" s="1" t="s">
        <v>19</v>
      </c>
      <c r="E9" s="2">
        <f>+E6+E7</f>
        <v>7526</v>
      </c>
      <c r="F9" s="1"/>
    </row>
    <row r="10" spans="3:6" x14ac:dyDescent="0.45">
      <c r="C10" s="1"/>
      <c r="D10" s="1"/>
      <c r="E10" s="1"/>
      <c r="F10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C1AAB2-B0CF-415A-9155-4EB11BB9A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9EF73A-59CF-4510-9C8E-2015870ECF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112B06-51AD-4D82-9442-51FFCB2A2966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Tabla 1</vt:lpstr>
      <vt:lpstr>Tabla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Rios</dc:creator>
  <cp:lastModifiedBy>Hecrian Martinez Martinez</cp:lastModifiedBy>
  <dcterms:created xsi:type="dcterms:W3CDTF">2026-06-12T08:20:33Z</dcterms:created>
  <dcterms:modified xsi:type="dcterms:W3CDTF">2026-06-12T14:33:04Z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