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/>
  <mc:AlternateContent xmlns:mc="http://schemas.openxmlformats.org/markup-compatibility/2006">
    <mc:Choice Requires="x15">
      <x15ac:absPath xmlns:x15ac="http://schemas.microsoft.com/office/spreadsheetml/2010/11/ac" url="https://opalpr.sharepoint.com/sites/InformesAF2024/Shared Documents/👷‍♂️Informes Preliminares/PS 0978/2. Tabla/"/>
    </mc:Choice>
  </mc:AlternateContent>
  <xr:revisionPtr revIDLastSave="162" documentId="11_484AE8AA5D8F6E01B55A9B2E41BCB09C20A1F52A" xr6:coauthVersionLast="47" xr6:coauthVersionMax="47" xr10:uidLastSave="{4FE3C97F-5514-4532-836B-ED45CA49024A}"/>
  <bookViews>
    <workbookView xWindow="-98" yWindow="-98" windowWidth="21795" windowHeight="13875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8" i="1" l="1"/>
  <c r="L14" i="1"/>
</calcChain>
</file>

<file path=xl/sharedStrings.xml><?xml version="1.0" encoding="utf-8"?>
<sst xmlns="http://schemas.openxmlformats.org/spreadsheetml/2006/main" count="54" uniqueCount="33">
  <si>
    <t>TEB ID</t>
  </si>
  <si>
    <t>Tax Expenditure</t>
  </si>
  <si>
    <t>Data Source</t>
  </si>
  <si>
    <t>TEB - 66</t>
  </si>
  <si>
    <t>Income derived by young people from wages, services rendered, self-employment or new business with special agreement</t>
  </si>
  <si>
    <t>Legal Citation</t>
  </si>
  <si>
    <t>Internar Rev. Code Section 1031.02(a)(36) or Act 135-2014</t>
  </si>
  <si>
    <t>Individual income tax return, exempt income</t>
  </si>
  <si>
    <t>TEB - 121</t>
  </si>
  <si>
    <t>Excempt amount under Act 135-2014</t>
  </si>
  <si>
    <t>Act 135-2014</t>
  </si>
  <si>
    <t>Corporation Income Tax Return</t>
  </si>
  <si>
    <t>TEB - 180</t>
  </si>
  <si>
    <t>Income  produced by a new business that operates under a special act for the incentive and financing of young entrepreneurs</t>
  </si>
  <si>
    <t>Section 3 of Act 135-2014</t>
  </si>
  <si>
    <t>Corporation  income tax return, excluded and exempt income</t>
  </si>
  <si>
    <t>TEB - 282</t>
  </si>
  <si>
    <t>Exempt amount under Act 135-2014 (young entrepreneurs act)</t>
  </si>
  <si>
    <t>Sec. 8 of Act 135-2014</t>
  </si>
  <si>
    <t>Informative Income Tax Return Pass-Through Entity</t>
  </si>
  <si>
    <t>TEB - 360</t>
  </si>
  <si>
    <t>Income produced by a new business that operates under a special act for the incentive and financing of young entrepreneurs (Act 135-2014)</t>
  </si>
  <si>
    <t>Informative Income Tax Return Pass-Through Entity, deduction, excluded and exempt income</t>
  </si>
  <si>
    <t>N/A</t>
  </si>
  <si>
    <t>NO APLICA</t>
  </si>
  <si>
    <t>Sí aplica</t>
  </si>
  <si>
    <t xml:space="preserve">NO APLICA </t>
  </si>
  <si>
    <t>Concepto de Gasto Tributario</t>
  </si>
  <si>
    <t>Cantidades exentas bajo la Ley Núm. 135-2014, según enmendada. Contribución sobre Ingresos de Corporaciones sujetas a contribución.</t>
  </si>
  <si>
    <t>Cantidades exentas bajo la Ley Núm. 135-2014, según enmendada. Planillas informativa sobre ingresos de entidades traspaso.</t>
  </si>
  <si>
    <t>Ingresos generados por nuevos negocios operando bajo un decreto especial conforme a la Ley Núm. 135-2014, según enmenmdada</t>
  </si>
  <si>
    <t>Responsabilidad Contributiva (2022)</t>
  </si>
  <si>
    <t>IBA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</si>
</sst>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6" formatCode="&quot;$&quot;#,##0_);[Red]\(&quot;$&quot;#,##0\)"/>
    <numFmt numFmtId="8" formatCode="&quot;$&quot;#,##0.00_);[Red]\(&quot;$&quot;#,##0.00\)"/>
    <numFmt numFmtId="164" formatCode="_-&quot;$&quot;* #,##0.00_-;\-&quot;$&quot;* #,##0.00_-;_-&quot;$&quot;* &quot;-&quot;??_-;_-@_-"/>
    <numFmt numFmtId="165" formatCode="_-&quot;$&quot;* #,##0.0_-;\-&quot;$&quot;* #,##0.0_-;_-&quot;$&quot;* &quot;-&quot;??_-;_-@_-"/>
    <numFmt numFmtId="170" formatCode="0.0%"/>
    <numFmt numFmtId="171" formatCode="_-&quot;$&quot;* #,##0_-;\-&quot;$&quot;* #,##0_-;_-&quot;$&quot;* &quot;-&quot;??_-;_-@_-"/>
  </numFmts>
  <fonts count="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Myriad pro condensed"/>
    </font>
    <font>
      <b/>
      <sz val="12"/>
      <color theme="0"/>
      <name val="Myriad pro condensed"/>
    </font>
  </fonts>
  <fills count="3">
    <fill>
      <patternFill patternType="none"/>
    </fill>
    <fill>
      <patternFill patternType="gray125"/>
    </fill>
    <fill>
      <patternFill patternType="solid">
        <fgColor rgb="FF194A6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9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164" fontId="0" fillId="0" borderId="0" xfId="1" applyFont="1"/>
    <xf numFmtId="164" fontId="0" fillId="0" borderId="0" xfId="0" applyNumberFormat="1"/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165" fontId="2" fillId="0" borderId="1" xfId="1" applyNumberFormat="1" applyFont="1" applyBorder="1" applyAlignment="1">
      <alignment horizontal="center" vertical="center" wrapText="1"/>
    </xf>
    <xf numFmtId="165" fontId="2" fillId="0" borderId="1" xfId="1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3" fontId="0" fillId="0" borderId="0" xfId="0" applyNumberFormat="1"/>
    <xf numFmtId="0" fontId="0" fillId="0" borderId="0" xfId="0" applyAlignment="1">
      <alignment wrapText="1"/>
    </xf>
    <xf numFmtId="170" fontId="0" fillId="0" borderId="0" xfId="2" applyNumberFormat="1" applyFont="1"/>
    <xf numFmtId="171" fontId="0" fillId="0" borderId="0" xfId="1" applyNumberFormat="1" applyFont="1"/>
    <xf numFmtId="6" fontId="0" fillId="0" borderId="0" xfId="0" applyNumberFormat="1"/>
    <xf numFmtId="8" fontId="0" fillId="0" borderId="0" xfId="0" applyNumberFormat="1"/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colors>
    <mruColors>
      <color rgb="FF194A6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18"/>
  <sheetViews>
    <sheetView tabSelected="1" topLeftCell="A6" workbookViewId="0">
      <selection activeCell="L18" sqref="L18"/>
    </sheetView>
  </sheetViews>
  <sheetFormatPr defaultRowHeight="14.25"/>
  <cols>
    <col min="1" max="1" width="9.796875" customWidth="1"/>
    <col min="2" max="2" width="11.796875" customWidth="1"/>
    <col min="3" max="3" width="37.9296875" customWidth="1"/>
    <col min="4" max="8" width="8.265625" customWidth="1"/>
    <col min="12" max="12" width="14.3984375" bestFit="1" customWidth="1"/>
    <col min="15" max="15" width="14.3984375" bestFit="1" customWidth="1"/>
  </cols>
  <sheetData>
    <row r="1" spans="1:15">
      <c r="B1" s="1" t="s">
        <v>0</v>
      </c>
      <c r="C1" s="1" t="s">
        <v>1</v>
      </c>
      <c r="D1" s="1" t="s">
        <v>5</v>
      </c>
      <c r="E1" s="1" t="s">
        <v>2</v>
      </c>
      <c r="F1" s="1">
        <v>2026</v>
      </c>
      <c r="G1" s="1">
        <v>2027</v>
      </c>
      <c r="H1" s="1">
        <v>2028</v>
      </c>
      <c r="I1" s="1">
        <v>2029</v>
      </c>
      <c r="J1" s="1">
        <v>2030</v>
      </c>
      <c r="K1" s="1">
        <v>2031</v>
      </c>
    </row>
    <row r="2" spans="1:15" ht="88.5" customHeight="1">
      <c r="A2" t="s">
        <v>24</v>
      </c>
      <c r="B2" s="3" t="s">
        <v>3</v>
      </c>
      <c r="C2" s="4" t="s">
        <v>4</v>
      </c>
      <c r="D2" s="4" t="s">
        <v>6</v>
      </c>
      <c r="E2" s="4" t="s">
        <v>7</v>
      </c>
      <c r="F2" s="2">
        <v>40.9</v>
      </c>
      <c r="G2" s="1">
        <v>41.9</v>
      </c>
      <c r="H2" s="1">
        <v>43</v>
      </c>
      <c r="I2" s="1">
        <v>43.8</v>
      </c>
      <c r="J2" s="1">
        <v>44.2</v>
      </c>
      <c r="K2" s="2" t="s">
        <v>23</v>
      </c>
    </row>
    <row r="3" spans="1:15" ht="88.5" customHeight="1">
      <c r="A3" t="s">
        <v>25</v>
      </c>
      <c r="B3" s="3" t="s">
        <v>8</v>
      </c>
      <c r="C3" s="4" t="s">
        <v>9</v>
      </c>
      <c r="D3" s="4" t="s">
        <v>10</v>
      </c>
      <c r="E3" s="4" t="s">
        <v>11</v>
      </c>
      <c r="F3" s="2">
        <v>2.8</v>
      </c>
      <c r="G3" s="1">
        <v>2.9</v>
      </c>
      <c r="H3" s="1">
        <v>2.9</v>
      </c>
      <c r="I3" s="1">
        <v>3</v>
      </c>
      <c r="J3" s="1">
        <v>3</v>
      </c>
      <c r="K3" s="2" t="s">
        <v>23</v>
      </c>
      <c r="O3" s="5"/>
    </row>
    <row r="4" spans="1:15" ht="88.5" customHeight="1">
      <c r="A4" t="s">
        <v>26</v>
      </c>
      <c r="B4" s="3" t="s">
        <v>12</v>
      </c>
      <c r="C4" s="4" t="s">
        <v>13</v>
      </c>
      <c r="D4" s="4" t="s">
        <v>14</v>
      </c>
      <c r="E4" s="4" t="s">
        <v>15</v>
      </c>
      <c r="F4" s="2">
        <v>1.7</v>
      </c>
      <c r="G4" s="1">
        <v>1.7</v>
      </c>
      <c r="H4" s="1">
        <v>1.7</v>
      </c>
      <c r="I4" s="1">
        <v>1.8</v>
      </c>
      <c r="J4" s="1">
        <v>1.8</v>
      </c>
      <c r="K4" s="2" t="s">
        <v>23</v>
      </c>
      <c r="O4" s="6"/>
    </row>
    <row r="5" spans="1:15" ht="88.5" customHeight="1">
      <c r="A5" t="s">
        <v>25</v>
      </c>
      <c r="B5" s="3" t="s">
        <v>16</v>
      </c>
      <c r="C5" s="4" t="s">
        <v>17</v>
      </c>
      <c r="D5" s="4" t="s">
        <v>18</v>
      </c>
      <c r="E5" s="4" t="s">
        <v>19</v>
      </c>
      <c r="F5" s="1">
        <v>0.3</v>
      </c>
      <c r="G5" s="1">
        <v>0.3</v>
      </c>
      <c r="H5" s="1">
        <v>0.4</v>
      </c>
      <c r="I5" s="1">
        <v>0.4</v>
      </c>
      <c r="J5" s="1">
        <v>0.4</v>
      </c>
      <c r="K5" s="2" t="s">
        <v>23</v>
      </c>
    </row>
    <row r="6" spans="1:15" ht="88.5" customHeight="1">
      <c r="A6" t="s">
        <v>25</v>
      </c>
      <c r="B6" s="3" t="s">
        <v>20</v>
      </c>
      <c r="C6" s="4" t="s">
        <v>21</v>
      </c>
      <c r="D6" s="4" t="s">
        <v>10</v>
      </c>
      <c r="E6" s="4" t="s">
        <v>22</v>
      </c>
      <c r="F6" s="2" t="s">
        <v>23</v>
      </c>
      <c r="G6" s="2" t="s">
        <v>23</v>
      </c>
      <c r="H6" s="2" t="s">
        <v>23</v>
      </c>
      <c r="I6" s="2" t="s">
        <v>23</v>
      </c>
      <c r="J6" s="2" t="s">
        <v>23</v>
      </c>
      <c r="K6" s="2" t="s">
        <v>23</v>
      </c>
    </row>
    <row r="11" spans="1:15" ht="28.5" customHeight="1">
      <c r="B11" s="12" t="s">
        <v>0</v>
      </c>
      <c r="C11" s="12" t="s">
        <v>27</v>
      </c>
      <c r="D11" s="12">
        <v>2026</v>
      </c>
      <c r="E11" s="12">
        <v>2027</v>
      </c>
      <c r="F11" s="12">
        <v>2028</v>
      </c>
      <c r="G11" s="12">
        <v>2029</v>
      </c>
      <c r="H11" s="12">
        <v>2030</v>
      </c>
    </row>
    <row r="12" spans="1:15" ht="60">
      <c r="B12" s="7" t="s">
        <v>8</v>
      </c>
      <c r="C12" s="8" t="s">
        <v>28</v>
      </c>
      <c r="D12" s="9">
        <v>2.8</v>
      </c>
      <c r="E12" s="10">
        <v>2.9</v>
      </c>
      <c r="F12" s="10">
        <v>2.9</v>
      </c>
      <c r="G12" s="10">
        <v>3</v>
      </c>
      <c r="H12" s="10">
        <v>3</v>
      </c>
      <c r="K12" s="14" t="s">
        <v>31</v>
      </c>
      <c r="L12" s="13">
        <v>1574857</v>
      </c>
    </row>
    <row r="13" spans="1:15" ht="60">
      <c r="B13" s="7" t="s">
        <v>16</v>
      </c>
      <c r="C13" s="8" t="s">
        <v>29</v>
      </c>
      <c r="D13" s="10">
        <v>0.3</v>
      </c>
      <c r="E13" s="10">
        <v>0.3</v>
      </c>
      <c r="F13" s="10">
        <v>0.4</v>
      </c>
      <c r="G13" s="10">
        <v>0.4</v>
      </c>
      <c r="H13" s="10">
        <v>0.4</v>
      </c>
      <c r="K13" t="s">
        <v>32</v>
      </c>
      <c r="L13" s="16">
        <v>40773518</v>
      </c>
    </row>
    <row r="14" spans="1:15" ht="60">
      <c r="B14" s="7" t="s">
        <v>20</v>
      </c>
      <c r="C14" s="8" t="s">
        <v>30</v>
      </c>
      <c r="D14" s="11" t="s">
        <v>23</v>
      </c>
      <c r="E14" s="11" t="s">
        <v>23</v>
      </c>
      <c r="F14" s="11" t="s">
        <v>23</v>
      </c>
      <c r="G14" s="11" t="s">
        <v>23</v>
      </c>
      <c r="H14" s="11" t="s">
        <v>23</v>
      </c>
      <c r="L14" s="15">
        <f>L12/L13</f>
        <v>3.8624506229754323E-2</v>
      </c>
    </row>
    <row r="16" spans="1:15">
      <c r="L16" s="17">
        <v>500000</v>
      </c>
    </row>
    <row r="18" spans="12:12">
      <c r="L18" s="18">
        <f>L14*L16</f>
        <v>19312.25311487716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f23fbc9-fed8-4fe5-aa4f-ed739643a384">
      <Terms xmlns="http://schemas.microsoft.com/office/infopath/2007/PartnerControls"/>
    </lcf76f155ced4ddcb4097134ff3c332f>
    <_ip_UnifiedCompliancePolicyUIAction xmlns="http://schemas.microsoft.com/sharepoint/v3" xsi:nil="true"/>
    <TaxCatchAll xmlns="a09e65a3-c7c6-46c4-8cad-d2b1e4cef29c" xsi:nil="true"/>
    <_ip_UnifiedCompliancePolicyProperties xmlns="http://schemas.microsoft.com/sharepoint/v3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401ACFC58A9B741966E24964F98E401" ma:contentTypeVersion="15" ma:contentTypeDescription="Create a new document." ma:contentTypeScope="" ma:versionID="ac809ca55fc7002d74a9772506effe29">
  <xsd:schema xmlns:xsd="http://www.w3.org/2001/XMLSchema" xmlns:xs="http://www.w3.org/2001/XMLSchema" xmlns:p="http://schemas.microsoft.com/office/2006/metadata/properties" xmlns:ns1="http://schemas.microsoft.com/sharepoint/v3" xmlns:ns2="1f23fbc9-fed8-4fe5-aa4f-ed739643a384" xmlns:ns3="a09e65a3-c7c6-46c4-8cad-d2b1e4cef29c" targetNamespace="http://schemas.microsoft.com/office/2006/metadata/properties" ma:root="true" ma:fieldsID="6b24f4ca2dda56f0b82b1f329a45acd9" ns1:_="" ns2:_="" ns3:_="">
    <xsd:import namespace="http://schemas.microsoft.com/sharepoint/v3"/>
    <xsd:import namespace="1f23fbc9-fed8-4fe5-aa4f-ed739643a384"/>
    <xsd:import namespace="a09e65a3-c7c6-46c4-8cad-d2b1e4cef29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SearchProperties" minOccurs="0"/>
                <xsd:element ref="ns2:MediaServiceDateTaken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1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2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f23fbc9-fed8-4fe5-aa4f-ed739643a38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Image Tags" ma:readOnly="false" ma:fieldId="{5cf76f15-5ced-4ddc-b409-7134ff3c332f}" ma:taxonomyMulti="true" ma:sspId="aea84bf1-a941-4ccc-bbe9-6e1a58d22ea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09e65a3-c7c6-46c4-8cad-d2b1e4cef29c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5" nillable="true" ma:displayName="Taxonomy Catch All Column" ma:hidden="true" ma:list="{2e8b396a-6396-4d81-8fef-45dc7c2f2882}" ma:internalName="TaxCatchAll" ma:showField="CatchAllData" ma:web="a09e65a3-c7c6-46c4-8cad-d2b1e4cef29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516A899-22A5-4540-A61D-3DF38716D889}">
  <ds:schemaRefs>
    <ds:schemaRef ds:uri="http://schemas.microsoft.com/office/2006/metadata/properties"/>
    <ds:schemaRef ds:uri="http://schemas.microsoft.com/office/infopath/2007/PartnerControls"/>
    <ds:schemaRef ds:uri="1f23fbc9-fed8-4fe5-aa4f-ed739643a384"/>
    <ds:schemaRef ds:uri="http://schemas.microsoft.com/sharepoint/v3"/>
    <ds:schemaRef ds:uri="a09e65a3-c7c6-46c4-8cad-d2b1e4cef29c"/>
  </ds:schemaRefs>
</ds:datastoreItem>
</file>

<file path=customXml/itemProps2.xml><?xml version="1.0" encoding="utf-8"?>
<ds:datastoreItem xmlns:ds="http://schemas.openxmlformats.org/officeDocument/2006/customXml" ds:itemID="{088AF4BA-C0A1-43C3-AC4A-E6216C5956A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1f23fbc9-fed8-4fe5-aa4f-ed739643a384"/>
    <ds:schemaRef ds:uri="a09e65a3-c7c6-46c4-8cad-d2b1e4cef29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F4E2173-96E7-42E8-A6D0-E8DE1D0A22C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Diego Ortiz Ponce</dc:creator>
  <cp:lastModifiedBy>Juan C. Torres Acaba</cp:lastModifiedBy>
  <dcterms:created xsi:type="dcterms:W3CDTF">2015-06-05T18:17:20Z</dcterms:created>
  <dcterms:modified xsi:type="dcterms:W3CDTF">2026-06-22T15:44:57Z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0x0101009401ACFC58A9B741966E24964F98E401</vt:lpwstr>
  </property>
  <property fmtid="{D5CDD505-2E9C-101B-9397-08002B2CF9AE}" pid="3" name="MediaServiceImageTags">
    <vt:lpwstr/>
  </property>
</Properties>
</file>