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HecrianMartínez\Downloads\"/>
    </mc:Choice>
  </mc:AlternateContent>
  <xr:revisionPtr revIDLastSave="0" documentId="13_ncr:1_{D257CFE9-052A-473C-A40D-82830D54DF1B}" xr6:coauthVersionLast="47" xr6:coauthVersionMax="47" xr10:uidLastSave="{00000000-0000-0000-0000-000000000000}"/>
  <bookViews>
    <workbookView xWindow="53985" yWindow="5370" windowWidth="38700" windowHeight="15105" xr2:uid="{00000000-000D-0000-FFFF-FFFF00000000}"/>
  </bookViews>
  <sheets>
    <sheet name="Tabla 1" sheetId="1" r:id="rId1"/>
    <sheet name="Tabla 2" sheetId="2" r:id="rId2"/>
    <sheet name="Tabla 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 l="1"/>
</calcChain>
</file>

<file path=xl/sharedStrings.xml><?xml version="1.0" encoding="utf-8"?>
<sst xmlns="http://schemas.openxmlformats.org/spreadsheetml/2006/main" count="27" uniqueCount="26">
  <si>
    <t>Tabla 1. Estimado del gasto anual en alimentos para perros y gatos</t>
  </si>
  <si>
    <t>Tipo de mascota</t>
  </si>
  <si>
    <t>Hogares estimados</t>
  </si>
  <si>
    <t>Precio promedio por compra</t>
  </si>
  <si>
    <t>Compras anuales estimadas</t>
  </si>
  <si>
    <t>Gasto anual por hogar $</t>
  </si>
  <si>
    <t>Gasto anual estimado millones $</t>
  </si>
  <si>
    <t>Perros</t>
  </si>
  <si>
    <t>Gatos</t>
  </si>
  <si>
    <t>Total</t>
  </si>
  <si>
    <t>Fuente: Elaborado por la OPAL con datos de MIDA, información suministrada por un establecimiento especializado en mascotas y agrocentro, y cálculos propios.</t>
  </si>
  <si>
    <t>Tabla 2. Estimado de las ventas exentas y del efecto fiscal del P. del S. 1382</t>
  </si>
  <si>
    <t>Concepto</t>
  </si>
  <si>
    <t>Estimado base 2026</t>
  </si>
  <si>
    <t>Base anual estimada de ventas</t>
  </si>
  <si>
    <t>Ventas exentas durante cuatro días (4/365)</t>
  </si>
  <si>
    <t>Efecto fiscal – IVU estatal (10.5%)</t>
  </si>
  <si>
    <t>Efecto fiscal – IVU municipal (1.0%)</t>
  </si>
  <si>
    <t>Efecto fiscal total (11.5%)</t>
  </si>
  <si>
    <t>Fuente: Elaborado por la OPAL a partir de los datos y supuestos descritos en este informe.</t>
  </si>
  <si>
    <t>Tabla 3. Proyección del efecto fiscal del P. del S. 1382</t>
  </si>
  <si>
    <t>Efecto fiscal Total IVU 11.5%</t>
  </si>
  <si>
    <t>Inflación</t>
  </si>
  <si>
    <t>IVU estatal 10.5%</t>
  </si>
  <si>
    <t>IVU municipal 1.0%</t>
  </si>
  <si>
    <t>Nota: El efecto fiscal de 2026 corresponde al estimado base. Para los años subsiguientes, el efecto fiscal se proyectó aplicando las tasas de inflación para Puerto Rico contempladas en el Revised Certified Fiscal Plan for the Commonwealth of Puerto Rico, certificado por la Junta de Supervisión y Administración Financiera el 19 de junio de 2026. Se mantuvo constantes los demás supuestos utilizados en el estimado.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</si>
</sst>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numFmt numFmtId="165" formatCode="0.0"/>
    <numFmt numFmtId="166" formatCode="\$#,##0.0"/>
    <numFmt numFmtId="167" formatCode="\$#,##0"/>
    <numFmt numFmtId="168" formatCode="0.0%"/>
  </numFmts>
  <fonts count="6">
    <font>
      <sz val="11"/>
      <name val="Carlito"/>
    </font>
    <font>
      <b/>
      <sz val="14"/>
      <color rgb="FFFFFFFF"/>
      <name val="Carlito"/>
    </font>
    <font>
      <b/>
      <sz val="11"/>
      <color rgb="FFFFFFFF"/>
      <name val="Carlito"/>
    </font>
    <font>
      <b/>
      <sz val="11"/>
      <name val="Carlito"/>
    </font>
    <font>
      <i/>
      <sz val="10"/>
      <name val="Carlito"/>
    </font>
    <font>
      <sz val="10"/>
      <name val="Carlito"/>
    </font>
  </fonts>
  <fills count="6">
    <fill>
      <patternFill patternType="none"/>
    </fill>
    <fill>
      <patternFill patternType="gray125"/>
    </fill>
    <fill>
      <patternFill patternType="solid">
        <fgColor rgb="FF174F6B"/>
      </patternFill>
    </fill>
    <fill>
      <patternFill patternType="solid">
        <fgColor rgb="FFFFFFFF"/>
      </patternFill>
    </fill>
    <fill>
      <patternFill patternType="solid">
        <fgColor rgb="FF174F6B"/>
      </patternFill>
    </fill>
    <fill>
      <patternFill patternType="solid">
        <fgColor rgb="FFFFFFFF"/>
      </patternFill>
    </fill>
  </fills>
  <borders count="1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2">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3" borderId="4" xfId="0" applyFill="1" applyBorder="1" applyAlignment="1">
      <alignment horizontal="center" vertical="center"/>
    </xf>
    <xf numFmtId="0" fontId="0" fillId="3" borderId="7" xfId="0"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right" vertical="center"/>
    </xf>
    <xf numFmtId="3" fontId="0" fillId="3" borderId="5" xfId="0" applyNumberFormat="1" applyFill="1" applyBorder="1" applyAlignment="1">
      <alignment horizontal="right" vertical="center"/>
    </xf>
    <xf numFmtId="3" fontId="0" fillId="3" borderId="0" xfId="0" applyNumberFormat="1" applyFill="1" applyAlignment="1">
      <alignment horizontal="right" vertical="center"/>
    </xf>
    <xf numFmtId="164" fontId="0" fillId="3" borderId="5" xfId="0" applyNumberFormat="1" applyFill="1" applyBorder="1" applyAlignment="1">
      <alignment horizontal="right" vertical="center"/>
    </xf>
    <xf numFmtId="164" fontId="0" fillId="3" borderId="0" xfId="0" applyNumberFormat="1" applyFill="1" applyAlignment="1">
      <alignment horizontal="right" vertical="center"/>
    </xf>
    <xf numFmtId="165" fontId="0" fillId="3" borderId="5" xfId="0" applyNumberFormat="1" applyFill="1" applyBorder="1" applyAlignment="1">
      <alignment horizontal="right" vertical="center"/>
    </xf>
    <xf numFmtId="165" fontId="0" fillId="3" borderId="0" xfId="0" applyNumberFormat="1" applyFill="1" applyAlignment="1">
      <alignment horizontal="right" vertical="center"/>
    </xf>
    <xf numFmtId="166" fontId="0" fillId="3" borderId="6" xfId="0" applyNumberFormat="1" applyFill="1" applyBorder="1" applyAlignment="1">
      <alignment horizontal="right" vertical="center"/>
    </xf>
    <xf numFmtId="166" fontId="0" fillId="3" borderId="8" xfId="0" applyNumberFormat="1" applyFill="1" applyBorder="1" applyAlignment="1">
      <alignment horizontal="right" vertical="center"/>
    </xf>
    <xf numFmtId="166" fontId="3" fillId="3" borderId="11" xfId="0" applyNumberFormat="1" applyFont="1" applyFill="1" applyBorder="1" applyAlignment="1">
      <alignment horizontal="right" vertical="center"/>
    </xf>
    <xf numFmtId="0" fontId="2" fillId="4"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5" borderId="4" xfId="0" applyFill="1" applyBorder="1" applyAlignment="1">
      <alignment vertical="center"/>
    </xf>
    <xf numFmtId="0" fontId="0" fillId="5" borderId="7" xfId="0" applyFill="1" applyBorder="1" applyAlignment="1">
      <alignment vertical="center"/>
    </xf>
    <xf numFmtId="0" fontId="0" fillId="5" borderId="9" xfId="0" applyFill="1" applyBorder="1" applyAlignment="1">
      <alignment vertical="center"/>
    </xf>
    <xf numFmtId="0" fontId="3" fillId="5" borderId="9" xfId="0" applyFont="1" applyFill="1" applyBorder="1" applyAlignment="1">
      <alignment vertical="center"/>
    </xf>
    <xf numFmtId="167" fontId="0" fillId="5" borderId="6" xfId="0" applyNumberFormat="1" applyFill="1" applyBorder="1" applyAlignment="1">
      <alignment horizontal="right" vertical="center"/>
    </xf>
    <xf numFmtId="167" fontId="0" fillId="5" borderId="8" xfId="0" applyNumberFormat="1" applyFill="1" applyBorder="1" applyAlignment="1">
      <alignment horizontal="right" vertical="center"/>
    </xf>
    <xf numFmtId="167" fontId="3" fillId="5" borderId="11" xfId="0" applyNumberFormat="1" applyFont="1" applyFill="1" applyBorder="1" applyAlignment="1">
      <alignment horizontal="right"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3" fillId="5" borderId="4" xfId="0" applyFont="1" applyFill="1" applyBorder="1" applyAlignment="1">
      <alignment vertical="center"/>
    </xf>
    <xf numFmtId="167" fontId="3" fillId="5" borderId="5" xfId="0" applyNumberFormat="1" applyFont="1" applyFill="1" applyBorder="1" applyAlignment="1">
      <alignment horizontal="right" vertical="center"/>
    </xf>
    <xf numFmtId="167" fontId="3" fillId="5" borderId="6" xfId="0" applyNumberFormat="1" applyFont="1" applyFill="1" applyBorder="1" applyAlignment="1">
      <alignment horizontal="right" vertical="center"/>
    </xf>
    <xf numFmtId="168" fontId="0" fillId="5" borderId="0" xfId="0" applyNumberFormat="1" applyFill="1" applyAlignment="1">
      <alignment horizontal="right" vertical="center"/>
    </xf>
    <xf numFmtId="168" fontId="0" fillId="5" borderId="8" xfId="0" applyNumberFormat="1" applyFill="1" applyBorder="1" applyAlignment="1">
      <alignment horizontal="right" vertical="center"/>
    </xf>
    <xf numFmtId="167" fontId="0" fillId="5" borderId="0" xfId="0" applyNumberFormat="1" applyFill="1" applyAlignment="1">
      <alignment horizontal="right" vertical="center"/>
    </xf>
    <xf numFmtId="167" fontId="0" fillId="5" borderId="10" xfId="0" applyNumberFormat="1" applyFill="1" applyBorder="1" applyAlignment="1">
      <alignment horizontal="right" vertical="center"/>
    </xf>
    <xf numFmtId="167" fontId="0" fillId="5" borderId="11" xfId="0" applyNumberFormat="1" applyFill="1" applyBorder="1" applyAlignment="1">
      <alignment horizontal="right" vertical="center"/>
    </xf>
    <xf numFmtId="0" fontId="1" fillId="2" borderId="0" xfId="0" applyFont="1" applyFill="1" applyAlignment="1">
      <alignment horizontal="left" vertical="center"/>
    </xf>
    <xf numFmtId="0" fontId="4" fillId="0" borderId="0" xfId="0" applyFont="1" applyAlignment="1">
      <alignment vertical="top" wrapText="1"/>
    </xf>
    <xf numFmtId="0" fontId="1" fillId="4" borderId="0" xfId="0" applyFont="1" applyFill="1" applyAlignment="1">
      <alignment vertical="center" wrapText="1"/>
    </xf>
    <xf numFmtId="0" fontId="4" fillId="0" borderId="0" xfId="0" applyFont="1" applyAlignment="1">
      <alignment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
  <sheetViews>
    <sheetView tabSelected="1" workbookViewId="0">
      <selection activeCell="A8" sqref="A8:F9"/>
    </sheetView>
  </sheetViews>
  <sheetFormatPr defaultRowHeight="13.5"/>
  <cols>
    <col min="1" max="1" width="20" customWidth="1"/>
    <col min="2" max="2" width="18" customWidth="1"/>
    <col min="3" max="3" width="23" customWidth="1"/>
    <col min="4" max="5" width="22" customWidth="1"/>
    <col min="6" max="6" width="27" customWidth="1"/>
  </cols>
  <sheetData>
    <row r="1" spans="1:6" ht="13.05" customHeight="1">
      <c r="A1" s="37" t="s">
        <v>0</v>
      </c>
      <c r="B1" s="37"/>
      <c r="C1" s="37"/>
      <c r="D1" s="37"/>
      <c r="E1" s="37"/>
      <c r="F1" s="37"/>
    </row>
    <row r="3" spans="1:6" ht="21" customHeight="1">
      <c r="A3" s="1" t="s">
        <v>1</v>
      </c>
      <c r="B3" s="2" t="s">
        <v>2</v>
      </c>
      <c r="C3" s="2" t="s">
        <v>3</v>
      </c>
      <c r="D3" s="2" t="s">
        <v>4</v>
      </c>
      <c r="E3" s="2" t="s">
        <v>5</v>
      </c>
      <c r="F3" s="3" t="s">
        <v>6</v>
      </c>
    </row>
    <row r="4" spans="1:6">
      <c r="A4" s="4" t="s">
        <v>7</v>
      </c>
      <c r="B4" s="8">
        <v>546550</v>
      </c>
      <c r="C4" s="10">
        <v>36.61</v>
      </c>
      <c r="D4" s="12">
        <v>17.3</v>
      </c>
      <c r="E4" s="10">
        <v>634.57000000000005</v>
      </c>
      <c r="F4" s="14">
        <v>346.8</v>
      </c>
    </row>
    <row r="5" spans="1:6">
      <c r="A5" s="5" t="s">
        <v>8</v>
      </c>
      <c r="B5" s="9">
        <v>186470</v>
      </c>
      <c r="C5" s="11">
        <v>15.99</v>
      </c>
      <c r="D5" s="13">
        <v>17.3</v>
      </c>
      <c r="E5" s="11">
        <v>277.16000000000003</v>
      </c>
      <c r="F5" s="15">
        <v>51.7</v>
      </c>
    </row>
    <row r="6" spans="1:6" ht="13.9">
      <c r="A6" s="6" t="s">
        <v>9</v>
      </c>
      <c r="B6" s="7"/>
      <c r="C6" s="7"/>
      <c r="D6" s="7"/>
      <c r="E6" s="7"/>
      <c r="F6" s="16">
        <f>SUM(F4:F5)</f>
        <v>398.5</v>
      </c>
    </row>
    <row r="8" spans="1:6">
      <c r="A8" s="38" t="s">
        <v>10</v>
      </c>
      <c r="B8" s="38"/>
      <c r="C8" s="38"/>
      <c r="D8" s="38"/>
      <c r="E8" s="38"/>
      <c r="F8" s="38"/>
    </row>
    <row r="9" spans="1:6">
      <c r="A9" s="38"/>
      <c r="B9" s="38"/>
      <c r="C9" s="38"/>
      <c r="D9" s="38"/>
      <c r="E9" s="38"/>
      <c r="F9" s="38"/>
    </row>
  </sheetData>
  <mergeCells count="2">
    <mergeCell ref="A1:F1"/>
    <mergeCell ref="A8:F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election activeCell="A10" sqref="A10:B11"/>
    </sheetView>
  </sheetViews>
  <sheetFormatPr defaultRowHeight="13.5"/>
  <cols>
    <col min="1" max="1" width="46" customWidth="1"/>
    <col min="2" max="2" width="22" customWidth="1"/>
  </cols>
  <sheetData>
    <row r="1" spans="1:2" ht="17" customHeight="1">
      <c r="A1" s="39" t="s">
        <v>11</v>
      </c>
      <c r="B1" s="39"/>
    </row>
    <row r="3" spans="1:2" ht="13.9">
      <c r="A3" s="17" t="s">
        <v>12</v>
      </c>
      <c r="B3" s="18" t="s">
        <v>13</v>
      </c>
    </row>
    <row r="4" spans="1:2">
      <c r="A4" s="19" t="s">
        <v>14</v>
      </c>
      <c r="B4" s="23">
        <v>398500000</v>
      </c>
    </row>
    <row r="5" spans="1:2">
      <c r="A5" s="20" t="s">
        <v>15</v>
      </c>
      <c r="B5" s="24">
        <v>4367123</v>
      </c>
    </row>
    <row r="6" spans="1:2">
      <c r="A6" s="20" t="s">
        <v>16</v>
      </c>
      <c r="B6" s="24">
        <v>458548</v>
      </c>
    </row>
    <row r="7" spans="1:2">
      <c r="A7" s="20" t="s">
        <v>17</v>
      </c>
      <c r="B7" s="24">
        <v>43671</v>
      </c>
    </row>
    <row r="8" spans="1:2" ht="13.9">
      <c r="A8" s="22" t="s">
        <v>18</v>
      </c>
      <c r="B8" s="25">
        <v>502219</v>
      </c>
    </row>
    <row r="10" spans="1:2">
      <c r="A10" s="40" t="s">
        <v>19</v>
      </c>
      <c r="B10" s="40"/>
    </row>
    <row r="11" spans="1:2">
      <c r="A11" s="40"/>
      <c r="B11" s="40"/>
    </row>
  </sheetData>
  <mergeCells count="2">
    <mergeCell ref="A1:B1"/>
    <mergeCell ref="A10:B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
  <sheetViews>
    <sheetView workbookViewId="0">
      <selection activeCell="A9" sqref="A9:F12"/>
    </sheetView>
  </sheetViews>
  <sheetFormatPr defaultRowHeight="13.5"/>
  <cols>
    <col min="1" max="1" width="31" customWidth="1"/>
    <col min="2" max="6" width="15" customWidth="1"/>
  </cols>
  <sheetData>
    <row r="1" spans="1:6" ht="15" customHeight="1">
      <c r="A1" s="39" t="s">
        <v>20</v>
      </c>
      <c r="B1" s="39"/>
      <c r="C1" s="39"/>
      <c r="D1" s="39"/>
      <c r="E1" s="39"/>
      <c r="F1" s="39"/>
    </row>
    <row r="3" spans="1:6" ht="13.9">
      <c r="A3" s="26" t="s">
        <v>12</v>
      </c>
      <c r="B3" s="27">
        <v>2027</v>
      </c>
      <c r="C3" s="27">
        <v>2028</v>
      </c>
      <c r="D3" s="27">
        <v>2029</v>
      </c>
      <c r="E3" s="28">
        <v>2030</v>
      </c>
    </row>
    <row r="4" spans="1:6" ht="13.9">
      <c r="A4" s="29" t="s">
        <v>21</v>
      </c>
      <c r="B4" s="30">
        <v>510255</v>
      </c>
      <c r="C4" s="30">
        <v>518929</v>
      </c>
      <c r="D4" s="30">
        <v>527751</v>
      </c>
      <c r="E4" s="31">
        <v>536722</v>
      </c>
    </row>
    <row r="5" spans="1:6">
      <c r="A5" s="20" t="s">
        <v>22</v>
      </c>
      <c r="B5" s="32">
        <v>1.6E-2</v>
      </c>
      <c r="C5" s="32">
        <v>1.7000000000000001E-2</v>
      </c>
      <c r="D5" s="32">
        <v>1.7000000000000001E-2</v>
      </c>
      <c r="E5" s="33">
        <v>1.7000000000000001E-2</v>
      </c>
    </row>
    <row r="6" spans="1:6">
      <c r="A6" s="20" t="s">
        <v>23</v>
      </c>
      <c r="B6" s="34">
        <v>465863</v>
      </c>
      <c r="C6" s="34">
        <v>473782</v>
      </c>
      <c r="D6" s="34">
        <v>481837</v>
      </c>
      <c r="E6" s="24">
        <v>490027</v>
      </c>
    </row>
    <row r="7" spans="1:6">
      <c r="A7" s="21" t="s">
        <v>24</v>
      </c>
      <c r="B7" s="35">
        <v>44392</v>
      </c>
      <c r="C7" s="35">
        <v>45147</v>
      </c>
      <c r="D7" s="35">
        <v>45914</v>
      </c>
      <c r="E7" s="36">
        <v>46695</v>
      </c>
    </row>
    <row r="9" spans="1:6">
      <c r="A9" s="41" t="s">
        <v>25</v>
      </c>
      <c r="B9" s="41"/>
      <c r="C9" s="41"/>
      <c r="D9" s="41"/>
      <c r="E9" s="41"/>
      <c r="F9" s="41"/>
    </row>
    <row r="10" spans="1:6">
      <c r="A10" s="41"/>
      <c r="B10" s="41"/>
      <c r="C10" s="41"/>
      <c r="D10" s="41"/>
      <c r="E10" s="41"/>
      <c r="F10" s="41"/>
    </row>
    <row r="11" spans="1:6">
      <c r="A11" s="41"/>
      <c r="B11" s="41"/>
      <c r="C11" s="41"/>
      <c r="D11" s="41"/>
      <c r="E11" s="41"/>
      <c r="F11" s="41"/>
    </row>
    <row r="12" spans="1:6">
      <c r="A12" s="41"/>
      <c r="B12" s="41"/>
      <c r="C12" s="41"/>
      <c r="D12" s="41"/>
      <c r="E12" s="41"/>
      <c r="F12" s="41"/>
    </row>
  </sheetData>
  <mergeCells count="2">
    <mergeCell ref="A1:F1"/>
    <mergeCell ref="A9:F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01ACFC58A9B741966E24964F98E401" ma:contentTypeVersion="15" ma:contentTypeDescription="Create a new document." ma:contentTypeScope="" ma:versionID="ac809ca55fc7002d74a9772506effe29">
  <xsd:schema xmlns:xsd="http://www.w3.org/2001/XMLSchema" xmlns:xs="http://www.w3.org/2001/XMLSchema" xmlns:p="http://schemas.microsoft.com/office/2006/metadata/properties" xmlns:ns1="http://schemas.microsoft.com/sharepoint/v3" xmlns:ns2="1f23fbc9-fed8-4fe5-aa4f-ed739643a384" xmlns:ns3="a09e65a3-c7c6-46c4-8cad-d2b1e4cef29c" targetNamespace="http://schemas.microsoft.com/office/2006/metadata/properties" ma:root="true" ma:fieldsID="6b24f4ca2dda56f0b82b1f329a45acd9" ns1:_="" ns2:_="" ns3:_="">
    <xsd:import namespace="http://schemas.microsoft.com/sharepoint/v3"/>
    <xsd:import namespace="1f23fbc9-fed8-4fe5-aa4f-ed739643a384"/>
    <xsd:import namespace="a09e65a3-c7c6-46c4-8cad-d2b1e4cef29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23fbc9-fed8-4fe5-aa4f-ed739643a3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ea84bf1-a941-4ccc-bbe9-6e1a58d22ea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9e65a3-c7c6-46c4-8cad-d2b1e4cef29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2e8b396a-6396-4d81-8fef-45dc7c2f2882}" ma:internalName="TaxCatchAll" ma:showField="CatchAllData" ma:web="a09e65a3-c7c6-46c4-8cad-d2b1e4cef2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f23fbc9-fed8-4fe5-aa4f-ed739643a384">
      <Terms xmlns="http://schemas.microsoft.com/office/infopath/2007/PartnerControls"/>
    </lcf76f155ced4ddcb4097134ff3c332f>
    <_ip_UnifiedCompliancePolicyUIAction xmlns="http://schemas.microsoft.com/sharepoint/v3" xsi:nil="true"/>
    <TaxCatchAll xmlns="a09e65a3-c7c6-46c4-8cad-d2b1e4cef29c"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5EFB744-4445-4CAE-A115-B19D2517C910}"/>
</file>

<file path=customXml/itemProps2.xml><?xml version="1.0" encoding="utf-8"?>
<ds:datastoreItem xmlns:ds="http://schemas.openxmlformats.org/officeDocument/2006/customXml" ds:itemID="{ECFDF2E2-3B1A-44A1-B65D-1A0360DED974}"/>
</file>

<file path=customXml/itemProps3.xml><?xml version="1.0" encoding="utf-8"?>
<ds:datastoreItem xmlns:ds="http://schemas.openxmlformats.org/officeDocument/2006/customXml" ds:itemID="{275ADF41-CC05-41DD-A13B-952D5CDD18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Tabla 1</vt:lpstr>
      <vt:lpstr>Tabla 2</vt:lpstr>
      <vt:lpstr>Tabla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Hecrian Martinez Martinez</cp:lastModifiedBy>
  <dcterms:modified xsi:type="dcterms:W3CDTF">2026-09-14T20:44:14Z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0x0101009401ACFC58A9B741966E24964F98E401</vt:lpwstr>
  </property>
</Properties>
</file>