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420/1. Datos/"/>
    </mc:Choice>
  </mc:AlternateContent>
  <xr:revisionPtr revIDLastSave="754" documentId="11_D6A2AC87C9DFEB3585F99F2D71BE9C9820A1F52A" xr6:coauthVersionLast="47" xr6:coauthVersionMax="47" xr10:uidLastSave="{9A317072-2228-4F39-87F5-9DAF596AA4DE}"/>
  <bookViews>
    <workbookView xWindow="43080" yWindow="-120" windowWidth="51840" windowHeight="211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12" i="1" s="1"/>
  <c r="C11" i="1" l="1"/>
</calcChain>
</file>

<file path=xl/sharedStrings.xml><?xml version="1.0" encoding="utf-8"?>
<sst xmlns="http://schemas.openxmlformats.org/spreadsheetml/2006/main" count="8" uniqueCount="8">
  <si>
    <t>Año Fiscal</t>
  </si>
  <si>
    <t>Promedio</t>
  </si>
  <si>
    <t>Presupuesto Certificado del Fondo General
(en millones)</t>
  </si>
  <si>
    <t>Capitalización del FREP</t>
  </si>
  <si>
    <t>Concepto</t>
  </si>
  <si>
    <t>Promedio de depósito anual 1.4%</t>
  </si>
  <si>
    <t>Transferencia Inicial AF2027</t>
  </si>
  <si>
    <t>13.5% del presupuesto del Fondo General (Promedio)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</si>
</sst>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_-&quot;$&quot;* #,##0.00_-;\-&quot;$&quot;* #,##0.00_-;_-&quot;$&quot;* &quot;-&quot;??_-;_-@_-"/>
    <numFmt numFmtId="165" formatCode="&quot;$&quot;#,##0.0;\-&quot;$&quot;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MyRIAD PRO CONDENSED"/>
    </font>
    <font>
      <b/>
      <sz val="12"/>
      <color theme="0"/>
      <name val="MyRIAD PRO CONDENSED"/>
    </font>
    <font>
      <sz val="8"/>
      <name val="Calibri"/>
      <family val="2"/>
      <scheme val="minor"/>
    </font>
    <font>
      <sz val="12"/>
      <color theme="1"/>
      <name val="MyRIAD PRO CONDENSED"/>
    </font>
  </fonts>
  <fills count="4">
    <fill>
      <patternFill patternType="none"/>
    </fill>
    <fill>
      <patternFill patternType="gray125"/>
    </fill>
    <fill>
      <patternFill patternType="solid">
        <fgColor rgb="FF194A6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5" fontId="2" fillId="3" borderId="0" xfId="1" applyNumberFormat="1" applyFont="1" applyFill="1" applyBorder="1" applyAlignment="1">
      <alignment horizontal="center" vertical="center"/>
    </xf>
    <xf numFmtId="7" fontId="0" fillId="0" borderId="0" xfId="0" applyNumberFormat="1"/>
    <xf numFmtId="10" fontId="5" fillId="0" borderId="1" xfId="0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7C7C7"/>
      <color rgb="FFA9A9A9"/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2"/>
  <sheetViews>
    <sheetView showGridLines="0" tabSelected="1" topLeftCell="A2" workbookViewId="0">
      <selection activeCell="F15" sqref="F15"/>
    </sheetView>
  </sheetViews>
  <sheetFormatPr defaultRowHeight="14.25"/>
  <cols>
    <col min="2" max="2" width="37.86328125" customWidth="1"/>
    <col min="3" max="3" width="23.3984375" customWidth="1"/>
    <col min="4" max="4" width="18.796875" customWidth="1"/>
    <col min="6" max="6" width="9.265625" bestFit="1" customWidth="1"/>
  </cols>
  <sheetData>
    <row r="2" spans="2:6" ht="60">
      <c r="B2" s="1" t="s">
        <v>0</v>
      </c>
      <c r="C2" s="3" t="s">
        <v>2</v>
      </c>
    </row>
    <row r="3" spans="2:6" ht="16.899999999999999" customHeight="1">
      <c r="B3" s="2">
        <v>2025</v>
      </c>
      <c r="C3" s="4">
        <v>13062</v>
      </c>
    </row>
    <row r="4" spans="2:6" ht="16.899999999999999" customHeight="1">
      <c r="B4" s="2">
        <v>2026</v>
      </c>
      <c r="C4" s="4">
        <v>13095</v>
      </c>
    </row>
    <row r="5" spans="2:6" ht="16.899999999999999" customHeight="1">
      <c r="B5" s="2">
        <v>2027</v>
      </c>
      <c r="C5" s="4">
        <v>13175</v>
      </c>
    </row>
    <row r="6" spans="2:6" ht="27.85" customHeight="1">
      <c r="B6" s="2" t="s">
        <v>1</v>
      </c>
      <c r="C6" s="4">
        <f>SUM(C3:C5)/3</f>
        <v>13110.666666666666</v>
      </c>
    </row>
    <row r="7" spans="2:6" ht="16.899999999999999" customHeight="1">
      <c r="B7" s="5"/>
      <c r="C7" s="6"/>
    </row>
    <row r="9" spans="2:6" ht="30">
      <c r="B9" s="1" t="s">
        <v>4</v>
      </c>
      <c r="C9" s="3" t="s">
        <v>3</v>
      </c>
    </row>
    <row r="10" spans="2:6" ht="15">
      <c r="B10" s="2" t="s">
        <v>6</v>
      </c>
      <c r="C10" s="4">
        <v>729000000</v>
      </c>
    </row>
    <row r="11" spans="2:6" ht="15">
      <c r="B11" s="2" t="s">
        <v>5</v>
      </c>
      <c r="C11" s="4">
        <f>C6*1.4%</f>
        <v>183.54933333333329</v>
      </c>
      <c r="F11" s="7"/>
    </row>
    <row r="12" spans="2:6" ht="30">
      <c r="B12" s="8" t="s">
        <v>7</v>
      </c>
      <c r="C12" s="4">
        <f>C6*13.5%</f>
        <v>1769.94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481A-EDC7-42A9-9B5A-1B2DBB41B9EC}">
  <dimension ref="A1"/>
  <sheetViews>
    <sheetView workbookViewId="0">
      <selection activeCell="B57" sqref="B57"/>
    </sheetView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3E32B7-4522-4A36-848A-77B9763962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6175B6-2EC1-4041-B50F-AA0D593118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1DE20C-17A1-4807-BBED-CFFADACCA922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Ortiz Ponce</dc:creator>
  <cp:lastModifiedBy>Hecrian Martinez Martinez</cp:lastModifiedBy>
  <dcterms:created xsi:type="dcterms:W3CDTF">2015-06-05T18:17:20Z</dcterms:created>
  <dcterms:modified xsi:type="dcterms:W3CDTF">2026-09-17T19:20:10Z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