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royecto del Senado 1149/1. Datos/"/>
    </mc:Choice>
  </mc:AlternateContent>
  <xr:revisionPtr revIDLastSave="411" documentId="8_{2DF075F2-4DD8-4067-B234-27F0296AC193}" xr6:coauthVersionLast="47" xr6:coauthVersionMax="47" xr10:uidLastSave="{6FE047A1-8171-4EED-9121-FD4A3AD32A58}"/>
  <bookViews>
    <workbookView xWindow="-98" yWindow="-98" windowWidth="21795" windowHeight="13875" xr2:uid="{D0F8C64F-8407-437D-8DAC-0FB90EAFE5DC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4" l="1"/>
  <c r="B15" i="4"/>
  <c r="B14" i="4"/>
  <c r="B13" i="4"/>
</calcChain>
</file>

<file path=xl/sharedStrings.xml><?xml version="1.0" encoding="utf-8"?>
<sst xmlns="http://schemas.openxmlformats.org/spreadsheetml/2006/main" count="10" uniqueCount="8">
  <si>
    <t>Concepto</t>
  </si>
  <si>
    <t>Valor</t>
  </si>
  <si>
    <t>Salario Promedio</t>
  </si>
  <si>
    <t>Costo Implícito por Año Fiscal</t>
  </si>
  <si>
    <t>Salario Promedio Semanal</t>
  </si>
  <si>
    <t>Salario Promedio Diario</t>
  </si>
  <si>
    <t>Población Elegible</t>
  </si>
  <si>
    <t>Estimado de Empleados beneficiados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</si>
</sst>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4A6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6" fontId="19" fillId="0" borderId="15" xfId="0" applyNumberFormat="1" applyFont="1" applyBorder="1" applyAlignment="1">
      <alignment horizontal="center" vertical="center" wrapText="1"/>
    </xf>
    <xf numFmtId="44" fontId="0" fillId="0" borderId="0" xfId="42" applyFont="1"/>
    <xf numFmtId="0" fontId="19" fillId="0" borderId="0" xfId="0" applyFont="1" applyAlignment="1">
      <alignment horizontal="center" vertical="center" wrapText="1"/>
    </xf>
    <xf numFmtId="6" fontId="19" fillId="0" borderId="0" xfId="0" applyNumberFormat="1" applyFont="1" applyAlignment="1">
      <alignment horizontal="center" vertical="center" wrapText="1"/>
    </xf>
    <xf numFmtId="7" fontId="19" fillId="0" borderId="15" xfId="42" applyNumberFormat="1" applyFont="1" applyBorder="1" applyAlignment="1">
      <alignment horizontal="center" vertical="center" wrapText="1"/>
    </xf>
    <xf numFmtId="8" fontId="19" fillId="0" borderId="15" xfId="0" applyNumberFormat="1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98B74-ADC8-43CC-A29E-7B4EBCC20CB8}">
  <dimension ref="A4:B18"/>
  <sheetViews>
    <sheetView tabSelected="1" workbookViewId="0">
      <selection activeCell="A14" sqref="A14"/>
    </sheetView>
  </sheetViews>
  <sheetFormatPr defaultRowHeight="14.25" x14ac:dyDescent="0.45"/>
  <cols>
    <col min="1" max="1" width="27.06640625" customWidth="1"/>
    <col min="2" max="2" width="28.19921875" customWidth="1"/>
  </cols>
  <sheetData>
    <row r="4" spans="1:2" ht="14.65" thickBot="1" x14ac:dyDescent="0.5"/>
    <row r="5" spans="1:2" ht="15" x14ac:dyDescent="0.45">
      <c r="A5" s="1" t="s">
        <v>0</v>
      </c>
      <c r="B5" s="2" t="s">
        <v>1</v>
      </c>
    </row>
    <row r="6" spans="1:2" ht="15" x14ac:dyDescent="0.45">
      <c r="A6" s="3" t="s">
        <v>6</v>
      </c>
      <c r="B6" s="4">
        <v>98734</v>
      </c>
    </row>
    <row r="7" spans="1:2" ht="15.4" thickBot="1" x14ac:dyDescent="0.5">
      <c r="A7" s="5" t="s">
        <v>2</v>
      </c>
      <c r="B7" s="6">
        <v>38160</v>
      </c>
    </row>
    <row r="11" spans="1:2" ht="14.65" thickBot="1" x14ac:dyDescent="0.5"/>
    <row r="12" spans="1:2" ht="15" x14ac:dyDescent="0.45">
      <c r="A12" s="1" t="s">
        <v>0</v>
      </c>
      <c r="B12" s="2" t="s">
        <v>1</v>
      </c>
    </row>
    <row r="13" spans="1:2" ht="30" x14ac:dyDescent="0.45">
      <c r="A13" s="3" t="s">
        <v>7</v>
      </c>
      <c r="B13" s="4">
        <f>B6/2</f>
        <v>49367</v>
      </c>
    </row>
    <row r="14" spans="1:2" ht="15.4" thickBot="1" x14ac:dyDescent="0.5">
      <c r="A14" s="5" t="s">
        <v>4</v>
      </c>
      <c r="B14" s="10">
        <f>B7/52</f>
        <v>733.84615384615381</v>
      </c>
    </row>
    <row r="15" spans="1:2" ht="15.4" thickBot="1" x14ac:dyDescent="0.5">
      <c r="A15" s="5" t="s">
        <v>5</v>
      </c>
      <c r="B15" s="11">
        <f>B14/5</f>
        <v>146.76923076923077</v>
      </c>
    </row>
    <row r="16" spans="1:2" ht="30.4" thickBot="1" x14ac:dyDescent="0.5">
      <c r="A16" s="5" t="s">
        <v>3</v>
      </c>
      <c r="B16" s="6">
        <f>B13*(15*B15)</f>
        <v>108683349.23076923</v>
      </c>
    </row>
    <row r="17" spans="1:2" ht="15" x14ac:dyDescent="0.45">
      <c r="A17" s="8"/>
      <c r="B17" s="9"/>
    </row>
    <row r="18" spans="1:2" x14ac:dyDescent="0.45">
      <c r="B18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B158A0C-1213-4FA6-8756-9C7B9497C0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5E88D-A628-4EFC-B21D-0828188EB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D196D4-B5AB-4569-8EA2-298F465C38E4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Gabriela Colón Bernard</cp:lastModifiedBy>
  <dcterms:created xsi:type="dcterms:W3CDTF">2026-09-09T14:31:03Z</dcterms:created>
  <dcterms:modified xsi:type="dcterms:W3CDTF">2026-09-21T20:35:02Z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