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6 FORNLEIFAR\Móttaka gagna úr fornleifarannsóknum\Sarpur\Nýju sniðmátin\"/>
    </mc:Choice>
  </mc:AlternateContent>
  <xr:revisionPtr revIDLastSave="0" documentId="13_ncr:1_{21FA2FBA-06F0-4B6F-94BB-4A483229D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  <c r="X2" i="1"/>
  <c r="W3" i="1"/>
  <c r="W2" i="1"/>
  <c r="V3" i="1"/>
  <c r="V2" i="1"/>
  <c r="U3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Ármann Guðmundsson</author>
    <author>annalisa</author>
    <author>Vala Gunnarsdóttir</author>
  </authors>
  <commentList>
    <comment ref="A1" authorId="0" shapeId="0" xr:uid="{9CCEFEB9-B38C-4EDD-A773-4EBC1235CF41}">
      <text>
        <r>
          <rPr>
            <b/>
            <sz val="9"/>
            <color indexed="81"/>
            <rFont val="Tahoma"/>
            <family val="2"/>
          </rPr>
          <t xml:space="preserve">Safnnúmer B1:
</t>
        </r>
        <r>
          <rPr>
            <sz val="9"/>
            <color indexed="81"/>
            <rFont val="Tahoma"/>
            <family val="2"/>
          </rPr>
          <t xml:space="preserve">Ártal rannsóknar.
</t>
        </r>
      </text>
    </comment>
    <comment ref="B1" authorId="1" shapeId="0" xr:uid="{0DCC169C-7991-4F44-B236-7E57FD796F1B}">
      <text>
        <r>
          <rPr>
            <b/>
            <sz val="9"/>
            <color indexed="81"/>
            <rFont val="Tahoma"/>
            <family val="2"/>
          </rPr>
          <t>Safnnúmer B2:</t>
        </r>
        <r>
          <rPr>
            <sz val="9"/>
            <color indexed="81"/>
            <rFont val="Tahoma"/>
            <family val="2"/>
          </rPr>
          <t xml:space="preserve">
Hér skal skrá rannsóknarnúmer</t>
        </r>
      </text>
    </comment>
    <comment ref="C1" authorId="1" shapeId="0" xr:uid="{336A06E3-AB01-4359-AE67-687B4E9DAB3F}">
      <text>
        <r>
          <rPr>
            <b/>
            <sz val="9"/>
            <color indexed="81"/>
            <rFont val="Tahoma"/>
            <family val="2"/>
          </rPr>
          <t>Safnnúmer B3:</t>
        </r>
        <r>
          <rPr>
            <sz val="9"/>
            <color indexed="81"/>
            <rFont val="Tahoma"/>
            <family val="2"/>
          </rPr>
          <t xml:space="preserve">
Hér skal skrá hlaupandi númer, frá 1 ... Sama númeraröð er látin halda sér fyrir gripi og sýni.</t>
        </r>
      </text>
    </comment>
    <comment ref="D1" authorId="0" shapeId="0" xr:uid="{C7D0F686-9F8D-41CD-ACD2-6A64CD9231AA}">
      <text>
        <r>
          <rPr>
            <b/>
            <sz val="9"/>
            <color indexed="81"/>
            <rFont val="Tahoma"/>
            <family val="2"/>
          </rPr>
          <t>Lýsing:</t>
        </r>
        <r>
          <rPr>
            <sz val="9"/>
            <color indexed="81"/>
            <rFont val="Tahoma"/>
            <family val="2"/>
          </rPr>
          <t xml:space="preserve">
Hér skal skrá lýsingu á viðkomandi hlut í hnitmiðuðu máli.</t>
        </r>
      </text>
    </comment>
    <comment ref="E1" authorId="2" shapeId="0" xr:uid="{5CAEBD45-65D4-4584-A9A2-299D7C0F9CB6}">
      <text>
        <r>
          <rPr>
            <b/>
            <sz val="9"/>
            <color indexed="81"/>
            <rFont val="Tahoma"/>
            <family val="2"/>
          </rPr>
          <t>Þyngd:</t>
        </r>
        <r>
          <rPr>
            <sz val="9"/>
            <color indexed="81"/>
            <rFont val="Tahoma"/>
            <family val="2"/>
          </rPr>
          <t xml:space="preserve">
 Í grömmum. Sláið bara inn töluna í þennan reit. Notið , ef við á. T.d. 5,5</t>
        </r>
      </text>
    </comment>
    <comment ref="J1" authorId="2" shapeId="0" xr:uid="{C8C357CF-8DDE-43B2-AB0E-E41C12B9D4F8}">
      <text>
        <r>
          <rPr>
            <b/>
            <sz val="9"/>
            <color indexed="81"/>
            <rFont val="Tahoma"/>
            <family val="2"/>
          </rPr>
          <t>Hnitakerfi:</t>
        </r>
        <r>
          <rPr>
            <sz val="9"/>
            <color indexed="81"/>
            <rFont val="Tahoma"/>
            <family val="2"/>
          </rPr>
          <t xml:space="preserve">
T.d. Isnet 2016 eða Ísnet93</t>
        </r>
      </text>
    </comment>
    <comment ref="K1" authorId="2" shapeId="0" xr:uid="{53820F7D-4C15-4B88-B7A3-09D053C5743A}">
      <text>
        <r>
          <rPr>
            <b/>
            <sz val="9"/>
            <color indexed="81"/>
            <rFont val="Tahoma"/>
            <family val="2"/>
          </rPr>
          <t>Svæði:</t>
        </r>
        <r>
          <rPr>
            <sz val="9"/>
            <color indexed="81"/>
            <rFont val="Tahoma"/>
            <family val="2"/>
          </rPr>
          <t xml:space="preserve">
Það svæði sem gripurinn finnst.</t>
        </r>
      </text>
    </comment>
    <comment ref="L1" authorId="0" shapeId="0" xr:uid="{6DA6985A-B4AA-4611-9E2A-604F7D2A03BB}">
      <text>
        <r>
          <rPr>
            <b/>
            <sz val="9"/>
            <color indexed="81"/>
            <rFont val="Tahoma"/>
            <family val="2"/>
          </rPr>
          <t xml:space="preserve">Nr. Mannvirkis:
</t>
        </r>
        <r>
          <rPr>
            <sz val="9"/>
            <color indexed="81"/>
            <rFont val="Tahoma"/>
            <family val="2"/>
          </rPr>
          <t xml:space="preserve">
Ef viðkomandi mannvirki hefur skilgreint númer innan rannsóknarinnar ber að skrá það hér.</t>
        </r>
      </text>
    </comment>
    <comment ref="M1" authorId="0" shapeId="0" xr:uid="{12F1112F-9CC8-4748-874E-91D7A116A1B4}">
      <text>
        <r>
          <rPr>
            <b/>
            <sz val="9"/>
            <color indexed="81"/>
            <rFont val="Tahoma"/>
            <family val="2"/>
          </rPr>
          <t>Númer jarðlags</t>
        </r>
        <r>
          <rPr>
            <sz val="9"/>
            <color indexed="81"/>
            <rFont val="Tahoma"/>
            <family val="2"/>
          </rPr>
          <t xml:space="preserve">
Hér skal skrá númer jarðlagsins.
</t>
        </r>
      </text>
    </comment>
    <comment ref="N1" authorId="2" shapeId="0" xr:uid="{9FF28826-7BB0-4228-84B7-A012BCC51AE7}">
      <text>
        <r>
          <rPr>
            <b/>
            <sz val="9"/>
            <color indexed="81"/>
            <rFont val="Tahoma"/>
            <family val="2"/>
          </rPr>
          <t>Tegund sýnis:</t>
        </r>
        <r>
          <rPr>
            <sz val="9"/>
            <color indexed="81"/>
            <rFont val="Tahoma"/>
            <family val="2"/>
          </rPr>
          <t xml:space="preserve">
Valið úr fellilista</t>
        </r>
      </text>
    </comment>
    <comment ref="P1" authorId="2" shapeId="0" xr:uid="{25FB45D8-3CF8-4439-9395-F0534B53038E}">
      <text>
        <r>
          <rPr>
            <b/>
            <sz val="9"/>
            <color indexed="81"/>
            <rFont val="Tahoma"/>
            <family val="2"/>
          </rPr>
          <t>Áætlaður aldur frá:</t>
        </r>
        <r>
          <rPr>
            <sz val="9"/>
            <color indexed="81"/>
            <rFont val="Tahoma"/>
            <family val="2"/>
          </rPr>
          <t xml:space="preserve">
Hér skal skrá áætlaðan aldur gripsins, eldri mörk. T.d gripur frá 1200-1500 skal rita 1200 í þennan reit. Ef vitað er nákvæmt ártal skal það skrifað hér</t>
        </r>
      </text>
    </comment>
    <comment ref="Q1" authorId="2" shapeId="0" xr:uid="{05EF07C7-C8B0-491B-96CA-23AA11F84CB8}">
      <text>
        <r>
          <rPr>
            <b/>
            <sz val="9"/>
            <color indexed="81"/>
            <rFont val="Tahoma"/>
            <family val="2"/>
          </rPr>
          <t>Áætlaður aldur til:</t>
        </r>
        <r>
          <rPr>
            <sz val="9"/>
            <color indexed="81"/>
            <rFont val="Tahoma"/>
            <family val="2"/>
          </rPr>
          <t xml:space="preserve">
Hér skal skrá aldur til, þ.e. yngri áætluð mörk grips. Ef hann er áætlaður frá 1200 til 1500 skal rita 1500 í þennan reit</t>
        </r>
      </text>
    </comment>
    <comment ref="R1" authorId="2" shapeId="0" xr:uid="{AE0061C3-DDE2-4EF6-9AA8-8CDAA398AF2D}">
      <text>
        <r>
          <rPr>
            <b/>
            <sz val="9"/>
            <color indexed="81"/>
            <rFont val="Tahoma"/>
            <family val="2"/>
          </rPr>
          <t>Staðfestur aldur frá:</t>
        </r>
        <r>
          <rPr>
            <sz val="9"/>
            <color indexed="81"/>
            <rFont val="Tahoma"/>
            <family val="2"/>
          </rPr>
          <t xml:space="preserve">
Hér skal skrá aldur frá eftir greiningu sýnis, þ.e. yngri áætluð mörk grips. Ef hann er áætlaður frá 1200 til 1500 skal rita 1200 í þennan reit</t>
        </r>
      </text>
    </comment>
    <comment ref="S1" authorId="2" shapeId="0" xr:uid="{95F0DB38-35D7-46C3-949A-4F337952B07E}">
      <text>
        <r>
          <rPr>
            <b/>
            <sz val="9"/>
            <color indexed="81"/>
            <rFont val="Tahoma"/>
            <family val="2"/>
          </rPr>
          <t>Vala Gunnarsdóttir:</t>
        </r>
        <r>
          <rPr>
            <sz val="9"/>
            <color indexed="81"/>
            <rFont val="Tahoma"/>
            <family val="2"/>
          </rPr>
          <t xml:space="preserve">
Hér skal skrá aldur til eftir greiningu sýnis, þ.e. yngri áætluð mörk grips. Ef hann er áætlaður frá 1200 til 1500 skal rita 1500 í þennan reit</t>
        </r>
      </text>
    </comment>
    <comment ref="T1" authorId="2" shapeId="0" xr:uid="{9D42F75D-64C1-41BB-B23B-F6E40BB27268}">
      <text>
        <r>
          <rPr>
            <b/>
            <sz val="9"/>
            <color indexed="81"/>
            <rFont val="Tahoma"/>
            <family val="2"/>
          </rPr>
          <t>Greiningaraðferð:</t>
        </r>
        <r>
          <rPr>
            <sz val="9"/>
            <color indexed="81"/>
            <rFont val="Tahoma"/>
            <family val="2"/>
          </rPr>
          <t xml:space="preserve">
Greiningaraðferð sýnisins, valið úr fellilista</t>
        </r>
      </text>
    </comment>
    <comment ref="U1" authorId="2" shapeId="0" xr:uid="{7E740E8E-76B9-4745-9C0C-AA5A2766B5A2}">
      <text>
        <r>
          <rPr>
            <b/>
            <sz val="9"/>
            <color indexed="81"/>
            <rFont val="Tahoma"/>
            <charset val="1"/>
          </rPr>
          <t>Ath:</t>
        </r>
        <r>
          <rPr>
            <sz val="9"/>
            <color indexed="81"/>
            <rFont val="Tahoma"/>
            <charset val="1"/>
          </rPr>
          <t xml:space="preserve">
Eingöngu fyrir innflutning, ekkert skráð hér</t>
        </r>
      </text>
    </comment>
    <comment ref="V1" authorId="2" shapeId="0" xr:uid="{4F7BD940-1174-4FB2-B6DF-55873893290C}">
      <text>
        <r>
          <rPr>
            <b/>
            <sz val="9"/>
            <color indexed="81"/>
            <rFont val="Tahoma"/>
            <charset val="1"/>
          </rPr>
          <t>Ath:</t>
        </r>
        <r>
          <rPr>
            <sz val="9"/>
            <color indexed="81"/>
            <rFont val="Tahoma"/>
            <charset val="1"/>
          </rPr>
          <t xml:space="preserve">
Eingöngu fyrir innflutning, ekkert skráð hér</t>
        </r>
      </text>
    </comment>
    <comment ref="W1" authorId="2" shapeId="0" xr:uid="{8AA5AD05-07F9-486B-A294-EA798051E2BF}">
      <text>
        <r>
          <rPr>
            <b/>
            <sz val="9"/>
            <color indexed="81"/>
            <rFont val="Tahoma"/>
            <family val="2"/>
          </rPr>
          <t>Ath:</t>
        </r>
        <r>
          <rPr>
            <sz val="9"/>
            <color indexed="81"/>
            <rFont val="Tahoma"/>
            <charset val="1"/>
          </rPr>
          <t xml:space="preserve">
Eingöngu fyrir innflutning, ekkert skráð hér</t>
        </r>
      </text>
    </comment>
    <comment ref="X1" authorId="2" shapeId="0" xr:uid="{696A4CFF-1D69-44FF-AD3B-D6E5990504C7}">
      <text>
        <r>
          <rPr>
            <b/>
            <sz val="9"/>
            <color indexed="81"/>
            <rFont val="Tahoma"/>
            <family val="2"/>
          </rPr>
          <t>Tekið dags.</t>
        </r>
        <r>
          <rPr>
            <sz val="9"/>
            <color indexed="81"/>
            <rFont val="Tahoma"/>
            <family val="2"/>
          </rPr>
          <t xml:space="preserve">
Tökudagur sýnis. Notið dd.mm.áááá</t>
        </r>
      </text>
    </comment>
    <comment ref="Y1" authorId="2" shapeId="0" xr:uid="{309E486D-FE67-4CFD-8341-AED8106E8627}">
      <text>
        <r>
          <rPr>
            <b/>
            <sz val="9"/>
            <color indexed="81"/>
            <rFont val="Tahoma"/>
            <family val="2"/>
          </rPr>
          <t xml:space="preserve">Staður/Rannsókn:
</t>
        </r>
        <r>
          <rPr>
            <sz val="9"/>
            <color indexed="81"/>
            <rFont val="Tahoma"/>
            <family val="2"/>
          </rPr>
          <t xml:space="preserve">
Heiti rannsóknarinnar</t>
        </r>
      </text>
    </comment>
  </commentList>
</comments>
</file>

<file path=xl/sharedStrings.xml><?xml version="1.0" encoding="utf-8"?>
<sst xmlns="http://schemas.openxmlformats.org/spreadsheetml/2006/main" count="68" uniqueCount="68">
  <si>
    <t>Safnnúmer B2</t>
  </si>
  <si>
    <t>Safnnúmer B3</t>
  </si>
  <si>
    <t>Lýsing</t>
  </si>
  <si>
    <t>Safnnúmer B1</t>
  </si>
  <si>
    <t>Gripur</t>
  </si>
  <si>
    <t>Líkamsleifar manna</t>
  </si>
  <si>
    <t>Sýni</t>
  </si>
  <si>
    <t>Úrgangur</t>
  </si>
  <si>
    <t>Vistminjar</t>
  </si>
  <si>
    <t>Gott</t>
  </si>
  <si>
    <t>Slæmt</t>
  </si>
  <si>
    <t>Sæmilegt</t>
  </si>
  <si>
    <t>Þarfnast hreinsunnar</t>
  </si>
  <si>
    <t>Þarfnast forvörslu</t>
  </si>
  <si>
    <t>Ómetið</t>
  </si>
  <si>
    <t>Beinagreining</t>
  </si>
  <si>
    <t>C-14 geislakolsgreining</t>
  </si>
  <si>
    <t>C-14 geislakolsgreining, AMS</t>
  </si>
  <si>
    <t>Efnagreining</t>
  </si>
  <si>
    <t>Fleyting</t>
  </si>
  <si>
    <t>Gjóskulagagreining</t>
  </si>
  <si>
    <t>Plöntugreining</t>
  </si>
  <si>
    <t>Skordýragreining</t>
  </si>
  <si>
    <t>Tegundagreining</t>
  </si>
  <si>
    <t>Viðargreining</t>
  </si>
  <si>
    <t>Bein</t>
  </si>
  <si>
    <t>Isnet 2016 - EPSG:8085</t>
  </si>
  <si>
    <t>Ísnet93 - EPSG:3057</t>
  </si>
  <si>
    <t>Svæði</t>
  </si>
  <si>
    <t>Hnitakerfi</t>
  </si>
  <si>
    <t>Þyngd</t>
  </si>
  <si>
    <t>Fjöldi</t>
  </si>
  <si>
    <t>Tegund sýnis</t>
  </si>
  <si>
    <t>Dýrabein</t>
  </si>
  <si>
    <t>Greiningaraðferð</t>
  </si>
  <si>
    <t>Áætlaður aldur frá</t>
  </si>
  <si>
    <t>Áætlaður aldur til</t>
  </si>
  <si>
    <t>Staðfestur aldur frá</t>
  </si>
  <si>
    <t>Staðfestur aldur til</t>
  </si>
  <si>
    <t>Gjóska</t>
  </si>
  <si>
    <t>Gólfskán</t>
  </si>
  <si>
    <t>Gjall (sori)</t>
  </si>
  <si>
    <t>Jarðvegur</t>
  </si>
  <si>
    <t>Járn</t>
  </si>
  <si>
    <t>Járnútfelling</t>
  </si>
  <si>
    <t>Kol</t>
  </si>
  <si>
    <t>Mannabein</t>
  </si>
  <si>
    <t>Mannvistarlag</t>
  </si>
  <si>
    <t>Plöntur</t>
  </si>
  <si>
    <t>Skel</t>
  </si>
  <si>
    <t>Skordýr</t>
  </si>
  <si>
    <t>Steinkol</t>
  </si>
  <si>
    <t>Steinn</t>
  </si>
  <si>
    <t>Textíll</t>
  </si>
  <si>
    <t>Trjáhringar</t>
  </si>
  <si>
    <t>Viðarkol</t>
  </si>
  <si>
    <t>Viður</t>
  </si>
  <si>
    <t>Tegund jarðlags</t>
  </si>
  <si>
    <t>Nr. jarðlags</t>
  </si>
  <si>
    <t>X-hnit</t>
  </si>
  <si>
    <t>Y-hnit</t>
  </si>
  <si>
    <t>Sarpshnit</t>
  </si>
  <si>
    <t>Forskoðun2</t>
  </si>
  <si>
    <t>Rúmmál</t>
  </si>
  <si>
    <t>Forskoðun3</t>
  </si>
  <si>
    <t>Tekið dags</t>
  </si>
  <si>
    <t>Tekiðdags1</t>
  </si>
  <si>
    <t>RannsóknID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</si>
</sst>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Open Sans"/>
      <family val="2"/>
    </font>
    <font>
      <b/>
      <sz val="14"/>
      <color rgb="FF95078E"/>
      <name val="Calibri"/>
      <family val="2"/>
      <scheme val="minor"/>
    </font>
    <font>
      <sz val="14"/>
      <color rgb="FF95078E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1" applyFont="1"/>
    <xf numFmtId="0" fontId="6" fillId="0" borderId="0" xfId="0" applyFont="1"/>
    <xf numFmtId="0" fontId="5" fillId="0" borderId="0" xfId="0" applyFont="1"/>
    <xf numFmtId="0" fontId="5" fillId="3" borderId="0" xfId="0" applyFont="1" applyFill="1"/>
    <xf numFmtId="1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50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zoomScaleNormal="100" workbookViewId="0">
      <pane xSplit="3" ySplit="1" topLeftCell="D2" activePane="bottomRight" state="frozen"/>
      <selection pane="topRight" activeCell="F1" sqref="F1"/>
      <selection pane="bottomLeft" activeCell="A4" sqref="A4"/>
      <selection pane="bottomRight" activeCell="X2" sqref="X2"/>
    </sheetView>
  </sheetViews>
  <sheetFormatPr defaultColWidth="16.140625" defaultRowHeight="15" x14ac:dyDescent="0.25"/>
  <cols>
    <col min="1" max="1" width="18.5703125" customWidth="1"/>
    <col min="2" max="2" width="19.42578125" customWidth="1"/>
    <col min="3" max="3" width="17.28515625" bestFit="1" customWidth="1"/>
    <col min="4" max="4" width="33.42578125" customWidth="1"/>
    <col min="7" max="7" width="13.7109375" customWidth="1"/>
    <col min="9" max="9" width="11.42578125" customWidth="1"/>
    <col min="10" max="10" width="20.7109375" bestFit="1" customWidth="1"/>
    <col min="11" max="11" width="8.140625" bestFit="1" customWidth="1"/>
    <col min="12" max="12" width="18.140625" bestFit="1" customWidth="1"/>
    <col min="15" max="15" width="16.140625" style="6"/>
    <col min="16" max="16" width="23.85546875" customWidth="1"/>
    <col min="17" max="17" width="24.28515625" customWidth="1"/>
    <col min="18" max="18" width="23.7109375" bestFit="1" customWidth="1"/>
    <col min="19" max="19" width="26" customWidth="1"/>
    <col min="20" max="20" width="27.85546875" customWidth="1"/>
    <col min="24" max="24" width="14.140625" style="6" bestFit="1" customWidth="1"/>
    <col min="25" max="25" width="20.85546875" customWidth="1"/>
  </cols>
  <sheetData>
    <row r="1" spans="1:25" s="3" customFormat="1" ht="18.75" x14ac:dyDescent="0.3">
      <c r="A1" s="2" t="s">
        <v>3</v>
      </c>
      <c r="B1" s="2" t="s">
        <v>0</v>
      </c>
      <c r="C1" s="2" t="s">
        <v>1</v>
      </c>
      <c r="D1" s="2" t="s">
        <v>2</v>
      </c>
      <c r="E1" s="4" t="s">
        <v>30</v>
      </c>
      <c r="F1" s="4" t="s">
        <v>63</v>
      </c>
      <c r="G1" s="4" t="s">
        <v>31</v>
      </c>
      <c r="H1" s="4" t="s">
        <v>59</v>
      </c>
      <c r="I1" s="4" t="s">
        <v>60</v>
      </c>
      <c r="J1" s="2" t="s">
        <v>29</v>
      </c>
      <c r="K1" s="4" t="s">
        <v>28</v>
      </c>
      <c r="L1" s="4" t="s">
        <v>57</v>
      </c>
      <c r="M1" s="4" t="s">
        <v>58</v>
      </c>
      <c r="N1" s="4" t="s">
        <v>32</v>
      </c>
      <c r="O1" s="4" t="s">
        <v>65</v>
      </c>
      <c r="P1" s="4" t="s">
        <v>35</v>
      </c>
      <c r="Q1" s="4" t="s">
        <v>36</v>
      </c>
      <c r="R1" s="4" t="s">
        <v>37</v>
      </c>
      <c r="S1" s="4" t="s">
        <v>38</v>
      </c>
      <c r="T1" s="4" t="s">
        <v>34</v>
      </c>
      <c r="U1" s="5" t="s">
        <v>62</v>
      </c>
      <c r="V1" s="5" t="s">
        <v>61</v>
      </c>
      <c r="W1" s="5" t="s">
        <v>64</v>
      </c>
      <c r="X1" s="5" t="s">
        <v>66</v>
      </c>
      <c r="Y1" s="5" t="s">
        <v>67</v>
      </c>
    </row>
    <row r="2" spans="1:25" x14ac:dyDescent="0.25">
      <c r="U2" t="str">
        <f>E2&amp;" g"</f>
        <v xml:space="preserve"> g</v>
      </c>
      <c r="V2" t="str">
        <f>H2&amp;" "&amp;I2</f>
        <v xml:space="preserve"> </v>
      </c>
      <c r="W2" t="str">
        <f>F2&amp;" m³"</f>
        <v xml:space="preserve"> m³</v>
      </c>
      <c r="X2" s="6" t="str">
        <f>TEXT(O2,"dd.mm.yyyy")</f>
        <v>00.01.1900</v>
      </c>
    </row>
    <row r="3" spans="1:25" x14ac:dyDescent="0.25">
      <c r="U3" t="str">
        <f t="shared" ref="U3" si="0">E3&amp;" g"</f>
        <v xml:space="preserve"> g</v>
      </c>
      <c r="V3" t="str">
        <f t="shared" ref="V3" si="1">H3&amp;" "&amp;I3</f>
        <v xml:space="preserve"> </v>
      </c>
      <c r="W3" t="str">
        <f t="shared" ref="W3" si="2">F3&amp;" m³"</f>
        <v xml:space="preserve"> m³</v>
      </c>
      <c r="X3" s="6" t="str">
        <f t="shared" ref="X3" si="3">TEXT(O3,"dd.mm.yyyy")</f>
        <v>00.01.1900</v>
      </c>
    </row>
  </sheetData>
  <phoneticPr fontId="7" type="noConversion"/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32FB6C-62FE-46A1-8CB8-CE2BAB552F8E}">
          <x14:formula1>
            <xm:f>Sheet2!$K$2:$K$3</xm:f>
          </x14:formula1>
          <xm:sqref>J2:J555</xm:sqref>
        </x14:dataValidation>
        <x14:dataValidation type="list" allowBlank="1" showInputMessage="1" showErrorMessage="1" xr:uid="{8450132C-1606-4B8A-8F93-27F267344BBA}">
          <x14:formula1>
            <xm:f>Sheet2!$O$2:$O$21</xm:f>
          </x14:formula1>
          <xm:sqref>N2:N595</xm:sqref>
        </x14:dataValidation>
        <x14:dataValidation type="list" allowBlank="1" showInputMessage="1" showErrorMessage="1" xr:uid="{7AB3DA60-14E6-4A88-89CA-C50225F3665D}">
          <x14:formula1>
            <xm:f>Sheet2!$F$2:$F$11</xm:f>
          </x14:formula1>
          <xm:sqref>T2:T543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1"/>
  <sheetViews>
    <sheetView workbookViewId="0">
      <selection activeCell="O21" sqref="O21"/>
    </sheetView>
  </sheetViews>
  <sheetFormatPr defaultRowHeight="15" x14ac:dyDescent="0.25"/>
  <cols>
    <col min="1" max="1" width="21.28515625" customWidth="1"/>
    <col min="15" max="15" width="13" customWidth="1"/>
  </cols>
  <sheetData>
    <row r="2" spans="1:15" ht="16.5" x14ac:dyDescent="0.25">
      <c r="A2" t="s">
        <v>4</v>
      </c>
      <c r="C2" t="s">
        <v>9</v>
      </c>
      <c r="F2" s="1" t="s">
        <v>15</v>
      </c>
      <c r="K2" t="s">
        <v>26</v>
      </c>
      <c r="O2" t="s">
        <v>25</v>
      </c>
    </row>
    <row r="3" spans="1:15" ht="16.5" x14ac:dyDescent="0.25">
      <c r="A3" t="s">
        <v>5</v>
      </c>
      <c r="C3" t="s">
        <v>10</v>
      </c>
      <c r="F3" s="1" t="s">
        <v>16</v>
      </c>
      <c r="K3" t="s">
        <v>27</v>
      </c>
      <c r="O3" t="s">
        <v>33</v>
      </c>
    </row>
    <row r="4" spans="1:15" ht="16.5" x14ac:dyDescent="0.25">
      <c r="A4" t="s">
        <v>6</v>
      </c>
      <c r="C4" t="s">
        <v>11</v>
      </c>
      <c r="F4" s="1" t="s">
        <v>17</v>
      </c>
      <c r="O4" t="s">
        <v>41</v>
      </c>
    </row>
    <row r="5" spans="1:15" ht="16.5" x14ac:dyDescent="0.25">
      <c r="A5" t="s">
        <v>7</v>
      </c>
      <c r="C5" t="s">
        <v>12</v>
      </c>
      <c r="F5" s="1" t="s">
        <v>18</v>
      </c>
      <c r="O5" t="s">
        <v>39</v>
      </c>
    </row>
    <row r="6" spans="1:15" ht="16.5" x14ac:dyDescent="0.25">
      <c r="A6" t="s">
        <v>8</v>
      </c>
      <c r="C6" t="s">
        <v>13</v>
      </c>
      <c r="F6" s="1" t="s">
        <v>19</v>
      </c>
      <c r="O6" t="s">
        <v>40</v>
      </c>
    </row>
    <row r="7" spans="1:15" ht="16.5" x14ac:dyDescent="0.25">
      <c r="C7" t="s">
        <v>14</v>
      </c>
      <c r="F7" s="1" t="s">
        <v>20</v>
      </c>
      <c r="O7" t="s">
        <v>42</v>
      </c>
    </row>
    <row r="8" spans="1:15" ht="16.5" x14ac:dyDescent="0.25">
      <c r="F8" s="1" t="s">
        <v>21</v>
      </c>
      <c r="O8" t="s">
        <v>43</v>
      </c>
    </row>
    <row r="9" spans="1:15" ht="16.5" x14ac:dyDescent="0.25">
      <c r="F9" s="1" t="s">
        <v>22</v>
      </c>
      <c r="O9" t="s">
        <v>44</v>
      </c>
    </row>
    <row r="10" spans="1:15" ht="16.5" x14ac:dyDescent="0.25">
      <c r="F10" s="1" t="s">
        <v>23</v>
      </c>
      <c r="O10" t="s">
        <v>45</v>
      </c>
    </row>
    <row r="11" spans="1:15" ht="16.5" x14ac:dyDescent="0.25">
      <c r="F11" s="1" t="s">
        <v>24</v>
      </c>
      <c r="O11" t="s">
        <v>46</v>
      </c>
    </row>
    <row r="12" spans="1:15" x14ac:dyDescent="0.25">
      <c r="O12" t="s">
        <v>47</v>
      </c>
    </row>
    <row r="13" spans="1:15" x14ac:dyDescent="0.25">
      <c r="O13" t="s">
        <v>48</v>
      </c>
    </row>
    <row r="14" spans="1:15" x14ac:dyDescent="0.25">
      <c r="O14" t="s">
        <v>49</v>
      </c>
    </row>
    <row r="15" spans="1:15" x14ac:dyDescent="0.25">
      <c r="O15" t="s">
        <v>50</v>
      </c>
    </row>
    <row r="16" spans="1:15" x14ac:dyDescent="0.25">
      <c r="O16" t="s">
        <v>51</v>
      </c>
    </row>
    <row r="17" spans="15:15" x14ac:dyDescent="0.25">
      <c r="O17" t="s">
        <v>52</v>
      </c>
    </row>
    <row r="18" spans="15:15" x14ac:dyDescent="0.25">
      <c r="O18" t="s">
        <v>53</v>
      </c>
    </row>
    <row r="19" spans="15:15" x14ac:dyDescent="0.25">
      <c r="O19" t="s">
        <v>54</v>
      </c>
    </row>
    <row r="20" spans="15:15" x14ac:dyDescent="0.25">
      <c r="O20" t="s">
        <v>55</v>
      </c>
    </row>
    <row r="21" spans="15:15" x14ac:dyDescent="0.25">
      <c r="O2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FC7D93852F54C9D299F9E7E2890A8" ma:contentTypeVersion="15" ma:contentTypeDescription="Create a new document." ma:contentTypeScope="" ma:versionID="6c4592dd0a78c395e513f56f57c949ac">
  <xsd:schema xmlns:xsd="http://www.w3.org/2001/XMLSchema" xmlns:xs="http://www.w3.org/2001/XMLSchema" xmlns:p="http://schemas.microsoft.com/office/2006/metadata/properties" xmlns:ns2="e177ba62-a504-46e0-a9b3-15935d5c26b4" xmlns:ns3="ff52280b-ed87-47e3-9b3b-0607949504bb" targetNamespace="http://schemas.microsoft.com/office/2006/metadata/properties" ma:root="true" ma:fieldsID="1c57286696a4dc46698e8044ce989348" ns2:_="" ns3:_="">
    <xsd:import namespace="e177ba62-a504-46e0-a9b3-15935d5c26b4"/>
    <xsd:import namespace="ff52280b-ed87-47e3-9b3b-0607949504b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7ba62-a504-46e0-a9b3-15935d5c26b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d82cfd-9c2c-4bd0-a955-07384c0c8c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2280b-ed87-47e3-9b3b-0607949504b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fbfadd-7f9f-4137-b228-c7ab5a44f530}" ma:internalName="TaxCatchAll" ma:showField="CatchAllData" ma:web="ff52280b-ed87-47e3-9b3b-060794950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77ba62-a504-46e0-a9b3-15935d5c26b4">
      <Terms xmlns="http://schemas.microsoft.com/office/infopath/2007/PartnerControls"/>
    </lcf76f155ced4ddcb4097134ff3c332f>
    <TaxCatchAll xmlns="ff52280b-ed87-47e3-9b3b-0607949504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EFA301-3400-40AD-87FB-35120D825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7ba62-a504-46e0-a9b3-15935d5c26b4"/>
    <ds:schemaRef ds:uri="ff52280b-ed87-47e3-9b3b-060794950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3290E-72DB-4C37-9BC6-6CB7228E7787}">
  <ds:schemaRefs>
    <ds:schemaRef ds:uri="http://schemas.microsoft.com/office/2006/metadata/properties"/>
    <ds:schemaRef ds:uri="http://schemas.microsoft.com/office/infopath/2007/PartnerControls"/>
    <ds:schemaRef ds:uri="e177ba62-a504-46e0-a9b3-15935d5c26b4"/>
    <ds:schemaRef ds:uri="ff52280b-ed87-47e3-9b3b-0607949504bb"/>
  </ds:schemaRefs>
</ds:datastoreItem>
</file>

<file path=customXml/itemProps3.xml><?xml version="1.0" encoding="utf-8"?>
<ds:datastoreItem xmlns:ds="http://schemas.openxmlformats.org/officeDocument/2006/customXml" ds:itemID="{0B505839-13FD-49A6-9F93-E71DA159F3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annalisa</dc:creator>
  <cp:keywords/>
  <dc:description/>
  <cp:lastModifiedBy>Hrönn Konráðsdóttir - TMI</cp:lastModifiedBy>
  <cp:revision/>
  <dcterms:created xsi:type="dcterms:W3CDTF">2012-10-30T11:52:34Z</dcterms:created>
  <dcterms:modified xsi:type="dcterms:W3CDTF">2026-05-13T08:38:30Z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0x0101002CDFC7D93852F54C9D299F9E7E2890A8</vt:lpwstr>
  </property>
  <property fmtid="{D5CDD505-2E9C-101B-9397-08002B2CF9AE}" pid="3" name="MediaServiceImageTags">
    <vt:lpwstr/>
  </property>
</Properties>
</file>