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ridlen.sharepoint.com/Shared Documents/6. Templates/Peppermint/"/>
    </mc:Choice>
  </mc:AlternateContent>
  <xr:revisionPtr revIDLastSave="4" documentId="8_{34FBE75B-51FF-43A8-86E9-70B1434786F6}" xr6:coauthVersionLast="47" xr6:coauthVersionMax="47" xr10:uidLastSave="{B365A6B8-9492-472A-B857-94EB263BF26F}"/>
  <workbookProtection workbookAlgorithmName="SHA-512" workbookHashValue="TGug+6oopaD7K49Z50ztvYwz1tei03cY/42aM9le/YCQ5XSqCLmV/cBZWOdsxngRWHO6vDDaPc/wP3tTgmvPJA==" workbookSaltValue="OhMCvsuaTHKiqDaJrXDhBQ==" workbookSpinCount="100000" lockStructure="1"/>
  <bookViews>
    <workbookView xWindow="-120" yWindow="-120" windowWidth="29040" windowHeight="15720" xr2:uid="{00000000-000D-0000-FFFF-FFFF00000000}"/>
  </bookViews>
  <sheets>
    <sheet name="Calendar" sheetId="2" r:id="rId1"/>
    <sheet name="SMART" sheetId="3" r:id="rId2"/>
    <sheet name="Success" sheetId="4" r:id="rId3"/>
    <sheet name="Entries" sheetId="1" r:id="rId4"/>
  </sheets>
  <externalReferences>
    <externalReference r:id="rId5"/>
  </externalReferences>
  <definedNames>
    <definedName name="Actual" localSheetId="1">(PeriodInActual*('[1]Project Planner'!$K1&gt;0))*PeriodInPlan</definedName>
    <definedName name="Actual" localSheetId="2">(PeriodInActual*('[1]Project Planner'!$K1&gt;0))*PeriodInPlan</definedName>
    <definedName name="Actual">(PeriodInActual*('[1]Project Planner'!$K1&gt;0))*PeriodInPlan</definedName>
    <definedName name="ActualBeyond" localSheetId="1">PeriodInActual*('[1]Project Planner'!$K1&gt;0)</definedName>
    <definedName name="ActualBeyond" localSheetId="2">PeriodInActual*('[1]Project Planner'!$K1&gt;0)</definedName>
    <definedName name="ActualBeyond">PeriodInActual*('[1]Project Planner'!$K1&gt;0)</definedName>
    <definedName name="PercentComplete" localSheetId="1">PercentCompleteBeyond*PeriodInPlan</definedName>
    <definedName name="PercentComplete" localSheetId="2">PercentCompleteBeyond*PeriodInPlan</definedName>
    <definedName name="PercentComplete">PercentCompleteBeyond*PeriodInPlan</definedName>
    <definedName name="PercentCompleteBeyond">('[1]Project Planner'!A$4=MEDIAN('[1]Project Planner'!A$4,'[1]Project Planner'!$K1,'[1]Project Planner'!$K1+'[1]Project Planner'!$L1)*('[1]Project Planner'!$K1&gt;0))*(('[1]Project Planner'!A$4&lt;(INT('[1]Project Planner'!$K1+'[1]Project Planner'!$L1*'[1]Project Planner'!$M1)))+('[1]Project Planner'!A$4='[1]Project Planner'!$K1))*('[1]Project Planner'!$M1&gt;0)</definedName>
    <definedName name="period_selected">'[1]Project Planner'!$N$2</definedName>
    <definedName name="PeriodInActual">'[1]Project Planner'!A$4=MEDIAN('[1]Project Planner'!A$4,'[1]Project Planner'!$K1,'[1]Project Planner'!$K1+'[1]Project Planner'!$L1-1)</definedName>
    <definedName name="PeriodInPlan">'[1]Project Planner'!A$4=MEDIAN('[1]Project Planner'!A$4,'[1]Project Planner'!$I1,'[1]Project Planner'!$I1+'[1]Project Planner'!$J1-1)</definedName>
    <definedName name="Plan" localSheetId="1">PeriodInPlan*('[1]Project Planner'!$I1&gt;0)</definedName>
    <definedName name="Plan" localSheetId="2">PeriodInPlan*('[1]Project Planner'!$I1&gt;0)</definedName>
    <definedName name="Plan">PeriodInPlan*('[1]Project Planner'!$I1&gt;0)</definedName>
    <definedName name="_xlnm.Print_Area" localSheetId="0">Calendar!$B$1:$AV$84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  <c r="O2" i="1"/>
  <c r="Q2" i="1"/>
  <c r="S2" i="1" s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Q3" i="1"/>
  <c r="Q4" i="1"/>
  <c r="S4" i="1" s="1"/>
  <c r="Q5" i="1"/>
  <c r="Q6" i="1"/>
  <c r="Q7" i="1"/>
  <c r="Q8" i="1"/>
  <c r="Q9" i="1"/>
  <c r="Q10" i="1"/>
  <c r="Q11" i="1"/>
  <c r="S11" i="1" s="1"/>
  <c r="Q12" i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S38" i="1" s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S55" i="1" s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S65" i="1" s="1"/>
  <c r="Q66" i="1"/>
  <c r="S66" i="1" s="1"/>
  <c r="Q67" i="1"/>
  <c r="S67" i="1" s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S82" i="1" s="1"/>
  <c r="Q83" i="1"/>
  <c r="S83" i="1" s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S96" i="1" s="1"/>
  <c r="Q97" i="1"/>
  <c r="S97" i="1" s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B4" i="2"/>
  <c r="E4" i="2" s="1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A1" i="3"/>
  <c r="B1" i="2"/>
  <c r="S8" i="1" l="1"/>
  <c r="S9" i="1"/>
  <c r="S7" i="1"/>
  <c r="S10" i="1"/>
  <c r="S6" i="1"/>
  <c r="S5" i="1"/>
  <c r="S3" i="1"/>
  <c r="J4" i="2"/>
  <c r="L4" i="2" s="1"/>
  <c r="B5" i="2"/>
  <c r="C4" i="2"/>
  <c r="AE2" i="2" s="1"/>
  <c r="D4" i="2"/>
  <c r="B13" i="2" a="1"/>
  <c r="B7" i="2" a="1"/>
  <c r="D15" i="2" l="1" a="1"/>
  <c r="D15" i="2" s="1"/>
  <c r="D29" i="2" a="1"/>
  <c r="D29" i="2" s="1"/>
  <c r="D39" i="2" a="1"/>
  <c r="D39" i="2" s="1"/>
  <c r="D43" i="2" a="1"/>
  <c r="D43" i="2" s="1"/>
  <c r="D41" i="2" a="1"/>
  <c r="D41" i="2" s="1"/>
  <c r="D38" i="2" a="1"/>
  <c r="D38" i="2" s="1"/>
  <c r="D37" i="2" a="1"/>
  <c r="D37" i="2" s="1"/>
  <c r="D35" i="2" a="1"/>
  <c r="D35" i="2" s="1"/>
  <c r="D32" i="2" a="1"/>
  <c r="D32" i="2" s="1"/>
  <c r="D30" i="2" a="1"/>
  <c r="D30" i="2" s="1"/>
  <c r="D27" i="2" a="1"/>
  <c r="D27" i="2" s="1"/>
  <c r="D25" i="2" a="1"/>
  <c r="D25" i="2" s="1"/>
  <c r="D23" i="2" a="1"/>
  <c r="D23" i="2" s="1"/>
  <c r="D22" i="2" a="1"/>
  <c r="D22" i="2" s="1"/>
  <c r="D20" i="2" a="1"/>
  <c r="D20" i="2" s="1"/>
  <c r="D18" i="2" a="1"/>
  <c r="D18" i="2" s="1"/>
  <c r="D16" i="2" a="1"/>
  <c r="D16" i="2" s="1"/>
  <c r="D14" i="2" a="1"/>
  <c r="D14" i="2" s="1"/>
  <c r="D42" i="2" a="1"/>
  <c r="D42" i="2" s="1"/>
  <c r="D40" i="2" a="1"/>
  <c r="D40" i="2" s="1"/>
  <c r="D36" i="2" a="1"/>
  <c r="D36" i="2" s="1"/>
  <c r="D34" i="2" a="1"/>
  <c r="D34" i="2" s="1"/>
  <c r="D31" i="2" a="1"/>
  <c r="D31" i="2" s="1"/>
  <c r="D28" i="2" a="1"/>
  <c r="D28" i="2" s="1"/>
  <c r="D26" i="2" a="1"/>
  <c r="D26" i="2" s="1"/>
  <c r="D24" i="2" a="1"/>
  <c r="D24" i="2" s="1"/>
  <c r="D21" i="2" a="1"/>
  <c r="D21" i="2" s="1"/>
  <c r="D19" i="2" a="1"/>
  <c r="D19" i="2" s="1"/>
  <c r="D17" i="2" a="1"/>
  <c r="D17" i="2" s="1"/>
  <c r="D33" i="2" a="1"/>
  <c r="D33" i="2" s="1"/>
  <c r="J5" i="2"/>
  <c r="R4" i="2"/>
  <c r="B7" i="2"/>
  <c r="B13" i="2"/>
  <c r="D13" i="2" s="1" a="1"/>
  <c r="D13" i="2" s="1"/>
  <c r="C14" i="2"/>
  <c r="C26" i="2"/>
  <c r="C38" i="2"/>
  <c r="C28" i="2"/>
  <c r="C40" i="2"/>
  <c r="C17" i="2"/>
  <c r="C29" i="2"/>
  <c r="C41" i="2"/>
  <c r="C18" i="2"/>
  <c r="C30" i="2"/>
  <c r="C42" i="2"/>
  <c r="C19" i="2"/>
  <c r="C31" i="2"/>
  <c r="C43" i="2"/>
  <c r="C32" i="2"/>
  <c r="C33" i="2"/>
  <c r="C34" i="2"/>
  <c r="C35" i="2"/>
  <c r="C37" i="2"/>
  <c r="C15" i="2"/>
  <c r="C27" i="2"/>
  <c r="C39" i="2"/>
  <c r="C16" i="2"/>
  <c r="C20" i="2"/>
  <c r="C21" i="2"/>
  <c r="C22" i="2"/>
  <c r="C23" i="2"/>
  <c r="C24" i="2"/>
  <c r="C36" i="2"/>
  <c r="C25" i="2"/>
  <c r="R5" i="2" l="1"/>
  <c r="T4" i="2"/>
  <c r="S4" i="2"/>
  <c r="Z4" i="2"/>
  <c r="C13" i="2"/>
  <c r="R13" i="2" a="1"/>
  <c r="R7" i="2" a="1"/>
  <c r="T31" i="2" l="1" a="1"/>
  <c r="T31" i="2" s="1"/>
  <c r="T32" i="2" a="1"/>
  <c r="T32" i="2" s="1"/>
  <c r="T33" i="2" a="1"/>
  <c r="T33" i="2" s="1"/>
  <c r="T35" i="2" a="1"/>
  <c r="T35" i="2" s="1"/>
  <c r="T36" i="2" a="1"/>
  <c r="T36" i="2" s="1"/>
  <c r="T38" i="2" a="1"/>
  <c r="T38" i="2" s="1"/>
  <c r="T40" i="2" a="1"/>
  <c r="T40" i="2" s="1"/>
  <c r="T42" i="2" a="1"/>
  <c r="T42" i="2" s="1"/>
  <c r="T14" i="2" a="1"/>
  <c r="T14" i="2" s="1"/>
  <c r="T15" i="2" a="1"/>
  <c r="T15" i="2" s="1"/>
  <c r="T16" i="2" a="1"/>
  <c r="T16" i="2" s="1"/>
  <c r="T17" i="2" a="1"/>
  <c r="T17" i="2" s="1"/>
  <c r="T18" i="2" a="1"/>
  <c r="T18" i="2" s="1"/>
  <c r="T19" i="2" a="1"/>
  <c r="T19" i="2" s="1"/>
  <c r="T20" i="2" a="1"/>
  <c r="T20" i="2" s="1"/>
  <c r="T21" i="2" a="1"/>
  <c r="T21" i="2" s="1"/>
  <c r="T22" i="2" a="1"/>
  <c r="T22" i="2" s="1"/>
  <c r="T23" i="2" a="1"/>
  <c r="T23" i="2" s="1"/>
  <c r="T24" i="2" a="1"/>
  <c r="T24" i="2" s="1"/>
  <c r="T25" i="2" a="1"/>
  <c r="T25" i="2" s="1"/>
  <c r="T26" i="2" a="1"/>
  <c r="T26" i="2" s="1"/>
  <c r="T27" i="2" a="1"/>
  <c r="T27" i="2" s="1"/>
  <c r="T28" i="2" a="1"/>
  <c r="T28" i="2" s="1"/>
  <c r="T29" i="2" a="1"/>
  <c r="T29" i="2" s="1"/>
  <c r="T30" i="2" a="1"/>
  <c r="T30" i="2" s="1"/>
  <c r="T34" i="2" a="1"/>
  <c r="T34" i="2" s="1"/>
  <c r="T37" i="2" a="1"/>
  <c r="T37" i="2" s="1"/>
  <c r="T39" i="2" a="1"/>
  <c r="T39" i="2" s="1"/>
  <c r="T41" i="2" a="1"/>
  <c r="T41" i="2" s="1"/>
  <c r="T43" i="2" a="1"/>
  <c r="T43" i="2" s="1"/>
  <c r="AA4" i="2"/>
  <c r="AH4" i="2"/>
  <c r="AB4" i="2"/>
  <c r="Z5" i="2"/>
  <c r="R7" i="2"/>
  <c r="R13" i="2"/>
  <c r="S19" i="2"/>
  <c r="S31" i="2"/>
  <c r="S43" i="2"/>
  <c r="S33" i="2"/>
  <c r="S22" i="2"/>
  <c r="S34" i="2"/>
  <c r="S23" i="2"/>
  <c r="S35" i="2"/>
  <c r="S25" i="2"/>
  <c r="S37" i="2"/>
  <c r="S26" i="2"/>
  <c r="S27" i="2"/>
  <c r="S28" i="2"/>
  <c r="S17" i="2"/>
  <c r="S42" i="2"/>
  <c r="S20" i="2"/>
  <c r="S32" i="2"/>
  <c r="S21" i="2"/>
  <c r="S24" i="2"/>
  <c r="S36" i="2"/>
  <c r="S14" i="2"/>
  <c r="S38" i="2"/>
  <c r="S15" i="2"/>
  <c r="S39" i="2"/>
  <c r="S16" i="2"/>
  <c r="S40" i="2"/>
  <c r="S29" i="2"/>
  <c r="S41" i="2"/>
  <c r="S18" i="2"/>
  <c r="S30" i="2"/>
  <c r="Z13" i="2" l="1" a="1"/>
  <c r="Z7" i="2" a="1"/>
  <c r="Z7" i="2" s="1"/>
  <c r="AB34" i="2" a="1"/>
  <c r="AB34" i="2" s="1"/>
  <c r="AB35" i="2" a="1"/>
  <c r="AB35" i="2" s="1"/>
  <c r="AB36" i="2" a="1"/>
  <c r="AB36" i="2" s="1"/>
  <c r="AB38" i="2" a="1"/>
  <c r="AB38" i="2" s="1"/>
  <c r="AB39" i="2" a="1"/>
  <c r="AB39" i="2" s="1"/>
  <c r="AB40" i="2" a="1"/>
  <c r="AB40" i="2" s="1"/>
  <c r="AB41" i="2" a="1"/>
  <c r="AB41" i="2" s="1"/>
  <c r="AB42" i="2" a="1"/>
  <c r="AB42" i="2" s="1"/>
  <c r="S13" i="2"/>
  <c r="T13" i="2" a="1"/>
  <c r="T13" i="2" s="1"/>
  <c r="AI4" i="2"/>
  <c r="AP4" i="2"/>
  <c r="AJ4" i="2"/>
  <c r="AH5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 l="1"/>
  <c r="AB14" i="2" a="1"/>
  <c r="AB14" i="2" s="1"/>
  <c r="AB15" i="2" a="1"/>
  <c r="AB15" i="2" s="1"/>
  <c r="AB16" i="2" a="1"/>
  <c r="AB16" i="2" s="1"/>
  <c r="AB17" i="2" a="1"/>
  <c r="AB17" i="2" s="1"/>
  <c r="AB18" i="2" a="1"/>
  <c r="AB18" i="2" s="1"/>
  <c r="AB19" i="2" a="1"/>
  <c r="AB19" i="2" s="1"/>
  <c r="AB20" i="2" a="1"/>
  <c r="AB20" i="2" s="1"/>
  <c r="AB22" i="2" a="1"/>
  <c r="AB22" i="2" s="1"/>
  <c r="AB23" i="2" a="1"/>
  <c r="AB23" i="2" s="1"/>
  <c r="AB24" i="2" a="1"/>
  <c r="AB24" i="2" s="1"/>
  <c r="AB25" i="2" a="1"/>
  <c r="AB25" i="2" s="1"/>
  <c r="AB26" i="2" a="1"/>
  <c r="AB26" i="2" s="1"/>
  <c r="AB27" i="2" a="1"/>
  <c r="AB27" i="2" s="1"/>
  <c r="AB28" i="2" a="1"/>
  <c r="AB28" i="2" s="1"/>
  <c r="AB29" i="2" a="1"/>
  <c r="AB29" i="2" s="1"/>
  <c r="AB30" i="2" a="1"/>
  <c r="AB30" i="2" s="1"/>
  <c r="AB31" i="2" a="1"/>
  <c r="AB31" i="2" s="1"/>
  <c r="AB32" i="2" a="1"/>
  <c r="AB32" i="2" s="1"/>
  <c r="AB33" i="2" a="1"/>
  <c r="AB33" i="2" s="1"/>
  <c r="AA43" i="2"/>
  <c r="AB43" i="2" a="1"/>
  <c r="AB43" i="2" s="1"/>
  <c r="AB21" i="2" a="1"/>
  <c r="AB21" i="2" s="1"/>
  <c r="AB37" i="2" a="1"/>
  <c r="AB37" i="2" s="1"/>
  <c r="AA16" i="2"/>
  <c r="AA15" i="2"/>
  <c r="AA14" i="2"/>
  <c r="Z13" i="2"/>
  <c r="AH7" i="2" a="1"/>
  <c r="AH7" i="2" s="1"/>
  <c r="AH13" i="2" a="1"/>
  <c r="B45" i="2"/>
  <c r="AQ4" i="2"/>
  <c r="AR4" i="2"/>
  <c r="AP5" i="2"/>
  <c r="AB13" i="2" l="1" a="1"/>
  <c r="AB13" i="2" s="1"/>
  <c r="AA13" i="2"/>
  <c r="AJ18" i="2" a="1"/>
  <c r="AJ18" i="2" s="1"/>
  <c r="AJ19" i="2" a="1"/>
  <c r="AJ19" i="2" s="1"/>
  <c r="AJ20" i="2" a="1"/>
  <c r="AJ20" i="2" s="1"/>
  <c r="AJ21" i="2" a="1"/>
  <c r="AJ21" i="2" s="1"/>
  <c r="AJ22" i="2" a="1"/>
  <c r="AJ22" i="2" s="1"/>
  <c r="AJ23" i="2" a="1"/>
  <c r="AJ23" i="2" s="1"/>
  <c r="AJ24" i="2" a="1"/>
  <c r="AJ24" i="2" s="1"/>
  <c r="AJ25" i="2" a="1"/>
  <c r="AJ25" i="2" s="1"/>
  <c r="AJ26" i="2" a="1"/>
  <c r="AJ26" i="2" s="1"/>
  <c r="AJ16" i="2" a="1"/>
  <c r="AJ16" i="2" s="1"/>
  <c r="AJ17" i="2" a="1"/>
  <c r="AJ17" i="2" s="1"/>
  <c r="AI20" i="2"/>
  <c r="AI19" i="2"/>
  <c r="AI18" i="2"/>
  <c r="AI17" i="2"/>
  <c r="AI16" i="2"/>
  <c r="AI15" i="2"/>
  <c r="AI14" i="2"/>
  <c r="AH13" i="2"/>
  <c r="AI42" i="2"/>
  <c r="AI43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J27" i="2" a="1"/>
  <c r="AJ27" i="2" s="1"/>
  <c r="AJ28" i="2" a="1"/>
  <c r="AJ28" i="2" s="1"/>
  <c r="AJ29" i="2" a="1"/>
  <c r="AJ29" i="2" s="1"/>
  <c r="AJ14" i="2" a="1"/>
  <c r="AJ14" i="2" s="1"/>
  <c r="AJ15" i="2" a="1"/>
  <c r="AJ15" i="2" s="1"/>
  <c r="AJ30" i="2" a="1"/>
  <c r="AJ30" i="2" s="1"/>
  <c r="AJ31" i="2" a="1"/>
  <c r="AJ31" i="2" s="1"/>
  <c r="AJ32" i="2" a="1"/>
  <c r="AJ32" i="2" s="1"/>
  <c r="AJ33" i="2" a="1"/>
  <c r="AJ33" i="2" s="1"/>
  <c r="AJ34" i="2" a="1"/>
  <c r="AJ34" i="2" s="1"/>
  <c r="AJ35" i="2" a="1"/>
  <c r="AJ35" i="2" s="1"/>
  <c r="AJ36" i="2" a="1"/>
  <c r="AJ36" i="2" s="1"/>
  <c r="AJ38" i="2" a="1"/>
  <c r="AJ38" i="2" s="1"/>
  <c r="AJ39" i="2" a="1"/>
  <c r="AJ39" i="2" s="1"/>
  <c r="AJ40" i="2" a="1"/>
  <c r="AJ40" i="2" s="1"/>
  <c r="AJ41" i="2" a="1"/>
  <c r="AJ41" i="2" s="1"/>
  <c r="AJ43" i="2" a="1"/>
  <c r="AJ43" i="2" s="1"/>
  <c r="AJ37" i="2" a="1"/>
  <c r="AJ37" i="2" s="1"/>
  <c r="AJ42" i="2" a="1"/>
  <c r="AJ42" i="2" s="1"/>
  <c r="AI29" i="2"/>
  <c r="AI28" i="2"/>
  <c r="AI27" i="2"/>
  <c r="AI26" i="2"/>
  <c r="AI25" i="2"/>
  <c r="AI24" i="2"/>
  <c r="AI23" i="2"/>
  <c r="AI22" i="2"/>
  <c r="AI21" i="2"/>
  <c r="AP7" i="2" a="1"/>
  <c r="AP7" i="2" s="1"/>
  <c r="AP13" i="2" a="1"/>
  <c r="AR14" i="2" s="1" a="1"/>
  <c r="AR14" i="2" s="1"/>
  <c r="J45" i="2"/>
  <c r="C45" i="2"/>
  <c r="D45" i="2"/>
  <c r="B46" i="2"/>
  <c r="AR43" i="2" l="1" a="1"/>
  <c r="AR43" i="2" s="1"/>
  <c r="AQ43" i="2"/>
  <c r="AJ13" i="2" a="1"/>
  <c r="AJ13" i="2" s="1"/>
  <c r="AI13" i="2"/>
  <c r="AQ24" i="2"/>
  <c r="AQ23" i="2"/>
  <c r="AQ22" i="2"/>
  <c r="AQ21" i="2"/>
  <c r="AQ20" i="2"/>
  <c r="AQ14" i="2"/>
  <c r="AQ19" i="2"/>
  <c r="AQ18" i="2"/>
  <c r="AQ17" i="2"/>
  <c r="AQ16" i="2"/>
  <c r="AQ15" i="2"/>
  <c r="AQ42" i="2"/>
  <c r="AQ41" i="2"/>
  <c r="AQ40" i="2"/>
  <c r="AQ39" i="2"/>
  <c r="AQ38" i="2"/>
  <c r="AQ37" i="2"/>
  <c r="AQ36" i="2"/>
  <c r="AQ35" i="2"/>
  <c r="AQ34" i="2"/>
  <c r="B48" i="2" a="1"/>
  <c r="B48" i="2" s="1"/>
  <c r="B54" i="2" a="1"/>
  <c r="AR15" i="2" a="1"/>
  <c r="AR15" i="2" s="1"/>
  <c r="AR16" i="2" a="1"/>
  <c r="AR16" i="2" s="1"/>
  <c r="AR17" i="2" a="1"/>
  <c r="AR17" i="2" s="1"/>
  <c r="AR18" i="2" a="1"/>
  <c r="AR18" i="2" s="1"/>
  <c r="AR19" i="2" a="1"/>
  <c r="AR19" i="2" s="1"/>
  <c r="AR20" i="2" a="1"/>
  <c r="AR20" i="2" s="1"/>
  <c r="AR21" i="2" a="1"/>
  <c r="AR21" i="2" s="1"/>
  <c r="AR22" i="2" a="1"/>
  <c r="AR22" i="2" s="1"/>
  <c r="AR23" i="2" a="1"/>
  <c r="AR23" i="2" s="1"/>
  <c r="AR24" i="2" a="1"/>
  <c r="AR24" i="2" s="1"/>
  <c r="AR25" i="2" a="1"/>
  <c r="AR25" i="2" s="1"/>
  <c r="AR35" i="2" a="1"/>
  <c r="AR35" i="2" s="1"/>
  <c r="AR37" i="2" a="1"/>
  <c r="AR37" i="2" s="1"/>
  <c r="AR40" i="2" a="1"/>
  <c r="AR40" i="2" s="1"/>
  <c r="AR42" i="2" a="1"/>
  <c r="AR42" i="2" s="1"/>
  <c r="AR26" i="2" a="1"/>
  <c r="AR26" i="2" s="1"/>
  <c r="AR27" i="2" a="1"/>
  <c r="AR27" i="2" s="1"/>
  <c r="AR28" i="2" a="1"/>
  <c r="AR28" i="2" s="1"/>
  <c r="AR29" i="2" a="1"/>
  <c r="AR29" i="2" s="1"/>
  <c r="AR30" i="2" a="1"/>
  <c r="AR30" i="2" s="1"/>
  <c r="AR31" i="2" a="1"/>
  <c r="AR31" i="2" s="1"/>
  <c r="AR32" i="2" a="1"/>
  <c r="AR32" i="2" s="1"/>
  <c r="AR33" i="2" a="1"/>
  <c r="AR33" i="2" s="1"/>
  <c r="AR34" i="2" a="1"/>
  <c r="AR34" i="2" s="1"/>
  <c r="AR36" i="2" a="1"/>
  <c r="AR36" i="2" s="1"/>
  <c r="AR38" i="2" a="1"/>
  <c r="AR38" i="2" s="1"/>
  <c r="AR39" i="2" a="1"/>
  <c r="AR39" i="2" s="1"/>
  <c r="AR41" i="2" a="1"/>
  <c r="AR41" i="2" s="1"/>
  <c r="AQ25" i="2"/>
  <c r="AQ33" i="2"/>
  <c r="AQ32" i="2"/>
  <c r="AQ31" i="2"/>
  <c r="AQ30" i="2"/>
  <c r="AQ29" i="2"/>
  <c r="AQ28" i="2"/>
  <c r="AQ27" i="2"/>
  <c r="AQ26" i="2"/>
  <c r="AP13" i="2"/>
  <c r="K45" i="2"/>
  <c r="R45" i="2"/>
  <c r="L45" i="2"/>
  <c r="J46" i="2"/>
  <c r="D55" i="2" l="1" a="1"/>
  <c r="D55" i="2" s="1"/>
  <c r="D56" i="2" a="1"/>
  <c r="D56" i="2" s="1"/>
  <c r="D57" i="2" a="1"/>
  <c r="D57" i="2" s="1"/>
  <c r="D58" i="2" a="1"/>
  <c r="D58" i="2" s="1"/>
  <c r="D59" i="2" a="1"/>
  <c r="D59" i="2" s="1"/>
  <c r="D60" i="2" a="1"/>
  <c r="D60" i="2" s="1"/>
  <c r="D61" i="2" a="1"/>
  <c r="D61" i="2" s="1"/>
  <c r="D62" i="2" a="1"/>
  <c r="D62" i="2" s="1"/>
  <c r="D63" i="2" a="1"/>
  <c r="D63" i="2" s="1"/>
  <c r="D64" i="2" a="1"/>
  <c r="D64" i="2" s="1"/>
  <c r="D65" i="2" a="1"/>
  <c r="D65" i="2" s="1"/>
  <c r="D66" i="2" a="1"/>
  <c r="D66" i="2" s="1"/>
  <c r="D67" i="2" a="1"/>
  <c r="D67" i="2" s="1"/>
  <c r="D68" i="2" a="1"/>
  <c r="D68" i="2" s="1"/>
  <c r="D69" i="2" a="1"/>
  <c r="D69" i="2" s="1"/>
  <c r="D70" i="2" a="1"/>
  <c r="D70" i="2" s="1"/>
  <c r="D71" i="2" a="1"/>
  <c r="D71" i="2" s="1"/>
  <c r="D72" i="2" a="1"/>
  <c r="D72" i="2" s="1"/>
  <c r="D73" i="2" a="1"/>
  <c r="D73" i="2" s="1"/>
  <c r="D74" i="2" a="1"/>
  <c r="D74" i="2" s="1"/>
  <c r="D75" i="2" a="1"/>
  <c r="D75" i="2" s="1"/>
  <c r="D76" i="2" a="1"/>
  <c r="D76" i="2" s="1"/>
  <c r="D77" i="2" a="1"/>
  <c r="D77" i="2" s="1"/>
  <c r="D78" i="2" a="1"/>
  <c r="D78" i="2" s="1"/>
  <c r="D80" i="2" a="1"/>
  <c r="D80" i="2" s="1"/>
  <c r="D81" i="2" a="1"/>
  <c r="D81" i="2" s="1"/>
  <c r="D82" i="2" a="1"/>
  <c r="D82" i="2" s="1"/>
  <c r="D83" i="2" a="1"/>
  <c r="D83" i="2" s="1"/>
  <c r="D84" i="2" a="1"/>
  <c r="D84" i="2" s="1"/>
  <c r="B54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D79" i="2" a="1"/>
  <c r="D79" i="2" s="1"/>
  <c r="AR13" i="2" a="1"/>
  <c r="AR13" i="2" s="1"/>
  <c r="AQ13" i="2"/>
  <c r="J54" i="2" a="1"/>
  <c r="J48" i="2" a="1"/>
  <c r="J48" i="2" s="1"/>
  <c r="S45" i="2"/>
  <c r="Z45" i="2"/>
  <c r="T45" i="2"/>
  <c r="R46" i="2"/>
  <c r="L55" i="2" l="1" a="1"/>
  <c r="L55" i="2" s="1"/>
  <c r="L58" i="2" a="1"/>
  <c r="L58" i="2" s="1"/>
  <c r="L60" i="2" a="1"/>
  <c r="L60" i="2" s="1"/>
  <c r="L63" i="2" a="1"/>
  <c r="L63" i="2" s="1"/>
  <c r="L65" i="2" a="1"/>
  <c r="L65" i="2" s="1"/>
  <c r="L57" i="2" a="1"/>
  <c r="L57" i="2" s="1"/>
  <c r="L62" i="2" a="1"/>
  <c r="L62" i="2" s="1"/>
  <c r="L67" i="2" a="1"/>
  <c r="L67" i="2" s="1"/>
  <c r="L68" i="2" a="1"/>
  <c r="L68" i="2" s="1"/>
  <c r="L69" i="2" a="1"/>
  <c r="L69" i="2" s="1"/>
  <c r="L70" i="2" a="1"/>
  <c r="L70" i="2" s="1"/>
  <c r="L71" i="2" a="1"/>
  <c r="L71" i="2" s="1"/>
  <c r="L84" i="2" a="1"/>
  <c r="L84" i="2" s="1"/>
  <c r="K84" i="2"/>
  <c r="K81" i="2"/>
  <c r="K80" i="2"/>
  <c r="K79" i="2"/>
  <c r="K78" i="2"/>
  <c r="K77" i="2"/>
  <c r="D54" i="2" a="1"/>
  <c r="D54" i="2" s="1"/>
  <c r="C54" i="2"/>
  <c r="L72" i="2" a="1"/>
  <c r="L72" i="2" s="1"/>
  <c r="L73" i="2" a="1"/>
  <c r="L73" i="2" s="1"/>
  <c r="L56" i="2" a="1"/>
  <c r="L56" i="2" s="1"/>
  <c r="K83" i="2"/>
  <c r="K82" i="2"/>
  <c r="K76" i="2"/>
  <c r="K75" i="2"/>
  <c r="L74" i="2" a="1"/>
  <c r="L74" i="2" s="1"/>
  <c r="L75" i="2" a="1"/>
  <c r="L75" i="2" s="1"/>
  <c r="L76" i="2" a="1"/>
  <c r="L76" i="2" s="1"/>
  <c r="L77" i="2" a="1"/>
  <c r="L77" i="2" s="1"/>
  <c r="L78" i="2" a="1"/>
  <c r="L78" i="2" s="1"/>
  <c r="L79" i="2" a="1"/>
  <c r="L79" i="2" s="1"/>
  <c r="L80" i="2" a="1"/>
  <c r="L80" i="2" s="1"/>
  <c r="L81" i="2" a="1"/>
  <c r="L81" i="2" s="1"/>
  <c r="L82" i="2" a="1"/>
  <c r="L82" i="2" s="1"/>
  <c r="L83" i="2" a="1"/>
  <c r="L83" i="2" s="1"/>
  <c r="L59" i="2" a="1"/>
  <c r="L59" i="2" s="1"/>
  <c r="L61" i="2" a="1"/>
  <c r="L61" i="2" s="1"/>
  <c r="L64" i="2" a="1"/>
  <c r="L64" i="2" s="1"/>
  <c r="L66" i="2" a="1"/>
  <c r="L66" i="2" s="1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J54" i="2"/>
  <c r="R48" i="2" a="1"/>
  <c r="R48" i="2" s="1"/>
  <c r="R54" i="2" a="1"/>
  <c r="AA45" i="2"/>
  <c r="Z48" i="2" s="1" a="1"/>
  <c r="Z48" i="2" s="1"/>
  <c r="AH45" i="2"/>
  <c r="AB45" i="2"/>
  <c r="Z46" i="2"/>
  <c r="L54" i="2" l="1" a="1"/>
  <c r="L54" i="2" s="1"/>
  <c r="K54" i="2"/>
  <c r="T64" i="2" a="1"/>
  <c r="T64" i="2" s="1"/>
  <c r="T67" i="2" a="1"/>
  <c r="T67" i="2" s="1"/>
  <c r="T70" i="2" a="1"/>
  <c r="T70" i="2" s="1"/>
  <c r="T79" i="2" a="1"/>
  <c r="T79" i="2" s="1"/>
  <c r="T81" i="2" a="1"/>
  <c r="T81" i="2" s="1"/>
  <c r="T82" i="2" a="1"/>
  <c r="T82" i="2" s="1"/>
  <c r="T84" i="2" a="1"/>
  <c r="T84" i="2" s="1"/>
  <c r="T55" i="2" a="1"/>
  <c r="T55" i="2" s="1"/>
  <c r="T58" i="2" a="1"/>
  <c r="T58" i="2" s="1"/>
  <c r="T59" i="2" a="1"/>
  <c r="T59" i="2" s="1"/>
  <c r="T62" i="2" a="1"/>
  <c r="T62" i="2" s="1"/>
  <c r="T66" i="2" a="1"/>
  <c r="T66" i="2" s="1"/>
  <c r="T68" i="2" a="1"/>
  <c r="T68" i="2" s="1"/>
  <c r="T71" i="2" a="1"/>
  <c r="T71" i="2" s="1"/>
  <c r="T73" i="2" a="1"/>
  <c r="T73" i="2" s="1"/>
  <c r="T75" i="2" a="1"/>
  <c r="T75" i="2" s="1"/>
  <c r="T77" i="2" a="1"/>
  <c r="T77" i="2" s="1"/>
  <c r="T78" i="2" a="1"/>
  <c r="T78" i="2" s="1"/>
  <c r="T80" i="2" a="1"/>
  <c r="T80" i="2" s="1"/>
  <c r="T83" i="2" a="1"/>
  <c r="T83" i="2" s="1"/>
  <c r="T57" i="2" a="1"/>
  <c r="T57" i="2" s="1"/>
  <c r="T60" i="2" a="1"/>
  <c r="T60" i="2" s="1"/>
  <c r="T63" i="2" a="1"/>
  <c r="T63" i="2" s="1"/>
  <c r="T65" i="2" a="1"/>
  <c r="T65" i="2" s="1"/>
  <c r="T69" i="2" a="1"/>
  <c r="T69" i="2" s="1"/>
  <c r="T72" i="2" a="1"/>
  <c r="T72" i="2" s="1"/>
  <c r="T74" i="2" a="1"/>
  <c r="T74" i="2" s="1"/>
  <c r="T76" i="2" a="1"/>
  <c r="T76" i="2" s="1"/>
  <c r="S84" i="2"/>
  <c r="T61" i="2" a="1"/>
  <c r="T61" i="2" s="1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T56" i="2" a="1"/>
  <c r="T56" i="2" s="1"/>
  <c r="S64" i="2"/>
  <c r="S63" i="2"/>
  <c r="S62" i="2"/>
  <c r="S61" i="2"/>
  <c r="S60" i="2"/>
  <c r="S59" i="2"/>
  <c r="S58" i="2"/>
  <c r="S57" i="2"/>
  <c r="S56" i="2"/>
  <c r="S55" i="2"/>
  <c r="R54" i="2"/>
  <c r="AP48" i="2" a="1"/>
  <c r="AP48" i="2" s="1"/>
  <c r="Z54" i="2" a="1"/>
  <c r="AI45" i="2"/>
  <c r="AP45" i="2"/>
  <c r="AJ45" i="2"/>
  <c r="AH46" i="2"/>
  <c r="AB60" i="2" l="1" a="1"/>
  <c r="AB60" i="2" s="1"/>
  <c r="AB56" i="2" a="1"/>
  <c r="AB56" i="2" s="1"/>
  <c r="T54" i="2" a="1"/>
  <c r="T54" i="2" s="1"/>
  <c r="S54" i="2"/>
  <c r="AB63" i="2" a="1"/>
  <c r="AB63" i="2" s="1"/>
  <c r="AB66" i="2" a="1"/>
  <c r="AB66" i="2" s="1"/>
  <c r="AB72" i="2" a="1"/>
  <c r="AB72" i="2" s="1"/>
  <c r="AB75" i="2" a="1"/>
  <c r="AB75" i="2" s="1"/>
  <c r="AB78" i="2" a="1"/>
  <c r="AB78" i="2" s="1"/>
  <c r="AB81" i="2" a="1"/>
  <c r="AB81" i="2" s="1"/>
  <c r="AB84" i="2" a="1"/>
  <c r="AB84" i="2" s="1"/>
  <c r="AB55" i="2" a="1"/>
  <c r="AB55" i="2" s="1"/>
  <c r="AB69" i="2" a="1"/>
  <c r="AB69" i="2" s="1"/>
  <c r="AB71" i="2" a="1"/>
  <c r="AB71" i="2" s="1"/>
  <c r="AB76" i="2" a="1"/>
  <c r="AB76" i="2" s="1"/>
  <c r="AB83" i="2" a="1"/>
  <c r="AB83" i="2" s="1"/>
  <c r="AA84" i="2"/>
  <c r="AA83" i="2"/>
  <c r="AA82" i="2"/>
  <c r="AA81" i="2"/>
  <c r="AA80" i="2"/>
  <c r="AA79" i="2"/>
  <c r="AB58" i="2" a="1"/>
  <c r="AB58" i="2" s="1"/>
  <c r="AB61" i="2" a="1"/>
  <c r="AB61" i="2" s="1"/>
  <c r="AB64" i="2" a="1"/>
  <c r="AB64" i="2" s="1"/>
  <c r="AB68" i="2" a="1"/>
  <c r="AB68" i="2" s="1"/>
  <c r="AB70" i="2" a="1"/>
  <c r="AB70" i="2" s="1"/>
  <c r="AB74" i="2" a="1"/>
  <c r="AB74" i="2" s="1"/>
  <c r="AB77" i="2" a="1"/>
  <c r="AB77" i="2" s="1"/>
  <c r="AB79" i="2" a="1"/>
  <c r="AB79" i="2" s="1"/>
  <c r="AB82" i="2" a="1"/>
  <c r="AB82" i="2" s="1"/>
  <c r="AB57" i="2" a="1"/>
  <c r="AB57" i="2" s="1"/>
  <c r="AB59" i="2" a="1"/>
  <c r="AB59" i="2" s="1"/>
  <c r="AB62" i="2" a="1"/>
  <c r="AB62" i="2" s="1"/>
  <c r="AB65" i="2" a="1"/>
  <c r="AB65" i="2" s="1"/>
  <c r="AB67" i="2" a="1"/>
  <c r="AB67" i="2" s="1"/>
  <c r="AB73" i="2" a="1"/>
  <c r="AB73" i="2" s="1"/>
  <c r="AB80" i="2" a="1"/>
  <c r="AB80" i="2" s="1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Z54" i="2"/>
  <c r="AP46" i="2"/>
  <c r="AQ45" i="2"/>
  <c r="AP54" i="2" s="1" a="1"/>
  <c r="AR45" i="2"/>
  <c r="AH48" i="2" a="1"/>
  <c r="AH48" i="2" s="1"/>
  <c r="AH54" i="2" a="1"/>
  <c r="AI84" i="2" l="1"/>
  <c r="AJ84" i="2" a="1"/>
  <c r="AJ84" i="2" s="1"/>
  <c r="AB54" i="2" a="1"/>
  <c r="AB54" i="2" s="1"/>
  <c r="AA54" i="2"/>
  <c r="AR60" i="2" a="1"/>
  <c r="AR60" i="2" s="1"/>
  <c r="AR61" i="2" a="1"/>
  <c r="AR61" i="2" s="1"/>
  <c r="AR63" i="2" a="1"/>
  <c r="AR63" i="2" s="1"/>
  <c r="AR66" i="2" a="1"/>
  <c r="AR66" i="2" s="1"/>
  <c r="AR68" i="2" a="1"/>
  <c r="AR68" i="2" s="1"/>
  <c r="AR70" i="2" a="1"/>
  <c r="AR70" i="2" s="1"/>
  <c r="AR75" i="2" a="1"/>
  <c r="AR75" i="2" s="1"/>
  <c r="AR72" i="2" a="1"/>
  <c r="AR72" i="2" s="1"/>
  <c r="AR76" i="2" a="1"/>
  <c r="AR76" i="2" s="1"/>
  <c r="AR78" i="2" a="1"/>
  <c r="AR78" i="2" s="1"/>
  <c r="AR80" i="2" a="1"/>
  <c r="AR80" i="2" s="1"/>
  <c r="AR82" i="2" a="1"/>
  <c r="AR82" i="2" s="1"/>
  <c r="AR55" i="2" a="1"/>
  <c r="AR55" i="2" s="1"/>
  <c r="AR57" i="2" a="1"/>
  <c r="AR57" i="2" s="1"/>
  <c r="AR59" i="2" a="1"/>
  <c r="AR59" i="2" s="1"/>
  <c r="AR62" i="2" a="1"/>
  <c r="AR62" i="2" s="1"/>
  <c r="AR64" i="2" a="1"/>
  <c r="AR64" i="2" s="1"/>
  <c r="AR65" i="2" a="1"/>
  <c r="AR65" i="2" s="1"/>
  <c r="AR67" i="2" a="1"/>
  <c r="AR67" i="2" s="1"/>
  <c r="AR69" i="2" a="1"/>
  <c r="AR69" i="2" s="1"/>
  <c r="AR71" i="2" a="1"/>
  <c r="AR71" i="2" s="1"/>
  <c r="AR74" i="2" a="1"/>
  <c r="AR74" i="2" s="1"/>
  <c r="AR77" i="2" a="1"/>
  <c r="AR77" i="2" s="1"/>
  <c r="AR58" i="2" a="1"/>
  <c r="AR58" i="2" s="1"/>
  <c r="AR79" i="2" a="1"/>
  <c r="AR79" i="2" s="1"/>
  <c r="AR81" i="2" a="1"/>
  <c r="AR81" i="2" s="1"/>
  <c r="AR83" i="2" a="1"/>
  <c r="AR83" i="2" s="1"/>
  <c r="AR84" i="2" a="1"/>
  <c r="AR84" i="2" s="1"/>
  <c r="AR56" i="2" a="1"/>
  <c r="AR56" i="2" s="1"/>
  <c r="AR73" i="2" a="1"/>
  <c r="AR73" i="2" s="1"/>
  <c r="AJ75" i="2" a="1"/>
  <c r="AJ75" i="2" s="1"/>
  <c r="AJ77" i="2" a="1"/>
  <c r="AJ77" i="2" s="1"/>
  <c r="AJ79" i="2" a="1"/>
  <c r="AJ79" i="2" s="1"/>
  <c r="AJ81" i="2" a="1"/>
  <c r="AJ81" i="2" s="1"/>
  <c r="AJ83" i="2" a="1"/>
  <c r="AJ83" i="2" s="1"/>
  <c r="AJ55" i="2" a="1"/>
  <c r="AJ55" i="2" s="1"/>
  <c r="AJ56" i="2" a="1"/>
  <c r="AJ56" i="2" s="1"/>
  <c r="AJ58" i="2" a="1"/>
  <c r="AJ58" i="2" s="1"/>
  <c r="AJ59" i="2" a="1"/>
  <c r="AJ59" i="2" s="1"/>
  <c r="AJ60" i="2" a="1"/>
  <c r="AJ60" i="2" s="1"/>
  <c r="AJ62" i="2" a="1"/>
  <c r="AJ62" i="2" s="1"/>
  <c r="AJ63" i="2" a="1"/>
  <c r="AJ63" i="2" s="1"/>
  <c r="AJ66" i="2" a="1"/>
  <c r="AJ66" i="2" s="1"/>
  <c r="AJ68" i="2" a="1"/>
  <c r="AJ68" i="2" s="1"/>
  <c r="AJ71" i="2" a="1"/>
  <c r="AJ71" i="2" s="1"/>
  <c r="AJ74" i="2" a="1"/>
  <c r="AJ74" i="2" s="1"/>
  <c r="AJ78" i="2" a="1"/>
  <c r="AJ78" i="2" s="1"/>
  <c r="AJ80" i="2" a="1"/>
  <c r="AJ80" i="2" s="1"/>
  <c r="AJ61" i="2" a="1"/>
  <c r="AJ61" i="2" s="1"/>
  <c r="AJ65" i="2" a="1"/>
  <c r="AJ65" i="2" s="1"/>
  <c r="AJ69" i="2" a="1"/>
  <c r="AJ69" i="2" s="1"/>
  <c r="AJ73" i="2" a="1"/>
  <c r="AJ73" i="2" s="1"/>
  <c r="AJ67" i="2" a="1"/>
  <c r="AJ67" i="2" s="1"/>
  <c r="AJ70" i="2" a="1"/>
  <c r="AJ70" i="2" s="1"/>
  <c r="AJ72" i="2" a="1"/>
  <c r="AJ72" i="2" s="1"/>
  <c r="AJ76" i="2" a="1"/>
  <c r="AJ76" i="2" s="1"/>
  <c r="AJ82" i="2" a="1"/>
  <c r="AJ82" i="2" s="1"/>
  <c r="AJ57" i="2" a="1"/>
  <c r="AJ57" i="2" s="1"/>
  <c r="AJ64" i="2" a="1"/>
  <c r="AJ64" i="2" s="1"/>
  <c r="AI77" i="2"/>
  <c r="AI80" i="2"/>
  <c r="AI79" i="2"/>
  <c r="AI83" i="2"/>
  <c r="AI82" i="2"/>
  <c r="AI78" i="2"/>
  <c r="AI76" i="2"/>
  <c r="AI75" i="2"/>
  <c r="AI60" i="2"/>
  <c r="AI74" i="2"/>
  <c r="AI73" i="2"/>
  <c r="AI71" i="2"/>
  <c r="AI70" i="2"/>
  <c r="AI69" i="2"/>
  <c r="AI57" i="2"/>
  <c r="AI68" i="2"/>
  <c r="AI61" i="2"/>
  <c r="AI67" i="2"/>
  <c r="AI58" i="2"/>
  <c r="AI66" i="2"/>
  <c r="AI59" i="2"/>
  <c r="AI55" i="2"/>
  <c r="AI56" i="2"/>
  <c r="AI65" i="2"/>
  <c r="AI62" i="2"/>
  <c r="AI72" i="2"/>
  <c r="AI64" i="2"/>
  <c r="AI63" i="2"/>
  <c r="AH54" i="2"/>
  <c r="AI81" i="2"/>
  <c r="AI54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P54" i="2"/>
  <c r="AR54" i="2" l="1" a="1"/>
  <c r="AR54" i="2" s="1"/>
  <c r="AJ54" i="2" a="1"/>
  <c r="AJ54" i="2" s="1"/>
  <c r="AQ54" i="2"/>
  <c r="K4" i="2" l="1"/>
  <c r="J7" i="2" l="1" a="1"/>
  <c r="J7" i="2" s="1"/>
  <c r="J13" i="2" a="1"/>
  <c r="L22" i="2" l="1" a="1"/>
  <c r="L22" i="2" s="1"/>
  <c r="L19" i="2" a="1"/>
  <c r="L19" i="2" s="1"/>
  <c r="L14" i="2" a="1"/>
  <c r="L14" i="2" s="1"/>
  <c r="L40" i="2" a="1"/>
  <c r="L40" i="2" s="1"/>
  <c r="L37" i="2" a="1"/>
  <c r="L37" i="2" s="1"/>
  <c r="L35" i="2" a="1"/>
  <c r="L35" i="2" s="1"/>
  <c r="L33" i="2" a="1"/>
  <c r="L33" i="2" s="1"/>
  <c r="L30" i="2" a="1"/>
  <c r="L30" i="2" s="1"/>
  <c r="L27" i="2" a="1"/>
  <c r="L27" i="2" s="1"/>
  <c r="L26" i="2" a="1"/>
  <c r="L26" i="2" s="1"/>
  <c r="L23" i="2" a="1"/>
  <c r="L23" i="2" s="1"/>
  <c r="L18" i="2" a="1"/>
  <c r="L18" i="2" s="1"/>
  <c r="L43" i="2" a="1"/>
  <c r="L43" i="2" s="1"/>
  <c r="L38" i="2" a="1"/>
  <c r="L38" i="2" s="1"/>
  <c r="L20" i="2" a="1"/>
  <c r="L20" i="2" s="1"/>
  <c r="L16" i="2" a="1"/>
  <c r="L16" i="2" s="1"/>
  <c r="L42" i="2" a="1"/>
  <c r="L42" i="2" s="1"/>
  <c r="L32" i="2" a="1"/>
  <c r="L32" i="2" s="1"/>
  <c r="L28" i="2" a="1"/>
  <c r="L28" i="2" s="1"/>
  <c r="L41" i="2" a="1"/>
  <c r="L41" i="2" s="1"/>
  <c r="L39" i="2" a="1"/>
  <c r="L39" i="2" s="1"/>
  <c r="L36" i="2" a="1"/>
  <c r="L36" i="2" s="1"/>
  <c r="L34" i="2" a="1"/>
  <c r="L34" i="2" s="1"/>
  <c r="L31" i="2" a="1"/>
  <c r="L31" i="2" s="1"/>
  <c r="L29" i="2" a="1"/>
  <c r="L29" i="2" s="1"/>
  <c r="L25" i="2" a="1"/>
  <c r="L25" i="2" s="1"/>
  <c r="L24" i="2" a="1"/>
  <c r="L24" i="2" s="1"/>
  <c r="L21" i="2" a="1"/>
  <c r="L21" i="2" s="1"/>
  <c r="L17" i="2" a="1"/>
  <c r="L17" i="2" s="1"/>
  <c r="L15" i="2" a="1"/>
  <c r="L15" i="2" s="1"/>
  <c r="K43" i="2"/>
  <c r="K41" i="2"/>
  <c r="K42" i="2"/>
  <c r="K32" i="2"/>
  <c r="K27" i="2"/>
  <c r="K21" i="2"/>
  <c r="K33" i="2"/>
  <c r="K23" i="2"/>
  <c r="K35" i="2"/>
  <c r="K29" i="2"/>
  <c r="K30" i="2"/>
  <c r="K16" i="2"/>
  <c r="K17" i="2"/>
  <c r="K19" i="2"/>
  <c r="K22" i="2"/>
  <c r="K28" i="2"/>
  <c r="K38" i="2"/>
  <c r="K26" i="2"/>
  <c r="K20" i="2"/>
  <c r="J13" i="2"/>
  <c r="L13" i="2" s="1" a="1"/>
  <c r="L13" i="2" s="1"/>
  <c r="K24" i="2"/>
  <c r="K36" i="2"/>
  <c r="K25" i="2"/>
  <c r="K37" i="2"/>
  <c r="K14" i="2"/>
  <c r="K39" i="2"/>
  <c r="K40" i="2"/>
  <c r="K18" i="2"/>
  <c r="K31" i="2"/>
  <c r="K34" i="2"/>
  <c r="K15" i="2"/>
  <c r="K13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<sst xmlns="http://schemas.openxmlformats.org/spreadsheetml/2006/main" count="211" uniqueCount="82">
  <si>
    <t>BHAG</t>
  </si>
  <si>
    <t>Specific</t>
  </si>
  <si>
    <t>Measurable</t>
  </si>
  <si>
    <t>Achievable</t>
  </si>
  <si>
    <t>Relevant</t>
  </si>
  <si>
    <t>Time-Bound</t>
  </si>
  <si>
    <t>Foundations For Success</t>
  </si>
  <si>
    <t>Inputs:</t>
  </si>
  <si>
    <t>Category</t>
  </si>
  <si>
    <t>Focus Area</t>
  </si>
  <si>
    <t>Details</t>
  </si>
  <si>
    <t>Type</t>
  </si>
  <si>
    <t>Frequency</t>
  </si>
  <si>
    <t>Start Date</t>
  </si>
  <si>
    <t>Time</t>
  </si>
  <si>
    <t>Duration</t>
  </si>
  <si>
    <t>Finish Time</t>
  </si>
  <si>
    <t>Recurring</t>
  </si>
  <si>
    <t>Cal Reminder</t>
  </si>
  <si>
    <t>NStartDate</t>
  </si>
  <si>
    <t>NFinishDate</t>
  </si>
  <si>
    <t>CalendarID</t>
  </si>
  <si>
    <t>Title</t>
  </si>
  <si>
    <t>Body</t>
  </si>
  <si>
    <t>Your Calendar Name</t>
  </si>
  <si>
    <t>Habits</t>
  </si>
  <si>
    <t>Calendar</t>
  </si>
  <si>
    <t>Daily</t>
  </si>
  <si>
    <t>Task</t>
  </si>
  <si>
    <t>Foundational Areas</t>
  </si>
  <si>
    <t>Monthly</t>
  </si>
  <si>
    <t>Quarterly</t>
  </si>
  <si>
    <t>Immediate Changes</t>
  </si>
  <si>
    <t>Yes</t>
  </si>
  <si>
    <t>No</t>
  </si>
  <si>
    <t>Mindset Shifts</t>
  </si>
  <si>
    <t>2026 Focus Areas</t>
  </si>
  <si>
    <t>Year</t>
  </si>
  <si>
    <t>Month</t>
  </si>
  <si>
    <t>Start Day</t>
  </si>
  <si>
    <t>January</t>
  </si>
  <si>
    <t>February</t>
  </si>
  <si>
    <t>March</t>
  </si>
  <si>
    <t>April</t>
  </si>
  <si>
    <t>May</t>
  </si>
  <si>
    <t>Sun</t>
  </si>
  <si>
    <t>Mon</t>
  </si>
  <si>
    <t>Tue</t>
  </si>
  <si>
    <t>Wed</t>
  </si>
  <si>
    <t>Thu</t>
  </si>
  <si>
    <t>Fri</t>
  </si>
  <si>
    <t>Sat</t>
  </si>
  <si>
    <t>June</t>
  </si>
  <si>
    <t>July</t>
  </si>
  <si>
    <t>August</t>
  </si>
  <si>
    <t>September</t>
  </si>
  <si>
    <t>October</t>
  </si>
  <si>
    <t>November</t>
  </si>
  <si>
    <t>December</t>
  </si>
  <si>
    <t>Subject</t>
  </si>
  <si>
    <t>End Date</t>
  </si>
  <si>
    <t>All Day Event</t>
  </si>
  <si>
    <t>Organiser</t>
  </si>
  <si>
    <t>Required Attendees</t>
  </si>
  <si>
    <t>Optional Attendees</t>
  </si>
  <si>
    <t>Location</t>
  </si>
  <si>
    <t>Categories</t>
  </si>
  <si>
    <t>Status</t>
  </si>
  <si>
    <t>Created Date</t>
  </si>
  <si>
    <t>Last Modified</t>
  </si>
  <si>
    <t>Priority</t>
  </si>
  <si>
    <t>Week</t>
  </si>
  <si>
    <t>Day</t>
  </si>
  <si>
    <t>Notes</t>
  </si>
  <si>
    <t>date</t>
  </si>
  <si>
    <t xml:space="preserve">&lt;html&gt;_x000D_
&lt;head&gt;_x000D_
&lt;meta http-equiv="Content-Type" content="text/html; charset=utf-8"&gt;_x000D_
&lt;meta name="viewport" content="width=device-width,initial-scale=1"&gt;_x000D_
&lt;meta name="color-scheme" content="light dark"&gt;_x000D_
&lt;meta name="supported-color-schemes" content="light dark"&gt;_x000D_
&lt;style&gt;_x000D_
&lt;!--_x000D_
body, html_x000D_
	{font-family:Roboto,Helvetica,Arial,sans-serif}_x000D_
body_x000D_
	{margin:0;_x000D_
	padding:0}_x000D_
#outlook a_x000D_
	{padding:0}_x000D_
.ReadMsgBody_x000D_
	{width:100%}_x000D_
.ExternalClass_x000D_
	{width:100%}_x000D_
.ExternalClass *_x000D_
	{line-height:100%}_x000D_
table, td_x000D_
	{}_x000D_
img_x000D_
	{border:0;_x000D_
	height:auto;_x000D_
	line-height:100%;_x000D_
	outline:none;_x000D_
	text-decoration:none}_x000D_
p_x000D_
	{display:block;_x000D_
	margin:13px 0}_x000D_
--&gt;_x000D_
&lt;/style&gt;&lt;style&gt;_x000D_
&lt;!--_x000D_
@media only screen and (max-width:580px) {_x000D_
_x000D_
	}_x000D_
--&gt;_x000D_
&lt;/style&gt;&lt;style&gt;_x000D_
&lt;!--_x000D_
body, html_x000D_
	{font-family:Roboto,Helvetica,Arial,sans-serif}_x000D_
@font-face_x000D_
	{font-family:'Roboto';_x000D_
	font-style:normal;_x000D_
	font-weight:400}_x000D_
@font-face_x000D_
	{font-family:'Roboto';_x000D_
	font-style:normal;_x000D_
	font-weight:500}_x000D_
@font-face_x000D_
	{font-family:'Roboto';_x000D_
	font-style:normal;_x000D_
	font-weight:700}_x000D_
@font-face_x000D_
	{font-family:'Material Icons Extended';_x000D_
	font-style:normal;_x000D_
	font-weight:400}_x000D_
@font-face_x000D_
	{font-family:'Google Material Icons';_x000D_
	font-style:normal;_x000D_
	font-weight:400}_x000D_
.google-material-icons_x000D_
	{font-family:'Google Material Icons';_x000D_
	font-weight:normal;_x000D_
	font-style:normal;_x000D_
	font-size:24px;_x000D_
	line-height:1;_x000D_
	letter-spacing:normal;_x000D_
	text-transform:none;_x000D_
	display:inline-block;_x000D_
	white-space:nowrap;_x000D_
	word-wrap:normal;_x000D_
	direction:ltr}_x000D_
@font-face_x000D_
	{font-family:'Google Material Icons Filled';_x000D_
	font-style:normal;_x000D_
	font-weight:400}_x000D_
.google-material-icons-filled_x000D_
	{font-family:'Google Material Icons Filled';_x000D_
	font-weight:normal;_x000D_
	font-style:normal;_x000D_
	font-size:24px;_x000D_
	line-height:1;_x000D_
	letter-spacing:normal;_x000D_
	text-transform:none;_x000D_
	display:inline-block;_x000D_
	white-space:nowrap;_x000D_
	word-wrap:normal;_x000D_
	direction:ltr}_x000D_
@font-face_x000D_
	{font-family:'Google Sans';_x000D_
	font-style:normal;_x000D_
	font-weight:400}_x000D_
@font-face_x000D_
	{font-family:'Google Sans';_x000D_
	font-style:normal;_x000D_
	font-weight:500}_x000D_
@font-face_x000D_
	{font-family:'Google Sans';_x000D_
	font-style:normal;_x000D_
	font-weight:700}_x000D_
--&gt;_x000D_
&lt;/style&gt;&lt;style&gt;_x000D_
&lt;!--_x000D_
.body-container_x000D_
	{padding-left:16px;_x000D_
	padding-right:16px}_x000D_
--&gt;_x000D_
&lt;/style&gt;&lt;style&gt;_x000D_
&lt;!--_x000D_
u + .body .body-container, body[data-outlook-cycle] .body-container, #MessageViewBody .body-container_x000D_
	{padding-left:0;_x000D_
	padding-right:0}_x000D_
--&gt;_x000D_
&lt;/style&gt;&lt;style&gt;_x000D_
&lt;!--_x000D_
@media only screen and (min-width:580px) {_x000D_
.column-per-37_x000D_
	{width:37%!important;_x000D_
	max-width:37%}_x000D_
.column-per-63_x000D_
	{width:63%!important;_x000D_
	max-width:63%}_x000D_
_x000D_
	}_x000D_
--&gt;_x000D_
&lt;/style&gt;&lt;style&gt;_x000D_
&lt;!--_x000D_
.appointment-buttons th_x000D_
	{display:block;_x000D_
	clear:both;_x000D_
	float:left;_x000D_
	margin-top:12px}_x000D_
.appointment-buttons th a_x000D_
	{float:left}_x000D_
#MessageViewBody .appointment-buttons th_x000D_
	{margin-top:24px}_x000D_
--&gt;_x000D_
&lt;/style&gt;&lt;style&gt;_x000D_
&lt;!--_x000D_
@media only screen and (max-width:580px) {_x000D_
table.full-width-mobile_x000D_
	{width:100%!important}_x000D_
td.full-width-mobile_x000D_
	{width:auto!important}_x000D_
_x000D_
	}_x000D_
--&gt;_x000D_
&lt;/style&gt;&lt;style&gt;_x000D_
&lt;!--_x000D_
.main-container-inner, .info-bar-inner_x000D_
	{padding:12px 16px!important}_x000D_
.main-column-table-ltr_x000D_
	{padding-right:0!important}_x000D_
.main-column-table-rtl_x000D_
	{padding-left:0!important}_x000D_
@media only screen and (min-width:580px) {_x000D_
.main-container-inner_x000D_
	{padding:24px 32px!important}_x000D_
.info-bar-inner_x000D_
	{padding:12px 32px!important}_x000D_
.main-column-table-ltr_x000D_
	{padding-right:32px!important}_x000D_
.main-column-table-rtl_x000D_
	{padding-left:32px!important}_x000D_
.appointment-buttons th_x000D_
	{display:table-cell;_x000D_
	clear:none}_x000D_
_x000D_
	}_x000D_
.primary-text_x000D_
	{color:#3c4043!important}_x000D_
.secondary-text, .phone-number a_x000D_
	{color:#70757a!important}_x000D_
.accent-text_x000D_
	{color:#1a73e8!important}_x000D_
.accent-text-dark_x000D_
	{color:#185abc!important}_x000D_
.grey-button-text, .attachment-chip a_x000D_
	{color:#5f6368!important}_x000D_
.primary-button_x000D_
	{background-color:#1a73e8!important}_x000D_
.primary-button-text_x000D_
	{color:#fff!important}_x000D_
.grey-infobar-text_x000D_
	{color:#202124!important}_x000D_
@media (prefers-color-scheme: dark) {_x000D_
_x000D_
	}_x000D_
--&gt;_x000D_
&lt;/style&gt;&lt;style&gt;_x000D_
&lt;!--_x000D_
@media (prefers-color-scheme: dark) {_x000D_
_x000D_
	}_x000D_
--&gt;_x000D_
&lt;/style&gt;&lt;style&gt;_x000D_
&lt;!--_x000D_
.prevent-link a_x000D_
	{color:inherit!important;_x000D_
	text-decoration:none!important;_x000D_
	font-size:inherit!important;_x000D_
	font-family:inherit!important;_x000D_
	font-weight:inherit!important;_x000D_
	line-height:inherit!important}_x000D_
--&gt;_x000D_
&lt;/style&gt;_x000D_
&lt;/head&gt;_x000D_
&lt;body class="body"&gt;_x000D_
&lt;span itemscope="" itemtype="http://schema.org/InformAction"&gt;&lt;span itemprop="object" itemscope="" itemtype="http://schema.org/Event"&gt;_x000D_
&lt;meta itemprop="eventStatus" content="http://schema.org/EventRescheduled"&gt;_x000D_
&lt;span itemprop="publisher" itemscope="" itemtype="http://schema.org/Organization"&gt;_x000D_
&lt;meta itemprop="name" content="Google Calendar"&gt;_x000D_
&lt;/span&gt;_x000D_
&lt;meta itemprop="eventId/googleCalendar" content="7544h6bnf6h8jf7o5guu712vr8_R20240924T070000"&gt;_x000D_
&lt;span itemprop="name" style="display:none; font-size:1px; color:#fff; line-height:1px; height:0; max-height:0; width:0; max-width:0; opacity:0; overflow:hidden"&gt;Bx Diamond Club Dinner: Sydney North&lt;/span&gt;_x000D_
&lt;meta itemprop="url" content="https://calendar.google.com/calendar/event?action=VIEW&amp;amp;eid=NzU0NGg2Ym5mNmg4amY3bzVndXU3MTJ2cjhfUjIwMjQwOTI0VDA3MDAwMCBsb3Vpc2VAaXRsYWR5LmNvbS5hdQ&amp;amp;tok=OTIjY19iYmUzZGNhMWY5NjQ1ZTIwNTE1NWQ3ZTdkNTVjMzUyYmE0OGQxMjAxZGQzOGMzMmE2MjA4MmM1OWE1ZTBkNjg1QGdyb3VwLmNhbGVuZGFyLmdvb2dsZS5jb20xZDVmNDY2YmFkMWM1ZDU3Yjg5YjNlMGE5YTg1NjE3YTUxYzM0M2Jk&amp;amp;ctz=Australia%2FSydney&amp;amp;hl=en&amp;amp;es=0"&gt;_x000D_
&lt;span aria-hidden="true"&gt;&lt;time itemprop="startDate" datetime="20240924T070000Z"&gt;&lt;/time&gt;&lt;time itemprop="endDate" datetime="20240924T090000Z"&gt;&lt;/time&gt;&lt;/span&gt;_x000D_
&lt;div style="display:none; font-size:1px; color:#fff; line-height:1px; height:0; max-height:0; width:0; max-width:0; opacity:0; overflow:hidden"&gt;_x000D_
Venue:&amp;nbsp;Piato RestaurantDate and Time:&amp;nbsp;Last Tuesday of the Month, 5 to 7PM AESTDirections:&amp;nbsp;123 Blues Point Rd, McMahons Point NSW 2060, AustraliaVenue Phone: (02) 9922 5601Parking: Street&amp;nbsp;Free street p&lt;/div&gt;_x000D_
&lt;table border="0" cellpadding="0" cellspacing="0" role="presentation" align="center" class="body-container" style="width:100%"&gt;_x000D_
&lt;tbody&gt;_x000D_
&lt;tr&gt;_x000D_
&lt;td class="" align="left" style=""&gt;_x000D_
&lt;div aria-hidden="true" style="height:16px"&gt;&amp;nbsp; &lt;/div&gt;_x000D_
&lt;table border="0" cellpadding="0" cellspacing="0" role="presentation" align="center" class="" style="width:100%"&gt;_x000D_
&lt;tbody&gt;_x000D_
&lt;tr&gt;_x000D_
&lt;td class="info-bar-inner" style="background-color:#e6f4ea; color:#0d5327; padding:12px 32px; border-radius:8px; font-family:Roboto,sans-serif; font-size:14px; line-height:20px; text-align:left"&gt;_x000D_
&lt;span style="font-weight:700"&gt;This event has been updated&lt;/span&gt;&lt;br&gt;_x000D_
&lt;span itemprop="about" itemscope="" itemtype="http://schema.org/Thing/Paragraph" style="display:none"&gt;_x000D_
&lt;meta itemprop="description" content="Description updated"&gt;_x000D_
&lt;/span&gt;&lt;span itemprop="about" itemscope="" itemtype="http://schema.org/PostalAddress" style="display:none"&gt;_x000D_
&lt;meta itemprop="description" content="Location changed to Piato Restaurant, 123 Blues Point Rd, McMahons Point NSW 2060, Australia"&gt;_x000D_
&lt;/span&gt;_x000D_
&lt;div style=""&gt;&lt;span style="font-weight:700"&gt;Changed:&lt;/span&gt; location, description&lt;/div&gt;_x000D_
&lt;/td&gt;_x000D_
&lt;/tr&gt;_x000D_
&lt;/tbody&gt;_x000D_
&lt;/table&gt;_x000D_
&lt;div aria-hidden="true" style="height:12px"&gt;&amp;nbsp; &lt;/div&gt;_x000D_
&lt;table border="0" cellpadding="0" cellspacing="0" role="presentation" align="center" class="" style="width:100%"&gt;_x000D_
&lt;tbody&gt;_x000D_
&lt;tr&gt;_x000D_
&lt;td class="main-container-inner" style="border:solid 1px #dadce0; border-radius:8px; direction:rtl; font-size:0; padding:24px 32px; text-align:left; vertical-align:top"&gt;_x000D_
&lt;div class="" style="font-size:13px; text-align:left; direction:ltr; display:inline-block; vertical-align:top; width:100%; overflow:hidden; word-wrap:break-word"&gt;_x000D_
&lt;table border="0" cellpadding="0" cellspacing="0" role="presentation" width="100%" class="main-column-table-ltr" style="padding-right:32px; padding-left:0; table-layout:fixed"&gt;_x000D_
&lt;tbody&gt;_x000D_
&lt;tr&gt;_x000D_
&lt;td class="main-column-td" style="padding:0; vertical-align:top"&gt;_x000D_
&lt;table border="0" cellpadding="0" cellspacing="0" role="presentation" width="100%" style="table-layout:fixed"&gt;_x000D_
&lt;tbody&gt;_x000D_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Description&lt;/h2&gt;_x000D_
&lt;/td&gt;_x000D_
&lt;td style="width:8px"&gt;&lt;/td&gt;_x000D_
&lt;td style="padding-top:2px; padding-bottom:3px"&gt;_x000D_
&lt;div style="background-color:#1e8e3e; border-radius:10px; padding:1px 5px; line-height:13px"&gt;_x000D_
&lt;span style="color:white; font-size:11px; font-weight:700; letter-spacing:0.8px; text-transform:uppercase; vertical-align:top"&gt;CHANGED&lt;/span&gt;&lt;/div&gt;_x000D_
&lt;/td&gt;_x000D_
&lt;/tr&gt;_x000D_
&lt;/tbody&gt;_x000D_
&lt;/table&gt;_x000D_
&lt;span&gt;_x000D_
&lt;ul&gt;_x000D_
&lt;li&gt;&lt;b&gt;Venue:&lt;/b&gt;&amp;nbsp;Piato Restaurant&lt;/li&gt;&lt;li&gt;&lt;b&gt;Date and Time:&lt;/b&gt;&amp;nbsp;Last Tuesday of the Month, 5 to 7PM AEST&lt;/li&gt;&lt;li&gt;&lt;b&gt;Directions:&amp;nbsp;&lt;/b&gt;&lt;a href="https://maps.app.goo.gl/XPZehyYJT5fntQKh6"&gt;123 Blues Point Rd, McMahons Point NSW 2060, Australia&lt;/a&gt;&lt;/li&gt;&lt;li&gt;&lt;b&gt;Venue Phone: (&lt;/b&gt;02) 9922 5601&lt;/li&gt;&lt;li&gt;&lt;b&gt;Parking&lt;/b&gt;: Street&amp;nbsp;Free street parking&lt;/li&gt;&lt;/ul&gt;_x000D_
You may also access your Diamond Calendar via&lt;a href="https://www.google.com/url?q=https%3A%2F%2Fbxnetworking.com%2Fdiamond-membership-calendar%2F&amp;amp;sa=D&amp;amp;source=calendar&amp;amp;usd=2&amp;amp;usg=AOvVaw2RR80bWnD__tB6k6ZVzt7j"&gt;&lt;u&gt;&amp;nbsp;this link.&lt;/u&gt;&lt;/a&gt;&lt;/span&gt;_x000D_
&lt;meta itemprop="description" content="Venue:&amp;nbsp;Piato RestaurantDate and Time:&amp;nbsp;Last Tuesday of the Month, 5 to 7PM AESTDirections:&amp;nbsp;123 Blues Point Rd, McMahons Point NSW 2060, AustraliaVenue Phone: (02) 9922 5601Parking: Street&amp;nbsp;Free street parkingYou may also access your Diamond Calendar via&amp;nbsp;this link."&gt;_x000D_
&lt;/div&gt;_x000D_
&lt;/td&gt;_x000D_
&lt;/tr&gt;_x000D_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&lt;span aria-hidden="true"&gt;&lt;time itemprop="startDate" datetime="20240924T070000Z"&gt;&lt;/time&gt;&lt;time itemprop="endDate" datetime="20240924T090000Z"&gt;&lt;/time&gt;&lt;/span&gt;_x000D_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When&lt;/h2&gt;_x000D_
&lt;/td&gt;_x000D_
&lt;/tr&gt;_x000D_
&lt;/tbody&gt;_x000D_
&lt;/table&gt;_x000D_
&lt;span&gt;Monthly from 5pm to 7pm on the last Tuesday (Eastern Australia Time - Sydney)&lt;/span&gt;&lt;/div&gt;_x000D_
&lt;/td&gt;_x000D_
&lt;/tr&gt;_x000D_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Location&lt;/h2&gt;_x000D_
&lt;/td&gt;_x000D_
&lt;td style="width:8px"&gt;&lt;/td&gt;_x000D_
&lt;td style="padding-top:2px; padding-bottom:3px"&gt;_x000D_
&lt;div style="background-color:#1e8e3e; border-radius:10px; padding:1px 5px; line-height:13px"&gt;_x000D_
&lt;span style="color:white; font-size:11px; font-weight:700; letter-spacing:0.8px; text-transform:uppercase; vertical-align:top"&gt;CHANGED&lt;/span&gt;&lt;/div&gt;_x000D_
&lt;/td&gt;_x000D_
&lt;/tr&gt;_x000D_
&lt;/tbody&gt;_x000D_
&lt;/table&gt;_x000D_
&lt;span itemprop="location" itemscope="" itemtype="http://schema.org/Place"&gt;&lt;span itemprop="name" class="primary-text notranslate" style="font-family:Roboto,sans-serif; font-style:normal; font-weight:400; font-size:14px; line-height:20px; letter-spacing:0.2px; color:#3c4043; text-decoration:none"&gt;Piato_x000D_
 Restaurant, 123 Blues Point Rd, McMahons Point NSW 2060, Australia&lt;/span&gt;&lt;br&gt;_x000D_
&lt;a href="https://www.google.com/maps/search/Piato+Restaurant,+123+Blues+Point+Rd,+McMahons+Point+NSW+2060,+Australia?hl=en" class="accent-text underline-on-hover" itemprop="map" style="display:inline-block; color:#1a73e8; text-decoration:none; font-weight:700"&gt;View_x000D_
 map&lt;/a&gt;&lt;/span&gt;&lt;br&gt;_x000D_
&lt;span style="text-decoration:line-through"&gt;&lt;del&gt;&lt;span style="display:none; font-size:1px; color:#fff; line-height:1px; height:0; max-height:0; width:0; max-width:0; opacity:0; overflow:hidden; font-size:0; display:block"&gt;Old:_x000D_
&lt;/span&gt;Bottega Coco, Shop 1 T3.01/300 Barangaroo Ave, Barangaroo NSW 2000, Australia&lt;/del&gt;&lt;/span&gt;&lt;/div&gt;_x000D_
&lt;/td&gt;_x000D_
&lt;/tr&gt;_x000D_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Guests&lt;/h2&gt;_x000D_
&lt;/td&gt;_x000D_
&lt;/tr&gt;_x000D_
&lt;/tbody&gt;_x000D_
&lt;/table&gt;_x000D_
(Guest list has been hidden at organizer's request)&lt;/div&gt;_x000D_
&lt;/td&gt;_x000D_
&lt;/tr&gt;_x000D_
&lt;tr&gt;_x000D_
&lt;td style="font-size:0; padding:0; text-align:left; word-break:break-word; padding-bottom:0px"&gt;_x000D_
&lt;div class="primary-text" style="color:#3c4043; text-decoration:none; font-family:Roboto,sans-serif; font-size:14px; line-height:20px; text-align:left"&gt;_x000D_
&lt;div&gt;&lt;span style="font-weight:700"&gt;RSVP&lt;/span&gt;&lt;span class="secondary-text" style="color:#70757a; text-decoration:none"&gt; for_x000D_
&lt;a href="mailto:louise@itlady.com.au" class="secondary-text underline-on-hover" style="display:inline-block; color:#70757a; text-decoration:none"&gt;_x000D_
louise@itlady.com.au&lt;/a&gt; for all events in this series&lt;/span&gt;&lt;/div&gt;_x000D_
&lt;/div&gt;_x000D_
&lt;/td&gt;_x000D_
&lt;/tr&gt;_x000D_
&lt;tr&gt;_x000D_
&lt;td style="font-size:0; padding:0; text-align:left; word-break:break-word; padding-bottom:16px"&gt;_x000D_
&lt;div style="font-family:Roboto,sans-serif; font-size:14px; line-height:20px; text-align:left"&gt;_x000D_
&lt;table border="0" cellpadding="0" cellspacing="0" role="presentation" style="border-collapse:separate"&gt;_x000D_
&lt;tbody&gt;_x000D_
&lt;tr&gt;_x000D_
&lt;td style="padding-top:8px; padding-left:0; padding-right:12px"&gt;_x000D_
&lt;table border="0" cellpadding="0" cellspacing="0" role="presentation" style="border:solid 1px #dadce0; border-radius:16px; border-collapse:separate; font-family:'Google Sans',Roboto,sans-serif; display:inline-block; margin-right:12px; margin-left:0"&gt;_x000D_
&lt;tbody&gt;_x000D_
&lt;tr&gt;_x000D_
&lt;td align="center" role="presentation"&gt;&lt;span itemprop="potentialaction" itemscope="" itemtype="http://schema.org/RsvpAction"&gt;_x000D_
&lt;meta itemprop="attendance" content="http://schema.org/RsvpAttendance/Yes"&gt;_x000D_
&lt;span itemprop="handler" itemscope="" itemtype="http://schema.org/HttpActionHandler"&gt;&lt;link itemprop="method" href="http://schema.org/HttpRequestMethod/GET"&gt;&lt;span style="color:#5f6367"&gt;&lt;a href="https://calendar.google.com/calendar/event?action=RESPOND&amp;amp;eid=NzU0NGg2Ym5mNmg4amY3bzVndXU3MTJ2cjhfUjIwMjQwOTI0VDA3MDAwMCBsb3Vpc2VAaXRsYWR5LmNvbS5hdQ&amp;amp;rst=1&amp;amp;tok=OTIjY19iYmUzZGNhMWY5NjQ1ZTIwNTE1NWQ3ZTdkNTVjMzUyYmE0OGQxMjAxZGQzOGMzMmE2MjA4MmM1OWE1ZTBkNjg1QGdyb3VwLmNhbGVuZGFyLmdvb2dsZS5jb20xZDVmNDY2YmFkMWM1ZDU3Yjg5YjNlMGE5YTg1NjE3YTUxYzM0M2Jk&amp;amp;ctz=Australia%2FSydney&amp;amp;hl=en&amp;amp;es=0" class="grey-button-text" itemprop="url" style="font-weight:400; font-family:'Google Sans',Roboto,sans-serif; color:#5f6368; font-size:14px; line-height:120%; margin:0; text-decoration:none; text-transform:none"&gt;_x000D_
&lt;table border="0" cellpadding="0" cellspacing="0" role="presentation"&gt;_x000D_
&lt;tbody&gt;_x000D_
&lt;tr&gt;_x000D_
&lt;td align="center" role="presentation" valign="middle" style="padding:6px 0; padding-left:16px; padding-right:12px; white-space:nowrap"&gt;_x000D_
&lt;span class="grey-button-text" style="font-weight:400; font-family:'Google Sans',Roboto,sans-serif; color:#5f6368; font-size:14px; line-height:120%; margin:0; text-decoration:none; text-transform:none"&gt;Yes&lt;/span&gt;&lt;/td&gt;_x000D_
&lt;/tr&gt;_x000D_
&lt;/tbody&gt;_x000D_
&lt;/table&gt;_x000D_
&lt;/a&gt;&lt;/span&gt;&lt;/span&gt;&lt;/span&gt;&lt;/td&gt;_x000D_
&lt;td align="center" role="presentation" style="border-left:solid 1px #dadce0; border-right:solid 1px #dadce0"&gt;_x000D_
&lt;span itemprop="potentialaction" itemscope="" itemtype="http://schema.org/RsvpAction"&gt;_x000D_
&lt;meta itemprop="attendance" content="http://schema.org/RsvpAttendance/No"&gt;_x000D_
&lt;span itemprop="handler" itemscope="" itemtype="http://schema.org/HttpActionHandler"&gt;&lt;link itemprop="method" href="http://schema.org/HttpRequestMethod/GET"&gt;&lt;span style="color:#5f6367"&gt;&lt;a href="https://calendar.google.com/calendar/event?action=RESPOND&amp;amp;eid=NzU0NGg2Ym5mNmg4amY3bzVndXU3MTJ2cjhfUjIwMjQwOTI0VDA3MDAwMCBsb3Vpc2VAaXRsYWR5LmNvbS5hdQ&amp;amp;rst=2&amp;amp;tok=OTIjY19iYmUzZGNhMWY5NjQ1ZTIwNTE1NWQ3ZTdkNTVjMzUyYmE0OGQxMjAxZGQzOGMzMmE2MjA4MmM1OWE1ZTBkNjg1QGdyb3VwLmNhbGVuZGFyLmdvb2dsZS5jb20xZDVmNDY2YmFkMWM1ZDU3Yjg5YjNlMGE5YTg1NjE3YTUxYzM0M2Jk&amp;amp;ctz=Australia%2FSydney&amp;amp;hl=en&amp;amp;es=0" class="grey-button-text" itemprop="url" style="font-weight:400; font-family:'Google Sans',Roboto,sans-serif; color:#5f6368; font-size:14px; line-height:120%; margin:0; text-decoration:none; text-transform:none"&gt;_x000D_
&lt;table border="0" cellpadding="0" cellspacing="0" role="presentation"&gt;_x000D_
&lt;tbody&gt;_x000D_
&lt;tr&gt;_x000D_
&lt;td align="center" role="presentation" valign="middle" style="padding:6px 12px; white-space:nowrap"&gt;_x000D_
&lt;span class="grey-button-text" style="font-weight:400; font-family:'Google Sans',Roboto,sans-serif; color:#5f6368; font-size:14px; line-height:120%; margin:0; text-decoration:none; text-transform:none"&gt;No&lt;/span&gt;&lt;/td&gt;_x000D_
&lt;/tr&gt;_x000D_
&lt;/tbody&gt;_x000D_
&lt;/table&gt;_x000D_
&lt;/a&gt;&lt;/span&gt;&lt;/span&gt;&lt;/span&gt;&lt;/td&gt;_x000D_
&lt;td align="center" role="presentation"&gt;&lt;span itemprop="potentialaction" itemscope="" itemtype="http://schema.org/RsvpAction"&gt;_x000D_
&lt;meta itemprop="attendance" content="http://schema.org/RsvpAttendance/Maybe"&gt;_x000D_
&lt;span itemprop="handler" itemscope="" itemtype="http://schema.org/HttpActionHandler"&gt;&lt;link itemprop="method" href="http://schema.org/HttpRequestMethod/GET"&gt;&lt;span style="color:#5f6367"&gt;&lt;a href="https://calendar.google.com/calendar/event?action=RESPOND&amp;amp;eid=NzU0NGg2Ym5mNmg4amY3bzVndXU3MTJ2cjhfUjIwMjQwOTI0VDA3MDAwMCBsb3Vpc2VAaXRsYWR5LmNvbS5hdQ&amp;amp;rst=3&amp;amp;tok=OTIjY19iYmUzZGNhMWY5NjQ1ZTIwNTE1NWQ3ZTdkNTVjMzUyYmE0OGQxMjAxZGQzOGMzMmE2MjA4MmM1OWE1ZTBkNjg1QGdyb3VwLmNhbGVuZGFyLmdvb2dsZS5jb20xZDVmNDY2YmFkMWM1ZDU3Yjg5YjNlMGE5YTg1NjE3YTUxYzM0M2Jk&amp;amp;ctz=Australia%2FSydney&amp;amp;hl=en&amp;amp;es=0" class="grey-button-text" itemprop="url" style="font-weight:400; font-family:'Google Sans',Roboto,sans-serif; color:#5f6368; font-size:14px; line-height:120%; margin:0; text-decoration:none; text-transform:none"&gt;_x000D_
&lt;table border="0" cellpadding="0" cellspacing="0" role="presentation"&gt;_x000D_
&lt;tbody&gt;_x000D_
&lt;tr&gt;_x000D_
&lt;td align="center" role="presentation" valign="middle" style="padding:6px 0; padding-left:12px; padding-right:16px; white-space:nowrap"&gt;_x000D_
&lt;span class="grey-button-text" style="font-weight:400; font-family:'Google Sans',Roboto,sans-serif; color:#5f6368; font-size:14px; line-height:120%; margin:0; text-decoration:none; text-transform:none"&gt;Maybe&lt;/span&gt;&lt;/td&gt;_x000D_
&lt;/tr&gt;_x000D_
&lt;/tbody&gt;_x000D_
&lt;/table&gt;_x000D_
&lt;/a&gt;&lt;/span&gt;&lt;/span&gt;&lt;/span&gt;&lt;/td&gt;_x000D_
&lt;/tr&gt;_x000D_
&lt;/tbody&gt;_x000D_
&lt;/table&gt;_x000D_
&lt;a href="https://calendar.google.com/calendar/event?action=VIEW&amp;amp;eid=NzU0NGg2Ym5mNmg4amY3bzVndXU3MTJ2cjhfUjIwMjQwOTI0VDA3MDAwMCBsb3Vpc2VAaXRsYWR5LmNvbS5hdQ&amp;amp;tok=OTIjY19iYmUzZGNhMWY5NjQ1ZTIwNTE1NWQ3ZTdkNTVjMzUyYmE0OGQxMjAxZGQzOGMzMmE2MjA4MmM1OWE1ZTBkNjg1QGdyb3VwLmNhbGVuZGFyLmdvb2dsZS5jb20xZDVmNDY2YmFkMWM1ZDU3Yjg5YjNlMGE5YTg1NjE3YTUxYzM0M2Jk&amp;amp;ctz=Australia%2FSydney&amp;amp;hl=en&amp;amp;es=0" class="grey-button-text" style="display:inline-block; font-weight:400; font-family:'Google Sans',Roboto,sans-serif; color:#5f6368; font-size:14px; line-height:120%; margin:0; text-decoration:none; text-transform:none"&gt;_x000D_
&lt;table border="0" cellpadding="0" cellspacing="0" role="presentation" style="border:solid 1px #dadce0; border-radius:16px; border-collapse:separate; font-family:'Google Sans',Roboto,sans-serif"&gt;_x000D_
&lt;tbody&gt;_x000D_
&lt;tr&gt;_x000D_
&lt;td align="center" role="presentation" style="padding:6px 0; padding-left:16px; padding-right:12px; white-space:nowrap; color:#5f6367"&gt;_x000D_
&lt;span class="grey-button-text" style="font-weight:400; font-family:'Google Sans',Roboto,sans-serif; color:#5f6368; font-size:14px; line-height:120%; margin:0; text-decoration:none; text-transform:none"&gt;More options&lt;/span&gt;&lt;/td&gt;_x000D_
&lt;/tr&gt;_x000D_
&lt;/tbody&gt;_x000D_
&lt;/table&gt;_x000D_
&lt;/a&gt;&lt;/td&gt;_x000D_
&lt;/tr&gt;_x000D_
&lt;/tbody&gt;_x000D_
&lt;/table&gt;_x000D_
&lt;/div&gt;_x000D_
&lt;/td&gt;_x000D_
&lt;/tr&gt;_x000D_
&lt;/tbody&gt;_x000D_
&lt;/table&gt;_x000D_
&lt;/td&gt;_x000D_
&lt;/tr&gt;_x000D_
&lt;/tbody&gt;_x000D_
&lt;/table&gt;_x000D_
&lt;/div&gt;_x000D_
&lt;/td&gt;_x000D_
&lt;/tr&gt;_x000D_
&lt;/tbody&gt;_x000D_
&lt;/table&gt;_x000D_
&lt;table border="0" cellpadding="0" cellspacing="0" role="presentation" align="center" class="" style="width:100%"&gt;_x000D_
&lt;tbody&gt;_x000D_
&lt;tr&gt;_x000D_
&lt;td class="" align="left" style="font-size:0; padding:0; text-align:left; word-break:break-word; padding:4px 12px"&gt;_x000D_
&lt;div class="secondary-text" style="color:#70757a; text-decoration:none; font-family:Roboto,sans-serif; font-size:12px; line-height:16px; text-align:left"&gt;_x000D_
&lt;p&gt;Invitation from &lt;a href="https://calendar.google.com/calendar/" class="accent-text underline-on-hover" style="font-family:Roboto,sans-serif; font-size:12px; line-height:16px; color:#1a73e8; text-decoration:none"&gt;_x000D_
Google Calendar&lt;/a&gt;&lt;/p&gt;_x000D_
&lt;p&gt;You are receiving this email because you are an attendee on the event. To stop receiving future updates for this event, decline this event.&lt;/p&gt;_x000D_
&lt;p&gt;Forwarding this invitation could allow any recipient to send a response to the organizer, be added to the guest list, invite others regardless of their own invitation status, or modify your RSVP._x000D_
&lt;a href="https://support.google.com/calendar/answer/37135#forwarding" class="accent-text underline-on-hover" style="font-family:Roboto,sans-serif; font-size:12px; line-height:16px; color:#1a73e8; text-decoration:none"&gt;_x000D_
Learn more&lt;/a&gt;&lt;/p&gt;_x000D_
&lt;/div&gt;_x000D_
&lt;/td&gt;_x000D_
&lt;/tr&gt;_x000D_
&lt;/tbody&gt;_x000D_
&lt;/table&gt;_x000D_
&lt;/td&gt;_x000D_
&lt;/tr&gt;_x000D_
&lt;/tbody&gt;_x000D_
&lt;/table&gt;_x000D_
&lt;/span&gt;&lt;/span&gt;_x000D_
&lt;/body&gt;_x000D_
&lt;/html&gt;_x000D_
</t>
  </si>
  <si>
    <t xml:space="preserve">&lt;html&gt;_x000D_
&lt;head&gt;_x000D_
&lt;meta http-equiv="Content-Type" content="text/html; charset=utf-8"&gt;_x000D_
&lt;meta name="ProgId" content="Word.Document"&gt;_x000D_
&lt;meta name="Generator" content="Microsoft Word 15"&gt;_x000D_
&lt;meta name="Originator" content="Microsoft Word 15"&gt;_x000D_
&lt;style&gt;_x000D_
&lt;!--_x000D_
@font-face_x000D_
	{font-family:"Cambria Math"}_x000D_
@font-face_x000D_
	{font-family:Aptos}_x000D_
p.MsoNormal, li.MsoNormal, div.MsoNormal_x000D_
	{margin:0cm;_x000D_
	font-size:12.0pt;_x000D_
	font-family:"Aptos",sans-serif}_x000D_
a:link, span.MsoHyperlink_x000D_
	{color:#467886;_x000D_
	text-decoration:underline}_x000D_
a:visited, span.MsoHyperlinkFollowed_x000D_
	{color:#96607D;_x000D_
	text-decoration:underline}_x000D_
span.EmailStyle17_x000D_
	{font-family:"Aptos",sans-serif;_x000D_
	color:windowtext}_x000D_
.MsoChpDefault_x000D_
	{}_x000D_
@page WordSection1_x000D_
	{margin:72.0pt 72.0pt 72.0pt 72.0pt}_x000D_
div.WordSection1_x000D_
	{}_x000D_
--&gt;_x000D_
&lt;/style&gt;_x000D_
&lt;/head&gt;_x000D_
&lt;body lang="EN-AU" link="#467886" vlink="#96607D" style="word-wrap:break-word"&gt;_x000D_
&lt;div class="WordSection1"&gt;_x000D_
&lt;p class="MsoNormal"&gt;&amp;nbsp;&lt;/p&gt;_x000D_
&lt;/div&gt;_x000D_
&lt;/body&gt;_x000D_
&lt;/html&gt;_x000D_
</t>
  </si>
  <si>
    <t xml:space="preserve">&lt;html&gt;_x000D_
&lt;head&gt;_x000D_
&lt;meta http-equiv="Content-Type" content="text/html; charset=utf-8"&gt;_x000D_
&lt;/head&gt;_x000D_
&lt;body&gt;_x000D_
&lt;div style="font-size:11pt; color:rgb(0,0,0)"&gt;Hi Mel,&lt;/div&gt;_x000D_
&lt;div style="font-size:11pt; color:rgb(0,0,0)"&gt;&lt;br&gt;_x000D_
&lt;/div&gt;_x000D_
&lt;div style="font-size:11pt; color:rgb(0,0,0)"&gt;Thank you for taking my call! As discussed, we're updating the intake meeting schedule to the New Year.&amp;nbsp;&lt;/div&gt;_x000D_
&lt;div class="elementToProof" style="font-family:Aptos,Aptos_EmbeddedFont,Aptos_MSFontService,Calibri,Helvetica,sans-serif; font-size:11pt; color:rgb(0,0,0)"&gt;_x000D_
1PM QLD time.&amp;nbsp;&lt;/div&gt;_x000D_
&lt;div class="elementToProof" style="font-family:Aptos,Aptos_EmbeddedFont,Aptos_MSFontService,Calibri,Helvetica,sans-serif; font-size:11pt; color:rgb(0,0,0)"&gt;_x000D_
&lt;br&gt;_x000D_
&lt;/div&gt;_x000D_
&lt;div style="font-size:11pt; color:rgb(0,0,0)"&gt;In the meantime, enjoy the holidays! 🙂&lt;/div&gt;_x000D_
&lt;div style="font-size:11pt; color:rgb(0,0,0)"&gt;&lt;br&gt;_x000D_
&lt;/div&gt;_x000D_
&lt;div style="font-size:11pt"&gt;Customer Info&lt;br&gt;_x000D_
Name : Mel Friske&lt;br&gt;_x000D_
Email : melfriske@protonmail.com&lt;br&gt;_x000D_
Contact Number : +61401862939&lt;br&gt;_x000D_
Booking ID : PEP-IT-00733&lt;br&gt;_x000D_
Service Name : New Client Intake Meeting&lt;/div&gt;_x000D_
&lt;div&gt;&lt;br&gt;_x000D_
&lt;/div&gt;_x000D_
&lt;div style="max-width:1024px"&gt;_x000D_
&lt;div style="white-space:nowrap; margin-bottom:24px; font-family:&amp;quot;Segoe UI&amp;quot;,&amp;quot;Helvetica Neue&amp;quot;,Helvetica,Arial,sans-serif; color:rgb(36,36,36)"&gt;_x000D_
________________________________________________________________________________&lt;/div&gt;_x000D_
&lt;div style="margin-bottom:12px; font-family:&amp;quot;Segoe UI&amp;quot;,&amp;quot;Helvetica Neue&amp;quot;,Helvetica,Arial,sans-serif"&gt;_x000D_
&lt;span style="font-size:24px; color:rgb(36,36,36); font-weight:700"&gt;Microsoft Teams&lt;/span&gt;&lt;span style="color:rgb(36,36,36)"&gt;_x000D_
&lt;/span&gt;&lt;span style="font-size:14px; color:rgb(91,95,199)"&gt;&lt;u&gt;&lt;a href="https://aus01.safelinks.protection.outlook.com/?url=https%3A%2F%2Faka.ms%2FJoinTeamsMeeting%3Fomkt%3Den-AU&amp;amp;data=05%7C02%7Clouise%40peppermint-it.au%7Cbcb03869b2b74499e5d508de3e8df725%7Cbd1b5b91d0944afc9b6267837b3daf03%7C0%7C0%7C639016976612018341%7CUnknown%7CTWFpbGZsb3d8eyJFbXB0eU1hcGkiOnRydWUsIlYiOiIwLjAuMDAwMCIsIlAiOiJXaW4zMiIsIkFOIjoiTWFpbCIsIldUIjoyfQ%3D%3D%7C0%7C%7C%7C&amp;amp;sdata=yffsSB5vjpKKz5UcBNiOavWxeK7VNOI8FnqONamgdYs%3D&amp;amp;reserved=0" originalsrc="https://aka.ms/JoinTeamsMeeting?omkt=en-AU" id="x_meet_invite_block.action.help" class="x_me-email-link OWAAutoLink" style="color:rgb(91,95,199)"&gt;Need_x000D_
 help?&lt;/a&gt;&lt;/u&gt;&lt;/span&gt;&lt;/div&gt;_x000D_
&lt;div style="margin-bottom:6px; font-family:&amp;quot;Segoe UI&amp;quot;,&amp;quot;Helvetica Neue&amp;quot;,Helvetica,Arial,sans-serif; font-size:20px; color:rgb(91,95,199)"&gt;_x000D_
&lt;span style="font-weight:600"&gt;&lt;u&gt;&lt;a href="https://aus01.safelinks.protection.outlook.com/ap/t-59584e83/?url=https%3A%2F%2Fteams.microsoft.com%2Fl%2Fmeetup-join%2F19%253ameeting_YzQ4OGMwYzktNzhhMS00MDI1LTlhNmUtZjg2MDVlOGUxYWM0%2540thread.v2%2F0%3Fcontext%3D%257b%2522Tid%2522%253a%2522bd1b5b91-d094-4afc-9b62-67837b3daf03%2522%252c%2522Oid%2522%253a%252282c54714-66d6-422f-8cdf-258ea6c8df90%2522%257d&amp;amp;data=05%7C02%7Clouise%40peppermint-it.au%7Cbcb03869b2b74499e5d508de3e8df725%7Cbd1b5b91d0944afc9b6267837b3daf03%7C0%7C0%7C639016976612039630%7CUnknown%7CTWFpbGZsb3d8eyJFbXB0eU1hcGkiOnRydWUsIlYiOiIwLjAuMDAwMCIsIlAiOiJXaW4zMiIsIkFOIjoiTWFpbCIsIldUIjoyfQ%3D%3D%7C0%7C%7C%7C&amp;amp;sdata=1%2FQaOACqUKzvkQlZne%2FNHgI5SYJJpNUKvc2bjyxt0M4%3D&amp;amp;reserved=0" originalsrc="https://teams.microsoft.com/l/meetup-join/19%3ameeting_YzQ4OGMwYzktNzhhMS00MDI1LTlhNmUtZjg2MDVlOGUxYWM0%40thread.v2/0?context=%7b%22Tid%22%3a%22bd1b5b91-d094-4afc-9b62-67837b3daf03%22%2c%22Oid%22%3a%2282c54714-66d6-422f-8cdf-258ea6c8df90%22%7d" id="x_meet_invite_block.action.join_link" class="x_me-email-headline OWAAutoLink" title="Meeting join link" style="color:rgb(91,95,199)"&gt;Join_x000D_
 the meeting now&lt;/a&gt;&lt;/u&gt;&lt;/span&gt;&lt;/div&gt;_x000D_
&lt;div style="margin-bottom:6px; font-family:&amp;quot;Segoe UI&amp;quot;,&amp;quot;Helvetica Neue&amp;quot;,Helvetica,Arial,sans-serif"&gt;_x000D_
&lt;span style="font-size:14px; color:rgb(97,97,97)"&gt;Meeting ID: &lt;/span&gt;&lt;span style="font-size:14px; color:rgb(36,36,36)"&gt;445 762 621 666 85&lt;/span&gt;&lt;span style="color:rgb(36,36,36)"&gt;_x000D_
&lt;/span&gt;&lt;/div&gt;_x000D_
&lt;div style="margin-bottom:32px; font-family:&amp;quot;Segoe UI&amp;quot;,&amp;quot;Helvetica Neue&amp;quot;,Helvetica,Arial,sans-serif"&gt;_x000D_
&lt;span style="font-size:14px; color:rgb(97,97,97)"&gt;Passcode: &lt;/span&gt;&lt;span style="font-size:14px; color:rgb(36,36,36)"&gt;Nm2c9Wi6&lt;/span&gt;&lt;span style="color:rgb(36,36,36)"&gt;_x000D_
&lt;/span&gt;&lt;/div&gt;_x000D_
&lt;div style="margin-bottom:12px; max-width:1024px"&gt;_x000D_
&lt;hr style="background-color:rgb(97,97,97); height:1px"&gt;_x000D_
&lt;/div&gt;_x000D_
&lt;div style="font-family:&amp;quot;Segoe UI&amp;quot;,&amp;quot;Helvetica Neue&amp;quot;,Helvetica,Arial,sans-serif; font-size:14px"&gt;_x000D_
&lt;span style="color:rgb(97,97,97)"&gt;For organizers: &lt;/span&gt;&lt;span style="color:rgb(91,95,199)"&gt;&lt;u&gt;&lt;a href="https://aus01.safelinks.protection.outlook.com/?url=https%3A%2F%2Fteams.microsoft.com%2FmeetingOptions%2F%3ForganizerId%3D82c54714-66d6-422f-8cdf-258ea6c8df90%26tenantId%3Dbd1b5b91-d094-4afc-9b62-67837b3daf03%26threadId%3D19_meeting_YzQ4OGMwYzktNzhhMS00MDI1LTlhNmUtZjg2MDVlOGUxYWM0%40thread.v2%26messageId%3D0%26language%3Den-AU&amp;amp;data=05%7C02%7Clouise%40peppermint-it.au%7Cbcb03869b2b74499e5d508de3e8df725%7Cbd1b5b91d0944afc9b6267837b3daf03%7C0%7C0%7C639016976612051908%7CUnknown%7CTWFpbGZsb3d8eyJFbXB0eU1hcGkiOnRydWUsIlYiOiIwLjAuMDAwMCIsIlAiOiJXaW4zMiIsIkFOIjoiTWFpbCIsIldUIjoyfQ%3D%3D%7C0%7C%7C%7C&amp;amp;sdata=BpdmP37C3%2FKdSz03Z3PY%2BGhd9rV7OXO7kPht4ATMopg%3D&amp;amp;reserved=0" originalsrc="https://teams.microsoft.com/meetingOptions/?organizerId=82c54714-66d6-422f-8cdf-258ea6c8df90&amp;amp;tenantId=bd1b5b91-d094-4afc-9b62-67837b3daf03&amp;amp;threadId=19_meeting_YzQ4OGMwYzktNzhhMS00MDI1LTlhNmUtZjg2MDVlOGUxYWM0@thread.v2&amp;amp;messageId=0&amp;amp;language=en-AU" id="x_meet_invite_block.action.organizer_meet_options" class="x_me-email-link OWAAutoLink" style="color:rgb(91,95,199)"&gt;Meeting_x000D_
 options&lt;/a&gt;&lt;/u&gt;&lt;/span&gt;&lt;/div&gt;_x000D_
&lt;div style="margin-top:24px; margin-bottom:6px"&gt;&lt;/div&gt;_x000D_
&lt;div style="margin-bottom:24px"&gt;&lt;/div&gt;_x000D_
&lt;div style="white-space:nowrap; margin-bottom:24px; font-family:&amp;quot;Segoe UI&amp;quot;,&amp;quot;Helvetica Neue&amp;quot;,Helvetica,Arial,sans-serif; color:rgb(36,36,36)"&gt;_x000D_
________________________________________________________________________________&lt;/div&gt;_x000D_
&lt;/div&gt;_x000D_
&lt;/body&gt;_x000D_
&lt;/html&gt;_x000D_
</t>
  </si>
  <si>
    <t xml:space="preserve">&lt;html&gt;_x000D_
&lt;head&gt;_x000D_
&lt;meta http-equiv="Content-Type" content="text/html; charset=utf-8"&gt;_x000D_
&lt;meta name="Generator" content="Microsoft Word 15 (filtered medium)"&gt;_x000D_
&lt;style&gt;_x000D_
&lt;!--_x000D_
@font-face_x000D_
	{font-family:"Cambria Math"}_x000D_
@font-face_x000D_
	{font-family:Aptos}_x000D_
@font-face_x000D_
	{font-family:"Segoe UI"}_x000D_
p.MsoNormal, li.MsoNormal, div.MsoNormal_x000D_
	{margin:0cm;_x000D_
	font-size:12.0pt;_x000D_
	font-family:"Aptos",sans-serif}_x000D_
a:link, span.MsoHyperlink_x000D_
	{color:#467886;_x000D_
	text-decoration:underline}_x000D_
span.EmailStyle18_x000D_
	{font-family:"Aptos",sans-serif;_x000D_
	color:windowtext}_x000D_
span.me-email-text_x000D_
	{}_x000D_
span.me-email-text-secondary_x000D_
	{}_x000D_
.MsoChpDefault_x000D_
	{font-size:10.0pt}_x000D_
@page WordSection1_x000D_
	{margin:72.0pt 72.0pt 72.0pt 72.0pt}_x000D_
div.WordSection1_x000D_
	{}_x000D_
--&gt;_x000D_
&lt;/style&gt;_x000D_
&lt;/head&gt;_x000D_
&lt;body lang="EN-AU" link="#467886" vlink="#96607D" style="word-wrap:break-word"&gt;_x000D_
&lt;div class="WordSection1"&gt;_x000D_
&lt;p class="MsoNormal"&gt;&amp;nbsp;&lt;/p&gt;_x000D_
&lt;div&gt;_x000D_
&lt;div style="margin-bottom:18.0pt; overflow:hidden"&gt;_x000D_
&lt;p class="MsoNormal"&gt;&lt;span lang="EN-GB" style="font-family:&amp;quot;Segoe UI&amp;quot;,sans-serif; color:#242424"&gt;________________________________________________________________________________&lt;/span&gt;&lt;span lang="EN-GB" style="font-family:&amp;quot;Segoe UI&amp;quot;,sans-serif; color:#242424"&gt;&lt;/span&gt;&lt;/p&gt;_x000D_
&lt;/div&gt;_x000D_
&lt;div style="margin-bottom:9.0pt"&gt;_x000D_
&lt;p class="MsoNormal"&gt;&lt;span class="me-email-text"&gt;&lt;b&gt;&lt;span lang="EN-GB" style="font-size:18.0pt; font-family:&amp;quot;Segoe UI&amp;quot;,sans-serif; color:#242424"&gt;Microsoft Teams&lt;/span&gt;&lt;/b&gt;&lt;/span&gt;&lt;span lang="EN-GB" style="font-family:&amp;quot;Segoe UI&amp;quot;,sans-serif; color:#242424"&gt;_x000D_
&lt;a href="https://aka.ms/JoinTeamsMeeting?omkt=en-GB"&gt;&lt;span style="font-size:10.5pt; color:#5B5FC7"&gt;Need help?&lt;/span&gt;&lt;/a&gt;_x000D_
&lt;/span&gt;&lt;/p&gt;_x000D_
&lt;/div&gt;_x000D_
&lt;div style="margin-bottom:4.5pt"&gt;_x000D_
&lt;p class="MsoNormal"&gt;&lt;span lang="EN-GB" style="font-family:&amp;quot;Segoe UI&amp;quot;,sans-serif; color:#242424"&gt;&lt;a href="https://teams.microsoft.com/l/meetup-join/19%3ameeting_ZjUyY2EzYjItZGYxYi00ZjBhLThkYmItZjhhZjZlYzliOTAw%40thread.v2/0?context=%7b%22Tid%22%3a%22bd1b5b91-d094-4afc-9b62-67837b3daf03%22%2c%22Oid%22%3a%22321ec29a-50a3-439b-94e9-29c1535c4f81%22%7d" title="Meeting join link"&gt;&lt;b&gt;&lt;span style="font-size:15.0pt; color:#5B5FC7"&gt;Join_x000D_
 the meeting now&lt;/span&gt;&lt;/b&gt;&lt;/a&gt; &lt;/span&gt;&lt;/p&gt;_x000D_
&lt;/div&gt;_x000D_
&lt;div style="margin-bottom:4.5pt"&gt;_x000D_
&lt;p class="MsoNormal"&gt;&lt;span class="me-email-text-secondary"&gt;&lt;span lang="EN-GB" style="font-size:10.5pt; font-family:&amp;quot;Segoe UI&amp;quot;,sans-serif; color:#616161"&gt;Meeting ID:_x000D_
&lt;/span&gt;&lt;/span&gt;&lt;span class="me-email-text"&gt;&lt;span lang="EN-GB" style="font-size:10.5pt; font-family:&amp;quot;Segoe UI&amp;quot;,sans-serif; color:#242424"&gt;482 703 149 722 64&lt;/span&gt;&lt;/span&gt;&lt;span lang="EN-GB" style="font-family:&amp;quot;Segoe UI&amp;quot;,sans-serif; color:#242424"&gt;_x000D_
&lt;/span&gt;&lt;/p&gt;_x000D_
&lt;/div&gt;_x000D_
&lt;div style="margin-bottom:24.0pt"&gt;_x000D_
&lt;p class="MsoNormal"&gt;&lt;span class="me-email-text-secondary"&gt;&lt;span lang="EN-GB" style="font-size:10.5pt; font-family:&amp;quot;Segoe UI&amp;quot;,sans-serif; color:#616161"&gt;Passcode:_x000D_
&lt;/span&gt;&lt;/span&gt;&lt;span class="me-email-text"&gt;&lt;span lang="EN-GB" style="font-size:10.5pt; font-family:&amp;quot;Segoe UI&amp;quot;,sans-serif; color:#242424"&gt;u2uY9iG2&lt;/span&gt;&lt;/span&gt;&lt;span lang="EN-GB" style="font-family:&amp;quot;Segoe UI&amp;quot;,sans-serif; color:#242424"&gt;_x000D_
&lt;/span&gt;&lt;/p&gt;_x000D_
&lt;/div&gt;_x000D_
&lt;div style="margin-bottom:9.0pt"&gt;_x000D_
&lt;div class="MsoNormal" align="center" style="text-align:center"&gt;&lt;span lang="EN-GB" style="font-family:&amp;quot;Segoe UI&amp;quot;,sans-serif; color:#242424"&gt;_x000D_
&lt;hr size="1" width="100%" align="center"&gt;_x000D_
&lt;/span&gt;&lt;/div&gt;_x000D_
&lt;/div&gt;_x000D_
&lt;div&gt;_x000D_
&lt;p class="MsoNormal"&gt;&lt;span class="me-email-text-secondary"&gt;&lt;span lang="EN-GB" style="font-size:10.5pt; font-family:&amp;quot;Segoe UI&amp;quot;,sans-serif; color:#616161"&gt;For organisers:_x000D_
&lt;/span&gt;&lt;/span&gt;&lt;span lang="EN-GB" style="font-family:&amp;quot;Segoe UI&amp;quot;,sans-serif; color:#242424"&gt;&lt;a href="https://teams.microsoft.com/meetingOptions/?organizerId=321ec29a-50a3-439b-94e9-29c1535c4f81&amp;amp;tenantId=bd1b5b91-d094-4afc-9b62-67837b3daf03&amp;amp;threadId=19_meeting_ZjUyY2EzYjItZGYxYi00ZjBhLThkYmItZjhhZjZlYzliOTAw@thread.v2&amp;amp;messageId=0&amp;amp;language=en-GB"&gt;&lt;span style="font-size:10.5pt; color:#5B5FC7"&gt;Meeting_x000D_
 options&lt;/span&gt;&lt;/a&gt; &lt;/span&gt;&lt;/p&gt;_x000D_
&lt;/div&gt;_x000D_
&lt;div style="margin-bottom:18.0pt; overflow:hidden"&gt;_x000D_
&lt;p class="MsoNormal"&gt;&lt;span lang="EN-GB" style="font-family:&amp;quot;Segoe UI&amp;quot;,sans-serif; color:#242424"&gt;________________________________________________________________________________&lt;/span&gt;&lt;/p&gt;_x000D_
&lt;/div&gt;_x000D_
&lt;/div&gt;_x000D_
&lt;p class="MsoNormal"&gt;&amp;nbsp;&lt;/p&gt;_x000D_
&lt;/div&gt;_x000D_
&lt;/body&gt;_x000D_
&lt;/html&gt;_x000D_
</t>
  </si>
  <si>
    <t>&lt;html&gt;_x000D_
&lt;head&gt;_x000D_
&lt;meta http-equiv="Content-Type" content="text/html; charset=utf-8"&gt;_x000D_
&lt;meta name="viewport" content="width=device-width,initial-scale=1"&gt;_x000D_
&lt;meta name="color-scheme" content="light dark"&gt;_x000D_
&lt;meta name="supported-color-schemes" content="light dark"&gt;_x000D_
&lt;style&gt;_x000D_
&lt;!--_x000D_
body, html_x000D_
	{font-family:Roboto,Helvetica,Arial,sans-serif}_x000D_
body_x000D_
	{margin:0;_x000D_
	padding:0}_x000D_
#outlook a_x000D_
	{padding:0}_x000D_
.ReadMsgBody_x000D_
	{width:100%}_x000D_
.ExternalClass_x000D_
	{width:100%}_x000D_
.ExternalClass *_x000D_
	{line-height:100%}_x000D_
table, td_x000D_
	{}_x000D_
img_x000D_
	{border:0;_x000D_
	height:auto;_x000D_
	line-height:100%;_x000D_
	outline:none;_x000D_
	text-decoration:none}_x000D_
p_x000D_
	{display:block;_x000D_
	margin:13px 0}_x000D_
--&gt;_x000D_
&lt;/style&gt;&lt;style&gt;_x000D_
&lt;!--_x000D_
@media only screen and (max-width:580px) {_x000D_
_x000D_
	}_x000D_
--&gt;_x000D_
&lt;/style&gt;&lt;style&gt;_x000D_
&lt;!--_x000D_
body, html_x000D_
	{font-family:Roboto,Helvetica,Arial,sans-serif}_x000D_
@font-face_x000D_
	{font-family:'Roboto';_x000D_
	font-style:normal;_x000D_
	font-weight:400}_x000D_
@font-face_x000D_
	{font-family:'Roboto';_x000D_
	font-style:normal;_x000D_
	font-weight:500}_x000D_
@font-face_x000D_
	{font-family:'Roboto';_x000D_
	font-style:normal;_x000D_
	font-weight:700}_x000D_
@font-face_x000D_
	{font-family:'Material Icons Extended';_x000D_
	font-style:normal;_x000D_
	font-weight:400}_x000D_
@font-face_x000D_
	{font-family:'Google Material Icons';_x000D_
	font-style:normal;_x000D_
	font-weight:400}_x000D_
.google-material-icons_x000D_
	{font-family:'Google Material Icons';_x000D_
	font-weight:normal;_x000D_
	font-style:normal;_x000D_
	font-size:24px;_x000D_
	line-height:1;_x000D_
	letter-spacing:normal;_x000D_
	text-transform:none;_x000D_
	display:inline-block;_x000D_
	white-space:nowrap;_x000D_
	word-wrap:normal;_x000D_
	direction:ltr}_x000D_
@font-face_x000D_
	{font-family:'Google Material Icons Filled';_x000D_
	font-style:normal;_x000D_
	font-weight:400}_x000D_
.google-material-icons-filled_x000D_
	{font-family:'Google Material Icons Filled';_x000D_
	font-weight:normal;_x000D_
	font-style:normal;_x000D_
	font-size:24px;_x000D_
	line-height:1;_x000D_
	letter-spacing:normal;_x000D_
	text-transform:none;_x000D_
	display:inline-block;_x000D_
	white-space:nowrap;_x000D_
	word-wrap:normal;_x000D_
	direction:ltr}_x000D_
@font-face_x000D_
	{font-family:'Google Sans';_x000D_
	font-style:normal;_x000D_
	font-weight:400}_x000D_
@font-face_x000D_
	{font-family:'Google Sans';_x000D_
	font-style:normal;_x000D_
	font-weight:500}_x000D_
@font-face_x000D_
	{font-family:'Google Sans';_x000D_
	font-style:normal;_x000D_
	font-weight:700}_x000D_
--&gt;_x000D_
&lt;/style&gt;&lt;style&gt;_x000D_
&lt;!--_x000D_
.body-container_x000D_
	{padding-left:16px;_x000D_
	padding-right:16px}_x000D_
--&gt;_x000D_
&lt;/style&gt;&lt;style&gt;_x000D_
&lt;!--_x000D_
u + .body .body-container, body[data-outlook-cycle] .body-container, #MessageViewBody .body-container_x000D_
	{padding-left:0;_x000D_
	padding-right:0}_x000D_
--&gt;_x000D_
&lt;/style&gt;&lt;style&gt;_x000D_
&lt;!--_x000D_
@media only screen and (min-width:580px) {_x000D_
.column-per-37_x000D_
	{width:37%!important;_x000D_
	max-width:37%}_x000D_
.column-per-63_x000D_
	{width:63%!important;_x000D_
	max-width:63%}_x000D_
_x000D_
	}_x000D_
--&gt;_x000D_
&lt;/style&gt;&lt;style&gt;_x000D_
&lt;!--_x000D_
.appointment-buttons th_x000D_
	{display:block;_x000D_
	clear:both;_x000D_
	float:left;_x000D_
	margin-top:12px}_x000D_
.appointment-buttons th a_x000D_
	{float:left}_x000D_
#MessageViewBody .appointment-buttons th_x000D_
	{margin-top:24px}_x000D_
--&gt;_x000D_
&lt;/style&gt;&lt;style&gt;_x000D_
&lt;!--_x000D_
@media only screen and (max-width:580px) {_x000D_
table.full-width-mobile_x000D_
	{width:100%!important}_x000D_
td.full-width-mobile_x000D_
	{width:auto!important}_x000D_
_x000D_
	}_x000D_
--&gt;_x000D_
&lt;/style&gt;&lt;style&gt;_x000D_
&lt;!--_x000D_
.main-container-inner, .info-bar-inner_x000D_
	{padding:12px 16px!important}_x000D_
.main-column-table-ltr_x000D_
	{padding-right:0!important}_x000D_
.main-column-table-rtl_x000D_
	{padding-left:0!important}_x000D_
@media only screen and (min-width:580px) {_x000D_
.main-container-inner_x000D_
	{padding:24px 32px!important}_x000D_
.info-bar-inner_x000D_
	{padding:12px 32px!important}_x000D_
.main-column-table-ltr_x000D_
	{padding-right:32px!important}_x000D_
.main-column-table-rtl_x000D_
	{padding-left:32px!important}_x000D_
.appointment-buttons th_x000D_
	{display:table-cell;_x000D_
	clear:none}_x000D_
_x000D_
	}_x000D_
.primary-text_x000D_
	{color:#3c4043!important}_x000D_
.secondary-text, .phone-number a_x000D_
	{color:#70757a!important}_x000D_
.accent-text_x000D_
	{color:#1a73e8!important}_x000D_
.accent-text-dark_x000D_
	{color:#185abc!important}_x000D_
.grey-button-text, .attachment-chip a_x000D_
	{color:#5f6368!important}_x000D_
.primary-button_x000D_
	{background-color:#1a73e8!important}_x000D_
.primary-button-text_x000D_
	{color:#fff!important}_x000D_
.grey-infobar-text_x000D_
	{color:#202124!important}_x000D_
@media (prefers-color-scheme: dark) {_x000D_
_x000D_
	}_x000D_
--&gt;_x000D_
&lt;/style&gt;&lt;style&gt;_x000D_
&lt;!--_x000D_
@media (prefers-color-scheme: dark) {_x000D_
_x000D_
	}_x000D_
--&gt;_x000D_
&lt;/style&gt;&lt;style&gt;_x000D_
&lt;!--_x000D_
.prevent-link a_x000D_
	{color:inherit!important;_x000D_
	text-decoration:none!important;_x000D_
	font-size:inherit!important;_x000D_
	font-family:inherit!important;_x000D_
	font-weight:inherit!important;_x000D_
	line-height:inherit!important}_x000D_
--&gt;_x000D_
&lt;/style&gt;_x000D_
&lt;/head&gt;_x000D_
&lt;body class="body"&gt;_x000D_
&lt;span itemscope="" itemtype="http://schema.org/InformAction"&gt;&lt;span itemprop="about" itemscope="" itemtype="http://schema.org/Person" style="display:none"&gt;_x000D_
&lt;meta itemprop="description" content="Invitation from Ryll Burgin and Doyle"&gt;_x000D_
&lt;/span&gt;&lt;span itemprop="object" itemscope="" itemtype="http://schema.org/Event"&gt;_x000D_
&lt;meta itemprop="eventStatus" content="http://schema.org/EventScheduled"&gt;_x000D_
&lt;span itemprop="publisher" itemscope="" itemtype="http://schema.org/Organization"&gt;_x000D_
&lt;meta itemprop="name" content="Google Calendar"&gt;_x000D_
&lt;/span&gt;_x000D_
&lt;meta itemprop="eventId/googleCalendar" content="25d3f1t2en6r2c2on89hnih9pb"&gt;_x000D_
&lt;span itemprop="name" style="display:none; font-size:1px; color:#fff; line-height:1px; height:0; max-height:0; width:0; max-width:0; opacity:0; overflow:hidden"&gt;Group Quarterly Day!&lt;/span&gt;_x000D_
&lt;meta itemprop="url" content="https://calendar.google.com/calendar/event?action=VIEW&amp;amp;eid=MjVkM2YxdDJlbjZyMmMyb244OWhuaWg5cGIgbG91aXNlQHBlcHBlcm1pbnQtaXQuYXU&amp;amp;tok=MjQjcnlsbGJAYnVyZ2luYW5kZG95bGUuY29tNjdiMzBmNmMzNzE1OGVhMWM2MDAzNTA4NDNkNGE5NGJkYzAyYTFkMQ&amp;amp;ctz=Australia%2FBrisbane&amp;amp;hl=en&amp;amp;es=0"&gt;_x000D_
&lt;span aria-hidden="true"&gt;&lt;time itemprop="startDate" datetime="20260212T230000Z"&gt;&lt;/time&gt;&lt;time itemprop="endDate" datetime="20260213T080000Z"&gt;&lt;/time&gt;&lt;/span&gt;_x000D_
&lt;div style="display:none; font-size:1px; color:#fff; line-height:1px; height:0; max-height:0; width:0; max-width:0; opacity:0; overflow:hidden"&gt;_x000D_
You have been invited by Ryll Burgin and Doyle to attend an event named Group Quarterly Day! on Friday Feb 13, 2026 ⋅ 9am – 6pm (Australian Eastern Standard Time - Brisbane).&lt;/div&gt;_x000D_
&lt;table border="0" cellpadding="0" cellspacing="0" role="presentation" align="center" class="body-container" style="width:100%"&gt;_x000D_
&lt;tbody&gt;_x000D_
&lt;tr&gt;_x000D_
&lt;td class="" align="left" style=""&gt;_x000D_
&lt;div aria-hidden="true" style="height:16px"&gt;&amp;nbsp; &lt;/div&gt;_x000D_
&lt;table border="0" cellpadding="0" cellspacing="0" role="presentation" align="center" class="" style="width:100%"&gt;_x000D_
&lt;tbody&gt;_x000D_
&lt;tr&gt;_x000D_
&lt;td class="main-container-inner" style="border:solid 1px #dadce0; border-radius:8px; direction:rtl; font-size:0; padding:24px 32px; text-align:left; vertical-align:top"&gt;_x000D_
&lt;div class="" style="font-size:13px; text-align:left; direction:ltr; display:inline-block; vertical-align:top; width:100%; overflow:hidden; word-wrap:break-word"&gt;_x000D_
&lt;table border="0" cellpadding="0" cellspacing="0" role="presentation" width="100%" class="main-column-table-ltr" style="padding-right:32px; padding-left:0; table-layout:fixed"&gt;_x000D_
&lt;tbody&gt;_x000D_
&lt;tr&gt;_x000D_
&lt;td class="main-column-td" style="padding:0; vertical-align:top"&gt;_x000D_
&lt;table border="0" cellpadding="0" cellspacing="0" role="presentation" width="100%" style="table-layout:fixed"&gt;_x000D_
&lt;tbody&gt;_x000D_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&lt;span aria-hidden="true"&gt;&lt;time itemprop="startDate" datetime="20260212T230000Z"&gt;&lt;/time&gt;&lt;time itemprop="endDate" datetime="20260213T080000Z"&gt;&lt;/time&gt;&lt;/span&gt;_x000D_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When&lt;/h2&gt;_x000D_
&lt;/td&gt;_x000D_
&lt;/tr&gt;_x000D_
&lt;/tbody&gt;_x000D_
&lt;/table&gt;_x000D_
&lt;span&gt;Friday Feb 13, 2026 ⋅ 9am – 6pm (Australian Eastern Standard Time - Brisbane)&lt;/span&gt;&lt;/div&gt;_x000D_
&lt;/td&gt;_x000D_
&lt;/tr&gt;_x000D_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Location&lt;/h2&gt;_x000D_
&lt;/td&gt;_x000D_
&lt;/tr&gt;_x000D_
&lt;/tbody&gt;_x000D_
&lt;/table&gt;_x000D_
&lt;span itemprop="location" itemscope="" itemtype="http://schema.org/Place"&gt;&lt;span itemprop="name" class="primary-text notranslate" style="font-family:Roboto,sans-serif; font-style:normal; font-weight:400; font-size:14px; line-height:20px; letter-spacing:0.2px; color:#3c4043; text-decoration:none"&gt;TBC&lt;/span&gt;&lt;br&gt;_x000D_
&lt;a href="https://aus01.safelinks.protection.outlook.com/?url=https%3A%2F%2Fwww.google.com%2Fmaps%2Fsearch%2FTBC%3Fhl%3Den&amp;amp;data=05%7C02%7Clouise%40peppermint-it.au%7C9e18a638445a4ca2f6d908de138290a4%7Cbd1b5b91d0944afc9b6267837b3daf03%7C0%7C0%7C638969648789730470%7CUnknown%7CTWFpbGZsb3d8eyJFbXB0eU1hcGkiOnRydWUsIlYiOiIwLjAuMDAwMCIsIlAiOiJXaW4zMiIsIkFOIjoiTWFpbCIsIldUIjoyfQ%3D%3D%7C0%7C%7C%7C&amp;amp;sdata=%2FWdHoHKp%2BWqggUXeeUgMwciJWJxqwtTx%2FBrTtx5pmr8%3D&amp;amp;reserved=0" originalsrc="https://www.google.com/maps/search/TBC?hl=en" class="accent-text underline-on-hover" itemprop="map" style="display:inline-block; color:#1a73e8; text-decoration:none; font-weight:700"&gt;View_x000D_
 map&lt;/a&gt;&lt;/span&gt;&lt;/div&gt;_x000D_
&lt;/td&gt;_x000D_
&lt;/tr&gt;_x000D_
&lt;tr&gt;_x000D_
&lt;td style="font-size:0; padding:0; text-align:left; word-break:break-word; padding-bottom:24px"&gt;_x000D_
&lt;div class="primary-text" role="presentation" style="font-family:Roboto,sans-serif; font-style:normal; font-weight:400; font-size:14px; line-height:20px; letter-spacing:0.2px; color:#3c4043; text-decoration:none"&gt;_x000D_
&lt;table border="0" cellpadding="0" cellspacing="0" role="presentation" style="padding-bottom:4px"&gt;_x000D_
&lt;tbody&gt;_x000D_
&lt;tr&gt;_x000D_
&lt;td&gt;_x000D_
&lt;h2 class="primary-text" style="font-size:14px; color:#3c4043; text-decoration:none; font-weight:700; margin:0; padding:0"&gt;_x000D_
Guests&lt;/h2&gt;_x000D_
&lt;/td&gt;_x000D_
&lt;/tr&gt;_x000D_
&lt;/tbody&gt;_x000D_
&lt;/table&gt;_x000D_
&lt;div style="padding-bottom:4px; text-align:left; color:#3c4042"&gt;_x000D_
&lt;div&gt;&lt;span itemprop="attendee" itemscope="" itemtype="http://schema.org/Person"&gt;&lt;span itemprop="name" class="notranslate"&gt;&lt;a href="mailto:ryllb@burginanddoyle.com" class="primary-text underline-on-hover" style="display:inline-block; color:#3c4043; text-decoration:none"&gt;Ryll_x000D_
 Burgin and Doyle&lt;/a&gt;&lt;/span&gt;_x000D_
&lt;meta itemprop="email" content="ryllb@burginanddoyle.com"&gt;_x000D_
&lt;/span&gt;&lt;span itemprop="organizer" itemscope="" itemtype="http://schema.org/Person"&gt;_x000D_
&lt;meta itemprop="name" content="Ryll Burgin and Doyle"&gt;_x000D_
&lt;meta itemprop="email" content="ryllb@burginanddoyle.com"&gt;_x000D_
&lt;/span&gt;&lt;span class="secondary-text" style="color:#70757a; text-decoration:none"&gt; - organizer&lt;/span&gt;&lt;/div&gt;_x000D_
&lt;div&gt;&lt;span itemprop="attendee" itemscope="" itemtype="http://schema.org/Person"&gt;&lt;span itemprop="name" class="notranslate"&gt;&lt;a href="mailto:coupleofcreativesptyltd@gmail.com" class="primary-text underline-on-hover" style="display:inline-block; color:#3c4043; text-decoration:none"&gt;coupleofcreativesptyltd@gmail.com&lt;/a&gt;&lt;/span&gt;_x000D_
&lt;meta itemprop="email" content="coupleofcreativesptyltd@gmail.com"&gt;_x000D_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href="mailto:sam.spagirl@gmail.com" class="primary-text underline-on-hover" style="display:inline-block; color:#3c4043; text-decoration:none"&gt;sam.spagirl@gmail.com&lt;/a&gt;&lt;/span&gt;_x000D_
&lt;meta itemprop="email" content="sam.spagirl@gmail.com"&gt;_x000D_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href="mailto:marama@oracletree.com" class="primary-text underline-on-hover" style="display:inline-block; color:#3c4043; text-decoration:none"&gt;marama@oracletree.com&lt;/a&gt;&lt;/span&gt;_x000D_
&lt;meta itemprop="email" content="marama@oracletree.com"&gt;_x000D_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href="mailto:cassford_bedie@yahoo.com" class="primary-text underline-on-hover" style="display:inline-block; color:#3c4043; text-decoration:none"&gt;cassford_bedie@yahoo.com&lt;/a&gt;&lt;/span&gt;_x000D_
&lt;meta itemprop="email" content="cassford_bedie@yahoo.com"&gt;_x000D_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href="mailto:michaela@inspiringchoices.com.au" class="primary-text underline-on-hover" style="display:inline-block; color:#3c4043; text-decoration:none"&gt;michaela@inspiringchoices.com.au&lt;/a&gt;&lt;/span&gt;_x000D_
&lt;meta itemprop="email" content="michaela@inspiringchoices.com.au"&gt;_x000D_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href="mailto:louis@amlandco.com.au" class="primary-text underline-on-hover" style="display:inline-block; color:#3c4043; text-decoration:none"&gt;louis@amlandco.com.au&lt;/a&gt;&lt;/span&gt;_x000D_
&lt;meta itemprop="email" content="louis@amlandco.com.au"&gt;_x000D_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href="mailto:rebecca@everydaysocials.com.au" class="primary-text underline-on-hover" style="display:inline-block; color:#3c4043; text-decoration:none"&gt;rebecca@everydaysocials.com.au&lt;/a&gt;&lt;/span&gt;_x000D_
&lt;meta itemprop="email" content="rebecca@everydaysocials.com.au"&gt;_x000D_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href="mailto:john@sunquest.com.au" class="primary-text underline-on-hover" style="display:inline-block; color:#3c4043; text-decoration:none"&gt;john@sunquest.com.au&lt;/a&gt;&lt;/span&gt;_x000D_
&lt;meta itemprop="email" content="john@sunquest.com.au"&gt;_x000D_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href="mailto:darrenkelly1@hotmail.com" class="primary-text underline-on-hover" style="display:inline-block; color:#3c4043; text-decoration:none"&gt;darrenkelly1@hotmail.com&lt;/a&gt;&lt;/span&gt;_x000D_
&lt;meta itemprop="email" content="darrenkelly1@hotmail.com"&gt;_x000D_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href="mailto:virginia@transformationjourney.com.au" class="primary-text underline-on-hover" style="display:inline-block; color:#3c4043; text-decoration:none"&gt;virginia@transformationjourney.com.au&lt;/a&gt;&lt;/span&gt;_x000D_
&lt;meta itemprop="email" content="virginia@transformationjourney.com.au"&gt;_x000D_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href="mailto:vladcdh@gmail.com" class="primary-text underline-on-hover" style="display:inline-block; color:#3c4043; text-decoration:none"&gt;vladcdh@gmail.com&lt;/a&gt;&lt;/span&gt;_x000D_
&lt;meta itemprop="email" content="vladcdh@gmail.com"&gt;_x000D_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href="mailto:design@wolfpackprint.com.au" class="primary-text underline-on-hover" style="display:inline-block; color:#3c4043; text-decoration:none"&gt;design@wolfpackprint.com.au&lt;/a&gt;&lt;/span&gt;_x000D_
&lt;meta itemprop="email" content="design@wolfpackprint.com.au"&gt;_x000D_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href="mailto:rezasamvat@gmail.com" class="primary-text underline-on-hover" style="display:inline-block; color:#3c4043; text-decoration:none"&gt;rezasamvat@gmail.com&lt;/a&gt;&lt;/span&gt;_x000D_
&lt;meta itemprop="email" content="rezasamvat@gmail.com"&gt;_x000D_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href="mailto:sonjasorich@hotmail.com" class="primary-text underline-on-hover" style="display:inline-block; color:#3c4043; text-decoration:none"&gt;sonjasorich@hotmail.com&lt;/a&gt;&lt;/span&gt;_x000D_
&lt;meta itemprop="email" content="sonjasorich@hotmail.com"&gt;_x000D_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href="mailto:meachelle@transformedict.com" class="primary-text underline-on-hover" style="display:inline-block; color:#3c4043; text-decoration:none"&gt;meachelle@transformedict.com&lt;/a&gt;&lt;/span&gt;_x000D_
&lt;meta itemprop="email" content="meachelle@transformedict.com"&gt;_x000D_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href="mailto:denise@vibrantspirit.com.au" class="primary-text underline-on-hover" style="display:inline-block; color:#3c4043; text-decoration:none"&gt;denise@vibrantspirit.com.au&lt;/a&gt;&lt;/span&gt;_x000D_
&lt;meta itemprop="email" content="denise@vibrantspirit.com.au"&gt;_x000D_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href="mailto:terri@tenthousanddreams.com.au" class="primary-text underline-on-hover" style="display:inline-block; color:#3c4043; text-decoration:none"&gt;terri@tenthousanddreams.com.au&lt;/a&gt;&lt;/span&gt;_x000D_
&lt;meta itemprop="email" content="terri@tenthousanddreams.com.au"&gt;_x000D_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href="mailto:sarahb@sellinstyle.com.au" class="primary-text underline-on-hover" style="display:inline-block; color:#3c4043; text-decoration:none"&gt;sarahb@sellinstyle.com.au&lt;/a&gt;&lt;/span&gt;_x000D_
&lt;meta itemprop="email" content="sarahb@sellinstyle.com.au"&gt;_x000D_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href="mailto:feris@xavierknight.com.au" class="primary-text underline-on-hover" style="display:inline-block; color:#3c4043; text-decoration:none"&gt;feris@xavierknight.com.au&lt;/a&gt;&lt;/span&gt;_x000D_
&lt;meta itemprop="email" content="feris@xavierknight.com.au"&gt;_x000D_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href="mailto:aidan@compassvideography.com.au" class="primary-text underline-on-hover" style="display:inline-block; color:#3c4043; text-decoration:none"&gt;aidan@compassvideography.com.au&lt;/a&gt;&lt;/span&gt;_x000D_
&lt;meta itemprop="email" content="aidan@compassvideography.com.au"&gt;_x000D_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href="mailto:paulagowland@bigpond.com" class="primary-text underline-on-hover" style="display:inline-block; color:#3c4043; text-decoration:none"&gt;paulagowland@bigpond.com&lt;/a&gt;&lt;/span&gt;_x000D_
&lt;meta itemprop="email" content="paulagowland@bigpond.com"&gt;_x000D_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href="mailto:greg@buntu.com.au" class="primary-text underline-on-hover" style="display:inline-block; color:#3c4043; text-decoration:none"&gt;greg@buntu.com.au&lt;/a&gt;&lt;/span&gt;_x000D_
&lt;meta itemprop="email" content="greg@buntu.com.au"&gt;_x000D_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href="mailto:rob@ferve.tickets" class="primary-text underline-on-hover" style="display:inline-block; color:#3c4043; text-decoration:none"&gt;rob@ferve.tickets&lt;/a&gt;&lt;/span&gt;_x000D_
&lt;meta itemprop="email" content="rob@ferve.tickets"&gt;_x000D_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href="mailto:geoff.birch61@bigpond.com" class="primary-text underline-on-hover" style="display:inline-block; color:#3c4043; text-decoration:none"&gt;geoff.birch61@bigpond.com&lt;/a&gt;&lt;/span&gt;_x000D_
&lt;meta itemprop="email" content="geoff.birch61@bigpond.com"&gt;_x000D_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href="mailto:jvgv47@gmail.com" class="primary-text underline-on-hover" style="display:inline-block; color:#3c4043; text-decoration:none"&gt;jvgv47@gmail.com&lt;/a&gt;&lt;/span&gt;_x000D_
&lt;meta itemprop="email" content="jvgv47@gmail.com"&gt;_x000D_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href="mailto:admin@nathanhedger.com" class="primary-text underline-on-hover" style="display:inline-block; color:#3c4043; text-decoration:none"&gt;admin@nathanhedger.com&lt;/a&gt;&lt;/span&gt;_x000D_
&lt;meta itemprop="email" content="admin@nathanhedger.com"&gt;_x000D_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href="mailto:ginny@ryllburgindoyle.com" class="primary-text underline-on-hover" style="display:inline-block; color:#3c4043; text-decoration:none"&gt;Ginny_x000D_
 Daniels&lt;/a&gt;&lt;/span&gt;_x000D_
&lt;meta itemprop="email" content="ginny@ryllburgindoyle.com"&gt;_x000D_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href="mailto:blake@perthcompleteelectrical.com.au" class="primary-text underline-on-hover" style="display:inline-block; color:#3c4043; text-decoration:none"&gt;blake@perthcompleteelectrical.com.au&lt;/a&gt;&lt;/span&gt;_x000D_
&lt;meta itemprop="email" content="blake@perthcompleteelectrical.com.au"&gt;_x000D_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href="mailto:mycarelief@gmail.com" class="primary-text underline-on-hover" style="display:inline-block; color:#3c4043; text-decoration:none"&gt;mycarelief@gmail.com&lt;/a&gt;&lt;/span&gt;_x000D_
&lt;meta itemprop="email" content="mycarelief@gmail.com"&gt;_x000D_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href="mailto:yousef@5b5solutions.com.au" class="primary-text underline-on-hover" style="display:inline-block; color:#3c4043; text-decoration:none"&gt;yousef@5b5solutions.com.au&lt;/a&gt;&lt;/span&gt;_x000D_
&lt;meta itemprop="email" content="yousef@5b5solutions.com.au"&gt;_x000D_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href="mailto:nandob@sellinstyle.com.au" class="primary-text underline-on-hover" style="display:inline-block; color:#3c4043; text-decoration:none"&gt;nandob@sellinstyle.com.au&lt;/a&gt;&lt;/span&gt;_x000D_
&lt;meta itemprop="email" content="nandob@sellinstyle.com.au"&gt;_x000D_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href="mailto:linda@oncewas.com.au" class="primary-text underline-on-hover" style="display:inline-block; color:#3c4043; text-decoration:none"&gt;linda@oncewas.com.au&lt;/a&gt;&lt;/span&gt;_x000D_
&lt;meta itemprop="email" content="linda@oncewas.com.au"&gt;_x000D_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href="mailto:rsmithuki1@gmail.com" class="primary-text underline-on-hover" style="display:inline-block; color:#3c4043; text-decoration:none"&gt;rsmithuki1@gmail.com&lt;/a&gt;&lt;/span&gt;_x000D_
&lt;meta itemprop="email" content="rsmithuki1@gmail.com"&gt;_x000D_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href="mailto:johan@transformedict.com" class="primary-text underline-on-hover" style="display:inline-block; color:#3c4043; text-decoration:none"&gt;johan@transformedict.com&lt;/a&gt;&lt;/span&gt;_x000D_
&lt;meta itemprop="email" content="johan@transformedict.com"&gt;_x000D_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href="mailto:karen.scally45@hotmail.com" class="primary-text underline-on-hover" style="display:inline-block; color:#3c4043; text-decoration:none"&gt;karen.scally45@hotmail.com&lt;/a&gt;&lt;/span&gt;_x000D_
&lt;meta itemprop="email" content="karen.scally45@hotmail.com"&gt;_x000D_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href="mailto:anthony.scott@covetglobal.com" class="primary-text underline-on-hover" style="display:inline-block; color:#3c4043; text-decoration:none"&gt;anthony.scott@covetglobal.com&lt;/a&gt;&lt;/span&gt;_x000D_
&lt;meta itemprop="email" content="anthony.scott@covetglobal.com"&gt;_x000D_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href="mailto:belinda@oncewas.com.au" class="primary-text underline-on-hover" style="display:inline-block; color:#3c4043; text-decoration:none"&gt;belinda@oncewas.com.au&lt;/a&gt;&lt;/span&gt;_x000D_
&lt;meta itemprop="email" content="belinda@oncewas.com.au"&gt;_x000D_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href="mailto:gavin.wulfsohn@gmail.com" class="primary-text underline-on-hover" style="display:inline-block; color:#3c4043; text-decoration:none"&gt;gavin.wulfsohn@gmail.com&lt;/a&gt;&lt;/span&gt;_x000D_
&lt;meta itemprop="email" content="gavin.wulfsohn@gmail.com"&gt;_x000D_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href="mailto:jyana@xavierknight.com.au" class="primary-text underline-on-hover" style="display:inline-block; color:#3c4043; text-decoration:none"&gt;jyana@xavierknight.com.au&lt;/a&gt;&lt;/span&gt;_x000D_
&lt;meta itemprop="email" content="jyana@xavierknight.com.au"&gt;_x000D_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href="mailto:craig@90degreesglobal.com" class="primary-text underline-on-hover" style="display:inline-block; color:#3c4043; text-decoration:none"&gt;Craig_x000D_
 Doyle&lt;/a&gt;&lt;/span&gt;_x000D_
&lt;meta itemprop="email" content="craig@90degreesglobal.com"&gt;_x000D_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href="mailto:louise@peppermint-it.au" class="primary-text underline-on-hover" style="display:inline-block; color:#3c4043; text-decoration:none"&gt;louise@peppermint-it.au&lt;/a&gt;&lt;/span&gt;_x000D_
&lt;meta itemprop="email" content="louise@peppermint-it.au"&gt;_x000D_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href="mailto:kerry.scott@covetglobal.com" class="primary-text underline-on-hover" style="display:inline-block; color:#3c4043; text-decoration:none"&gt;kerry.scott@covetglobal.com&lt;/a&gt;&lt;/span&gt;_x000D_
&lt;meta itemprop="email" content="kerry.scott@covetglobal.com"&gt;_x000D_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href="mailto:linda.jane.birch@gmail.com" class="primary-text underline-on-hover" style="display:inline-block; color:#3c4043; text-decoration:none"&gt;linda.jane.birch@gmail.com&lt;/a&gt;&lt;/span&gt;_x000D_
&lt;meta itemprop="email" content="linda.jane.birch@gmail.com"&gt;_x000D_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href="mailto:jeevanna001@yahoo.com.sg" class="primary-text underline-on-hover" style="display:inline-block; color:#3c4043; text-decoration:none"&gt;jeevanna001@yahoo.com.sg&lt;/a&gt;&lt;/span&gt;_x000D_
&lt;meta itemprop="email" content="jeevanna001@yahoo.com.sg"&gt;_x000D_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href="mailto:donna@peakcoachingandadvisory.com.au" class="primary-text underline-on-hover" style="display:inline-block; color:#3c4043; text-decoration:none"&gt;donna@peakcoachingandadvisory.com.au&lt;/a&gt;&lt;/span&gt;_x000D_
&lt;meta itemprop="email" content="donna@peakcoachingandadvisory.com.au"&gt;_x000D_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href="mailto:rav@rpalliance.com.au" class="primary-text underline-on-hover" style="display:inline-block; color:#3c4043; text-decoration:none"&gt;rav@rpalliance.com.au&lt;/a&gt;&lt;/span&gt;_x000D_
&lt;meta itemprop="email" content="rav@rpalliance.com.au"&gt;_x000D_
&lt;/span&gt;&lt;span class="secondary-text" style="color:#70757a; text-decoration:none"&gt;&lt;/span&gt;&lt;/div&gt;_x000D_
&lt;div&gt;&lt;span itemprop="attendee" itemscope="" itemtype="http://schema.org/Person"&gt;&lt;span itemprop="name" class="notranslate"&gt;&lt;a href="mailto:andrew@swl.co.nz" class="primary-text underline-on-hover" style="display:inline-block; color:#3c4043; text-decoration:none"&gt;andrew@swl.co.nz&lt;/a&gt;&lt;/span&gt;_x000D_
&lt;meta itemprop="email" content="andrew@swl.co.nz"&gt;_x000D_
&lt;/span&gt;&lt;span class="secondary-text" style="color:#70757a; text-decoration:none"&gt;&lt;/span&gt;&lt;/div&gt;_x000D_
&lt;div&gt;&lt;span itemprop="attendee" itemscope="" itemtype="http://schema.org/Person"&gt;&lt;span itemprop="name" class="</t>
  </si>
  <si>
    <t xml:space="preserve">&lt;html&gt;_x000D_
&lt;head&gt;_x000D_
&lt;meta http-equiv="Content-Type" content="text/html; charset=utf-8"&gt;_x000D_
&lt;meta name="Generator" content="Microsoft Exchange Server"&gt;_x000D_
&lt;!-- converted from rtf --&gt;_x000D_
&lt;style&gt;&lt;!-- .EmailQuote { margin-left: 1pt; padding-left: 4pt; border-left: #800000 2px solid; } --&gt;&lt;/style&gt;_x000D_
&lt;/head&gt;_x000D_
&lt;body&gt;_x000D_
&lt;font face="Aptos" size="3"&gt;&lt;span style="font-size:12pt;"&gt;_x000D_
&lt;div&gt;&amp;nbsp;&lt;/div&gt;_x000D_
&lt;div&gt;&lt;font face="Segoe UI" size="2"&gt;&lt;span style="font-size:10pt;"&gt;------------&lt;/span&gt;&lt;/font&gt;&lt;/div&gt;_x000D_
&lt;div style="text-indent:-120pt;padding-left:120pt;"&gt;&lt;font face="Calibri" size="2"&gt;&lt;span style="font-size:11pt;"&gt;&lt;b&gt;From:&amp;nbsp;&amp;nbsp; &lt;/b&gt;Westpac Women in Business &amp;lt;WestpacWomeninBusiness@westpac.com.au&amp;gt;&lt;/span&gt;&lt;/font&gt;&lt;/div&gt;_x000D_
&lt;div style="text-indent:-120pt;padding-left:120pt;"&gt;&lt;font face="Calibri" size="2"&gt;&lt;span style="font-size:11pt;"&gt;&lt;b&gt;Sent:&amp;nbsp;&amp;nbsp; &lt;/b&gt;Thursday, 18 December 2025 5:39 PM&lt;/span&gt;&lt;/font&gt;&lt;/div&gt;_x000D_
&lt;div style="text-indent:-120pt;padding-left:120pt;"&gt;&lt;font face="Calibri" size="2"&gt;&lt;span style="font-size:11pt;"&gt;&lt;b&gt;To:&amp;nbsp;&amp;nbsp;&amp;nbsp;&amp;nbsp; &lt;/b&gt;Louise Ridlen&lt;/span&gt;&lt;/font&gt;&lt;/div&gt;_x000D_
&lt;div style="text-indent:-120pt;padding-left:120pt;"&gt;&lt;font face="Calibri" size="2"&gt;&lt;span style="font-size:11pt;"&gt;&lt;b&gt;Subject:&amp;nbsp;&amp;nbsp;&amp;nbsp;&amp;nbsp;&amp;nbsp;&amp;nbsp;&amp;nbsp; &lt;/b&gt;Confirmation - Westpac OpenAir with Women In Business&lt;/span&gt;&lt;/font&gt;&lt;/div&gt;_x000D_
&lt;div style="text-indent:-120pt;padding-left:120pt;"&gt;&lt;font face="Calibri" size="2"&gt;&lt;span style="font-size:11pt;"&gt;&lt;b&gt;Attachments:&amp;nbsp;&amp;nbsp;&amp;nbsp; &lt;/b&gt;Westpac OpenAir - Women In Business Event.ics&lt;/span&gt;&lt;/font&gt;&lt;/div&gt;_x000D_
&lt;div style="text-indent:-120pt;padding-left:120pt;"&gt;&lt;font face="Calibri" size="2"&gt;&lt;span style="font-size:11pt;"&gt;&amp;nbsp;&lt;/span&gt;&lt;/font&gt;&lt;/div&gt;_x000D_
&lt;div&gt;&lt;font face="Calibri" size="2"&gt;&lt;span style="font-size:11pt;"&gt;&amp;nbsp;&lt;/span&gt;&lt;/font&gt;&lt;/div&gt;_x000D_
&lt;div&gt;&lt;font face="Calibri" size="2"&gt;&lt;span style="font-size:11pt;"&gt;&amp;nbsp;&lt;/span&gt;&lt;/font&gt;&lt;/div&gt;_x000D_
&lt;div&gt;&lt;font face="&amp;quot;Arial&amp;quot;"&gt;Thank you for confirming your attendance for the Westpac OpenAir screening on Tuesday 24 February.&amp;nbsp; &lt;/font&gt;&lt;/div&gt;_x000D_
&lt;div&gt;&lt;font face="&amp;quot;Arial&amp;quot;"&gt;&amp;nbsp;&lt;/font&gt;&lt;/div&gt;_x000D_
&lt;div&gt;&lt;font face="&amp;quot;Arial&amp;quot;"&gt;&amp;nbsp;&lt;/font&gt;&lt;/div&gt;_x000D_
&lt;div&gt;&lt;font face="&amp;quot;Arial&amp;quot;"&gt;&amp;nbsp;&lt;/font&gt;&lt;/div&gt;_x000D_
&lt;div style="text-align:center;"&gt;&lt;font face="&amp;quot;Arial&amp;quot;"&gt;&lt;b&gt;Please add the event to your calendar using the attached &lt;/b&gt;&lt;/font&gt;&lt;/div&gt;_x000D_
&lt;div&gt;&lt;font face="&amp;quot;Arial&amp;quot;"&gt;&amp;nbsp;&lt;/font&gt;&lt;/div&gt;_x000D_
&lt;div&gt;&lt;font face="&amp;quot;Arial&amp;quot;"&gt;&lt;b&gt;Event details&lt;/b&gt;&lt;/font&gt;&lt;/div&gt;_x000D_
&lt;div&gt;&lt;font face="&amp;quot;Arial&amp;quot;"&gt;&amp;nbsp;&lt;/font&gt;&lt;/div&gt;_x000D_
&lt;div&gt;&lt;font face="&amp;quot;Arial&amp;quot;"&gt;&lt;b&gt;Date&lt;/b&gt;: Tuesday, 24 February 2026&lt;/font&gt;&lt;/div&gt;_x000D_
&lt;div&gt;&lt;font face="&amp;quot;Arial&amp;quot;"&gt;&amp;nbsp;&lt;/font&gt;&lt;/div&gt;_x000D_
&lt;div&gt;&lt;font face="&amp;quot;Arial&amp;quot;"&gt;&lt;b&gt;Time&lt;/b&gt;: 6:15pm – 11pm (film starts at 8:30pm)&lt;/font&gt;&lt;/div&gt;_x000D_
&lt;div&gt;&lt;font face="&amp;quot;Arial&amp;quot;"&gt;&amp;nbsp;&lt;/font&gt;&lt;/div&gt;_x000D_
&lt;div&gt;&lt;font face="&amp;quot;Arial&amp;quot;"&gt;&lt;b&gt;Location&lt;/b&gt;: Westpac Terrace - Westpac OpenAir, Fleet Steps, Mrs Macquaries Road, Sydney &lt;/font&gt;&lt;/div&gt;_x000D_
&lt;div&gt;&lt;font face="&amp;quot;Arial&amp;quot;"&gt;&amp;nbsp;&lt;/font&gt;&lt;/div&gt;_x000D_
&lt;div&gt;&lt;font face="&amp;quot;Arial&amp;quot;"&gt;&lt;b&gt;Dress code&lt;/b&gt;: Smart casual &lt;/font&gt;&lt;/div&gt;_x000D_
&lt;div&gt;&lt;font face="&amp;quot;Arial&amp;quot;"&gt;&amp;nbsp;&lt;/font&gt;&lt;/div&gt;_x000D_
&lt;div&gt;&lt;font face="&amp;quot;Arial&amp;quot;"&gt;&lt;br&gt;_x000D_
_x000D_
&lt;b&gt;Check-in details &lt;/b&gt;&lt;/font&gt;&lt;/div&gt;_x000D_
&lt;div&gt;&lt;font face="&amp;quot;Arial&amp;quot;"&gt;&amp;nbsp;&lt;/font&gt;&lt;/div&gt;_x000D_
&lt;div&gt;&lt;font face="&amp;quot;Arial&amp;quot;"&gt;Tickets will be available to pick up at the venue entrance on the day. We will share more details closer to the event.&lt;/font&gt;&lt;/div&gt;_x000D_
&lt;div&gt;&lt;font face="&amp;quot;Arial&amp;quot;"&gt;&amp;nbsp;&lt;/font&gt;&lt;/div&gt;_x000D_
&lt;div&gt;&lt;font face="&amp;quot;Arial&amp;quot;"&gt;&amp;nbsp;&amp;nbsp;&amp;nbsp;&amp;nbsp;&amp;nbsp;&amp;nbsp;&amp;nbsp; &lt;/font&gt;&lt;/div&gt;_x000D_
&lt;div&gt;&lt;font face="&amp;quot;Arial&amp;quot;"&gt;&lt;b&gt;Contact details&lt;/b&gt;&lt;/font&gt;&lt;/div&gt;_x000D_
&lt;div&gt;&lt;font face="&amp;quot;Arial&amp;quot;"&gt;&amp;nbsp;&lt;/font&gt;&lt;/div&gt;_x000D_
&lt;div&gt;&lt;font face="&amp;quot;Arial&amp;quot;"&gt;For any queries about this event, please contact: &lt;a href="mailto:westpacwomeninbusiness@westpac.com.au"&gt;&lt;font color="#467886"&gt;&lt;u&gt;westpacwomeninbusiness@westpac.com.au&lt;/u&gt;&lt;/font&gt;&lt;/a&gt;&amp;nbsp; &amp;nbsp;&lt;/font&gt;&lt;/div&gt;_x000D_
&lt;div&gt;&lt;font face="&amp;quot;Arial&amp;quot;"&gt;&amp;nbsp;&lt;/font&gt;&lt;/div&gt;_x000D_
&lt;div&gt;&lt;font face="&amp;quot;Arial&amp;quot;"&gt;&amp;nbsp;&lt;/font&gt;&lt;/div&gt;_x000D_
&lt;div&gt;&lt;font face="&amp;quot;Arial&amp;quot;"&gt;&amp;nbsp;&lt;/font&gt;&lt;/div&gt;_x000D_
&lt;div&gt;&lt;font face="Arial"&gt;&amp;nbsp;&lt;/font&gt;&lt;/div&gt;_x000D_
&lt;div&gt;&lt;font face="Arial"&gt;&amp;nbsp;&lt;/font&gt;&lt;/div&gt;_x000D_
&lt;div&gt;&lt;font face="Arial"&gt;&amp;nbsp;&lt;/font&gt;&lt;/div&gt;_x000D_
&lt;div&gt;&lt;font face="Arial"&gt;&amp;nbsp;&lt;/font&gt;&lt;/div&gt;_x000D_
&lt;div style="text-align:left;"&gt;&lt;font face="Courier New"&gt;&lt;u&gt;&amp;nbsp; _____ &amp;nbsp;&lt;br&gt;_x000D_
_x000D_
&lt;/u&gt;&lt;/font&gt;&lt;/div&gt;_x000D_
&lt;div&gt;&lt;font face="Arial" size="2"&gt;&lt;span style="font-size:10pt;"&gt;Confidential communication&lt;br&gt;_x000D_
_x000D_
Westpac Banking Corporation (ABN 33 007 457 141, AFSL 233714)&lt;br&gt;_x000D_
_x000D_
Westpac Institutional Bank is a division of Westpac Banking Corporation&lt;br&gt;_x000D_
_x000D_
&lt;/span&gt;&lt;/font&gt;&lt;/div&gt;_x000D_
&lt;div style="text-align:left;"&gt;&lt;font face="Courier New"&gt;&lt;u&gt;&amp;nbsp; _____ &amp;nbsp;&lt;br&gt;_x000D_
_x000D_
&lt;/u&gt;&lt;/font&gt;&lt;/div&gt;_x000D_
&lt;div style="text-indent:-120pt;padding-left:120pt;"&gt;&lt;font face="Courier New"&gt;&amp;nbsp;&lt;/font&gt;&lt;/div&gt;_x000D_
&lt;div&gt;&lt;font face="Courier New"&gt;&amp;nbsp;&lt;/font&gt;&lt;/div&gt;_x000D_
&lt;div&gt;&lt;font face="Segoe UI" size="2"&gt;&lt;span style="font-size:10pt;"&gt;&amp;nbsp;&lt;/span&gt;&lt;/font&gt;&lt;/div&gt;_x000D_
&lt;/span&gt;&lt;/font&gt;_x000D_
&lt;/body&gt;_x000D_
&lt;/html&gt;_x000D_
</t>
  </si>
  <si>
    <t>Weekly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</si>
</sst>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24994659260841701"/>
      <name val="Calibri"/>
      <family val="2"/>
      <scheme val="major"/>
    </font>
    <font>
      <sz val="11"/>
      <color theme="0"/>
      <name val="Calibri"/>
      <family val="2"/>
      <scheme val="major"/>
    </font>
    <font>
      <b/>
      <sz val="42"/>
      <color theme="7"/>
      <name val="Calibri"/>
      <family val="2"/>
      <scheme val="major"/>
    </font>
    <font>
      <sz val="11"/>
      <name val="Calibri"/>
      <family val="2"/>
      <scheme val="maj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ajor"/>
    </font>
    <font>
      <b/>
      <sz val="14"/>
      <color theme="1" tint="0.24994659260841701"/>
      <name val="Calibri"/>
      <family val="2"/>
      <scheme val="major"/>
    </font>
    <font>
      <sz val="14"/>
      <color theme="1" tint="0.24994659260841701"/>
      <name val="Calibri"/>
      <family val="2"/>
      <scheme val="major"/>
    </font>
    <font>
      <b/>
      <sz val="22"/>
      <color theme="0"/>
      <name val="Calibri"/>
      <family val="2"/>
      <scheme val="major"/>
    </font>
    <font>
      <b/>
      <sz val="14"/>
      <color theme="4"/>
      <name val="Calibri"/>
      <family val="2"/>
      <scheme val="major"/>
    </font>
    <font>
      <b/>
      <u/>
      <sz val="11"/>
      <color theme="1"/>
      <name val="Calibri"/>
      <family val="2"/>
      <scheme val="minor"/>
    </font>
    <font>
      <b/>
      <sz val="8"/>
      <color theme="1" tint="0.24994659260841701"/>
      <name val="Calibri"/>
      <family val="2"/>
      <scheme val="major"/>
    </font>
    <font>
      <b/>
      <sz val="11"/>
      <color theme="1" tint="0.24994659260841701"/>
      <name val="Calibri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1"/>
      </top>
      <bottom/>
      <diagonal/>
    </border>
  </borders>
  <cellStyleXfs count="5">
    <xf numFmtId="0" fontId="0" fillId="0" borderId="0"/>
    <xf numFmtId="0" fontId="3" fillId="0" borderId="0" applyNumberFormat="0" applyFill="0" applyBorder="0" applyProtection="0">
      <alignment horizontal="center" vertical="center"/>
    </xf>
    <xf numFmtId="0" fontId="5" fillId="0" borderId="0" applyNumberFormat="0" applyFill="0" applyBorder="0" applyProtection="0">
      <alignment vertical="center"/>
    </xf>
    <xf numFmtId="0" fontId="1" fillId="0" borderId="0"/>
    <xf numFmtId="0" fontId="7" fillId="0" borderId="0" applyNumberFormat="0" applyFill="0" applyBorder="0" applyAlignment="0" applyProtection="0"/>
  </cellStyleXfs>
  <cellXfs count="56">
    <xf numFmtId="0" fontId="0" fillId="0" borderId="0" xfId="0"/>
    <xf numFmtId="0" fontId="3" fillId="0" borderId="0" xfId="1">
      <alignment horizontal="center" vertical="center"/>
    </xf>
    <xf numFmtId="14" fontId="4" fillId="0" borderId="0" xfId="1" applyNumberFormat="1" applyFont="1">
      <alignment horizontal="center" vertical="center"/>
    </xf>
    <xf numFmtId="0" fontId="4" fillId="0" borderId="0" xfId="1" applyFont="1">
      <alignment horizontal="center" vertical="center"/>
    </xf>
    <xf numFmtId="0" fontId="5" fillId="0" borderId="0" xfId="2">
      <alignment vertical="center"/>
    </xf>
    <xf numFmtId="0" fontId="3" fillId="0" borderId="0" xfId="1" applyAlignment="1">
      <alignment horizontal="left" vertical="center"/>
    </xf>
    <xf numFmtId="0" fontId="1" fillId="0" borderId="0" xfId="3"/>
    <xf numFmtId="0" fontId="6" fillId="0" borderId="0" xfId="1" applyFont="1">
      <alignment horizontal="center" vertical="center"/>
    </xf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0" fontId="9" fillId="6" borderId="1" xfId="1" applyFont="1" applyFill="1" applyBorder="1">
      <alignment horizontal="center" vertical="center"/>
    </xf>
    <xf numFmtId="0" fontId="10" fillId="2" borderId="1" xfId="1" applyFont="1" applyFill="1" applyBorder="1">
      <alignment horizontal="center" vertical="center"/>
    </xf>
    <xf numFmtId="0" fontId="10" fillId="0" borderId="0" xfId="1" applyFont="1">
      <alignment horizontal="center" vertical="center"/>
    </xf>
    <xf numFmtId="0" fontId="10" fillId="2" borderId="6" xfId="1" applyFont="1" applyFill="1" applyBorder="1">
      <alignment horizontal="center" vertical="center"/>
    </xf>
    <xf numFmtId="0" fontId="11" fillId="0" borderId="0" xfId="1" applyFont="1">
      <alignment horizontal="center" vertical="center"/>
    </xf>
    <xf numFmtId="0" fontId="11" fillId="7" borderId="0" xfId="1" applyFont="1" applyFill="1" applyAlignment="1">
      <alignment horizontal="center"/>
    </xf>
    <xf numFmtId="0" fontId="11" fillId="7" borderId="0" xfId="1" applyFont="1" applyFill="1">
      <alignment horizontal="center" vertical="center"/>
    </xf>
    <xf numFmtId="0" fontId="2" fillId="5" borderId="8" xfId="3" applyFont="1" applyFill="1" applyBorder="1" applyAlignment="1" applyProtection="1">
      <alignment horizontal="left" vertical="center" wrapText="1"/>
      <protection locked="0"/>
    </xf>
    <xf numFmtId="0" fontId="0" fillId="5" borderId="8" xfId="3" applyFont="1" applyFill="1" applyBorder="1" applyAlignment="1" applyProtection="1">
      <alignment horizontal="left" vertical="center" wrapText="1"/>
      <protection locked="0"/>
    </xf>
    <xf numFmtId="0" fontId="2" fillId="0" borderId="0" xfId="3" applyFont="1" applyAlignment="1" applyProtection="1">
      <alignment horizontal="left" vertical="center" wrapText="1"/>
      <protection locked="0"/>
    </xf>
    <xf numFmtId="0" fontId="0" fillId="0" borderId="0" xfId="3" applyFont="1" applyAlignment="1" applyProtection="1">
      <alignment horizontal="left" vertical="center" wrapText="1"/>
      <protection locked="0"/>
    </xf>
    <xf numFmtId="0" fontId="2" fillId="5" borderId="0" xfId="3" applyFont="1" applyFill="1" applyAlignment="1" applyProtection="1">
      <alignment horizontal="left" vertical="center" wrapText="1"/>
      <protection locked="0"/>
    </xf>
    <xf numFmtId="0" fontId="0" fillId="5" borderId="0" xfId="3" applyFont="1" applyFill="1" applyAlignment="1" applyProtection="1">
      <alignment horizontal="left" vertical="center" wrapText="1"/>
      <protection locked="0"/>
    </xf>
    <xf numFmtId="0" fontId="2" fillId="0" borderId="2" xfId="3" applyFont="1" applyBorder="1" applyAlignment="1" applyProtection="1">
      <alignment horizontal="left" vertical="center" wrapText="1"/>
      <protection locked="0"/>
    </xf>
    <xf numFmtId="0" fontId="0" fillId="0" borderId="2" xfId="3" applyFont="1" applyBorder="1" applyAlignment="1" applyProtection="1">
      <alignment horizontal="left" vertical="center" wrapText="1"/>
      <protection locked="0"/>
    </xf>
    <xf numFmtId="0" fontId="3" fillId="0" borderId="0" xfId="1" applyProtection="1">
      <alignment horizontal="center" vertical="center"/>
      <protection locked="0"/>
    </xf>
    <xf numFmtId="0" fontId="1" fillId="0" borderId="0" xfId="3" applyAlignment="1" applyProtection="1">
      <alignment wrapText="1"/>
      <protection locked="0"/>
    </xf>
    <xf numFmtId="0" fontId="1" fillId="0" borderId="0" xfId="3" applyProtection="1">
      <protection locked="0"/>
    </xf>
    <xf numFmtId="0" fontId="14" fillId="0" borderId="0" xfId="4" applyFont="1" applyAlignment="1">
      <alignment horizontal="center" vertical="center"/>
    </xf>
    <xf numFmtId="0" fontId="0" fillId="0" borderId="0" xfId="3" applyFont="1"/>
    <xf numFmtId="0" fontId="3" fillId="0" borderId="0" xfId="1" applyNumberFormat="1" applyProtection="1">
      <alignment horizontal="center" vertical="center"/>
      <protection locked="0"/>
    </xf>
    <xf numFmtId="14" fontId="3" fillId="0" borderId="0" xfId="1" applyNumberFormat="1">
      <alignment horizontal="center" vertical="center"/>
    </xf>
    <xf numFmtId="1" fontId="4" fillId="0" borderId="0" xfId="1" applyNumberFormat="1" applyFont="1">
      <alignment horizontal="center" vertical="center"/>
    </xf>
    <xf numFmtId="0" fontId="16" fillId="0" borderId="7" xfId="1" applyFont="1" applyBorder="1">
      <alignment horizontal="center" vertical="center"/>
    </xf>
    <xf numFmtId="0" fontId="16" fillId="0" borderId="0" xfId="1" applyFont="1">
      <alignment horizontal="center" vertical="center"/>
    </xf>
    <xf numFmtId="0" fontId="16" fillId="0" borderId="1" xfId="1" applyFont="1" applyBorder="1">
      <alignment horizontal="center" vertical="center"/>
    </xf>
    <xf numFmtId="14" fontId="9" fillId="0" borderId="0" xfId="1" applyNumberFormat="1" applyFont="1">
      <alignment horizontal="center" vertical="center"/>
    </xf>
    <xf numFmtId="1" fontId="9" fillId="0" borderId="0" xfId="1" applyNumberFormat="1" applyFont="1">
      <alignment horizontal="center" vertical="center"/>
    </xf>
    <xf numFmtId="0" fontId="9" fillId="0" borderId="0" xfId="1" applyFont="1">
      <alignment horizontal="center" vertical="center"/>
    </xf>
    <xf numFmtId="0" fontId="16" fillId="0" borderId="0" xfId="1" applyFont="1" applyAlignment="1">
      <alignment horizontal="center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9" fillId="4" borderId="8" xfId="1" applyFont="1" applyFill="1" applyBorder="1" applyAlignment="1" applyProtection="1">
      <alignment horizontal="center" vertical="center" wrapText="1"/>
      <protection locked="0"/>
    </xf>
    <xf numFmtId="14" fontId="3" fillId="0" borderId="0" xfId="1" applyNumberFormat="1" applyProtection="1">
      <alignment horizontal="center" vertical="center"/>
      <protection locked="0"/>
    </xf>
    <xf numFmtId="0" fontId="4" fillId="3" borderId="0" xfId="1" applyFont="1" applyFill="1">
      <alignment horizontal="center" vertical="center"/>
    </xf>
    <xf numFmtId="0" fontId="15" fillId="0" borderId="7" xfId="1" applyFont="1" applyBorder="1" applyAlignment="1">
      <alignment horizontal="center" vertical="center" wrapText="1"/>
    </xf>
    <xf numFmtId="14" fontId="12" fillId="3" borderId="3" xfId="1" applyNumberFormat="1" applyFont="1" applyFill="1" applyBorder="1">
      <alignment horizontal="center" vertical="center"/>
    </xf>
    <xf numFmtId="14" fontId="12" fillId="3" borderId="4" xfId="1" applyNumberFormat="1" applyFont="1" applyFill="1" applyBorder="1">
      <alignment horizontal="center" vertical="center"/>
    </xf>
    <xf numFmtId="14" fontId="12" fillId="3" borderId="5" xfId="1" applyNumberFormat="1" applyFont="1" applyFill="1" applyBorder="1">
      <alignment horizontal="center" vertical="center"/>
    </xf>
    <xf numFmtId="0" fontId="10" fillId="2" borderId="0" xfId="1" applyFont="1" applyFill="1" applyAlignment="1">
      <alignment horizontal="center"/>
    </xf>
    <xf numFmtId="0" fontId="13" fillId="2" borderId="0" xfId="1" applyFont="1" applyFill="1" applyAlignment="1" applyProtection="1">
      <alignment horizontal="center" vertical="top"/>
      <protection locked="0"/>
    </xf>
    <xf numFmtId="0" fontId="10" fillId="7" borderId="0" xfId="1" applyFont="1" applyFill="1" applyAlignment="1">
      <alignment horizontal="center"/>
    </xf>
    <xf numFmtId="0" fontId="13" fillId="7" borderId="0" xfId="1" applyFont="1" applyFill="1" applyAlignment="1">
      <alignment horizontal="center" vertical="top"/>
    </xf>
    <xf numFmtId="0" fontId="5" fillId="0" borderId="0" xfId="2" applyAlignment="1">
      <alignment horizontal="left" vertical="center"/>
    </xf>
    <xf numFmtId="0" fontId="3" fillId="0" borderId="0" xfId="1" applyAlignment="1">
      <alignment horizontal="center" vertical="center" wrapText="1"/>
    </xf>
  </cellXfs>
  <cellStyles count="5">
    <cellStyle name="Hyperlink" xfId="4" builtinId="8"/>
    <cellStyle name="Normal" xfId="0" builtinId="0"/>
    <cellStyle name="Normal 2" xfId="1" xr:uid="{9A1A419D-8EA3-4C43-B9A4-6DC0F31C8EE8}"/>
    <cellStyle name="Normal 2 2" xfId="3" xr:uid="{F04DE351-93E5-4D94-8BB4-D84AD4A82173}"/>
    <cellStyle name="Title 2" xfId="2" xr:uid="{2C5999D8-873F-4F80-AD04-40DA5AB5EB77}"/>
  </cellStyles>
  <dxfs count="87">
    <dxf>
      <font>
        <color theme="1"/>
      </font>
      <fill>
        <patternFill>
          <bgColor theme="0" tint="-0.14996795556505021"/>
        </patternFill>
      </fill>
    </dxf>
    <dxf>
      <font>
        <b val="0"/>
        <i val="0"/>
        <color theme="0"/>
      </font>
      <fill>
        <patternFill>
          <bgColor theme="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numFmt numFmtId="19" formatCode="d/mm/yyyy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microsoft.com/office/2023/09/relationships/Python" Target="python.xml"/><Relationship Id="rId10" Type="http://schemas.microsoft.com/office/2022/11/relationships/FeaturePropertyBag" Target="featurePropertyBag/featurePropertyBag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539771</xdr:rowOff>
    </xdr:from>
    <xdr:to>
      <xdr:col>0</xdr:col>
      <xdr:colOff>2768600</xdr:colOff>
      <xdr:row>4</xdr:row>
      <xdr:rowOff>736114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09736C-785C-45E5-8F3E-E471D86C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92296"/>
          <a:ext cx="2768600" cy="1853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ridlen.sharepoint.com/Shared%20Documents/10.%20Management/2.%20Business%20Plans/2025%20Sales%20Planning/Peppermint%20iT%2010%20Year%20Planning.xlsx" TargetMode="External"/><Relationship Id="rId1" Type="http://schemas.openxmlformats.org/officeDocument/2006/relationships/externalLinkPath" Target="/Shared%20Documents/10.%20Management/2.%20Business%20Plans/2025%20Sales%20Planning/Peppermint%20iT%2010%20Year%20Plann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indMap"/>
      <sheetName val="Project Planner"/>
      <sheetName val="Overview"/>
      <sheetName val="10 Year $"/>
      <sheetName val="Team Reflections"/>
    </sheetNames>
    <sheetDataSet>
      <sheetData sheetId="0"/>
      <sheetData sheetId="1">
        <row r="2">
          <cell r="N2">
            <v>4</v>
          </cell>
        </row>
      </sheetData>
      <sheetData sheetId="2"/>
      <sheetData sheetId="3"/>
      <sheetData sheetId="4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C1BF96F-ECE3-47AB-B27E-6A139F836308}" name="Success" displayName="Success" ref="A2:P25" totalsRowShown="0" dataDxfId="86" headerRowCellStyle="Normal 2" dataCellStyle="Normal 2">
  <autoFilter ref="A2:P25" xr:uid="{71235632-D2D8-4183-9D3C-EECA8BDDA03A}"/>
  <tableColumns count="16">
    <tableColumn id="1" xr3:uid="{8E7F2BCE-FBA5-454E-8F84-980F66E29D01}" name="Category" dataDxfId="85" dataCellStyle="Normal 2"/>
    <tableColumn id="2" xr3:uid="{6821467B-0318-4B0F-9E53-A625E72853E6}" name="Focus Area" dataDxfId="84" dataCellStyle="Normal 2"/>
    <tableColumn id="3" xr3:uid="{786BB04A-175D-4E84-BB49-5B3400B9381E}" name="Details" dataDxfId="83" dataCellStyle="Normal 2"/>
    <tableColumn id="12" xr3:uid="{A2F1F376-4E62-49A0-A4FA-ED736385DD8B}" name="Type" dataDxfId="82" dataCellStyle="Normal 2 2"/>
    <tableColumn id="15" xr3:uid="{CADB712E-C2F6-43E6-8355-5099A5BD653D}" name="Frequency" dataDxfId="81" dataCellStyle="Normal 2 2"/>
    <tableColumn id="4" xr3:uid="{B3035EC3-A4B7-4012-B0B9-285589F19BAD}" name="Start Date" dataDxfId="80"/>
    <tableColumn id="16" xr3:uid="{BEE3246C-C7A6-48EC-8100-947D1E65A311}" name="Time" dataDxfId="79"/>
    <tableColumn id="10" xr3:uid="{DF0E7D31-5355-4C67-A76A-E66692E4DB02}" name="Duration" dataDxfId="78" dataCellStyle="Normal 2"/>
    <tableColumn id="5" xr3:uid="{77D40A8C-4310-4626-91E5-2921F49AE72B}" name="Finish Time" dataDxfId="77"/>
    <tableColumn id="14" xr3:uid="{C892F9B6-B7CD-4FD9-A458-B87E0EC48CC4}" name="Recurring" dataDxfId="76"/>
    <tableColumn id="6" xr3:uid="{BBFACD49-FE75-4958-AF71-6C70E3B6B10F}" name="Cal Reminder" dataDxfId="75" dataCellStyle="Normal 2"/>
    <tableColumn id="7" xr3:uid="{8BC40634-2F6F-4695-BA0E-4666D54AFFF3}" name="NStartDate" dataDxfId="74" dataCellStyle="Normal 2"/>
    <tableColumn id="8" xr3:uid="{2989B85B-F07A-4D35-801F-5E50ABAC524A}" name="NFinishDate" dataDxfId="73" dataCellStyle="Normal 2"/>
    <tableColumn id="9" xr3:uid="{ED586B52-9956-497B-8071-17E65AD6D165}" name="CalendarID" dataDxfId="72" dataCellStyle="Normal 2">
      <calculatedColumnFormula>$R$3</calculatedColumnFormula>
    </tableColumn>
    <tableColumn id="11" xr3:uid="{FEFA352E-F942-4FE6-8580-3980A069F4C3}" name="Title" dataDxfId="71" dataCellStyle="Normal 2">
      <calculatedColumnFormula>Success[[#This Row],[Focus Area]]</calculatedColumnFormula>
    </tableColumn>
    <tableColumn id="13" xr3:uid="{ECE16BA9-46FA-41DA-83F1-EF06EB8962C3}" name="Body" dataDxfId="70" dataCellStyle="Normal 2">
      <calculatedColumnFormula>Success[[#This Row],[Details]]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410B520-7884-41E9-96BB-B616CA9FE4D4}" name="OutlookCalendarLive" displayName="OutlookCalendarLive" ref="A1:S104" totalsRowShown="0" dataDxfId="69">
  <autoFilter ref="A1:S104" xr:uid="{7410B520-7884-41E9-96BB-B616CA9FE4D4}"/>
  <sortState xmlns:xlrd2="http://schemas.microsoft.com/office/spreadsheetml/2017/richdata2" ref="A2:S35">
    <sortCondition ref="S1:S35"/>
  </sortState>
  <tableColumns count="19">
    <tableColumn id="2" xr3:uid="{2BE779D3-0713-4F59-92DA-312B61A2BD45}" name="Subject" dataDxfId="68"/>
    <tableColumn id="3" xr3:uid="{443A51CD-42BA-4CF2-B3D4-0F58131DE5DA}" name="Start Date" dataDxfId="67"/>
    <tableColumn id="5" xr3:uid="{44A2EE2E-EE1C-48CC-AE1B-6FB94875F029}" name="End Date" dataDxfId="66"/>
    <tableColumn id="7" xr3:uid="{18FC31CF-5122-43C5-952C-0A8120FD327D}" name="All Day Event" dataDxfId="65"/>
    <tableColumn id="8" xr3:uid="{1CBFD573-442A-4F91-B77B-41E882D3770E}" name="Organiser" dataDxfId="64"/>
    <tableColumn id="9" xr3:uid="{119B44B4-0036-4B4C-BC79-976880073E78}" name="Required Attendees" dataDxfId="63"/>
    <tableColumn id="10" xr3:uid="{B0BD2F02-C0BA-4304-A1EF-20CB389616AF}" name="Optional Attendees" dataDxfId="62"/>
    <tableColumn id="11" xr3:uid="{097F48F7-68DB-4FC4-8ABD-C82C55E72544}" name="Location" dataDxfId="61"/>
    <tableColumn id="12" xr3:uid="{DBE1CB27-321B-4462-8F49-41D49FE683B9}" name="Categories" dataDxfId="60"/>
    <tableColumn id="13" xr3:uid="{837D4168-7CF4-4BB3-8DBA-BD827481E5DA}" name="Status" dataDxfId="59"/>
    <tableColumn id="14" xr3:uid="{FBBE18F7-54F8-4232-AB75-FE85F9B5AD0B}" name="Created Date" dataDxfId="58"/>
    <tableColumn id="15" xr3:uid="{46CB52BF-E1EA-4AD3-ABC4-77491395761F}" name="Last Modified" dataDxfId="57"/>
    <tableColumn id="16" xr3:uid="{AB5E3D2C-564A-4993-86A3-95FDDC9713DB}" name="Priority" dataDxfId="56"/>
    <tableColumn id="17" xr3:uid="{931CF854-1C4A-4F22-966C-4CD581833A78}" name="Year" dataDxfId="55">
      <calculatedColumnFormula>YEAR(OutlookCalendarLive[[#This Row],[Start Date]])</calculatedColumnFormula>
    </tableColumn>
    <tableColumn id="18" xr3:uid="{77CD5998-3D00-4369-A8EE-D9A689336B4B}" name="Month" dataDxfId="54">
      <calculatedColumnFormula>MONTH(OutlookCalendarLive[[#This Row],[Start Date]])</calculatedColumnFormula>
    </tableColumn>
    <tableColumn id="19" xr3:uid="{6B197EA7-63BF-4426-9184-960A4D603993}" name="Week" dataDxfId="53"/>
    <tableColumn id="20" xr3:uid="{B1BBDC0C-4803-44F0-99E4-7849F121647D}" name="Day" dataDxfId="52">
      <calculatedColumnFormula>DAY(OutlookCalendarLive[[#This Row],[Start Date]])</calculatedColumnFormula>
    </tableColumn>
    <tableColumn id="21" xr3:uid="{325F4462-4EDE-4854-B4C1-D6C0C5F664E5}" name="Notes" dataDxfId="51"/>
    <tableColumn id="22" xr3:uid="{0BE2E15E-E025-426C-A258-DBBC3B167529}" name="date" dataDxfId="50">
      <calculatedColumnFormula>IF(OutlookCalendarLive[[#This Row],[Day]]&gt;=1,INT(DATE(N2,O2,Q2)),0)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3FFB939-3646-43FA-B469-3546DCB78B23}">
  <we:reference id="WA104381701" version="1.0.0.4" store="Omex" storeType="OMEX"/>
  <we:alternateReferences>
    <we:reference id="WA104381701" version="1.0.0.4" store="WA104381701" storeType="OMEX"/>
  </we:alternateReferences>
  <we:properties/>
  <we:bindings>
    <we:binding id="currentSelection" type="table" appref="{27571DA2-5E7C-4BB9-AEF3-A7F1562668D7}"/>
  </we:bindings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louise.ridlen@torch.com.a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E229A-7569-451B-B864-8D3973278F84}">
  <sheetPr>
    <tabColor theme="4"/>
    <pageSetUpPr fitToPage="1"/>
  </sheetPr>
  <dimension ref="B1:BA84"/>
  <sheetViews>
    <sheetView showGridLines="0" tabSelected="1" zoomScale="90" zoomScaleNormal="90" workbookViewId="0">
      <selection activeCell="AB2" sqref="AB2:AC2"/>
    </sheetView>
  </sheetViews>
  <sheetFormatPr defaultColWidth="8.7265625" defaultRowHeight="14.5" x14ac:dyDescent="0.35"/>
  <cols>
    <col min="1" max="1" width="1.26953125" style="1" customWidth="1"/>
    <col min="2" max="8" width="5.7265625" style="1" customWidth="1"/>
    <col min="9" max="9" width="2.7265625" style="1" customWidth="1"/>
    <col min="10" max="16" width="5.7265625" style="1" customWidth="1"/>
    <col min="17" max="17" width="2.7265625" style="1" customWidth="1"/>
    <col min="18" max="24" width="5.7265625" style="1" customWidth="1"/>
    <col min="25" max="25" width="2.7265625" style="1" customWidth="1"/>
    <col min="26" max="32" width="5.7265625" style="1" customWidth="1"/>
    <col min="33" max="33" width="2.7265625" style="1" customWidth="1"/>
    <col min="34" max="40" width="5.7265625" style="1" customWidth="1"/>
    <col min="41" max="41" width="2.7265625" style="1" customWidth="1"/>
    <col min="42" max="48" width="5.7265625" style="1" customWidth="1"/>
    <col min="49" max="16384" width="8.7265625" style="1"/>
  </cols>
  <sheetData>
    <row r="1" spans="2:53" ht="32.25" customHeight="1" x14ac:dyDescent="0.45">
      <c r="B1" s="54" t="str">
        <f>"Yearly Calendar Planner " &amp; Z2</f>
        <v>Yearly Calendar Planner 2026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Z1" s="50" t="s">
        <v>37</v>
      </c>
      <c r="AA1" s="50"/>
      <c r="AB1" s="50" t="s">
        <v>38</v>
      </c>
      <c r="AC1" s="50"/>
      <c r="AD1" s="15"/>
      <c r="AE1" s="52" t="s">
        <v>39</v>
      </c>
      <c r="AF1" s="52"/>
      <c r="AY1" s="3" t="s">
        <v>40</v>
      </c>
      <c r="AZ1" s="3">
        <v>2025</v>
      </c>
      <c r="BA1" s="3"/>
    </row>
    <row r="2" spans="2:53" ht="28.5" customHeight="1" x14ac:dyDescent="0.35"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31"/>
      <c r="Z2" s="51">
        <v>2026</v>
      </c>
      <c r="AA2" s="51"/>
      <c r="AB2" s="51" t="s">
        <v>40</v>
      </c>
      <c r="AC2" s="51"/>
      <c r="AD2" s="16"/>
      <c r="AE2" s="53" t="str">
        <f>C4</f>
        <v>Thursday</v>
      </c>
      <c r="AF2" s="53"/>
      <c r="AY2" s="3" t="s">
        <v>41</v>
      </c>
      <c r="AZ2" s="3">
        <v>2026</v>
      </c>
      <c r="BA2" s="3"/>
    </row>
    <row r="3" spans="2:53" x14ac:dyDescent="0.35">
      <c r="J3" s="7"/>
      <c r="AY3" s="3" t="s">
        <v>42</v>
      </c>
      <c r="AZ3" s="3">
        <v>2027</v>
      </c>
      <c r="BA3" s="3"/>
    </row>
    <row r="4" spans="2:53" s="3" customFormat="1" x14ac:dyDescent="0.35">
      <c r="B4" s="2">
        <f>DATE($Z$2,MONTH(DATEVALUE($AB$2&amp;" 1")),1)</f>
        <v>46023</v>
      </c>
      <c r="C4" s="3" t="str">
        <f>TEXT($B$4,"dddd")</f>
        <v>Thursday</v>
      </c>
      <c r="D4" s="32">
        <f>MONTH(B4)</f>
        <v>1</v>
      </c>
      <c r="E4" s="3">
        <f>YEAR(B4)</f>
        <v>2026</v>
      </c>
      <c r="J4" s="2">
        <f>EDATE(B4,1)</f>
        <v>46054</v>
      </c>
      <c r="K4" s="32">
        <f>MONTH(J4)</f>
        <v>2</v>
      </c>
      <c r="L4" s="3">
        <f>YEAR(J4)</f>
        <v>2026</v>
      </c>
      <c r="R4" s="2">
        <f>EDATE(J4,1)</f>
        <v>46082</v>
      </c>
      <c r="S4" s="32">
        <f>MONTH(R4)</f>
        <v>3</v>
      </c>
      <c r="T4" s="3">
        <f>YEAR(R4)</f>
        <v>2026</v>
      </c>
      <c r="Z4" s="2">
        <f>EDATE(R4,1)</f>
        <v>46113</v>
      </c>
      <c r="AA4" s="32">
        <f>MONTH(Z4)</f>
        <v>4</v>
      </c>
      <c r="AB4" s="3">
        <f>YEAR(Z4)</f>
        <v>2026</v>
      </c>
      <c r="AH4" s="2">
        <f>EDATE(Z4,1)</f>
        <v>46143</v>
      </c>
      <c r="AI4" s="32">
        <f>MONTH(AH4)</f>
        <v>5</v>
      </c>
      <c r="AJ4" s="3">
        <f>YEAR(AH4)</f>
        <v>2026</v>
      </c>
      <c r="AP4" s="2">
        <f>EDATE(AH4,1)</f>
        <v>46174</v>
      </c>
      <c r="AQ4" s="32">
        <f>MONTH(AP4)</f>
        <v>6</v>
      </c>
      <c r="AR4" s="3">
        <f>YEAR(AP4)</f>
        <v>2026</v>
      </c>
      <c r="AY4" s="3" t="s">
        <v>43</v>
      </c>
      <c r="AZ4" s="3">
        <v>2028</v>
      </c>
    </row>
    <row r="5" spans="2:53" ht="28.5" x14ac:dyDescent="0.35">
      <c r="B5" s="47" t="str">
        <f>TEXT(B4,"MMMM, YYYY")</f>
        <v>January, 2026</v>
      </c>
      <c r="C5" s="48"/>
      <c r="D5" s="48"/>
      <c r="E5" s="48"/>
      <c r="F5" s="48"/>
      <c r="G5" s="48"/>
      <c r="H5" s="49"/>
      <c r="J5" s="47" t="str">
        <f>TEXT(J4,"MMMM, YYYY")</f>
        <v>February, 2026</v>
      </c>
      <c r="K5" s="48"/>
      <c r="L5" s="48"/>
      <c r="M5" s="48"/>
      <c r="N5" s="48"/>
      <c r="O5" s="48"/>
      <c r="P5" s="49"/>
      <c r="R5" s="47" t="str">
        <f>TEXT(R4,"MMMM, YYYY")</f>
        <v>March, 2026</v>
      </c>
      <c r="S5" s="48"/>
      <c r="T5" s="48"/>
      <c r="U5" s="48"/>
      <c r="V5" s="48"/>
      <c r="W5" s="48"/>
      <c r="X5" s="49"/>
      <c r="Z5" s="47" t="str">
        <f>TEXT(Z4,"MMMM, YYYY")</f>
        <v>April, 2026</v>
      </c>
      <c r="AA5" s="48"/>
      <c r="AB5" s="48"/>
      <c r="AC5" s="48"/>
      <c r="AD5" s="48"/>
      <c r="AE5" s="48"/>
      <c r="AF5" s="49"/>
      <c r="AH5" s="47" t="str">
        <f>TEXT(AH4,"MMMM, YYYY")</f>
        <v>May, 2026</v>
      </c>
      <c r="AI5" s="48"/>
      <c r="AJ5" s="48"/>
      <c r="AK5" s="48"/>
      <c r="AL5" s="48"/>
      <c r="AM5" s="48"/>
      <c r="AN5" s="49"/>
      <c r="AP5" s="47" t="str">
        <f>TEXT(AP4,"MMMM, YYYY")</f>
        <v>June, 2026</v>
      </c>
      <c r="AQ5" s="48"/>
      <c r="AR5" s="48"/>
      <c r="AS5" s="48"/>
      <c r="AT5" s="48"/>
      <c r="AU5" s="48"/>
      <c r="AV5" s="49"/>
      <c r="AY5" s="3" t="s">
        <v>44</v>
      </c>
      <c r="AZ5" s="3">
        <v>2029</v>
      </c>
      <c r="BA5" s="3"/>
    </row>
    <row r="6" spans="2:53" ht="17.25" customHeight="1" x14ac:dyDescent="0.35">
      <c r="B6" s="10" t="s">
        <v>45</v>
      </c>
      <c r="C6" s="10" t="s">
        <v>46</v>
      </c>
      <c r="D6" s="10" t="s">
        <v>47</v>
      </c>
      <c r="E6" s="10" t="s">
        <v>48</v>
      </c>
      <c r="F6" s="10" t="s">
        <v>49</v>
      </c>
      <c r="G6" s="10" t="s">
        <v>50</v>
      </c>
      <c r="H6" s="10" t="s">
        <v>51</v>
      </c>
      <c r="J6" s="10" t="s">
        <v>45</v>
      </c>
      <c r="K6" s="10" t="s">
        <v>46</v>
      </c>
      <c r="L6" s="10" t="s">
        <v>47</v>
      </c>
      <c r="M6" s="10" t="s">
        <v>48</v>
      </c>
      <c r="N6" s="10" t="s">
        <v>49</v>
      </c>
      <c r="O6" s="10" t="s">
        <v>50</v>
      </c>
      <c r="P6" s="10" t="s">
        <v>51</v>
      </c>
      <c r="R6" s="10" t="s">
        <v>45</v>
      </c>
      <c r="S6" s="10" t="s">
        <v>46</v>
      </c>
      <c r="T6" s="10" t="s">
        <v>47</v>
      </c>
      <c r="U6" s="10" t="s">
        <v>48</v>
      </c>
      <c r="V6" s="10" t="s">
        <v>49</v>
      </c>
      <c r="W6" s="10" t="s">
        <v>50</v>
      </c>
      <c r="X6" s="10" t="s">
        <v>51</v>
      </c>
      <c r="Z6" s="10" t="s">
        <v>45</v>
      </c>
      <c r="AA6" s="10" t="s">
        <v>46</v>
      </c>
      <c r="AB6" s="10" t="s">
        <v>47</v>
      </c>
      <c r="AC6" s="10" t="s">
        <v>48</v>
      </c>
      <c r="AD6" s="10" t="s">
        <v>49</v>
      </c>
      <c r="AE6" s="10" t="s">
        <v>50</v>
      </c>
      <c r="AF6" s="10" t="s">
        <v>51</v>
      </c>
      <c r="AH6" s="10" t="s">
        <v>45</v>
      </c>
      <c r="AI6" s="10" t="s">
        <v>46</v>
      </c>
      <c r="AJ6" s="10" t="s">
        <v>47</v>
      </c>
      <c r="AK6" s="10" t="s">
        <v>48</v>
      </c>
      <c r="AL6" s="10" t="s">
        <v>49</v>
      </c>
      <c r="AM6" s="10" t="s">
        <v>50</v>
      </c>
      <c r="AN6" s="10" t="s">
        <v>51</v>
      </c>
      <c r="AP6" s="10" t="s">
        <v>45</v>
      </c>
      <c r="AQ6" s="10" t="s">
        <v>46</v>
      </c>
      <c r="AR6" s="10" t="s">
        <v>47</v>
      </c>
      <c r="AS6" s="10" t="s">
        <v>48</v>
      </c>
      <c r="AT6" s="10" t="s">
        <v>49</v>
      </c>
      <c r="AU6" s="10" t="s">
        <v>50</v>
      </c>
      <c r="AV6" s="10" t="s">
        <v>51</v>
      </c>
      <c r="AY6" s="3" t="s">
        <v>52</v>
      </c>
      <c r="AZ6" s="3">
        <v>2030</v>
      </c>
      <c r="BA6" s="3"/>
    </row>
    <row r="7" spans="2:53" ht="22.5" customHeight="1" x14ac:dyDescent="0.35">
      <c r="B7" s="11" t="str" cm="1">
        <f t="array" ref="B7:H12">_xlfn.LET(
 _xlpm.first,$B$4,
 _xlpm.start, _xlpm.first-WEEKDAY(_xlpm.first,1)+1,
 _xlpm.d, _xlfn.SEQUENCE(6,7,_xlpm.start,1),
 IF(MONTH(_xlpm.d)=MONTH(_xlpm.first),DAY(_xlpm.d),"")
)</f>
        <v/>
      </c>
      <c r="C7" s="11" t="str">
        <v/>
      </c>
      <c r="D7" s="11" t="str">
        <v/>
      </c>
      <c r="E7" s="11" t="str">
        <v/>
      </c>
      <c r="F7" s="11">
        <v>1</v>
      </c>
      <c r="G7" s="11">
        <v>2</v>
      </c>
      <c r="H7" s="11">
        <v>3</v>
      </c>
      <c r="I7" s="12"/>
      <c r="J7" s="11" cm="1">
        <f t="array" ref="J7:P12">_xlfn.LET(
 _xlpm.y,$Z$2,
 _xlpm.m,$K$4,
 _xlpm.first,DATE(_xlpm.y,_xlpm.m,1),
 _xlpm.start, _xlpm.first-WEEKDAY(_xlpm.first,1)+1,
 _xlpm.d, _xlfn.SEQUENCE(6,7,_xlpm.start,1),
 IF(MONTH(_xlpm.d)=_xlpm.m, DAY(_xlpm.d), "")
)</f>
        <v>1</v>
      </c>
      <c r="K7" s="11">
        <v>2</v>
      </c>
      <c r="L7" s="11">
        <v>3</v>
      </c>
      <c r="M7" s="11">
        <v>4</v>
      </c>
      <c r="N7" s="11">
        <v>5</v>
      </c>
      <c r="O7" s="11">
        <v>6</v>
      </c>
      <c r="P7" s="11">
        <v>7</v>
      </c>
      <c r="Q7" s="12"/>
      <c r="R7" s="11" cm="1">
        <f t="array" ref="R7:X12">_xlfn.LET(
 _xlpm.y,$Z$2,
 _xlpm.m,$S$4,
 _xlpm.first,DATE(_xlpm.y,_xlpm.m,1),
 _xlpm.start, _xlpm.first-WEEKDAY(_xlpm.first,1)+1,
 _xlpm.d, _xlfn.SEQUENCE(6,7,_xlpm.start,1),
 IF(MONTH(_xlpm.d)=_xlpm.m, DAY(_xlpm.d), "")
)</f>
        <v>1</v>
      </c>
      <c r="S7" s="11">
        <v>2</v>
      </c>
      <c r="T7" s="11">
        <v>3</v>
      </c>
      <c r="U7" s="11">
        <v>4</v>
      </c>
      <c r="V7" s="11">
        <v>5</v>
      </c>
      <c r="W7" s="11">
        <v>6</v>
      </c>
      <c r="X7" s="11">
        <v>7</v>
      </c>
      <c r="Y7" s="12"/>
      <c r="Z7" s="11" t="str" cm="1">
        <f t="array" ref="Z7:AF12">_xlfn.LET(
 _xlpm.y,$Z$2,
 _xlpm.m,$AA$4,
 _xlpm.first,DATE(_xlpm.y,_xlpm.m,1),
 _xlpm.start, _xlpm.first-WEEKDAY(_xlpm.first,1)+1,
 _xlpm.d, _xlfn.SEQUENCE(6,7,_xlpm.start,1),
 IF(MONTH(_xlpm.d)=_xlpm.m, DAY(_xlpm.d), "")
)</f>
        <v/>
      </c>
      <c r="AA7" s="11" t="str">
        <v/>
      </c>
      <c r="AB7" s="11" t="str">
        <v/>
      </c>
      <c r="AC7" s="11">
        <v>1</v>
      </c>
      <c r="AD7" s="11">
        <v>2</v>
      </c>
      <c r="AE7" s="11">
        <v>3</v>
      </c>
      <c r="AF7" s="11">
        <v>4</v>
      </c>
      <c r="AG7" s="12"/>
      <c r="AH7" s="11" t="str" cm="1">
        <f t="array" ref="AH7:AN12">_xlfn.LET(
 _xlpm.y,$Z$2,
 _xlpm.m,$AI$4,
 _xlpm.first,DATE(_xlpm.y,_xlpm.m,1),
 _xlpm.start, _xlpm.first-WEEKDAY(_xlpm.first,1)+1,
 _xlpm.d, _xlfn.SEQUENCE(6,7,_xlpm.start,1),
 IF(MONTH(_xlpm.d)=_xlpm.m, DAY(_xlpm.d), "")
)</f>
        <v/>
      </c>
      <c r="AI7" s="11" t="str">
        <v/>
      </c>
      <c r="AJ7" s="11" t="str">
        <v/>
      </c>
      <c r="AK7" s="11" t="str">
        <v/>
      </c>
      <c r="AL7" s="11" t="str">
        <v/>
      </c>
      <c r="AM7" s="11">
        <v>1</v>
      </c>
      <c r="AN7" s="11">
        <v>2</v>
      </c>
      <c r="AO7" s="12"/>
      <c r="AP7" s="11" t="str" cm="1">
        <f t="array" ref="AP7:AV12">_xlfn.LET(
 _xlpm.y,$Z$2,
 _xlpm.m,$AQ$4,
 _xlpm.first,DATE(_xlpm.y,_xlpm.m,1),
 _xlpm.start, _xlpm.first-WEEKDAY(_xlpm.first,1)+1,
 _xlpm.d, _xlfn.SEQUENCE(6,7,_xlpm.start,1),
 IF(MONTH(_xlpm.d)=_xlpm.m, DAY(_xlpm.d), "")
)</f>
        <v/>
      </c>
      <c r="AQ7" s="11">
        <v>1</v>
      </c>
      <c r="AR7" s="11">
        <v>2</v>
      </c>
      <c r="AS7" s="11">
        <v>3</v>
      </c>
      <c r="AT7" s="11">
        <v>4</v>
      </c>
      <c r="AU7" s="11">
        <v>5</v>
      </c>
      <c r="AV7" s="11">
        <v>6</v>
      </c>
      <c r="AY7" s="3" t="s">
        <v>53</v>
      </c>
      <c r="AZ7" s="3">
        <v>2031</v>
      </c>
      <c r="BA7" s="3"/>
    </row>
    <row r="8" spans="2:53" ht="22.5" customHeight="1" x14ac:dyDescent="0.35">
      <c r="B8" s="11">
        <v>4</v>
      </c>
      <c r="C8" s="11">
        <v>5</v>
      </c>
      <c r="D8" s="11">
        <v>6</v>
      </c>
      <c r="E8" s="11">
        <v>7</v>
      </c>
      <c r="F8" s="11">
        <v>8</v>
      </c>
      <c r="G8" s="11">
        <v>9</v>
      </c>
      <c r="H8" s="11">
        <v>10</v>
      </c>
      <c r="I8" s="12"/>
      <c r="J8" s="11">
        <v>8</v>
      </c>
      <c r="K8" s="11">
        <v>9</v>
      </c>
      <c r="L8" s="11">
        <v>10</v>
      </c>
      <c r="M8" s="11">
        <v>11</v>
      </c>
      <c r="N8" s="11">
        <v>12</v>
      </c>
      <c r="O8" s="11">
        <v>13</v>
      </c>
      <c r="P8" s="11">
        <v>14</v>
      </c>
      <c r="Q8" s="12"/>
      <c r="R8" s="11">
        <v>8</v>
      </c>
      <c r="S8" s="11">
        <v>9</v>
      </c>
      <c r="T8" s="11">
        <v>10</v>
      </c>
      <c r="U8" s="11">
        <v>11</v>
      </c>
      <c r="V8" s="11">
        <v>12</v>
      </c>
      <c r="W8" s="11">
        <v>13</v>
      </c>
      <c r="X8" s="11">
        <v>14</v>
      </c>
      <c r="Y8" s="12"/>
      <c r="Z8" s="11">
        <v>5</v>
      </c>
      <c r="AA8" s="11">
        <v>6</v>
      </c>
      <c r="AB8" s="11">
        <v>7</v>
      </c>
      <c r="AC8" s="11">
        <v>8</v>
      </c>
      <c r="AD8" s="11">
        <v>9</v>
      </c>
      <c r="AE8" s="11">
        <v>10</v>
      </c>
      <c r="AF8" s="11">
        <v>11</v>
      </c>
      <c r="AG8" s="12"/>
      <c r="AH8" s="11">
        <v>3</v>
      </c>
      <c r="AI8" s="11">
        <v>4</v>
      </c>
      <c r="AJ8" s="11">
        <v>5</v>
      </c>
      <c r="AK8" s="11">
        <v>6</v>
      </c>
      <c r="AL8" s="11">
        <v>7</v>
      </c>
      <c r="AM8" s="11">
        <v>8</v>
      </c>
      <c r="AN8" s="11">
        <v>9</v>
      </c>
      <c r="AO8" s="12"/>
      <c r="AP8" s="11">
        <v>7</v>
      </c>
      <c r="AQ8" s="11">
        <v>8</v>
      </c>
      <c r="AR8" s="11">
        <v>9</v>
      </c>
      <c r="AS8" s="11">
        <v>10</v>
      </c>
      <c r="AT8" s="11">
        <v>11</v>
      </c>
      <c r="AU8" s="11">
        <v>12</v>
      </c>
      <c r="AV8" s="11">
        <v>13</v>
      </c>
      <c r="AY8" s="3" t="s">
        <v>54</v>
      </c>
      <c r="AZ8" s="3">
        <v>2032</v>
      </c>
      <c r="BA8" s="3"/>
    </row>
    <row r="9" spans="2:53" ht="22.5" customHeight="1" x14ac:dyDescent="0.35">
      <c r="B9" s="11">
        <v>11</v>
      </c>
      <c r="C9" s="11">
        <v>12</v>
      </c>
      <c r="D9" s="11">
        <v>13</v>
      </c>
      <c r="E9" s="11">
        <v>14</v>
      </c>
      <c r="F9" s="11">
        <v>15</v>
      </c>
      <c r="G9" s="11">
        <v>16</v>
      </c>
      <c r="H9" s="11">
        <v>17</v>
      </c>
      <c r="I9" s="12"/>
      <c r="J9" s="11">
        <v>15</v>
      </c>
      <c r="K9" s="11">
        <v>16</v>
      </c>
      <c r="L9" s="11">
        <v>17</v>
      </c>
      <c r="M9" s="11">
        <v>18</v>
      </c>
      <c r="N9" s="11">
        <v>19</v>
      </c>
      <c r="O9" s="11">
        <v>20</v>
      </c>
      <c r="P9" s="11">
        <v>21</v>
      </c>
      <c r="Q9" s="12"/>
      <c r="R9" s="11">
        <v>15</v>
      </c>
      <c r="S9" s="11">
        <v>16</v>
      </c>
      <c r="T9" s="11">
        <v>17</v>
      </c>
      <c r="U9" s="11">
        <v>18</v>
      </c>
      <c r="V9" s="11">
        <v>19</v>
      </c>
      <c r="W9" s="11">
        <v>20</v>
      </c>
      <c r="X9" s="11">
        <v>21</v>
      </c>
      <c r="Y9" s="12"/>
      <c r="Z9" s="11">
        <v>12</v>
      </c>
      <c r="AA9" s="11">
        <v>13</v>
      </c>
      <c r="AB9" s="11">
        <v>14</v>
      </c>
      <c r="AC9" s="11">
        <v>15</v>
      </c>
      <c r="AD9" s="11">
        <v>16</v>
      </c>
      <c r="AE9" s="11">
        <v>17</v>
      </c>
      <c r="AF9" s="11">
        <v>18</v>
      </c>
      <c r="AG9" s="12"/>
      <c r="AH9" s="11">
        <v>10</v>
      </c>
      <c r="AI9" s="11">
        <v>11</v>
      </c>
      <c r="AJ9" s="11">
        <v>12</v>
      </c>
      <c r="AK9" s="11">
        <v>13</v>
      </c>
      <c r="AL9" s="11">
        <v>14</v>
      </c>
      <c r="AM9" s="11">
        <v>15</v>
      </c>
      <c r="AN9" s="11">
        <v>16</v>
      </c>
      <c r="AO9" s="12"/>
      <c r="AP9" s="11">
        <v>14</v>
      </c>
      <c r="AQ9" s="11">
        <v>15</v>
      </c>
      <c r="AR9" s="11">
        <v>16</v>
      </c>
      <c r="AS9" s="11">
        <v>17</v>
      </c>
      <c r="AT9" s="11">
        <v>18</v>
      </c>
      <c r="AU9" s="11">
        <v>19</v>
      </c>
      <c r="AV9" s="11">
        <v>20</v>
      </c>
      <c r="AY9" s="3" t="s">
        <v>55</v>
      </c>
      <c r="AZ9" s="3">
        <v>2033</v>
      </c>
      <c r="BA9" s="3"/>
    </row>
    <row r="10" spans="2:53" ht="22.5" customHeight="1" x14ac:dyDescent="0.35">
      <c r="B10" s="11">
        <v>18</v>
      </c>
      <c r="C10" s="11">
        <v>19</v>
      </c>
      <c r="D10" s="11">
        <v>20</v>
      </c>
      <c r="E10" s="11">
        <v>21</v>
      </c>
      <c r="F10" s="11">
        <v>22</v>
      </c>
      <c r="G10" s="11">
        <v>23</v>
      </c>
      <c r="H10" s="11">
        <v>24</v>
      </c>
      <c r="I10" s="12"/>
      <c r="J10" s="11">
        <v>22</v>
      </c>
      <c r="K10" s="11">
        <v>23</v>
      </c>
      <c r="L10" s="11">
        <v>24</v>
      </c>
      <c r="M10" s="11">
        <v>25</v>
      </c>
      <c r="N10" s="11">
        <v>26</v>
      </c>
      <c r="O10" s="11">
        <v>27</v>
      </c>
      <c r="P10" s="11">
        <v>28</v>
      </c>
      <c r="Q10" s="12"/>
      <c r="R10" s="11">
        <v>22</v>
      </c>
      <c r="S10" s="11">
        <v>23</v>
      </c>
      <c r="T10" s="11">
        <v>24</v>
      </c>
      <c r="U10" s="11">
        <v>25</v>
      </c>
      <c r="V10" s="11">
        <v>26</v>
      </c>
      <c r="W10" s="11">
        <v>27</v>
      </c>
      <c r="X10" s="11">
        <v>28</v>
      </c>
      <c r="Y10" s="12"/>
      <c r="Z10" s="11">
        <v>19</v>
      </c>
      <c r="AA10" s="11">
        <v>20</v>
      </c>
      <c r="AB10" s="11">
        <v>21</v>
      </c>
      <c r="AC10" s="11">
        <v>22</v>
      </c>
      <c r="AD10" s="11">
        <v>23</v>
      </c>
      <c r="AE10" s="11">
        <v>24</v>
      </c>
      <c r="AF10" s="11">
        <v>25</v>
      </c>
      <c r="AG10" s="12"/>
      <c r="AH10" s="11">
        <v>17</v>
      </c>
      <c r="AI10" s="11">
        <v>18</v>
      </c>
      <c r="AJ10" s="11">
        <v>19</v>
      </c>
      <c r="AK10" s="11">
        <v>20</v>
      </c>
      <c r="AL10" s="11">
        <v>21</v>
      </c>
      <c r="AM10" s="11">
        <v>22</v>
      </c>
      <c r="AN10" s="11">
        <v>23</v>
      </c>
      <c r="AO10" s="12"/>
      <c r="AP10" s="11">
        <v>21</v>
      </c>
      <c r="AQ10" s="11">
        <v>22</v>
      </c>
      <c r="AR10" s="11">
        <v>23</v>
      </c>
      <c r="AS10" s="11">
        <v>24</v>
      </c>
      <c r="AT10" s="11">
        <v>25</v>
      </c>
      <c r="AU10" s="11">
        <v>26</v>
      </c>
      <c r="AV10" s="11">
        <v>27</v>
      </c>
      <c r="AY10" s="3" t="s">
        <v>56</v>
      </c>
      <c r="AZ10" s="3">
        <v>2034</v>
      </c>
      <c r="BA10" s="3"/>
    </row>
    <row r="11" spans="2:53" ht="22.5" customHeight="1" x14ac:dyDescent="0.35">
      <c r="B11" s="11">
        <v>25</v>
      </c>
      <c r="C11" s="11">
        <v>26</v>
      </c>
      <c r="D11" s="11">
        <v>27</v>
      </c>
      <c r="E11" s="11">
        <v>28</v>
      </c>
      <c r="F11" s="11">
        <v>29</v>
      </c>
      <c r="G11" s="11">
        <v>30</v>
      </c>
      <c r="H11" s="11">
        <v>31</v>
      </c>
      <c r="I11" s="12"/>
      <c r="J11" s="11" t="str">
        <v/>
      </c>
      <c r="K11" s="11" t="str">
        <v/>
      </c>
      <c r="L11" s="11" t="str">
        <v/>
      </c>
      <c r="M11" s="11" t="str">
        <v/>
      </c>
      <c r="N11" s="11" t="str">
        <v/>
      </c>
      <c r="O11" s="11" t="str">
        <v/>
      </c>
      <c r="P11" s="11" t="str">
        <v/>
      </c>
      <c r="Q11" s="12"/>
      <c r="R11" s="11">
        <v>29</v>
      </c>
      <c r="S11" s="11">
        <v>30</v>
      </c>
      <c r="T11" s="11">
        <v>31</v>
      </c>
      <c r="U11" s="11" t="str">
        <v/>
      </c>
      <c r="V11" s="11" t="str">
        <v/>
      </c>
      <c r="W11" s="11" t="str">
        <v/>
      </c>
      <c r="X11" s="11" t="str">
        <v/>
      </c>
      <c r="Y11" s="12"/>
      <c r="Z11" s="11">
        <v>26</v>
      </c>
      <c r="AA11" s="11">
        <v>27</v>
      </c>
      <c r="AB11" s="11">
        <v>28</v>
      </c>
      <c r="AC11" s="11">
        <v>29</v>
      </c>
      <c r="AD11" s="11">
        <v>30</v>
      </c>
      <c r="AE11" s="11" t="str">
        <v/>
      </c>
      <c r="AF11" s="11" t="str">
        <v/>
      </c>
      <c r="AG11" s="12"/>
      <c r="AH11" s="11">
        <v>24</v>
      </c>
      <c r="AI11" s="11">
        <v>25</v>
      </c>
      <c r="AJ11" s="11">
        <v>26</v>
      </c>
      <c r="AK11" s="11">
        <v>27</v>
      </c>
      <c r="AL11" s="11">
        <v>28</v>
      </c>
      <c r="AM11" s="11">
        <v>29</v>
      </c>
      <c r="AN11" s="11">
        <v>30</v>
      </c>
      <c r="AO11" s="12"/>
      <c r="AP11" s="11">
        <v>28</v>
      </c>
      <c r="AQ11" s="11">
        <v>29</v>
      </c>
      <c r="AR11" s="11">
        <v>30</v>
      </c>
      <c r="AS11" s="11" t="str">
        <v/>
      </c>
      <c r="AT11" s="11" t="str">
        <v/>
      </c>
      <c r="AU11" s="11" t="str">
        <v/>
      </c>
      <c r="AV11" s="11" t="str">
        <v/>
      </c>
      <c r="AY11" s="3" t="s">
        <v>57</v>
      </c>
      <c r="AZ11" s="3">
        <v>2035</v>
      </c>
      <c r="BA11" s="3"/>
    </row>
    <row r="12" spans="2:53" ht="22.5" customHeight="1" thickBot="1" x14ac:dyDescent="0.4">
      <c r="B12" s="13" t="str">
        <v/>
      </c>
      <c r="C12" s="13" t="str">
        <v/>
      </c>
      <c r="D12" s="13" t="str">
        <v/>
      </c>
      <c r="E12" s="13" t="str">
        <v/>
      </c>
      <c r="F12" s="13" t="str">
        <v/>
      </c>
      <c r="G12" s="13" t="str">
        <v/>
      </c>
      <c r="H12" s="13" t="str">
        <v/>
      </c>
      <c r="I12" s="12"/>
      <c r="J12" s="13" t="str">
        <v/>
      </c>
      <c r="K12" s="13" t="str">
        <v/>
      </c>
      <c r="L12" s="13" t="str">
        <v/>
      </c>
      <c r="M12" s="13" t="str">
        <v/>
      </c>
      <c r="N12" s="13" t="str">
        <v/>
      </c>
      <c r="O12" s="13" t="str">
        <v/>
      </c>
      <c r="P12" s="13" t="str">
        <v/>
      </c>
      <c r="Q12" s="12"/>
      <c r="R12" s="13" t="str">
        <v/>
      </c>
      <c r="S12" s="13" t="str">
        <v/>
      </c>
      <c r="T12" s="13" t="str">
        <v/>
      </c>
      <c r="U12" s="13" t="str">
        <v/>
      </c>
      <c r="V12" s="13" t="str">
        <v/>
      </c>
      <c r="W12" s="13" t="str">
        <v/>
      </c>
      <c r="X12" s="13" t="str">
        <v/>
      </c>
      <c r="Y12" s="12"/>
      <c r="Z12" s="13" t="str">
        <v/>
      </c>
      <c r="AA12" s="13" t="str">
        <v/>
      </c>
      <c r="AB12" s="13" t="str">
        <v/>
      </c>
      <c r="AC12" s="13" t="str">
        <v/>
      </c>
      <c r="AD12" s="13" t="str">
        <v/>
      </c>
      <c r="AE12" s="13" t="str">
        <v/>
      </c>
      <c r="AF12" s="13" t="str">
        <v/>
      </c>
      <c r="AG12" s="12"/>
      <c r="AH12" s="13">
        <v>31</v>
      </c>
      <c r="AI12" s="13" t="str">
        <v/>
      </c>
      <c r="AJ12" s="13" t="str">
        <v/>
      </c>
      <c r="AK12" s="13" t="str">
        <v/>
      </c>
      <c r="AL12" s="13" t="str">
        <v/>
      </c>
      <c r="AM12" s="13" t="str">
        <v/>
      </c>
      <c r="AN12" s="13" t="str">
        <v/>
      </c>
      <c r="AO12" s="12"/>
      <c r="AP12" s="13" t="str">
        <v/>
      </c>
      <c r="AQ12" s="13" t="str">
        <v/>
      </c>
      <c r="AR12" s="13" t="str">
        <v/>
      </c>
      <c r="AS12" s="13" t="str">
        <v/>
      </c>
      <c r="AT12" s="13" t="str">
        <v/>
      </c>
      <c r="AU12" s="13" t="str">
        <v/>
      </c>
      <c r="AV12" s="13" t="str">
        <v/>
      </c>
      <c r="AY12" s="3" t="s">
        <v>58</v>
      </c>
      <c r="AZ12" s="3">
        <v>2036</v>
      </c>
      <c r="BA12" s="3"/>
    </row>
    <row r="13" spans="2:53" ht="25.5" customHeight="1" x14ac:dyDescent="0.35">
      <c r="B13" s="33" cm="1">
        <f t="array" ref="B13:B43">_xlfn.SEQUENCE(DAY(EOMONTH($B$4,0)))</f>
        <v>1</v>
      </c>
      <c r="C13" s="33" t="str">
        <f t="shared" ref="C13:C43" si="0">IF(B13&gt;0,TEXT(DATE($Z$2,MONTH($B$4),B13),"ddd"),"")</f>
        <v>Thu</v>
      </c>
      <c r="D13" s="46" t="str" cm="1">
        <f t="array" ref="D13">_xlfn.LET(
 _xlpm.y,E$4,
 _xlpm.m,D$4,
 _xlpm.d,$B13,
 _xlpm.dt,DATE(_xlpm.y,_xlpm.m,_xlpm.d),
 IFERROR(
  _xlfn.TEXTJOIN(" / ", TRUE,
   _xlfn.UNIQUE(
    _xlfn._xlws.FILTER(OutlookCalendarLive[Subject], OutlookCalendarLive[date]=_xlpm.dt)
   )
  ),
  ""
 )
)</f>
        <v/>
      </c>
      <c r="E13" s="46"/>
      <c r="F13" s="46"/>
      <c r="G13" s="46"/>
      <c r="H13" s="46"/>
      <c r="I13" s="34"/>
      <c r="J13" s="33" cm="1">
        <f t="array" ref="J13:J40">_xlfn.SEQUENCE(DAY(EOMONTH(DATE($Z$2,K$4,1),0)))</f>
        <v>1</v>
      </c>
      <c r="K13" s="33" t="str">
        <f t="shared" ref="K13:K43" si="1">IF(J13&gt;0,TEXT(DATE($Z$2,K$4,J13),"ddd"),"")</f>
        <v>Sun</v>
      </c>
      <c r="L13" s="46" t="str" cm="1">
        <f t="array" ref="L13">_xlfn.LET(
 _xlpm.y,L$4,
 _xlpm.m,K$4,
 _xlpm.d,$J13,
 _xlpm.dt,DATE(_xlpm.y,_xlpm.m,_xlpm.d),
 IFERROR(
  _xlfn.TEXTJOIN(" / ", TRUE,
   _xlfn.UNIQUE(
    _xlfn._xlws.FILTER(OutlookCalendarLive[Subject], OutlookCalendarLive[date]=_xlpm.dt)
   )
  ),
  ""
 )
)</f>
        <v/>
      </c>
      <c r="M13" s="46"/>
      <c r="N13" s="46"/>
      <c r="O13" s="46"/>
      <c r="P13" s="46"/>
      <c r="Q13" s="34"/>
      <c r="R13" s="33" cm="1">
        <f t="array" ref="R13:R43">_xlfn.SEQUENCE(DAY(EOMONTH(DATE($Z$2,S$4,1),0)))</f>
        <v>1</v>
      </c>
      <c r="S13" s="33" t="str">
        <f t="shared" ref="S13:S43" si="2">IF(R13&gt;0,TEXT(DATE($Z$2,S$4,R13),"ddd"),"")</f>
        <v>Sun</v>
      </c>
      <c r="T13" s="46" t="str" cm="1">
        <f t="array" ref="T13">_xlfn.LET(
 _xlpm.y,T$4,
 _xlpm.m,S$4,
 _xlpm.d,$R13,
 _xlpm.dt,DATE(_xlpm.y,_xlpm.m,_xlpm.d),
 IFERROR(
  _xlfn.TEXTJOIN(" / ", TRUE,
   _xlfn.UNIQUE(
    _xlfn._xlws.FILTER(OutlookCalendarLive[Subject], OutlookCalendarLive[date]=_xlpm.dt)
   )
  ),
  ""
 )
)</f>
        <v/>
      </c>
      <c r="U13" s="46"/>
      <c r="V13" s="46"/>
      <c r="W13" s="46"/>
      <c r="X13" s="46"/>
      <c r="Y13" s="34"/>
      <c r="Z13" s="33" cm="1">
        <f t="array" ref="Z13:Z42">_xlfn.SEQUENCE(DAY(EOMONTH(DATE($Z$2,AA$4,1),0)))</f>
        <v>1</v>
      </c>
      <c r="AA13" s="33" t="str">
        <f t="shared" ref="AA13:AA43" si="3">IF(Z13&gt;0,TEXT(DATE($Z$2,AA$4,Z13),"ddd"),"")</f>
        <v>Wed</v>
      </c>
      <c r="AB13" s="46" t="str" cm="1">
        <f t="array" ref="AB13">_xlfn.LET(
 _xlpm.y,AB$4,
 _xlpm.m,AA$4,
 _xlpm.d,$Z13,
 _xlpm.dt,DATE(_xlpm.y,_xlpm.m,_xlpm.d),
 IFERROR(
  _xlfn.TEXTJOIN(" / ", TRUE,
   _xlfn.UNIQUE(
    _xlfn._xlws.FILTER(OutlookCalendarLive[Subject], OutlookCalendarLive[date]=_xlpm.dt)
   )
  ),
  ""
 )
)</f>
        <v/>
      </c>
      <c r="AC13" s="46"/>
      <c r="AD13" s="46"/>
      <c r="AE13" s="46"/>
      <c r="AF13" s="46"/>
      <c r="AG13" s="34"/>
      <c r="AH13" s="33" cm="1">
        <f t="array" ref="AH13:AH43">_xlfn.SEQUENCE(DAY(EOMONTH(DATE($Z$2,AI$4,1),0)))</f>
        <v>1</v>
      </c>
      <c r="AI13" s="33" t="str">
        <f t="shared" ref="AI13:AI43" si="4">IF(AH13&gt;0,TEXT(DATE($Z$2,AI$4,AH13),"ddd"),"")</f>
        <v>Fri</v>
      </c>
      <c r="AJ13" s="46" t="str" cm="1">
        <f t="array" ref="AJ13">_xlfn.LET(
 _xlpm.y,AJ$4,
 _xlpm.m,AI$4,
 _xlpm.d,$AH13,
 _xlpm.dt,DATE(_xlpm.y,_xlpm.m,_xlpm.d),
 IFERROR(
  _xlfn.TEXTJOIN(" / ", TRUE,
   _xlfn.UNIQUE(
    _xlfn._xlws.FILTER(OutlookCalendarLive[Subject], OutlookCalendarLive[date]=_xlpm.dt)
   )
  ),
  ""
 )
)</f>
        <v/>
      </c>
      <c r="AK13" s="46"/>
      <c r="AL13" s="46"/>
      <c r="AM13" s="46"/>
      <c r="AN13" s="46"/>
      <c r="AO13" s="34"/>
      <c r="AP13" s="33" cm="1">
        <f t="array" ref="AP13:AP42">_xlfn.SEQUENCE(DAY(EOMONTH(DATE($Z$2,AQ$4,1),0)))</f>
        <v>1</v>
      </c>
      <c r="AQ13" s="33" t="str">
        <f t="shared" ref="AQ13:AQ43" si="5">IF(AP13&gt;0,TEXT(DATE($Z$2,AQ$4,AP13),"ddd"),"")</f>
        <v>Mon</v>
      </c>
      <c r="AR13" s="46" t="str" cm="1">
        <f t="array" ref="AR13">_xlfn.LET(
 _xlpm.y,AR$4,
 _xlpm.m,AQ$4,
 _xlpm.d,$AP13,
 _xlpm.dt,DATE(_xlpm.y,_xlpm.m,_xlpm.d),
 IFERROR(
  _xlfn.TEXTJOIN(" / ", TRUE,
   _xlfn.UNIQUE(
    _xlfn._xlws.FILTER(OutlookCalendarLive[Subject], OutlookCalendarLive[date]=_xlpm.dt)
   )
  ),
  ""
 )
)</f>
        <v/>
      </c>
      <c r="AS13" s="46"/>
      <c r="AT13" s="46"/>
      <c r="AU13" s="46"/>
      <c r="AV13" s="46"/>
      <c r="AY13" s="3"/>
      <c r="AZ13" s="3"/>
      <c r="BA13" s="3"/>
    </row>
    <row r="14" spans="2:53" ht="25.5" customHeight="1" x14ac:dyDescent="0.35">
      <c r="B14" s="35">
        <v>2</v>
      </c>
      <c r="C14" s="35" t="str">
        <f t="shared" si="0"/>
        <v>Fri</v>
      </c>
      <c r="D14" s="46" t="str" cm="1">
        <f t="array" ref="D14">_xlfn.LET(
 _xlpm.y,E$4,
 _xlpm.m,D$4,
 _xlpm.d,$B14,
 _xlpm.dt,DATE(_xlpm.y,_xlpm.m,_xlpm.d),
 IFERROR(
  _xlfn.TEXTJOIN(" / ", TRUE,
   _xlfn.UNIQUE(
    _xlfn._xlws.FILTER(OutlookCalendarLive[Subject], OutlookCalendarLive[date]=_xlpm.dt)
   )
  ),
  ""
 )
)</f>
        <v/>
      </c>
      <c r="E14" s="46"/>
      <c r="F14" s="46"/>
      <c r="G14" s="46"/>
      <c r="H14" s="46"/>
      <c r="I14" s="34"/>
      <c r="J14" s="35">
        <v>2</v>
      </c>
      <c r="K14" s="35" t="str">
        <f t="shared" si="1"/>
        <v>Mon</v>
      </c>
      <c r="L14" s="46" t="str" cm="1">
        <f t="array" ref="L14">_xlfn.LET(
 _xlpm.y,L$4,
 _xlpm.m,K$4,
 _xlpm.d,$J14,
 _xlpm.dt,DATE(_xlpm.y,_xlpm.m,_xlpm.d),
 IFERROR(
  _xlfn.TEXTJOIN(" / ", TRUE,
   _xlfn.UNIQUE(
    _xlfn._xlws.FILTER(OutlookCalendarLive[Subject], OutlookCalendarLive[date]=_xlpm.dt)
   )
  ),
  ""
 )
)</f>
        <v/>
      </c>
      <c r="M14" s="46"/>
      <c r="N14" s="46"/>
      <c r="O14" s="46"/>
      <c r="P14" s="46"/>
      <c r="Q14" s="34"/>
      <c r="R14" s="35">
        <v>2</v>
      </c>
      <c r="S14" s="35" t="str">
        <f t="shared" si="2"/>
        <v>Mon</v>
      </c>
      <c r="T14" s="46" t="str" cm="1">
        <f t="array" ref="T14">_xlfn.LET(
 _xlpm.y,T$4,
 _xlpm.m,S$4,
 _xlpm.d,$R14,
 _xlpm.dt,DATE(_xlpm.y,_xlpm.m,_xlpm.d),
 IFERROR(
  _xlfn.TEXTJOIN(" / ", TRUE,
   _xlfn.UNIQUE(
    _xlfn._xlws.FILTER(OutlookCalendarLive[Subject], OutlookCalendarLive[date]=_xlpm.dt)
   )
  ),
  ""
 )
)</f>
        <v/>
      </c>
      <c r="U14" s="46"/>
      <c r="V14" s="46"/>
      <c r="W14" s="46"/>
      <c r="X14" s="46"/>
      <c r="Y14" s="34"/>
      <c r="Z14" s="35">
        <v>2</v>
      </c>
      <c r="AA14" s="35" t="str">
        <f t="shared" si="3"/>
        <v>Thu</v>
      </c>
      <c r="AB14" s="46" t="str" cm="1">
        <f t="array" ref="AB14">_xlfn.LET(
 _xlpm.y,AB$4,
 _xlpm.m,AA$4,
 _xlpm.d,$Z14,
 _xlpm.dt,DATE(_xlpm.y,_xlpm.m,_xlpm.d),
 IFERROR(
  _xlfn.TEXTJOIN(" / ", TRUE,
   _xlfn.UNIQUE(
    _xlfn._xlws.FILTER(OutlookCalendarLive[Subject], OutlookCalendarLive[date]=_xlpm.dt)
   )
  ),
  ""
 )
)</f>
        <v/>
      </c>
      <c r="AC14" s="46"/>
      <c r="AD14" s="46"/>
      <c r="AE14" s="46"/>
      <c r="AF14" s="46"/>
      <c r="AG14" s="34"/>
      <c r="AH14" s="35">
        <v>2</v>
      </c>
      <c r="AI14" s="35" t="str">
        <f t="shared" si="4"/>
        <v>Sat</v>
      </c>
      <c r="AJ14" s="46" t="str" cm="1">
        <f t="array" ref="AJ14">_xlfn.LET(
 _xlpm.y,AJ$4,
 _xlpm.m,AI$4,
 _xlpm.d,$AH14,
 _xlpm.dt,DATE(_xlpm.y,_xlpm.m,_xlpm.d),
 IFERROR(
  _xlfn.TEXTJOIN(" / ", TRUE,
   _xlfn.UNIQUE(
    _xlfn._xlws.FILTER(OutlookCalendarLive[Subject], OutlookCalendarLive[date]=_xlpm.dt)
   )
  ),
  ""
 )
)</f>
        <v/>
      </c>
      <c r="AK14" s="46"/>
      <c r="AL14" s="46"/>
      <c r="AM14" s="46"/>
      <c r="AN14" s="46"/>
      <c r="AO14" s="34"/>
      <c r="AP14" s="35">
        <v>2</v>
      </c>
      <c r="AQ14" s="35" t="str">
        <f t="shared" si="5"/>
        <v>Tue</v>
      </c>
      <c r="AR14" s="46" t="str" cm="1">
        <f t="array" ref="AR14">_xlfn.LET(
 _xlpm.y,AR$4,
 _xlpm.m,AQ$4,
 _xlpm.d,$AP14,
 _xlpm.dt,DATE(_xlpm.y,_xlpm.m,_xlpm.d),
 IFERROR(
  _xlfn.TEXTJOIN(" / ", TRUE,
   _xlfn.UNIQUE(
    _xlfn._xlws.FILTER(OutlookCalendarLive[Subject], OutlookCalendarLive[date]=_xlpm.dt)
   )
  ),
  ""
 )
)</f>
        <v/>
      </c>
      <c r="AS14" s="46"/>
      <c r="AT14" s="46"/>
      <c r="AU14" s="46"/>
      <c r="AV14" s="46"/>
      <c r="AY14" s="3"/>
      <c r="AZ14" s="3"/>
      <c r="BA14" s="3"/>
    </row>
    <row r="15" spans="2:53" ht="25.5" customHeight="1" x14ac:dyDescent="0.35">
      <c r="B15" s="35">
        <v>3</v>
      </c>
      <c r="C15" s="35" t="str">
        <f t="shared" si="0"/>
        <v>Sat</v>
      </c>
      <c r="D15" s="46" t="str" cm="1">
        <f t="array" ref="D15">_xlfn.LET(
 _xlpm.y,E$4,
 _xlpm.m,D$4,
 _xlpm.d,$B15,
 _xlpm.dt,DATE(_xlpm.y,_xlpm.m,_xlpm.d),
 IFERROR(
  _xlfn.TEXTJOIN(" / ", TRUE,
   _xlfn.UNIQUE(
    _xlfn._xlws.FILTER(OutlookCalendarLive[Subject], OutlookCalendarLive[date]=_xlpm.dt)
   )
  ),
  ""
 )
)</f>
        <v/>
      </c>
      <c r="E15" s="46"/>
      <c r="F15" s="46"/>
      <c r="G15" s="46"/>
      <c r="H15" s="46"/>
      <c r="I15" s="34"/>
      <c r="J15" s="35">
        <v>3</v>
      </c>
      <c r="K15" s="35" t="str">
        <f t="shared" si="1"/>
        <v>Tue</v>
      </c>
      <c r="L15" s="46" t="str" cm="1">
        <f t="array" ref="L15">_xlfn.LET(
 _xlpm.y,L$4,
 _xlpm.m,K$4,
 _xlpm.d,$J15,
 _xlpm.dt,DATE(_xlpm.y,_xlpm.m,_xlpm.d),
 IFERROR(
  _xlfn.TEXTJOIN(" / ", TRUE,
   _xlfn.UNIQUE(
    _xlfn._xlws.FILTER(OutlookCalendarLive[Subject], OutlookCalendarLive[date]=_xlpm.dt)
   )
  ),
  ""
 )
)</f>
        <v/>
      </c>
      <c r="M15" s="46"/>
      <c r="N15" s="46"/>
      <c r="O15" s="46"/>
      <c r="P15" s="46"/>
      <c r="Q15" s="34"/>
      <c r="R15" s="35">
        <v>3</v>
      </c>
      <c r="S15" s="35" t="str">
        <f t="shared" si="2"/>
        <v>Tue</v>
      </c>
      <c r="T15" s="46" t="str" cm="1">
        <f t="array" ref="T15">_xlfn.LET(
 _xlpm.y,T$4,
 _xlpm.m,S$4,
 _xlpm.d,$R15,
 _xlpm.dt,DATE(_xlpm.y,_xlpm.m,_xlpm.d),
 IFERROR(
  _xlfn.TEXTJOIN(" / ", TRUE,
   _xlfn.UNIQUE(
    _xlfn._xlws.FILTER(OutlookCalendarLive[Subject], OutlookCalendarLive[date]=_xlpm.dt)
   )
  ),
  ""
 )
)</f>
        <v/>
      </c>
      <c r="U15" s="46"/>
      <c r="V15" s="46"/>
      <c r="W15" s="46"/>
      <c r="X15" s="46"/>
      <c r="Y15" s="34"/>
      <c r="Z15" s="35">
        <v>3</v>
      </c>
      <c r="AA15" s="35" t="str">
        <f t="shared" si="3"/>
        <v>Fri</v>
      </c>
      <c r="AB15" s="46" t="str" cm="1">
        <f t="array" ref="AB15">_xlfn.LET(
 _xlpm.y,AB$4,
 _xlpm.m,AA$4,
 _xlpm.d,$Z15,
 _xlpm.dt,DATE(_xlpm.y,_xlpm.m,_xlpm.d),
 IFERROR(
  _xlfn.TEXTJOIN(" / ", TRUE,
   _xlfn.UNIQUE(
    _xlfn._xlws.FILTER(OutlookCalendarLive[Subject], OutlookCalendarLive[date]=_xlpm.dt)
   )
  ),
  ""
 )
)</f>
        <v/>
      </c>
      <c r="AC15" s="46"/>
      <c r="AD15" s="46"/>
      <c r="AE15" s="46"/>
      <c r="AF15" s="46"/>
      <c r="AG15" s="34"/>
      <c r="AH15" s="35">
        <v>3</v>
      </c>
      <c r="AI15" s="35" t="str">
        <f t="shared" si="4"/>
        <v>Sun</v>
      </c>
      <c r="AJ15" s="46" t="str" cm="1">
        <f t="array" ref="AJ15">_xlfn.LET(
 _xlpm.y,AJ$4,
 _xlpm.m,AI$4,
 _xlpm.d,$AH15,
 _xlpm.dt,DATE(_xlpm.y,_xlpm.m,_xlpm.d),
 IFERROR(
  _xlfn.TEXTJOIN(" / ", TRUE,
   _xlfn.UNIQUE(
    _xlfn._xlws.FILTER(OutlookCalendarLive[Subject], OutlookCalendarLive[date]=_xlpm.dt)
   )
  ),
  ""
 )
)</f>
        <v/>
      </c>
      <c r="AK15" s="46"/>
      <c r="AL15" s="46"/>
      <c r="AM15" s="46"/>
      <c r="AN15" s="46"/>
      <c r="AO15" s="34"/>
      <c r="AP15" s="35">
        <v>3</v>
      </c>
      <c r="AQ15" s="35" t="str">
        <f t="shared" si="5"/>
        <v>Wed</v>
      </c>
      <c r="AR15" s="46" t="str" cm="1">
        <f t="array" ref="AR15">_xlfn.LET(
 _xlpm.y,AR$4,
 _xlpm.m,AQ$4,
 _xlpm.d,$AP15,
 _xlpm.dt,DATE(_xlpm.y,_xlpm.m,_xlpm.d),
 IFERROR(
  _xlfn.TEXTJOIN(" / ", TRUE,
   _xlfn.UNIQUE(
    _xlfn._xlws.FILTER(OutlookCalendarLive[Subject], OutlookCalendarLive[date]=_xlpm.dt)
   )
  ),
  ""
 )
)</f>
        <v/>
      </c>
      <c r="AS15" s="46"/>
      <c r="AT15" s="46"/>
      <c r="AU15" s="46"/>
      <c r="AV15" s="46"/>
    </row>
    <row r="16" spans="2:53" ht="25.5" customHeight="1" x14ac:dyDescent="0.35">
      <c r="B16" s="35">
        <v>4</v>
      </c>
      <c r="C16" s="35" t="str">
        <f t="shared" si="0"/>
        <v>Sun</v>
      </c>
      <c r="D16" s="46" t="str" cm="1">
        <f t="array" ref="D16">_xlfn.LET(
 _xlpm.y,E$4,
 _xlpm.m,D$4,
 _xlpm.d,$B16,
 _xlpm.dt,DATE(_xlpm.y,_xlpm.m,_xlpm.d),
 IFERROR(
  _xlfn.TEXTJOIN(" / ", TRUE,
   _xlfn.UNIQUE(
    _xlfn._xlws.FILTER(OutlookCalendarLive[Subject], OutlookCalendarLive[date]=_xlpm.dt)
   )
  ),
  ""
 )
)</f>
        <v/>
      </c>
      <c r="E16" s="46"/>
      <c r="F16" s="46"/>
      <c r="G16" s="46"/>
      <c r="H16" s="46"/>
      <c r="I16" s="34"/>
      <c r="J16" s="35">
        <v>4</v>
      </c>
      <c r="K16" s="35" t="str">
        <f t="shared" si="1"/>
        <v>Wed</v>
      </c>
      <c r="L16" s="46" t="str" cm="1">
        <f t="array" ref="L16">_xlfn.LET(
 _xlpm.y,L$4,
 _xlpm.m,K$4,
 _xlpm.d,$J16,
 _xlpm.dt,DATE(_xlpm.y,_xlpm.m,_xlpm.d),
 IFERROR(
  _xlfn.TEXTJOIN(" / ", TRUE,
   _xlfn.UNIQUE(
    _xlfn._xlws.FILTER(OutlookCalendarLive[Subject], OutlookCalendarLive[date]=_xlpm.dt)
   )
  ),
  ""
 )
)</f>
        <v/>
      </c>
      <c r="M16" s="46"/>
      <c r="N16" s="46"/>
      <c r="O16" s="46"/>
      <c r="P16" s="46"/>
      <c r="Q16" s="34"/>
      <c r="R16" s="35">
        <v>4</v>
      </c>
      <c r="S16" s="35" t="str">
        <f t="shared" si="2"/>
        <v>Wed</v>
      </c>
      <c r="T16" s="46" t="str" cm="1">
        <f t="array" ref="T16">_xlfn.LET(
 _xlpm.y,T$4,
 _xlpm.m,S$4,
 _xlpm.d,$R16,
 _xlpm.dt,DATE(_xlpm.y,_xlpm.m,_xlpm.d),
 IFERROR(
  _xlfn.TEXTJOIN(" / ", TRUE,
   _xlfn.UNIQUE(
    _xlfn._xlws.FILTER(OutlookCalendarLive[Subject], OutlookCalendarLive[date]=_xlpm.dt)
   )
  ),
  ""
 )
)</f>
        <v/>
      </c>
      <c r="U16" s="46"/>
      <c r="V16" s="46"/>
      <c r="W16" s="46"/>
      <c r="X16" s="46"/>
      <c r="Y16" s="34"/>
      <c r="Z16" s="35">
        <v>4</v>
      </c>
      <c r="AA16" s="35" t="str">
        <f t="shared" si="3"/>
        <v>Sat</v>
      </c>
      <c r="AB16" s="46" t="str" cm="1">
        <f t="array" ref="AB16">_xlfn.LET(
 _xlpm.y,AB$4,
 _xlpm.m,AA$4,
 _xlpm.d,$Z16,
 _xlpm.dt,DATE(_xlpm.y,_xlpm.m,_xlpm.d),
 IFERROR(
  _xlfn.TEXTJOIN(" / ", TRUE,
   _xlfn.UNIQUE(
    _xlfn._xlws.FILTER(OutlookCalendarLive[Subject], OutlookCalendarLive[date]=_xlpm.dt)
   )
  ),
  ""
 )
)</f>
        <v/>
      </c>
      <c r="AC16" s="46"/>
      <c r="AD16" s="46"/>
      <c r="AE16" s="46"/>
      <c r="AF16" s="46"/>
      <c r="AG16" s="34"/>
      <c r="AH16" s="35">
        <v>4</v>
      </c>
      <c r="AI16" s="35" t="str">
        <f t="shared" si="4"/>
        <v>Mon</v>
      </c>
      <c r="AJ16" s="46" t="str" cm="1">
        <f t="array" ref="AJ16">_xlfn.LET(
 _xlpm.y,AJ$4,
 _xlpm.m,AI$4,
 _xlpm.d,$AH16,
 _xlpm.dt,DATE(_xlpm.y,_xlpm.m,_xlpm.d),
 IFERROR(
  _xlfn.TEXTJOIN(" / ", TRUE,
   _xlfn.UNIQUE(
    _xlfn._xlws.FILTER(OutlookCalendarLive[Subject], OutlookCalendarLive[date]=_xlpm.dt)
   )
  ),
  ""
 )
)</f>
        <v/>
      </c>
      <c r="AK16" s="46"/>
      <c r="AL16" s="46"/>
      <c r="AM16" s="46"/>
      <c r="AN16" s="46"/>
      <c r="AO16" s="34"/>
      <c r="AP16" s="35">
        <v>4</v>
      </c>
      <c r="AQ16" s="35" t="str">
        <f t="shared" si="5"/>
        <v>Thu</v>
      </c>
      <c r="AR16" s="46" t="str" cm="1">
        <f t="array" ref="AR16">_xlfn.LET(
 _xlpm.y,AR$4,
 _xlpm.m,AQ$4,
 _xlpm.d,$AP16,
 _xlpm.dt,DATE(_xlpm.y,_xlpm.m,_xlpm.d),
 IFERROR(
  _xlfn.TEXTJOIN(" / ", TRUE,
   _xlfn.UNIQUE(
    _xlfn._xlws.FILTER(OutlookCalendarLive[Subject], OutlookCalendarLive[date]=_xlpm.dt)
   )
  ),
  ""
 )
)</f>
        <v/>
      </c>
      <c r="AS16" s="46"/>
      <c r="AT16" s="46"/>
      <c r="AU16" s="46"/>
      <c r="AV16" s="46"/>
    </row>
    <row r="17" spans="2:48" ht="25.5" customHeight="1" x14ac:dyDescent="0.35">
      <c r="B17" s="35">
        <v>5</v>
      </c>
      <c r="C17" s="35" t="str">
        <f t="shared" si="0"/>
        <v>Mon</v>
      </c>
      <c r="D17" s="46" t="str" cm="1">
        <f t="array" ref="D17">_xlfn.LET(
 _xlpm.y,E$4,
 _xlpm.m,D$4,
 _xlpm.d,$B17,
 _xlpm.dt,DATE(_xlpm.y,_xlpm.m,_xlpm.d),
 IFERROR(
  _xlfn.TEXTJOIN(" / ", TRUE,
   _xlfn.UNIQUE(
    _xlfn._xlws.FILTER(OutlookCalendarLive[Subject], OutlookCalendarLive[date]=_xlpm.dt)
   )
  ),
  ""
 )
)</f>
        <v/>
      </c>
      <c r="E17" s="46"/>
      <c r="F17" s="46"/>
      <c r="G17" s="46"/>
      <c r="H17" s="46"/>
      <c r="I17" s="34"/>
      <c r="J17" s="35">
        <v>5</v>
      </c>
      <c r="K17" s="35" t="str">
        <f t="shared" si="1"/>
        <v>Thu</v>
      </c>
      <c r="L17" s="46" t="str" cm="1">
        <f t="array" ref="L17">_xlfn.LET(
 _xlpm.y,L$4,
 _xlpm.m,K$4,
 _xlpm.d,$J17,
 _xlpm.dt,DATE(_xlpm.y,_xlpm.m,_xlpm.d),
 IFERROR(
  _xlfn.TEXTJOIN(" / ", TRUE,
   _xlfn.UNIQUE(
    _xlfn._xlws.FILTER(OutlookCalendarLive[Subject], OutlookCalendarLive[date]=_xlpm.dt)
   )
  ),
  ""
 )
)</f>
        <v/>
      </c>
      <c r="M17" s="46"/>
      <c r="N17" s="46"/>
      <c r="O17" s="46"/>
      <c r="P17" s="46"/>
      <c r="Q17" s="34"/>
      <c r="R17" s="35">
        <v>5</v>
      </c>
      <c r="S17" s="35" t="str">
        <f t="shared" si="2"/>
        <v>Thu</v>
      </c>
      <c r="T17" s="46" t="str" cm="1">
        <f t="array" ref="T17">_xlfn.LET(
 _xlpm.y,T$4,
 _xlpm.m,S$4,
 _xlpm.d,$R17,
 _xlpm.dt,DATE(_xlpm.y,_xlpm.m,_xlpm.d),
 IFERROR(
  _xlfn.TEXTJOIN(" / ", TRUE,
   _xlfn.UNIQUE(
    _xlfn._xlws.FILTER(OutlookCalendarLive[Subject], OutlookCalendarLive[date]=_xlpm.dt)
   )
  ),
  ""
 )
)</f>
        <v/>
      </c>
      <c r="U17" s="46"/>
      <c r="V17" s="46"/>
      <c r="W17" s="46"/>
      <c r="X17" s="46"/>
      <c r="Y17" s="34"/>
      <c r="Z17" s="35">
        <v>5</v>
      </c>
      <c r="AA17" s="35" t="str">
        <f t="shared" si="3"/>
        <v>Sun</v>
      </c>
      <c r="AB17" s="46" t="str" cm="1">
        <f t="array" ref="AB17">_xlfn.LET(
 _xlpm.y,AB$4,
 _xlpm.m,AA$4,
 _xlpm.d,$Z17,
 _xlpm.dt,DATE(_xlpm.y,_xlpm.m,_xlpm.d),
 IFERROR(
  _xlfn.TEXTJOIN(" / ", TRUE,
   _xlfn.UNIQUE(
    _xlfn._xlws.FILTER(OutlookCalendarLive[Subject], OutlookCalendarLive[date]=_xlpm.dt)
   )
  ),
  ""
 )
)</f>
        <v/>
      </c>
      <c r="AC17" s="46"/>
      <c r="AD17" s="46"/>
      <c r="AE17" s="46"/>
      <c r="AF17" s="46"/>
      <c r="AG17" s="34"/>
      <c r="AH17" s="35">
        <v>5</v>
      </c>
      <c r="AI17" s="35" t="str">
        <f t="shared" si="4"/>
        <v>Tue</v>
      </c>
      <c r="AJ17" s="46" t="str" cm="1">
        <f t="array" ref="AJ17">_xlfn.LET(
 _xlpm.y,AJ$4,
 _xlpm.m,AI$4,
 _xlpm.d,$AH17,
 _xlpm.dt,DATE(_xlpm.y,_xlpm.m,_xlpm.d),
 IFERROR(
  _xlfn.TEXTJOIN(" / ", TRUE,
   _xlfn.UNIQUE(
    _xlfn._xlws.FILTER(OutlookCalendarLive[Subject], OutlookCalendarLive[date]=_xlpm.dt)
   )
  ),
  ""
 )
)</f>
        <v/>
      </c>
      <c r="AK17" s="46"/>
      <c r="AL17" s="46"/>
      <c r="AM17" s="46"/>
      <c r="AN17" s="46"/>
      <c r="AO17" s="34"/>
      <c r="AP17" s="35">
        <v>5</v>
      </c>
      <c r="AQ17" s="35" t="str">
        <f t="shared" si="5"/>
        <v>Fri</v>
      </c>
      <c r="AR17" s="46" t="str" cm="1">
        <f t="array" ref="AR17">_xlfn.LET(
 _xlpm.y,AR$4,
 _xlpm.m,AQ$4,
 _xlpm.d,$AP17,
 _xlpm.dt,DATE(_xlpm.y,_xlpm.m,_xlpm.d),
 IFERROR(
  _xlfn.TEXTJOIN(" / ", TRUE,
   _xlfn.UNIQUE(
    _xlfn._xlws.FILTER(OutlookCalendarLive[Subject], OutlookCalendarLive[date]=_xlpm.dt)
   )
  ),
  ""
 )
)</f>
        <v/>
      </c>
      <c r="AS17" s="46"/>
      <c r="AT17" s="46"/>
      <c r="AU17" s="46"/>
      <c r="AV17" s="46"/>
    </row>
    <row r="18" spans="2:48" ht="25.5" customHeight="1" x14ac:dyDescent="0.35">
      <c r="B18" s="35">
        <v>6</v>
      </c>
      <c r="C18" s="35" t="str">
        <f t="shared" si="0"/>
        <v>Tue</v>
      </c>
      <c r="D18" s="46" t="str" cm="1">
        <f t="array" ref="D18">_xlfn.LET(
 _xlpm.y,E$4,
 _xlpm.m,D$4,
 _xlpm.d,$B18,
 _xlpm.dt,DATE(_xlpm.y,_xlpm.m,_xlpm.d),
 IFERROR(
  _xlfn.TEXTJOIN(" / ", TRUE,
   _xlfn.UNIQUE(
    _xlfn._xlws.FILTER(OutlookCalendarLive[Subject], OutlookCalendarLive[date]=_xlpm.dt)
   )
  ),
  ""
 )
)</f>
        <v/>
      </c>
      <c r="E18" s="46"/>
      <c r="F18" s="46"/>
      <c r="G18" s="46"/>
      <c r="H18" s="46"/>
      <c r="I18" s="34"/>
      <c r="J18" s="35">
        <v>6</v>
      </c>
      <c r="K18" s="35" t="str">
        <f t="shared" si="1"/>
        <v>Fri</v>
      </c>
      <c r="L18" s="46" t="str" cm="1">
        <f t="array" ref="L18">_xlfn.LET(
 _xlpm.y,L$4,
 _xlpm.m,K$4,
 _xlpm.d,$J18,
 _xlpm.dt,DATE(_xlpm.y,_xlpm.m,_xlpm.d),
 IFERROR(
  _xlfn.TEXTJOIN(" / ", TRUE,
   _xlfn.UNIQUE(
    _xlfn._xlws.FILTER(OutlookCalendarLive[Subject], OutlookCalendarLive[date]=_xlpm.dt)
   )
  ),
  ""
 )
)</f>
        <v/>
      </c>
      <c r="M18" s="46"/>
      <c r="N18" s="46"/>
      <c r="O18" s="46"/>
      <c r="P18" s="46"/>
      <c r="Q18" s="34"/>
      <c r="R18" s="35">
        <v>6</v>
      </c>
      <c r="S18" s="35" t="str">
        <f t="shared" si="2"/>
        <v>Fri</v>
      </c>
      <c r="T18" s="46" t="str" cm="1">
        <f t="array" ref="T18">_xlfn.LET(
 _xlpm.y,T$4,
 _xlpm.m,S$4,
 _xlpm.d,$R18,
 _xlpm.dt,DATE(_xlpm.y,_xlpm.m,_xlpm.d),
 IFERROR(
  _xlfn.TEXTJOIN(" / ", TRUE,
   _xlfn.UNIQUE(
    _xlfn._xlws.FILTER(OutlookCalendarLive[Subject], OutlookCalendarLive[date]=_xlpm.dt)
   )
  ),
  ""
 )
)</f>
        <v/>
      </c>
      <c r="U18" s="46"/>
      <c r="V18" s="46"/>
      <c r="W18" s="46"/>
      <c r="X18" s="46"/>
      <c r="Y18" s="34"/>
      <c r="Z18" s="35">
        <v>6</v>
      </c>
      <c r="AA18" s="35" t="str">
        <f t="shared" si="3"/>
        <v>Mon</v>
      </c>
      <c r="AB18" s="46" t="str" cm="1">
        <f t="array" ref="AB18">_xlfn.LET(
 _xlpm.y,AB$4,
 _xlpm.m,AA$4,
 _xlpm.d,$Z18,
 _xlpm.dt,DATE(_xlpm.y,_xlpm.m,_xlpm.d),
 IFERROR(
  _xlfn.TEXTJOIN(" / ", TRUE,
   _xlfn.UNIQUE(
    _xlfn._xlws.FILTER(OutlookCalendarLive[Subject], OutlookCalendarLive[date]=_xlpm.dt)
   )
  ),
  ""
 )
)</f>
        <v/>
      </c>
      <c r="AC18" s="46"/>
      <c r="AD18" s="46"/>
      <c r="AE18" s="46"/>
      <c r="AF18" s="46"/>
      <c r="AG18" s="34"/>
      <c r="AH18" s="35">
        <v>6</v>
      </c>
      <c r="AI18" s="35" t="str">
        <f t="shared" si="4"/>
        <v>Wed</v>
      </c>
      <c r="AJ18" s="46" t="str" cm="1">
        <f t="array" ref="AJ18">_xlfn.LET(
 _xlpm.y,AJ$4,
 _xlpm.m,AI$4,
 _xlpm.d,$AH18,
 _xlpm.dt,DATE(_xlpm.y,_xlpm.m,_xlpm.d),
 IFERROR(
  _xlfn.TEXTJOIN(" / ", TRUE,
   _xlfn.UNIQUE(
    _xlfn._xlws.FILTER(OutlookCalendarLive[Subject], OutlookCalendarLive[date]=_xlpm.dt)
   )
  ),
  ""
 )
)</f>
        <v/>
      </c>
      <c r="AK18" s="46"/>
      <c r="AL18" s="46"/>
      <c r="AM18" s="46"/>
      <c r="AN18" s="46"/>
      <c r="AO18" s="34"/>
      <c r="AP18" s="35">
        <v>6</v>
      </c>
      <c r="AQ18" s="35" t="str">
        <f t="shared" si="5"/>
        <v>Sat</v>
      </c>
      <c r="AR18" s="46" t="str" cm="1">
        <f t="array" ref="AR18">_xlfn.LET(
 _xlpm.y,AR$4,
 _xlpm.m,AQ$4,
 _xlpm.d,$AP18,
 _xlpm.dt,DATE(_xlpm.y,_xlpm.m,_xlpm.d),
 IFERROR(
  _xlfn.TEXTJOIN(" / ", TRUE,
   _xlfn.UNIQUE(
    _xlfn._xlws.FILTER(OutlookCalendarLive[Subject], OutlookCalendarLive[date]=_xlpm.dt)
   )
  ),
  ""
 )
)</f>
        <v/>
      </c>
      <c r="AS18" s="46"/>
      <c r="AT18" s="46"/>
      <c r="AU18" s="46"/>
      <c r="AV18" s="46"/>
    </row>
    <row r="19" spans="2:48" ht="25.5" customHeight="1" x14ac:dyDescent="0.35">
      <c r="B19" s="35">
        <v>7</v>
      </c>
      <c r="C19" s="35" t="str">
        <f t="shared" si="0"/>
        <v>Wed</v>
      </c>
      <c r="D19" s="46" t="str" cm="1">
        <f t="array" ref="D19">_xlfn.LET(
 _xlpm.y,E$4,
 _xlpm.m,D$4,
 _xlpm.d,$B19,
 _xlpm.dt,DATE(_xlpm.y,_xlpm.m,_xlpm.d),
 IFERROR(
  _xlfn.TEXTJOIN(" / ", TRUE,
   _xlfn.UNIQUE(
    _xlfn._xlws.FILTER(OutlookCalendarLive[Subject], OutlookCalendarLive[date]=_xlpm.dt)
   )
  ),
  ""
 )
)</f>
        <v/>
      </c>
      <c r="E19" s="46"/>
      <c r="F19" s="46"/>
      <c r="G19" s="46"/>
      <c r="H19" s="46"/>
      <c r="I19" s="34"/>
      <c r="J19" s="35">
        <v>7</v>
      </c>
      <c r="K19" s="35" t="str">
        <f t="shared" si="1"/>
        <v>Sat</v>
      </c>
      <c r="L19" s="46" t="str" cm="1">
        <f t="array" ref="L19">_xlfn.LET(
 _xlpm.y,L$4,
 _xlpm.m,K$4,
 _xlpm.d,$J19,
 _xlpm.dt,DATE(_xlpm.y,_xlpm.m,_xlpm.d),
 IFERROR(
  _xlfn.TEXTJOIN(" / ", TRUE,
   _xlfn.UNIQUE(
    _xlfn._xlws.FILTER(OutlookCalendarLive[Subject], OutlookCalendarLive[date]=_xlpm.dt)
   )
  ),
  ""
 )
)</f>
        <v/>
      </c>
      <c r="M19" s="46"/>
      <c r="N19" s="46"/>
      <c r="O19" s="46"/>
      <c r="P19" s="46"/>
      <c r="Q19" s="34"/>
      <c r="R19" s="35">
        <v>7</v>
      </c>
      <c r="S19" s="35" t="str">
        <f t="shared" si="2"/>
        <v>Sat</v>
      </c>
      <c r="T19" s="46" t="str" cm="1">
        <f t="array" ref="T19">_xlfn.LET(
 _xlpm.y,T$4,
 _xlpm.m,S$4,
 _xlpm.d,$R19,
 _xlpm.dt,DATE(_xlpm.y,_xlpm.m,_xlpm.d),
 IFERROR(
  _xlfn.TEXTJOIN(" / ", TRUE,
   _xlfn.UNIQUE(
    _xlfn._xlws.FILTER(OutlookCalendarLive[Subject], OutlookCalendarLive[date]=_xlpm.dt)
   )
  ),
  ""
 )
)</f>
        <v/>
      </c>
      <c r="U19" s="46"/>
      <c r="V19" s="46"/>
      <c r="W19" s="46"/>
      <c r="X19" s="46"/>
      <c r="Y19" s="34"/>
      <c r="Z19" s="35">
        <v>7</v>
      </c>
      <c r="AA19" s="35" t="str">
        <f t="shared" si="3"/>
        <v>Tue</v>
      </c>
      <c r="AB19" s="46" t="str" cm="1">
        <f t="array" ref="AB19">_xlfn.LET(
 _xlpm.y,AB$4,
 _xlpm.m,AA$4,
 _xlpm.d,$Z19,
 _xlpm.dt,DATE(_xlpm.y,_xlpm.m,_xlpm.d),
 IFERROR(
  _xlfn.TEXTJOIN(" / ", TRUE,
   _xlfn.UNIQUE(
    _xlfn._xlws.FILTER(OutlookCalendarLive[Subject], OutlookCalendarLive[date]=_xlpm.dt)
   )
  ),
  ""
 )
)</f>
        <v/>
      </c>
      <c r="AC19" s="46"/>
      <c r="AD19" s="46"/>
      <c r="AE19" s="46"/>
      <c r="AF19" s="46"/>
      <c r="AG19" s="34"/>
      <c r="AH19" s="35">
        <v>7</v>
      </c>
      <c r="AI19" s="35" t="str">
        <f t="shared" si="4"/>
        <v>Thu</v>
      </c>
      <c r="AJ19" s="46" t="str" cm="1">
        <f t="array" ref="AJ19">_xlfn.LET(
 _xlpm.y,AJ$4,
 _xlpm.m,AI$4,
 _xlpm.d,$AH19,
 _xlpm.dt,DATE(_xlpm.y,_xlpm.m,_xlpm.d),
 IFERROR(
  _xlfn.TEXTJOIN(" / ", TRUE,
   _xlfn.UNIQUE(
    _xlfn._xlws.FILTER(OutlookCalendarLive[Subject], OutlookCalendarLive[date]=_xlpm.dt)
   )
  ),
  ""
 )
)</f>
        <v/>
      </c>
      <c r="AK19" s="46"/>
      <c r="AL19" s="46"/>
      <c r="AM19" s="46"/>
      <c r="AN19" s="46"/>
      <c r="AO19" s="34"/>
      <c r="AP19" s="35">
        <v>7</v>
      </c>
      <c r="AQ19" s="35" t="str">
        <f t="shared" si="5"/>
        <v>Sun</v>
      </c>
      <c r="AR19" s="46" t="str" cm="1">
        <f t="array" ref="AR19">_xlfn.LET(
 _xlpm.y,AR$4,
 _xlpm.m,AQ$4,
 _xlpm.d,$AP19,
 _xlpm.dt,DATE(_xlpm.y,_xlpm.m,_xlpm.d),
 IFERROR(
  _xlfn.TEXTJOIN(" / ", TRUE,
   _xlfn.UNIQUE(
    _xlfn._xlws.FILTER(OutlookCalendarLive[Subject], OutlookCalendarLive[date]=_xlpm.dt)
   )
  ),
  ""
 )
)</f>
        <v/>
      </c>
      <c r="AS19" s="46"/>
      <c r="AT19" s="46"/>
      <c r="AU19" s="46"/>
      <c r="AV19" s="46"/>
    </row>
    <row r="20" spans="2:48" ht="25.5" customHeight="1" x14ac:dyDescent="0.35">
      <c r="B20" s="35">
        <v>8</v>
      </c>
      <c r="C20" s="35" t="str">
        <f t="shared" si="0"/>
        <v>Thu</v>
      </c>
      <c r="D20" s="46" t="str" cm="1">
        <f t="array" ref="D20">_xlfn.LET(
 _xlpm.y,E$4,
 _xlpm.m,D$4,
 _xlpm.d,$B20,
 _xlpm.dt,DATE(_xlpm.y,_xlpm.m,_xlpm.d),
 IFERROR(
  _xlfn.TEXTJOIN(" / ", TRUE,
   _xlfn.UNIQUE(
    _xlfn._xlws.FILTER(OutlookCalendarLive[Subject], OutlookCalendarLive[date]=_xlpm.dt)
   )
  ),
  ""
 )
)</f>
        <v/>
      </c>
      <c r="E20" s="46"/>
      <c r="F20" s="46"/>
      <c r="G20" s="46"/>
      <c r="H20" s="46"/>
      <c r="I20" s="34"/>
      <c r="J20" s="35">
        <v>8</v>
      </c>
      <c r="K20" s="35" t="str">
        <f t="shared" si="1"/>
        <v>Sun</v>
      </c>
      <c r="L20" s="46" t="str" cm="1">
        <f t="array" ref="L20">_xlfn.LET(
 _xlpm.y,L$4,
 _xlpm.m,K$4,
 _xlpm.d,$J20,
 _xlpm.dt,DATE(_xlpm.y,_xlpm.m,_xlpm.d),
 IFERROR(
  _xlfn.TEXTJOIN(" / ", TRUE,
   _xlfn.UNIQUE(
    _xlfn._xlws.FILTER(OutlookCalendarLive[Subject], OutlookCalendarLive[date]=_xlpm.dt)
   )
  ),
  ""
 )
)</f>
        <v/>
      </c>
      <c r="M20" s="46"/>
      <c r="N20" s="46"/>
      <c r="O20" s="46"/>
      <c r="P20" s="46"/>
      <c r="Q20" s="34"/>
      <c r="R20" s="35">
        <v>8</v>
      </c>
      <c r="S20" s="35" t="str">
        <f t="shared" si="2"/>
        <v>Sun</v>
      </c>
      <c r="T20" s="46" t="str" cm="1">
        <f t="array" ref="T20">_xlfn.LET(
 _xlpm.y,T$4,
 _xlpm.m,S$4,
 _xlpm.d,$R20,
 _xlpm.dt,DATE(_xlpm.y,_xlpm.m,_xlpm.d),
 IFERROR(
  _xlfn.TEXTJOIN(" / ", TRUE,
   _xlfn.UNIQUE(
    _xlfn._xlws.FILTER(OutlookCalendarLive[Subject], OutlookCalendarLive[date]=_xlpm.dt)
   )
  ),
  ""
 )
)</f>
        <v/>
      </c>
      <c r="U20" s="46"/>
      <c r="V20" s="46"/>
      <c r="W20" s="46"/>
      <c r="X20" s="46"/>
      <c r="Y20" s="34"/>
      <c r="Z20" s="35">
        <v>8</v>
      </c>
      <c r="AA20" s="35" t="str">
        <f t="shared" si="3"/>
        <v>Wed</v>
      </c>
      <c r="AB20" s="46" t="str" cm="1">
        <f t="array" ref="AB20">_xlfn.LET(
 _xlpm.y,AB$4,
 _xlpm.m,AA$4,
 _xlpm.d,$Z20,
 _xlpm.dt,DATE(_xlpm.y,_xlpm.m,_xlpm.d),
 IFERROR(
  _xlfn.TEXTJOIN(" / ", TRUE,
   _xlfn.UNIQUE(
    _xlfn._xlws.FILTER(OutlookCalendarLive[Subject], OutlookCalendarLive[date]=_xlpm.dt)
   )
  ),
  ""
 )
)</f>
        <v/>
      </c>
      <c r="AC20" s="46"/>
      <c r="AD20" s="46"/>
      <c r="AE20" s="46"/>
      <c r="AF20" s="46"/>
      <c r="AG20" s="34"/>
      <c r="AH20" s="35">
        <v>8</v>
      </c>
      <c r="AI20" s="35" t="str">
        <f t="shared" si="4"/>
        <v>Fri</v>
      </c>
      <c r="AJ20" s="46" t="str" cm="1">
        <f t="array" ref="AJ20">_xlfn.LET(
 _xlpm.y,AJ$4,
 _xlpm.m,AI$4,
 _xlpm.d,$AH20,
 _xlpm.dt,DATE(_xlpm.y,_xlpm.m,_xlpm.d),
 IFERROR(
  _xlfn.TEXTJOIN(" / ", TRUE,
   _xlfn.UNIQUE(
    _xlfn._xlws.FILTER(OutlookCalendarLive[Subject], OutlookCalendarLive[date]=_xlpm.dt)
   )
  ),
  ""
 )
)</f>
        <v/>
      </c>
      <c r="AK20" s="46"/>
      <c r="AL20" s="46"/>
      <c r="AM20" s="46"/>
      <c r="AN20" s="46"/>
      <c r="AO20" s="34"/>
      <c r="AP20" s="35">
        <v>8</v>
      </c>
      <c r="AQ20" s="35" t="str">
        <f t="shared" si="5"/>
        <v>Mon</v>
      </c>
      <c r="AR20" s="46" t="str" cm="1">
        <f t="array" ref="AR20">_xlfn.LET(
 _xlpm.y,AR$4,
 _xlpm.m,AQ$4,
 _xlpm.d,$AP20,
 _xlpm.dt,DATE(_xlpm.y,_xlpm.m,_xlpm.d),
 IFERROR(
  _xlfn.TEXTJOIN(" / ", TRUE,
   _xlfn.UNIQUE(
    _xlfn._xlws.FILTER(OutlookCalendarLive[Subject], OutlookCalendarLive[date]=_xlpm.dt)
   )
  ),
  ""
 )
)</f>
        <v/>
      </c>
      <c r="AS20" s="46"/>
      <c r="AT20" s="46"/>
      <c r="AU20" s="46"/>
      <c r="AV20" s="46"/>
    </row>
    <row r="21" spans="2:48" ht="25.5" customHeight="1" x14ac:dyDescent="0.35">
      <c r="B21" s="35">
        <v>9</v>
      </c>
      <c r="C21" s="35" t="str">
        <f t="shared" si="0"/>
        <v>Fri</v>
      </c>
      <c r="D21" s="46" t="str" cm="1">
        <f t="array" ref="D21">_xlfn.LET(
 _xlpm.y,E$4,
 _xlpm.m,D$4,
 _xlpm.d,$B21,
 _xlpm.dt,DATE(_xlpm.y,_xlpm.m,_xlpm.d),
 IFERROR(
  _xlfn.TEXTJOIN(" / ", TRUE,
   _xlfn.UNIQUE(
    _xlfn._xlws.FILTER(OutlookCalendarLive[Subject], OutlookCalendarLive[date]=_xlpm.dt)
   )
  ),
  ""
 )
)</f>
        <v/>
      </c>
      <c r="E21" s="46"/>
      <c r="F21" s="46"/>
      <c r="G21" s="46"/>
      <c r="H21" s="46"/>
      <c r="I21" s="34"/>
      <c r="J21" s="35">
        <v>9</v>
      </c>
      <c r="K21" s="35" t="str">
        <f t="shared" si="1"/>
        <v>Mon</v>
      </c>
      <c r="L21" s="46" t="str" cm="1">
        <f t="array" ref="L21">_xlfn.LET(
 _xlpm.y,L$4,
 _xlpm.m,K$4,
 _xlpm.d,$J21,
 _xlpm.dt,DATE(_xlpm.y,_xlpm.m,_xlpm.d),
 IFERROR(
  _xlfn.TEXTJOIN(" / ", TRUE,
   _xlfn.UNIQUE(
    _xlfn._xlws.FILTER(OutlookCalendarLive[Subject], OutlookCalendarLive[date]=_xlpm.dt)
   )
  ),
  ""
 )
)</f>
        <v/>
      </c>
      <c r="M21" s="46"/>
      <c r="N21" s="46"/>
      <c r="O21" s="46"/>
      <c r="P21" s="46"/>
      <c r="Q21" s="34"/>
      <c r="R21" s="35">
        <v>9</v>
      </c>
      <c r="S21" s="35" t="str">
        <f t="shared" si="2"/>
        <v>Mon</v>
      </c>
      <c r="T21" s="46" t="str" cm="1">
        <f t="array" ref="T21">_xlfn.LET(
 _xlpm.y,T$4,
 _xlpm.m,S$4,
 _xlpm.d,$R21,
 _xlpm.dt,DATE(_xlpm.y,_xlpm.m,_xlpm.d),
 IFERROR(
  _xlfn.TEXTJOIN(" / ", TRUE,
   _xlfn.UNIQUE(
    _xlfn._xlws.FILTER(OutlookCalendarLive[Subject], OutlookCalendarLive[date]=_xlpm.dt)
   )
  ),
  ""
 )
)</f>
        <v/>
      </c>
      <c r="U21" s="46"/>
      <c r="V21" s="46"/>
      <c r="W21" s="46"/>
      <c r="X21" s="46"/>
      <c r="Y21" s="34"/>
      <c r="Z21" s="35">
        <v>9</v>
      </c>
      <c r="AA21" s="35" t="str">
        <f t="shared" si="3"/>
        <v>Thu</v>
      </c>
      <c r="AB21" s="46" t="str" cm="1">
        <f t="array" ref="AB21">_xlfn.LET(
 _xlpm.y,AB$4,
 _xlpm.m,AA$4,
 _xlpm.d,$Z21,
 _xlpm.dt,DATE(_xlpm.y,_xlpm.m,_xlpm.d),
 IFERROR(
  _xlfn.TEXTJOIN(" / ", TRUE,
   _xlfn.UNIQUE(
    _xlfn._xlws.FILTER(OutlookCalendarLive[Subject], OutlookCalendarLive[date]=_xlpm.dt)
   )
  ),
  ""
 )
)</f>
        <v/>
      </c>
      <c r="AC21" s="46"/>
      <c r="AD21" s="46"/>
      <c r="AE21" s="46"/>
      <c r="AF21" s="46"/>
      <c r="AG21" s="34"/>
      <c r="AH21" s="35">
        <v>9</v>
      </c>
      <c r="AI21" s="35" t="str">
        <f t="shared" si="4"/>
        <v>Sat</v>
      </c>
      <c r="AJ21" s="46" t="str" cm="1">
        <f t="array" ref="AJ21">_xlfn.LET(
 _xlpm.y,AJ$4,
 _xlpm.m,AI$4,
 _xlpm.d,$AH21,
 _xlpm.dt,DATE(_xlpm.y,_xlpm.m,_xlpm.d),
 IFERROR(
  _xlfn.TEXTJOIN(" / ", TRUE,
   _xlfn.UNIQUE(
    _xlfn._xlws.FILTER(OutlookCalendarLive[Subject], OutlookCalendarLive[date]=_xlpm.dt)
   )
  ),
  ""
 )
)</f>
        <v/>
      </c>
      <c r="AK21" s="46"/>
      <c r="AL21" s="46"/>
      <c r="AM21" s="46"/>
      <c r="AN21" s="46"/>
      <c r="AO21" s="34"/>
      <c r="AP21" s="35">
        <v>9</v>
      </c>
      <c r="AQ21" s="35" t="str">
        <f t="shared" si="5"/>
        <v>Tue</v>
      </c>
      <c r="AR21" s="46" t="str" cm="1">
        <f t="array" ref="AR21">_xlfn.LET(
 _xlpm.y,AR$4,
 _xlpm.m,AQ$4,
 _xlpm.d,$AP21,
 _xlpm.dt,DATE(_xlpm.y,_xlpm.m,_xlpm.d),
 IFERROR(
  _xlfn.TEXTJOIN(" / ", TRUE,
   _xlfn.UNIQUE(
    _xlfn._xlws.FILTER(OutlookCalendarLive[Subject], OutlookCalendarLive[date]=_xlpm.dt)
   )
  ),
  ""
 )
)</f>
        <v/>
      </c>
      <c r="AS21" s="46"/>
      <c r="AT21" s="46"/>
      <c r="AU21" s="46"/>
      <c r="AV21" s="46"/>
    </row>
    <row r="22" spans="2:48" ht="25.5" customHeight="1" x14ac:dyDescent="0.35">
      <c r="B22" s="35">
        <v>10</v>
      </c>
      <c r="C22" s="35" t="str">
        <f t="shared" si="0"/>
        <v>Sat</v>
      </c>
      <c r="D22" s="46" t="str" cm="1">
        <f t="array" ref="D22">_xlfn.LET(
 _xlpm.y,E$4,
 _xlpm.m,D$4,
 _xlpm.d,$B22,
 _xlpm.dt,DATE(_xlpm.y,_xlpm.m,_xlpm.d),
 IFERROR(
  _xlfn.TEXTJOIN(" / ", TRUE,
   _xlfn.UNIQUE(
    _xlfn._xlws.FILTER(OutlookCalendarLive[Subject], OutlookCalendarLive[date]=_xlpm.dt)
   )
  ),
  ""
 )
)</f>
        <v/>
      </c>
      <c r="E22" s="46"/>
      <c r="F22" s="46"/>
      <c r="G22" s="46"/>
      <c r="H22" s="46"/>
      <c r="I22" s="34"/>
      <c r="J22" s="35">
        <v>10</v>
      </c>
      <c r="K22" s="35" t="str">
        <f t="shared" si="1"/>
        <v>Tue</v>
      </c>
      <c r="L22" s="46" t="str" cm="1">
        <f t="array" ref="L22">_xlfn.LET(
 _xlpm.y,L$4,
 _xlpm.m,K$4,
 _xlpm.d,$J22,
 _xlpm.dt,DATE(_xlpm.y,_xlpm.m,_xlpm.d),
 IFERROR(
  _xlfn.TEXTJOIN(" / ", TRUE,
   _xlfn.UNIQUE(
    _xlfn._xlws.FILTER(OutlookCalendarLive[Subject], OutlookCalendarLive[date]=_xlpm.dt)
   )
  ),
  ""
 )
)</f>
        <v/>
      </c>
      <c r="M22" s="46"/>
      <c r="N22" s="46"/>
      <c r="O22" s="46"/>
      <c r="P22" s="46"/>
      <c r="Q22" s="34"/>
      <c r="R22" s="35">
        <v>10</v>
      </c>
      <c r="S22" s="35" t="str">
        <f t="shared" si="2"/>
        <v>Tue</v>
      </c>
      <c r="T22" s="46" t="str" cm="1">
        <f t="array" ref="T22">_xlfn.LET(
 _xlpm.y,T$4,
 _xlpm.m,S$4,
 _xlpm.d,$R22,
 _xlpm.dt,DATE(_xlpm.y,_xlpm.m,_xlpm.d),
 IFERROR(
  _xlfn.TEXTJOIN(" / ", TRUE,
   _xlfn.UNIQUE(
    _xlfn._xlws.FILTER(OutlookCalendarLive[Subject], OutlookCalendarLive[date]=_xlpm.dt)
   )
  ),
  ""
 )
)</f>
        <v/>
      </c>
      <c r="U22" s="46"/>
      <c r="V22" s="46"/>
      <c r="W22" s="46"/>
      <c r="X22" s="46"/>
      <c r="Y22" s="34"/>
      <c r="Z22" s="35">
        <v>10</v>
      </c>
      <c r="AA22" s="35" t="str">
        <f t="shared" si="3"/>
        <v>Fri</v>
      </c>
      <c r="AB22" s="46" t="str" cm="1">
        <f t="array" ref="AB22">_xlfn.LET(
 _xlpm.y,AB$4,
 _xlpm.m,AA$4,
 _xlpm.d,$Z22,
 _xlpm.dt,DATE(_xlpm.y,_xlpm.m,_xlpm.d),
 IFERROR(
  _xlfn.TEXTJOIN(" / ", TRUE,
   _xlfn.UNIQUE(
    _xlfn._xlws.FILTER(OutlookCalendarLive[Subject], OutlookCalendarLive[date]=_xlpm.dt)
   )
  ),
  ""
 )
)</f>
        <v/>
      </c>
      <c r="AC22" s="46"/>
      <c r="AD22" s="46"/>
      <c r="AE22" s="46"/>
      <c r="AF22" s="46"/>
      <c r="AG22" s="34"/>
      <c r="AH22" s="35">
        <v>10</v>
      </c>
      <c r="AI22" s="35" t="str">
        <f t="shared" si="4"/>
        <v>Sun</v>
      </c>
      <c r="AJ22" s="46" t="str" cm="1">
        <f t="array" ref="AJ22">_xlfn.LET(
 _xlpm.y,AJ$4,
 _xlpm.m,AI$4,
 _xlpm.d,$AH22,
 _xlpm.dt,DATE(_xlpm.y,_xlpm.m,_xlpm.d),
 IFERROR(
  _xlfn.TEXTJOIN(" / ", TRUE,
   _xlfn.UNIQUE(
    _xlfn._xlws.FILTER(OutlookCalendarLive[Subject], OutlookCalendarLive[date]=_xlpm.dt)
   )
  ),
  ""
 )
)</f>
        <v/>
      </c>
      <c r="AK22" s="46"/>
      <c r="AL22" s="46"/>
      <c r="AM22" s="46"/>
      <c r="AN22" s="46"/>
      <c r="AO22" s="34"/>
      <c r="AP22" s="35">
        <v>10</v>
      </c>
      <c r="AQ22" s="35" t="str">
        <f t="shared" si="5"/>
        <v>Wed</v>
      </c>
      <c r="AR22" s="46" t="str" cm="1">
        <f t="array" ref="AR22">_xlfn.LET(
 _xlpm.y,AR$4,
 _xlpm.m,AQ$4,
 _xlpm.d,$AP22,
 _xlpm.dt,DATE(_xlpm.y,_xlpm.m,_xlpm.d),
 IFERROR(
  _xlfn.TEXTJOIN(" / ", TRUE,
   _xlfn.UNIQUE(
    _xlfn._xlws.FILTER(OutlookCalendarLive[Subject], OutlookCalendarLive[date]=_xlpm.dt)
   )
  ),
  ""
 )
)</f>
        <v/>
      </c>
      <c r="AS22" s="46"/>
      <c r="AT22" s="46"/>
      <c r="AU22" s="46"/>
      <c r="AV22" s="46"/>
    </row>
    <row r="23" spans="2:48" ht="25.5" customHeight="1" x14ac:dyDescent="0.35">
      <c r="B23" s="35">
        <v>11</v>
      </c>
      <c r="C23" s="35" t="str">
        <f t="shared" si="0"/>
        <v>Sun</v>
      </c>
      <c r="D23" s="46" t="str" cm="1">
        <f t="array" ref="D23">_xlfn.LET(
 _xlpm.y,E$4,
 _xlpm.m,D$4,
 _xlpm.d,$B23,
 _xlpm.dt,DATE(_xlpm.y,_xlpm.m,_xlpm.d),
 IFERROR(
  _xlfn.TEXTJOIN(" / ", TRUE,
   _xlfn.UNIQUE(
    _xlfn._xlws.FILTER(OutlookCalendarLive[Subject], OutlookCalendarLive[date]=_xlpm.dt)
   )
  ),
  ""
 )
)</f>
        <v/>
      </c>
      <c r="E23" s="46"/>
      <c r="F23" s="46"/>
      <c r="G23" s="46"/>
      <c r="H23" s="46"/>
      <c r="I23" s="34"/>
      <c r="J23" s="35">
        <v>11</v>
      </c>
      <c r="K23" s="35" t="str">
        <f t="shared" si="1"/>
        <v>Wed</v>
      </c>
      <c r="L23" s="46" t="str" cm="1">
        <f t="array" ref="L23">_xlfn.LET(
 _xlpm.y,L$4,
 _xlpm.m,K$4,
 _xlpm.d,$J23,
 _xlpm.dt,DATE(_xlpm.y,_xlpm.m,_xlpm.d),
 IFERROR(
  _xlfn.TEXTJOIN(" / ", TRUE,
   _xlfn.UNIQUE(
    _xlfn._xlws.FILTER(OutlookCalendarLive[Subject], OutlookCalendarLive[date]=_xlpm.dt)
   )
  ),
  ""
 )
)</f>
        <v/>
      </c>
      <c r="M23" s="46"/>
      <c r="N23" s="46"/>
      <c r="O23" s="46"/>
      <c r="P23" s="46"/>
      <c r="Q23" s="34"/>
      <c r="R23" s="35">
        <v>11</v>
      </c>
      <c r="S23" s="35" t="str">
        <f t="shared" si="2"/>
        <v>Wed</v>
      </c>
      <c r="T23" s="46" t="str" cm="1">
        <f t="array" ref="T23">_xlfn.LET(
 _xlpm.y,T$4,
 _xlpm.m,S$4,
 _xlpm.d,$R23,
 _xlpm.dt,DATE(_xlpm.y,_xlpm.m,_xlpm.d),
 IFERROR(
  _xlfn.TEXTJOIN(" / ", TRUE,
   _xlfn.UNIQUE(
    _xlfn._xlws.FILTER(OutlookCalendarLive[Subject], OutlookCalendarLive[date]=_xlpm.dt)
   )
  ),
  ""
 )
)</f>
        <v/>
      </c>
      <c r="U23" s="46"/>
      <c r="V23" s="46"/>
      <c r="W23" s="46"/>
      <c r="X23" s="46"/>
      <c r="Y23" s="34"/>
      <c r="Z23" s="35">
        <v>11</v>
      </c>
      <c r="AA23" s="35" t="str">
        <f t="shared" si="3"/>
        <v>Sat</v>
      </c>
      <c r="AB23" s="46" t="str" cm="1">
        <f t="array" ref="AB23">_xlfn.LET(
 _xlpm.y,AB$4,
 _xlpm.m,AA$4,
 _xlpm.d,$Z23,
 _xlpm.dt,DATE(_xlpm.y,_xlpm.m,_xlpm.d),
 IFERROR(
  _xlfn.TEXTJOIN(" / ", TRUE,
   _xlfn.UNIQUE(
    _xlfn._xlws.FILTER(OutlookCalendarLive[Subject], OutlookCalendarLive[date]=_xlpm.dt)
   )
  ),
  ""
 )
)</f>
        <v/>
      </c>
      <c r="AC23" s="46"/>
      <c r="AD23" s="46"/>
      <c r="AE23" s="46"/>
      <c r="AF23" s="46"/>
      <c r="AG23" s="34"/>
      <c r="AH23" s="35">
        <v>11</v>
      </c>
      <c r="AI23" s="35" t="str">
        <f t="shared" si="4"/>
        <v>Mon</v>
      </c>
      <c r="AJ23" s="46" t="str" cm="1">
        <f t="array" ref="AJ23">_xlfn.LET(
 _xlpm.y,AJ$4,
 _xlpm.m,AI$4,
 _xlpm.d,$AH23,
 _xlpm.dt,DATE(_xlpm.y,_xlpm.m,_xlpm.d),
 IFERROR(
  _xlfn.TEXTJOIN(" / ", TRUE,
   _xlfn.UNIQUE(
    _xlfn._xlws.FILTER(OutlookCalendarLive[Subject], OutlookCalendarLive[date]=_xlpm.dt)
   )
  ),
  ""
 )
)</f>
        <v/>
      </c>
      <c r="AK23" s="46"/>
      <c r="AL23" s="46"/>
      <c r="AM23" s="46"/>
      <c r="AN23" s="46"/>
      <c r="AO23" s="34"/>
      <c r="AP23" s="35">
        <v>11</v>
      </c>
      <c r="AQ23" s="35" t="str">
        <f t="shared" si="5"/>
        <v>Thu</v>
      </c>
      <c r="AR23" s="46" t="str" cm="1">
        <f t="array" ref="AR23">_xlfn.LET(
 _xlpm.y,AR$4,
 _xlpm.m,AQ$4,
 _xlpm.d,$AP23,
 _xlpm.dt,DATE(_xlpm.y,_xlpm.m,_xlpm.d),
 IFERROR(
  _xlfn.TEXTJOIN(" / ", TRUE,
   _xlfn.UNIQUE(
    _xlfn._xlws.FILTER(OutlookCalendarLive[Subject], OutlookCalendarLive[date]=_xlpm.dt)
   )
  ),
  ""
 )
)</f>
        <v/>
      </c>
      <c r="AS23" s="46"/>
      <c r="AT23" s="46"/>
      <c r="AU23" s="46"/>
      <c r="AV23" s="46"/>
    </row>
    <row r="24" spans="2:48" ht="25.5" customHeight="1" x14ac:dyDescent="0.35">
      <c r="B24" s="35">
        <v>12</v>
      </c>
      <c r="C24" s="35" t="str">
        <f t="shared" si="0"/>
        <v>Mon</v>
      </c>
      <c r="D24" s="46" t="str" cm="1">
        <f t="array" ref="D24">_xlfn.LET(
 _xlpm.y,E$4,
 _xlpm.m,D$4,
 _xlpm.d,$B24,
 _xlpm.dt,DATE(_xlpm.y,_xlpm.m,_xlpm.d),
 IFERROR(
  _xlfn.TEXTJOIN(" / ", TRUE,
   _xlfn.UNIQUE(
    _xlfn._xlws.FILTER(OutlookCalendarLive[Subject], OutlookCalendarLive[date]=_xlpm.dt)
   )
  ),
  ""
 )
)</f>
        <v/>
      </c>
      <c r="E24" s="46"/>
      <c r="F24" s="46"/>
      <c r="G24" s="46"/>
      <c r="H24" s="46"/>
      <c r="I24" s="34"/>
      <c r="J24" s="35">
        <v>12</v>
      </c>
      <c r="K24" s="35" t="str">
        <f t="shared" si="1"/>
        <v>Thu</v>
      </c>
      <c r="L24" s="46" t="str" cm="1">
        <f t="array" ref="L24">_xlfn.LET(
 _xlpm.y,L$4,
 _xlpm.m,K$4,
 _xlpm.d,$J24,
 _xlpm.dt,DATE(_xlpm.y,_xlpm.m,_xlpm.d),
 IFERROR(
  _xlfn.TEXTJOIN(" / ", TRUE,
   _xlfn.UNIQUE(
    _xlfn._xlws.FILTER(OutlookCalendarLive[Subject], OutlookCalendarLive[date]=_xlpm.dt)
   )
  ),
  ""
 )
)</f>
        <v/>
      </c>
      <c r="M24" s="46"/>
      <c r="N24" s="46"/>
      <c r="O24" s="46"/>
      <c r="P24" s="46"/>
      <c r="Q24" s="34"/>
      <c r="R24" s="35">
        <v>12</v>
      </c>
      <c r="S24" s="35" t="str">
        <f t="shared" si="2"/>
        <v>Thu</v>
      </c>
      <c r="T24" s="46" t="str" cm="1">
        <f t="array" ref="T24">_xlfn.LET(
 _xlpm.y,T$4,
 _xlpm.m,S$4,
 _xlpm.d,$R24,
 _xlpm.dt,DATE(_xlpm.y,_xlpm.m,_xlpm.d),
 IFERROR(
  _xlfn.TEXTJOIN(" / ", TRUE,
   _xlfn.UNIQUE(
    _xlfn._xlws.FILTER(OutlookCalendarLive[Subject], OutlookCalendarLive[date]=_xlpm.dt)
   )
  ),
  ""
 )
)</f>
        <v/>
      </c>
      <c r="U24" s="46"/>
      <c r="V24" s="46"/>
      <c r="W24" s="46"/>
      <c r="X24" s="46"/>
      <c r="Y24" s="34"/>
      <c r="Z24" s="35">
        <v>12</v>
      </c>
      <c r="AA24" s="35" t="str">
        <f t="shared" si="3"/>
        <v>Sun</v>
      </c>
      <c r="AB24" s="46" t="str" cm="1">
        <f t="array" ref="AB24">_xlfn.LET(
 _xlpm.y,AB$4,
 _xlpm.m,AA$4,
 _xlpm.d,$Z24,
 _xlpm.dt,DATE(_xlpm.y,_xlpm.m,_xlpm.d),
 IFERROR(
  _xlfn.TEXTJOIN(" / ", TRUE,
   _xlfn.UNIQUE(
    _xlfn._xlws.FILTER(OutlookCalendarLive[Subject], OutlookCalendarLive[date]=_xlpm.dt)
   )
  ),
  ""
 )
)</f>
        <v/>
      </c>
      <c r="AC24" s="46"/>
      <c r="AD24" s="46"/>
      <c r="AE24" s="46"/>
      <c r="AF24" s="46"/>
      <c r="AG24" s="34"/>
      <c r="AH24" s="35">
        <v>12</v>
      </c>
      <c r="AI24" s="35" t="str">
        <f t="shared" si="4"/>
        <v>Tue</v>
      </c>
      <c r="AJ24" s="46" t="str" cm="1">
        <f t="array" ref="AJ24">_xlfn.LET(
 _xlpm.y,AJ$4,
 _xlpm.m,AI$4,
 _xlpm.d,$AH24,
 _xlpm.dt,DATE(_xlpm.y,_xlpm.m,_xlpm.d),
 IFERROR(
  _xlfn.TEXTJOIN(" / ", TRUE,
   _xlfn.UNIQUE(
    _xlfn._xlws.FILTER(OutlookCalendarLive[Subject], OutlookCalendarLive[date]=_xlpm.dt)
   )
  ),
  ""
 )
)</f>
        <v/>
      </c>
      <c r="AK24" s="46"/>
      <c r="AL24" s="46"/>
      <c r="AM24" s="46"/>
      <c r="AN24" s="46"/>
      <c r="AO24" s="34"/>
      <c r="AP24" s="35">
        <v>12</v>
      </c>
      <c r="AQ24" s="35" t="str">
        <f t="shared" si="5"/>
        <v>Fri</v>
      </c>
      <c r="AR24" s="46" t="str" cm="1">
        <f t="array" ref="AR24">_xlfn.LET(
 _xlpm.y,AR$4,
 _xlpm.m,AQ$4,
 _xlpm.d,$AP24,
 _xlpm.dt,DATE(_xlpm.y,_xlpm.m,_xlpm.d),
 IFERROR(
  _xlfn.TEXTJOIN(" / ", TRUE,
   _xlfn.UNIQUE(
    _xlfn._xlws.FILTER(OutlookCalendarLive[Subject], OutlookCalendarLive[date]=_xlpm.dt)
   )
  ),
  ""
 )
)</f>
        <v/>
      </c>
      <c r="AS24" s="46"/>
      <c r="AT24" s="46"/>
      <c r="AU24" s="46"/>
      <c r="AV24" s="46"/>
    </row>
    <row r="25" spans="2:48" ht="25.5" customHeight="1" x14ac:dyDescent="0.35">
      <c r="B25" s="35">
        <v>13</v>
      </c>
      <c r="C25" s="35" t="str">
        <f t="shared" si="0"/>
        <v>Tue</v>
      </c>
      <c r="D25" s="46" t="str" cm="1">
        <f t="array" ref="D25">_xlfn.LET(
 _xlpm.y,E$4,
 _xlpm.m,D$4,
 _xlpm.d,$B25,
 _xlpm.dt,DATE(_xlpm.y,_xlpm.m,_xlpm.d),
 IFERROR(
  _xlfn.TEXTJOIN(" / ", TRUE,
   _xlfn.UNIQUE(
    _xlfn._xlws.FILTER(OutlookCalendarLive[Subject], OutlookCalendarLive[date]=_xlpm.dt)
   )
  ),
  ""
 )
)</f>
        <v/>
      </c>
      <c r="E25" s="46"/>
      <c r="F25" s="46"/>
      <c r="G25" s="46"/>
      <c r="H25" s="46"/>
      <c r="I25" s="34"/>
      <c r="J25" s="35">
        <v>13</v>
      </c>
      <c r="K25" s="35" t="str">
        <f t="shared" si="1"/>
        <v>Fri</v>
      </c>
      <c r="L25" s="46" t="str" cm="1">
        <f t="array" ref="L25">_xlfn.LET(
 _xlpm.y,L$4,
 _xlpm.m,K$4,
 _xlpm.d,$J25,
 _xlpm.dt,DATE(_xlpm.y,_xlpm.m,_xlpm.d),
 IFERROR(
  _xlfn.TEXTJOIN(" / ", TRUE,
   _xlfn.UNIQUE(
    _xlfn._xlws.FILTER(OutlookCalendarLive[Subject], OutlookCalendarLive[date]=_xlpm.dt)
   )
  ),
  ""
 )
)</f>
        <v/>
      </c>
      <c r="M25" s="46"/>
      <c r="N25" s="46"/>
      <c r="O25" s="46"/>
      <c r="P25" s="46"/>
      <c r="Q25" s="34"/>
      <c r="R25" s="35">
        <v>13</v>
      </c>
      <c r="S25" s="35" t="str">
        <f t="shared" si="2"/>
        <v>Fri</v>
      </c>
      <c r="T25" s="46" t="str" cm="1">
        <f t="array" ref="T25">_xlfn.LET(
 _xlpm.y,T$4,
 _xlpm.m,S$4,
 _xlpm.d,$R25,
 _xlpm.dt,DATE(_xlpm.y,_xlpm.m,_xlpm.d),
 IFERROR(
  _xlfn.TEXTJOIN(" / ", TRUE,
   _xlfn.UNIQUE(
    _xlfn._xlws.FILTER(OutlookCalendarLive[Subject], OutlookCalendarLive[date]=_xlpm.dt)
   )
  ),
  ""
 )
)</f>
        <v/>
      </c>
      <c r="U25" s="46"/>
      <c r="V25" s="46"/>
      <c r="W25" s="46"/>
      <c r="X25" s="46"/>
      <c r="Y25" s="34"/>
      <c r="Z25" s="35">
        <v>13</v>
      </c>
      <c r="AA25" s="35" t="str">
        <f t="shared" si="3"/>
        <v>Mon</v>
      </c>
      <c r="AB25" s="46" t="str" cm="1">
        <f t="array" ref="AB25">_xlfn.LET(
 _xlpm.y,AB$4,
 _xlpm.m,AA$4,
 _xlpm.d,$Z25,
 _xlpm.dt,DATE(_xlpm.y,_xlpm.m,_xlpm.d),
 IFERROR(
  _xlfn.TEXTJOIN(" / ", TRUE,
   _xlfn.UNIQUE(
    _xlfn._xlws.FILTER(OutlookCalendarLive[Subject], OutlookCalendarLive[date]=_xlpm.dt)
   )
  ),
  ""
 )
)</f>
        <v/>
      </c>
      <c r="AC25" s="46"/>
      <c r="AD25" s="46"/>
      <c r="AE25" s="46"/>
      <c r="AF25" s="46"/>
      <c r="AG25" s="34"/>
      <c r="AH25" s="35">
        <v>13</v>
      </c>
      <c r="AI25" s="35" t="str">
        <f t="shared" si="4"/>
        <v>Wed</v>
      </c>
      <c r="AJ25" s="46" t="str" cm="1">
        <f t="array" ref="AJ25">_xlfn.LET(
 _xlpm.y,AJ$4,
 _xlpm.m,AI$4,
 _xlpm.d,$AH25,
 _xlpm.dt,DATE(_xlpm.y,_xlpm.m,_xlpm.d),
 IFERROR(
  _xlfn.TEXTJOIN(" / ", TRUE,
   _xlfn.UNIQUE(
    _xlfn._xlws.FILTER(OutlookCalendarLive[Subject], OutlookCalendarLive[date]=_xlpm.dt)
   )
  ),
  ""
 )
)</f>
        <v/>
      </c>
      <c r="AK25" s="46"/>
      <c r="AL25" s="46"/>
      <c r="AM25" s="46"/>
      <c r="AN25" s="46"/>
      <c r="AO25" s="34"/>
      <c r="AP25" s="35">
        <v>13</v>
      </c>
      <c r="AQ25" s="35" t="str">
        <f t="shared" si="5"/>
        <v>Sat</v>
      </c>
      <c r="AR25" s="46" t="str" cm="1">
        <f t="array" ref="AR25">_xlfn.LET(
 _xlpm.y,AR$4,
 _xlpm.m,AQ$4,
 _xlpm.d,$AP25,
 _xlpm.dt,DATE(_xlpm.y,_xlpm.m,_xlpm.d),
 IFERROR(
  _xlfn.TEXTJOIN(" / ", TRUE,
   _xlfn.UNIQUE(
    _xlfn._xlws.FILTER(OutlookCalendarLive[Subject], OutlookCalendarLive[date]=_xlpm.dt)
   )
  ),
  ""
 )
)</f>
        <v/>
      </c>
      <c r="AS25" s="46"/>
      <c r="AT25" s="46"/>
      <c r="AU25" s="46"/>
      <c r="AV25" s="46"/>
    </row>
    <row r="26" spans="2:48" ht="25.5" customHeight="1" x14ac:dyDescent="0.35">
      <c r="B26" s="35">
        <v>14</v>
      </c>
      <c r="C26" s="35" t="str">
        <f t="shared" si="0"/>
        <v>Wed</v>
      </c>
      <c r="D26" s="46" t="str" cm="1">
        <f t="array" ref="D26">_xlfn.LET(
 _xlpm.y,E$4,
 _xlpm.m,D$4,
 _xlpm.d,$B26,
 _xlpm.dt,DATE(_xlpm.y,_xlpm.m,_xlpm.d),
 IFERROR(
  _xlfn.TEXTJOIN(" / ", TRUE,
   _xlfn.UNIQUE(
    _xlfn._xlws.FILTER(OutlookCalendarLive[Subject], OutlookCalendarLive[date]=_xlpm.dt)
   )
  ),
  ""
 )
)</f>
        <v/>
      </c>
      <c r="E26" s="46"/>
      <c r="F26" s="46"/>
      <c r="G26" s="46"/>
      <c r="H26" s="46"/>
      <c r="I26" s="34"/>
      <c r="J26" s="35">
        <v>14</v>
      </c>
      <c r="K26" s="35" t="str">
        <f t="shared" si="1"/>
        <v>Sat</v>
      </c>
      <c r="L26" s="46" t="str" cm="1">
        <f t="array" ref="L26">_xlfn.LET(
 _xlpm.y,L$4,
 _xlpm.m,K$4,
 _xlpm.d,$J26,
 _xlpm.dt,DATE(_xlpm.y,_xlpm.m,_xlpm.d),
 IFERROR(
  _xlfn.TEXTJOIN(" / ", TRUE,
   _xlfn.UNIQUE(
    _xlfn._xlws.FILTER(OutlookCalendarLive[Subject], OutlookCalendarLive[date]=_xlpm.dt)
   )
  ),
  ""
 )
)</f>
        <v/>
      </c>
      <c r="M26" s="46"/>
      <c r="N26" s="46"/>
      <c r="O26" s="46"/>
      <c r="P26" s="46"/>
      <c r="Q26" s="34"/>
      <c r="R26" s="35">
        <v>14</v>
      </c>
      <c r="S26" s="35" t="str">
        <f t="shared" si="2"/>
        <v>Sat</v>
      </c>
      <c r="T26" s="46" t="str" cm="1">
        <f t="array" ref="T26">_xlfn.LET(
 _xlpm.y,T$4,
 _xlpm.m,S$4,
 _xlpm.d,$R26,
 _xlpm.dt,DATE(_xlpm.y,_xlpm.m,_xlpm.d),
 IFERROR(
  _xlfn.TEXTJOIN(" / ", TRUE,
   _xlfn.UNIQUE(
    _xlfn._xlws.FILTER(OutlookCalendarLive[Subject], OutlookCalendarLive[date]=_xlpm.dt)
   )
  ),
  ""
 )
)</f>
        <v/>
      </c>
      <c r="U26" s="46"/>
      <c r="V26" s="46"/>
      <c r="W26" s="46"/>
      <c r="X26" s="46"/>
      <c r="Y26" s="34"/>
      <c r="Z26" s="35">
        <v>14</v>
      </c>
      <c r="AA26" s="35" t="str">
        <f t="shared" si="3"/>
        <v>Tue</v>
      </c>
      <c r="AB26" s="46" t="str" cm="1">
        <f t="array" ref="AB26">_xlfn.LET(
 _xlpm.y,AB$4,
 _xlpm.m,AA$4,
 _xlpm.d,$Z26,
 _xlpm.dt,DATE(_xlpm.y,_xlpm.m,_xlpm.d),
 IFERROR(
  _xlfn.TEXTJOIN(" / ", TRUE,
   _xlfn.UNIQUE(
    _xlfn._xlws.FILTER(OutlookCalendarLive[Subject], OutlookCalendarLive[date]=_xlpm.dt)
   )
  ),
  ""
 )
)</f>
        <v/>
      </c>
      <c r="AC26" s="46"/>
      <c r="AD26" s="46"/>
      <c r="AE26" s="46"/>
      <c r="AF26" s="46"/>
      <c r="AG26" s="34"/>
      <c r="AH26" s="35">
        <v>14</v>
      </c>
      <c r="AI26" s="35" t="str">
        <f t="shared" si="4"/>
        <v>Thu</v>
      </c>
      <c r="AJ26" s="46" t="str" cm="1">
        <f t="array" ref="AJ26">_xlfn.LET(
 _xlpm.y,AJ$4,
 _xlpm.m,AI$4,
 _xlpm.d,$AH26,
 _xlpm.dt,DATE(_xlpm.y,_xlpm.m,_xlpm.d),
 IFERROR(
  _xlfn.TEXTJOIN(" / ", TRUE,
   _xlfn.UNIQUE(
    _xlfn._xlws.FILTER(OutlookCalendarLive[Subject], OutlookCalendarLive[date]=_xlpm.dt)
   )
  ),
  ""
 )
)</f>
        <v/>
      </c>
      <c r="AK26" s="46"/>
      <c r="AL26" s="46"/>
      <c r="AM26" s="46"/>
      <c r="AN26" s="46"/>
      <c r="AO26" s="34"/>
      <c r="AP26" s="35">
        <v>14</v>
      </c>
      <c r="AQ26" s="35" t="str">
        <f t="shared" si="5"/>
        <v>Sun</v>
      </c>
      <c r="AR26" s="46" t="str" cm="1">
        <f t="array" ref="AR26">_xlfn.LET(
 _xlpm.y,AR$4,
 _xlpm.m,AQ$4,
 _xlpm.d,$AP26,
 _xlpm.dt,DATE(_xlpm.y,_xlpm.m,_xlpm.d),
 IFERROR(
  _xlfn.TEXTJOIN(" / ", TRUE,
   _xlfn.UNIQUE(
    _xlfn._xlws.FILTER(OutlookCalendarLive[Subject], OutlookCalendarLive[date]=_xlpm.dt)
   )
  ),
  ""
 )
)</f>
        <v/>
      </c>
      <c r="AS26" s="46"/>
      <c r="AT26" s="46"/>
      <c r="AU26" s="46"/>
      <c r="AV26" s="46"/>
    </row>
    <row r="27" spans="2:48" ht="25.5" customHeight="1" x14ac:dyDescent="0.35">
      <c r="B27" s="35">
        <v>15</v>
      </c>
      <c r="C27" s="35" t="str">
        <f t="shared" si="0"/>
        <v>Thu</v>
      </c>
      <c r="D27" s="46" t="str" cm="1">
        <f t="array" ref="D27">_xlfn.LET(
 _xlpm.y,E$4,
 _xlpm.m,D$4,
 _xlpm.d,$B27,
 _xlpm.dt,DATE(_xlpm.y,_xlpm.m,_xlpm.d),
 IFERROR(
  _xlfn.TEXTJOIN(" / ", TRUE,
   _xlfn.UNIQUE(
    _xlfn._xlws.FILTER(OutlookCalendarLive[Subject], OutlookCalendarLive[date]=_xlpm.dt)
   )
  ),
  ""
 )
)</f>
        <v/>
      </c>
      <c r="E27" s="46"/>
      <c r="F27" s="46"/>
      <c r="G27" s="46"/>
      <c r="H27" s="46"/>
      <c r="I27" s="34"/>
      <c r="J27" s="35">
        <v>15</v>
      </c>
      <c r="K27" s="35" t="str">
        <f t="shared" si="1"/>
        <v>Sun</v>
      </c>
      <c r="L27" s="46" t="str" cm="1">
        <f t="array" ref="L27">_xlfn.LET(
 _xlpm.y,L$4,
 _xlpm.m,K$4,
 _xlpm.d,$J27,
 _xlpm.dt,DATE(_xlpm.y,_xlpm.m,_xlpm.d),
 IFERROR(
  _xlfn.TEXTJOIN(" / ", TRUE,
   _xlfn.UNIQUE(
    _xlfn._xlws.FILTER(OutlookCalendarLive[Subject], OutlookCalendarLive[date]=_xlpm.dt)
   )
  ),
  ""
 )
)</f>
        <v/>
      </c>
      <c r="M27" s="46"/>
      <c r="N27" s="46"/>
      <c r="O27" s="46"/>
      <c r="P27" s="46"/>
      <c r="Q27" s="34"/>
      <c r="R27" s="35">
        <v>15</v>
      </c>
      <c r="S27" s="35" t="str">
        <f t="shared" si="2"/>
        <v>Sun</v>
      </c>
      <c r="T27" s="46" t="str" cm="1">
        <f t="array" ref="T27">_xlfn.LET(
 _xlpm.y,T$4,
 _xlpm.m,S$4,
 _xlpm.d,$R27,
 _xlpm.dt,DATE(_xlpm.y,_xlpm.m,_xlpm.d),
 IFERROR(
  _xlfn.TEXTJOIN(" / ", TRUE,
   _xlfn.UNIQUE(
    _xlfn._xlws.FILTER(OutlookCalendarLive[Subject], OutlookCalendarLive[date]=_xlpm.dt)
   )
  ),
  ""
 )
)</f>
        <v/>
      </c>
      <c r="U27" s="46"/>
      <c r="V27" s="46"/>
      <c r="W27" s="46"/>
      <c r="X27" s="46"/>
      <c r="Y27" s="34"/>
      <c r="Z27" s="35">
        <v>15</v>
      </c>
      <c r="AA27" s="35" t="str">
        <f t="shared" si="3"/>
        <v>Wed</v>
      </c>
      <c r="AB27" s="46" t="str" cm="1">
        <f t="array" ref="AB27">_xlfn.LET(
 _xlpm.y,AB$4,
 _xlpm.m,AA$4,
 _xlpm.d,$Z27,
 _xlpm.dt,DATE(_xlpm.y,_xlpm.m,_xlpm.d),
 IFERROR(
  _xlfn.TEXTJOIN(" / ", TRUE,
   _xlfn.UNIQUE(
    _xlfn._xlws.FILTER(OutlookCalendarLive[Subject], OutlookCalendarLive[date]=_xlpm.dt)
   )
  ),
  ""
 )
)</f>
        <v/>
      </c>
      <c r="AC27" s="46"/>
      <c r="AD27" s="46"/>
      <c r="AE27" s="46"/>
      <c r="AF27" s="46"/>
      <c r="AG27" s="34"/>
      <c r="AH27" s="35">
        <v>15</v>
      </c>
      <c r="AI27" s="35" t="str">
        <f t="shared" si="4"/>
        <v>Fri</v>
      </c>
      <c r="AJ27" s="46" t="str" cm="1">
        <f t="array" ref="AJ27">_xlfn.LET(
 _xlpm.y,AJ$4,
 _xlpm.m,AI$4,
 _xlpm.d,$AH27,
 _xlpm.dt,DATE(_xlpm.y,_xlpm.m,_xlpm.d),
 IFERROR(
  _xlfn.TEXTJOIN(" / ", TRUE,
   _xlfn.UNIQUE(
    _xlfn._xlws.FILTER(OutlookCalendarLive[Subject], OutlookCalendarLive[date]=_xlpm.dt)
   )
  ),
  ""
 )
)</f>
        <v/>
      </c>
      <c r="AK27" s="46"/>
      <c r="AL27" s="46"/>
      <c r="AM27" s="46"/>
      <c r="AN27" s="46"/>
      <c r="AO27" s="34"/>
      <c r="AP27" s="35">
        <v>15</v>
      </c>
      <c r="AQ27" s="35" t="str">
        <f t="shared" si="5"/>
        <v>Mon</v>
      </c>
      <c r="AR27" s="46" t="str" cm="1">
        <f t="array" ref="AR27">_xlfn.LET(
 _xlpm.y,AR$4,
 _xlpm.m,AQ$4,
 _xlpm.d,$AP27,
 _xlpm.dt,DATE(_xlpm.y,_xlpm.m,_xlpm.d),
 IFERROR(
  _xlfn.TEXTJOIN(" / ", TRUE,
   _xlfn.UNIQUE(
    _xlfn._xlws.FILTER(OutlookCalendarLive[Subject], OutlookCalendarLive[date]=_xlpm.dt)
   )
  ),
  ""
 )
)</f>
        <v/>
      </c>
      <c r="AS27" s="46"/>
      <c r="AT27" s="46"/>
      <c r="AU27" s="46"/>
      <c r="AV27" s="46"/>
    </row>
    <row r="28" spans="2:48" ht="25.5" customHeight="1" x14ac:dyDescent="0.35">
      <c r="B28" s="35">
        <v>16</v>
      </c>
      <c r="C28" s="35" t="str">
        <f t="shared" si="0"/>
        <v>Fri</v>
      </c>
      <c r="D28" s="46" t="str" cm="1">
        <f t="array" ref="D28">_xlfn.LET(
 _xlpm.y,E$4,
 _xlpm.m,D$4,
 _xlpm.d,$B28,
 _xlpm.dt,DATE(_xlpm.y,_xlpm.m,_xlpm.d),
 IFERROR(
  _xlfn.TEXTJOIN(" / ", TRUE,
   _xlfn.UNIQUE(
    _xlfn._xlws.FILTER(OutlookCalendarLive[Subject], OutlookCalendarLive[date]=_xlpm.dt)
   )
  ),
  ""
 )
)</f>
        <v/>
      </c>
      <c r="E28" s="46"/>
      <c r="F28" s="46"/>
      <c r="G28" s="46"/>
      <c r="H28" s="46"/>
      <c r="I28" s="34"/>
      <c r="J28" s="35">
        <v>16</v>
      </c>
      <c r="K28" s="35" t="str">
        <f t="shared" si="1"/>
        <v>Mon</v>
      </c>
      <c r="L28" s="46" t="str" cm="1">
        <f t="array" ref="L28">_xlfn.LET(
 _xlpm.y,L$4,
 _xlpm.m,K$4,
 _xlpm.d,$J28,
 _xlpm.dt,DATE(_xlpm.y,_xlpm.m,_xlpm.d),
 IFERROR(
  _xlfn.TEXTJOIN(" / ", TRUE,
   _xlfn.UNIQUE(
    _xlfn._xlws.FILTER(OutlookCalendarLive[Subject], OutlookCalendarLive[date]=_xlpm.dt)
   )
  ),
  ""
 )
)</f>
        <v/>
      </c>
      <c r="M28" s="46"/>
      <c r="N28" s="46"/>
      <c r="O28" s="46"/>
      <c r="P28" s="46"/>
      <c r="Q28" s="34"/>
      <c r="R28" s="35">
        <v>16</v>
      </c>
      <c r="S28" s="35" t="str">
        <f t="shared" si="2"/>
        <v>Mon</v>
      </c>
      <c r="T28" s="46" t="str" cm="1">
        <f t="array" ref="T28">_xlfn.LET(
 _xlpm.y,T$4,
 _xlpm.m,S$4,
 _xlpm.d,$R28,
 _xlpm.dt,DATE(_xlpm.y,_xlpm.m,_xlpm.d),
 IFERROR(
  _xlfn.TEXTJOIN(" / ", TRUE,
   _xlfn.UNIQUE(
    _xlfn._xlws.FILTER(OutlookCalendarLive[Subject], OutlookCalendarLive[date]=_xlpm.dt)
   )
  ),
  ""
 )
)</f>
        <v/>
      </c>
      <c r="U28" s="46"/>
      <c r="V28" s="46"/>
      <c r="W28" s="46"/>
      <c r="X28" s="46"/>
      <c r="Y28" s="34"/>
      <c r="Z28" s="35">
        <v>16</v>
      </c>
      <c r="AA28" s="35" t="str">
        <f t="shared" si="3"/>
        <v>Thu</v>
      </c>
      <c r="AB28" s="46" t="str" cm="1">
        <f t="array" ref="AB28">_xlfn.LET(
 _xlpm.y,AB$4,
 _xlpm.m,AA$4,
 _xlpm.d,$Z28,
 _xlpm.dt,DATE(_xlpm.y,_xlpm.m,_xlpm.d),
 IFERROR(
  _xlfn.TEXTJOIN(" / ", TRUE,
   _xlfn.UNIQUE(
    _xlfn._xlws.FILTER(OutlookCalendarLive[Subject], OutlookCalendarLive[date]=_xlpm.dt)
   )
  ),
  ""
 )
)</f>
        <v/>
      </c>
      <c r="AC28" s="46"/>
      <c r="AD28" s="46"/>
      <c r="AE28" s="46"/>
      <c r="AF28" s="46"/>
      <c r="AG28" s="34"/>
      <c r="AH28" s="35">
        <v>16</v>
      </c>
      <c r="AI28" s="35" t="str">
        <f t="shared" si="4"/>
        <v>Sat</v>
      </c>
      <c r="AJ28" s="46" t="str" cm="1">
        <f t="array" ref="AJ28">_xlfn.LET(
 _xlpm.y,AJ$4,
 _xlpm.m,AI$4,
 _xlpm.d,$AH28,
 _xlpm.dt,DATE(_xlpm.y,_xlpm.m,_xlpm.d),
 IFERROR(
  _xlfn.TEXTJOIN(" / ", TRUE,
   _xlfn.UNIQUE(
    _xlfn._xlws.FILTER(OutlookCalendarLive[Subject], OutlookCalendarLive[date]=_xlpm.dt)
   )
  ),
  ""
 )
)</f>
        <v/>
      </c>
      <c r="AK28" s="46"/>
      <c r="AL28" s="46"/>
      <c r="AM28" s="46"/>
      <c r="AN28" s="46"/>
      <c r="AO28" s="34"/>
      <c r="AP28" s="35">
        <v>16</v>
      </c>
      <c r="AQ28" s="35" t="str">
        <f t="shared" si="5"/>
        <v>Tue</v>
      </c>
      <c r="AR28" s="46" t="str" cm="1">
        <f t="array" ref="AR28">_xlfn.LET(
 _xlpm.y,AR$4,
 _xlpm.m,AQ$4,
 _xlpm.d,$AP28,
 _xlpm.dt,DATE(_xlpm.y,_xlpm.m,_xlpm.d),
 IFERROR(
  _xlfn.TEXTJOIN(" / ", TRUE,
   _xlfn.UNIQUE(
    _xlfn._xlws.FILTER(OutlookCalendarLive[Subject], OutlookCalendarLive[date]=_xlpm.dt)
   )
  ),
  ""
 )
)</f>
        <v/>
      </c>
      <c r="AS28" s="46"/>
      <c r="AT28" s="46"/>
      <c r="AU28" s="46"/>
      <c r="AV28" s="46"/>
    </row>
    <row r="29" spans="2:48" ht="25.5" customHeight="1" x14ac:dyDescent="0.35">
      <c r="B29" s="35">
        <v>17</v>
      </c>
      <c r="C29" s="35" t="str">
        <f t="shared" si="0"/>
        <v>Sat</v>
      </c>
      <c r="D29" s="46" t="str" cm="1">
        <f t="array" ref="D29">_xlfn.LET(
 _xlpm.y,E$4,
 _xlpm.m,D$4,
 _xlpm.d,$B29,
 _xlpm.dt,DATE(_xlpm.y,_xlpm.m,_xlpm.d),
 IFERROR(
  _xlfn.TEXTJOIN(" / ", TRUE,
   _xlfn.UNIQUE(
    _xlfn._xlws.FILTER(OutlookCalendarLive[Subject], OutlookCalendarLive[date]=_xlpm.dt)
   )
  ),
  ""
 )
)</f>
        <v/>
      </c>
      <c r="E29" s="46"/>
      <c r="F29" s="46"/>
      <c r="G29" s="46"/>
      <c r="H29" s="46"/>
      <c r="I29" s="34"/>
      <c r="J29" s="35">
        <v>17</v>
      </c>
      <c r="K29" s="35" t="str">
        <f t="shared" si="1"/>
        <v>Tue</v>
      </c>
      <c r="L29" s="46" t="str" cm="1">
        <f t="array" ref="L29">_xlfn.LET(
 _xlpm.y,L$4,
 _xlpm.m,K$4,
 _xlpm.d,$J29,
 _xlpm.dt,DATE(_xlpm.y,_xlpm.m,_xlpm.d),
 IFERROR(
  _xlfn.TEXTJOIN(" / ", TRUE,
   _xlfn.UNIQUE(
    _xlfn._xlws.FILTER(OutlookCalendarLive[Subject], OutlookCalendarLive[date]=_xlpm.dt)
   )
  ),
  ""
 )
)</f>
        <v/>
      </c>
      <c r="M29" s="46"/>
      <c r="N29" s="46"/>
      <c r="O29" s="46"/>
      <c r="P29" s="46"/>
      <c r="Q29" s="34"/>
      <c r="R29" s="35">
        <v>17</v>
      </c>
      <c r="S29" s="35" t="str">
        <f t="shared" si="2"/>
        <v>Tue</v>
      </c>
      <c r="T29" s="46" t="str" cm="1">
        <f t="array" ref="T29">_xlfn.LET(
 _xlpm.y,T$4,
 _xlpm.m,S$4,
 _xlpm.d,$R29,
 _xlpm.dt,DATE(_xlpm.y,_xlpm.m,_xlpm.d),
 IFERROR(
  _xlfn.TEXTJOIN(" / ", TRUE,
   _xlfn.UNIQUE(
    _xlfn._xlws.FILTER(OutlookCalendarLive[Subject], OutlookCalendarLive[date]=_xlpm.dt)
   )
  ),
  ""
 )
)</f>
        <v/>
      </c>
      <c r="U29" s="46"/>
      <c r="V29" s="46"/>
      <c r="W29" s="46"/>
      <c r="X29" s="46"/>
      <c r="Y29" s="34"/>
      <c r="Z29" s="35">
        <v>17</v>
      </c>
      <c r="AA29" s="35" t="str">
        <f t="shared" si="3"/>
        <v>Fri</v>
      </c>
      <c r="AB29" s="46" t="str" cm="1">
        <f t="array" ref="AB29">_xlfn.LET(
 _xlpm.y,AB$4,
 _xlpm.m,AA$4,
 _xlpm.d,$Z29,
 _xlpm.dt,DATE(_xlpm.y,_xlpm.m,_xlpm.d),
 IFERROR(
  _xlfn.TEXTJOIN(" / ", TRUE,
   _xlfn.UNIQUE(
    _xlfn._xlws.FILTER(OutlookCalendarLive[Subject], OutlookCalendarLive[date]=_xlpm.dt)
   )
  ),
  ""
 )
)</f>
        <v/>
      </c>
      <c r="AC29" s="46"/>
      <c r="AD29" s="46"/>
      <c r="AE29" s="46"/>
      <c r="AF29" s="46"/>
      <c r="AG29" s="34"/>
      <c r="AH29" s="35">
        <v>17</v>
      </c>
      <c r="AI29" s="35" t="str">
        <f t="shared" si="4"/>
        <v>Sun</v>
      </c>
      <c r="AJ29" s="46" t="str" cm="1">
        <f t="array" ref="AJ29">_xlfn.LET(
 _xlpm.y,AJ$4,
 _xlpm.m,AI$4,
 _xlpm.d,$AH29,
 _xlpm.dt,DATE(_xlpm.y,_xlpm.m,_xlpm.d),
 IFERROR(
  _xlfn.TEXTJOIN(" / ", TRUE,
   _xlfn.UNIQUE(
    _xlfn._xlws.FILTER(OutlookCalendarLive[Subject], OutlookCalendarLive[date]=_xlpm.dt)
   )
  ),
  ""
 )
)</f>
        <v/>
      </c>
      <c r="AK29" s="46"/>
      <c r="AL29" s="46"/>
      <c r="AM29" s="46"/>
      <c r="AN29" s="46"/>
      <c r="AO29" s="34"/>
      <c r="AP29" s="35">
        <v>17</v>
      </c>
      <c r="AQ29" s="35" t="str">
        <f t="shared" si="5"/>
        <v>Wed</v>
      </c>
      <c r="AR29" s="46" t="str" cm="1">
        <f t="array" ref="AR29">_xlfn.LET(
 _xlpm.y,AR$4,
 _xlpm.m,AQ$4,
 _xlpm.d,$AP29,
 _xlpm.dt,DATE(_xlpm.y,_xlpm.m,_xlpm.d),
 IFERROR(
  _xlfn.TEXTJOIN(" / ", TRUE,
   _xlfn.UNIQUE(
    _xlfn._xlws.FILTER(OutlookCalendarLive[Subject], OutlookCalendarLive[date]=_xlpm.dt)
   )
  ),
  ""
 )
)</f>
        <v/>
      </c>
      <c r="AS29" s="46"/>
      <c r="AT29" s="46"/>
      <c r="AU29" s="46"/>
      <c r="AV29" s="46"/>
    </row>
    <row r="30" spans="2:48" ht="25.5" customHeight="1" x14ac:dyDescent="0.35">
      <c r="B30" s="35">
        <v>18</v>
      </c>
      <c r="C30" s="35" t="str">
        <f t="shared" si="0"/>
        <v>Sun</v>
      </c>
      <c r="D30" s="46" t="str" cm="1">
        <f t="array" ref="D30">_xlfn.LET(
 _xlpm.y,E$4,
 _xlpm.m,D$4,
 _xlpm.d,$B30,
 _xlpm.dt,DATE(_xlpm.y,_xlpm.m,_xlpm.d),
 IFERROR(
  _xlfn.TEXTJOIN(" / ", TRUE,
   _xlfn.UNIQUE(
    _xlfn._xlws.FILTER(OutlookCalendarLive[Subject], OutlookCalendarLive[date]=_xlpm.dt)
   )
  ),
  ""
 )
)</f>
        <v/>
      </c>
      <c r="E30" s="46"/>
      <c r="F30" s="46"/>
      <c r="G30" s="46"/>
      <c r="H30" s="46"/>
      <c r="I30" s="34"/>
      <c r="J30" s="35">
        <v>18</v>
      </c>
      <c r="K30" s="35" t="str">
        <f t="shared" si="1"/>
        <v>Wed</v>
      </c>
      <c r="L30" s="46" t="str" cm="1">
        <f t="array" ref="L30">_xlfn.LET(
 _xlpm.y,L$4,
 _xlpm.m,K$4,
 _xlpm.d,$J30,
 _xlpm.dt,DATE(_xlpm.y,_xlpm.m,_xlpm.d),
 IFERROR(
  _xlfn.TEXTJOIN(" / ", TRUE,
   _xlfn.UNIQUE(
    _xlfn._xlws.FILTER(OutlookCalendarLive[Subject], OutlookCalendarLive[date]=_xlpm.dt)
   )
  ),
  ""
 )
)</f>
        <v/>
      </c>
      <c r="M30" s="46"/>
      <c r="N30" s="46"/>
      <c r="O30" s="46"/>
      <c r="P30" s="46"/>
      <c r="Q30" s="34"/>
      <c r="R30" s="35">
        <v>18</v>
      </c>
      <c r="S30" s="35" t="str">
        <f t="shared" si="2"/>
        <v>Wed</v>
      </c>
      <c r="T30" s="46" t="str" cm="1">
        <f t="array" ref="T30">_xlfn.LET(
 _xlpm.y,T$4,
 _xlpm.m,S$4,
 _xlpm.d,$R30,
 _xlpm.dt,DATE(_xlpm.y,_xlpm.m,_xlpm.d),
 IFERROR(
  _xlfn.TEXTJOIN(" / ", TRUE,
   _xlfn.UNIQUE(
    _xlfn._xlws.FILTER(OutlookCalendarLive[Subject], OutlookCalendarLive[date]=_xlpm.dt)
   )
  ),
  ""
 )
)</f>
        <v/>
      </c>
      <c r="U30" s="46"/>
      <c r="V30" s="46"/>
      <c r="W30" s="46"/>
      <c r="X30" s="46"/>
      <c r="Y30" s="34"/>
      <c r="Z30" s="35">
        <v>18</v>
      </c>
      <c r="AA30" s="35" t="str">
        <f t="shared" si="3"/>
        <v>Sat</v>
      </c>
      <c r="AB30" s="46" t="str" cm="1">
        <f t="array" ref="AB30">_xlfn.LET(
 _xlpm.y,AB$4,
 _xlpm.m,AA$4,
 _xlpm.d,$Z30,
 _xlpm.dt,DATE(_xlpm.y,_xlpm.m,_xlpm.d),
 IFERROR(
  _xlfn.TEXTJOIN(" / ", TRUE,
   _xlfn.UNIQUE(
    _xlfn._xlws.FILTER(OutlookCalendarLive[Subject], OutlookCalendarLive[date]=_xlpm.dt)
   )
  ),
  ""
 )
)</f>
        <v/>
      </c>
      <c r="AC30" s="46"/>
      <c r="AD30" s="46"/>
      <c r="AE30" s="46"/>
      <c r="AF30" s="46"/>
      <c r="AG30" s="34"/>
      <c r="AH30" s="35">
        <v>18</v>
      </c>
      <c r="AI30" s="35" t="str">
        <f t="shared" si="4"/>
        <v>Mon</v>
      </c>
      <c r="AJ30" s="46" t="str" cm="1">
        <f t="array" ref="AJ30">_xlfn.LET(
 _xlpm.y,AJ$4,
 _xlpm.m,AI$4,
 _xlpm.d,$AH30,
 _xlpm.dt,DATE(_xlpm.y,_xlpm.m,_xlpm.d),
 IFERROR(
  _xlfn.TEXTJOIN(" / ", TRUE,
   _xlfn.UNIQUE(
    _xlfn._xlws.FILTER(OutlookCalendarLive[Subject], OutlookCalendarLive[date]=_xlpm.dt)
   )
  ),
  ""
 )
)</f>
        <v/>
      </c>
      <c r="AK30" s="46"/>
      <c r="AL30" s="46"/>
      <c r="AM30" s="46"/>
      <c r="AN30" s="46"/>
      <c r="AO30" s="34"/>
      <c r="AP30" s="35">
        <v>18</v>
      </c>
      <c r="AQ30" s="35" t="str">
        <f t="shared" si="5"/>
        <v>Thu</v>
      </c>
      <c r="AR30" s="46" t="str" cm="1">
        <f t="array" ref="AR30">_xlfn.LET(
 _xlpm.y,AR$4,
 _xlpm.m,AQ$4,
 _xlpm.d,$AP30,
 _xlpm.dt,DATE(_xlpm.y,_xlpm.m,_xlpm.d),
 IFERROR(
  _xlfn.TEXTJOIN(" / ", TRUE,
   _xlfn.UNIQUE(
    _xlfn._xlws.FILTER(OutlookCalendarLive[Subject], OutlookCalendarLive[date]=_xlpm.dt)
   )
  ),
  ""
 )
)</f>
        <v/>
      </c>
      <c r="AS30" s="46"/>
      <c r="AT30" s="46"/>
      <c r="AU30" s="46"/>
      <c r="AV30" s="46"/>
    </row>
    <row r="31" spans="2:48" ht="25.5" customHeight="1" x14ac:dyDescent="0.35">
      <c r="B31" s="35">
        <v>19</v>
      </c>
      <c r="C31" s="35" t="str">
        <f t="shared" si="0"/>
        <v>Mon</v>
      </c>
      <c r="D31" s="46" t="str" cm="1">
        <f t="array" ref="D31">_xlfn.LET(
 _xlpm.y,E$4,
 _xlpm.m,D$4,
 _xlpm.d,$B31,
 _xlpm.dt,DATE(_xlpm.y,_xlpm.m,_xlpm.d),
 IFERROR(
  _xlfn.TEXTJOIN(" / ", TRUE,
   _xlfn.UNIQUE(
    _xlfn._xlws.FILTER(OutlookCalendarLive[Subject], OutlookCalendarLive[date]=_xlpm.dt)
   )
  ),
  ""
 )
)</f>
        <v/>
      </c>
      <c r="E31" s="46"/>
      <c r="F31" s="46"/>
      <c r="G31" s="46"/>
      <c r="H31" s="46"/>
      <c r="I31" s="34"/>
      <c r="J31" s="35">
        <v>19</v>
      </c>
      <c r="K31" s="35" t="str">
        <f t="shared" si="1"/>
        <v>Thu</v>
      </c>
      <c r="L31" s="46" t="str" cm="1">
        <f t="array" ref="L31">_xlfn.LET(
 _xlpm.y,L$4,
 _xlpm.m,K$4,
 _xlpm.d,$J31,
 _xlpm.dt,DATE(_xlpm.y,_xlpm.m,_xlpm.d),
 IFERROR(
  _xlfn.TEXTJOIN(" / ", TRUE,
   _xlfn.UNIQUE(
    _xlfn._xlws.FILTER(OutlookCalendarLive[Subject], OutlookCalendarLive[date]=_xlpm.dt)
   )
  ),
  ""
 )
)</f>
        <v/>
      </c>
      <c r="M31" s="46"/>
      <c r="N31" s="46"/>
      <c r="O31" s="46"/>
      <c r="P31" s="46"/>
      <c r="Q31" s="34"/>
      <c r="R31" s="35">
        <v>19</v>
      </c>
      <c r="S31" s="35" t="str">
        <f t="shared" si="2"/>
        <v>Thu</v>
      </c>
      <c r="T31" s="46" t="str" cm="1">
        <f t="array" ref="T31">_xlfn.LET(
 _xlpm.y,T$4,
 _xlpm.m,S$4,
 _xlpm.d,$R31,
 _xlpm.dt,DATE(_xlpm.y,_xlpm.m,_xlpm.d),
 IFERROR(
  _xlfn.TEXTJOIN(" / ", TRUE,
   _xlfn.UNIQUE(
    _xlfn._xlws.FILTER(OutlookCalendarLive[Subject], OutlookCalendarLive[date]=_xlpm.dt)
   )
  ),
  ""
 )
)</f>
        <v/>
      </c>
      <c r="U31" s="46"/>
      <c r="V31" s="46"/>
      <c r="W31" s="46"/>
      <c r="X31" s="46"/>
      <c r="Y31" s="34"/>
      <c r="Z31" s="35">
        <v>19</v>
      </c>
      <c r="AA31" s="35" t="str">
        <f t="shared" si="3"/>
        <v>Sun</v>
      </c>
      <c r="AB31" s="46" t="str" cm="1">
        <f t="array" ref="AB31">_xlfn.LET(
 _xlpm.y,AB$4,
 _xlpm.m,AA$4,
 _xlpm.d,$Z31,
 _xlpm.dt,DATE(_xlpm.y,_xlpm.m,_xlpm.d),
 IFERROR(
  _xlfn.TEXTJOIN(" / ", TRUE,
   _xlfn.UNIQUE(
    _xlfn._xlws.FILTER(OutlookCalendarLive[Subject], OutlookCalendarLive[date]=_xlpm.dt)
   )
  ),
  ""
 )
)</f>
        <v/>
      </c>
      <c r="AC31" s="46"/>
      <c r="AD31" s="46"/>
      <c r="AE31" s="46"/>
      <c r="AF31" s="46"/>
      <c r="AG31" s="34"/>
      <c r="AH31" s="35">
        <v>19</v>
      </c>
      <c r="AI31" s="35" t="str">
        <f t="shared" si="4"/>
        <v>Tue</v>
      </c>
      <c r="AJ31" s="46" t="str" cm="1">
        <f t="array" ref="AJ31">_xlfn.LET(
 _xlpm.y,AJ$4,
 _xlpm.m,AI$4,
 _xlpm.d,$AH31,
 _xlpm.dt,DATE(_xlpm.y,_xlpm.m,_xlpm.d),
 IFERROR(
  _xlfn.TEXTJOIN(" / ", TRUE,
   _xlfn.UNIQUE(
    _xlfn._xlws.FILTER(OutlookCalendarLive[Subject], OutlookCalendarLive[date]=_xlpm.dt)
   )
  ),
  ""
 )
)</f>
        <v/>
      </c>
      <c r="AK31" s="46"/>
      <c r="AL31" s="46"/>
      <c r="AM31" s="46"/>
      <c r="AN31" s="46"/>
      <c r="AO31" s="34"/>
      <c r="AP31" s="35">
        <v>19</v>
      </c>
      <c r="AQ31" s="35" t="str">
        <f t="shared" si="5"/>
        <v>Fri</v>
      </c>
      <c r="AR31" s="46" t="str" cm="1">
        <f t="array" ref="AR31">_xlfn.LET(
 _xlpm.y,AR$4,
 _xlpm.m,AQ$4,
 _xlpm.d,$AP31,
 _xlpm.dt,DATE(_xlpm.y,_xlpm.m,_xlpm.d),
 IFERROR(
  _xlfn.TEXTJOIN(" / ", TRUE,
   _xlfn.UNIQUE(
    _xlfn._xlws.FILTER(OutlookCalendarLive[Subject], OutlookCalendarLive[date]=_xlpm.dt)
   )
  ),
  ""
 )
)</f>
        <v/>
      </c>
      <c r="AS31" s="46"/>
      <c r="AT31" s="46"/>
      <c r="AU31" s="46"/>
      <c r="AV31" s="46"/>
    </row>
    <row r="32" spans="2:48" ht="25.5" customHeight="1" x14ac:dyDescent="0.35">
      <c r="B32" s="35">
        <v>20</v>
      </c>
      <c r="C32" s="35" t="str">
        <f t="shared" si="0"/>
        <v>Tue</v>
      </c>
      <c r="D32" s="46" t="str" cm="1">
        <f t="array" ref="D32">_xlfn.LET(
 _xlpm.y,E$4,
 _xlpm.m,D$4,
 _xlpm.d,$B32,
 _xlpm.dt,DATE(_xlpm.y,_xlpm.m,_xlpm.d),
 IFERROR(
  _xlfn.TEXTJOIN(" / ", TRUE,
   _xlfn.UNIQUE(
    _xlfn._xlws.FILTER(OutlookCalendarLive[Subject], OutlookCalendarLive[date]=_xlpm.dt)
   )
  ),
  ""
 )
)</f>
        <v/>
      </c>
      <c r="E32" s="46"/>
      <c r="F32" s="46"/>
      <c r="G32" s="46"/>
      <c r="H32" s="46"/>
      <c r="I32" s="34"/>
      <c r="J32" s="35">
        <v>20</v>
      </c>
      <c r="K32" s="35" t="str">
        <f t="shared" si="1"/>
        <v>Fri</v>
      </c>
      <c r="L32" s="46" t="str" cm="1">
        <f t="array" ref="L32">_xlfn.LET(
 _xlpm.y,L$4,
 _xlpm.m,K$4,
 _xlpm.d,$J32,
 _xlpm.dt,DATE(_xlpm.y,_xlpm.m,_xlpm.d),
 IFERROR(
  _xlfn.TEXTJOIN(" / ", TRUE,
   _xlfn.UNIQUE(
    _xlfn._xlws.FILTER(OutlookCalendarLive[Subject], OutlookCalendarLive[date]=_xlpm.dt)
   )
  ),
  ""
 )
)</f>
        <v/>
      </c>
      <c r="M32" s="46"/>
      <c r="N32" s="46"/>
      <c r="O32" s="46"/>
      <c r="P32" s="46"/>
      <c r="Q32" s="34"/>
      <c r="R32" s="35">
        <v>20</v>
      </c>
      <c r="S32" s="35" t="str">
        <f t="shared" si="2"/>
        <v>Fri</v>
      </c>
      <c r="T32" s="46" t="str" cm="1">
        <f t="array" ref="T32">_xlfn.LET(
 _xlpm.y,T$4,
 _xlpm.m,S$4,
 _xlpm.d,$R32,
 _xlpm.dt,DATE(_xlpm.y,_xlpm.m,_xlpm.d),
 IFERROR(
  _xlfn.TEXTJOIN(" / ", TRUE,
   _xlfn.UNIQUE(
    _xlfn._xlws.FILTER(OutlookCalendarLive[Subject], OutlookCalendarLive[date]=_xlpm.dt)
   )
  ),
  ""
 )
)</f>
        <v/>
      </c>
      <c r="U32" s="46"/>
      <c r="V32" s="46"/>
      <c r="W32" s="46"/>
      <c r="X32" s="46"/>
      <c r="Y32" s="34"/>
      <c r="Z32" s="35">
        <v>20</v>
      </c>
      <c r="AA32" s="35" t="str">
        <f t="shared" si="3"/>
        <v>Mon</v>
      </c>
      <c r="AB32" s="46" t="str" cm="1">
        <f t="array" ref="AB32">_xlfn.LET(
 _xlpm.y,AB$4,
 _xlpm.m,AA$4,
 _xlpm.d,$Z32,
 _xlpm.dt,DATE(_xlpm.y,_xlpm.m,_xlpm.d),
 IFERROR(
  _xlfn.TEXTJOIN(" / ", TRUE,
   _xlfn.UNIQUE(
    _xlfn._xlws.FILTER(OutlookCalendarLive[Subject], OutlookCalendarLive[date]=_xlpm.dt)
   )
  ),
  ""
 )
)</f>
        <v/>
      </c>
      <c r="AC32" s="46"/>
      <c r="AD32" s="46"/>
      <c r="AE32" s="46"/>
      <c r="AF32" s="46"/>
      <c r="AG32" s="34"/>
      <c r="AH32" s="35">
        <v>20</v>
      </c>
      <c r="AI32" s="35" t="str">
        <f t="shared" si="4"/>
        <v>Wed</v>
      </c>
      <c r="AJ32" s="46" t="str" cm="1">
        <f t="array" ref="AJ32">_xlfn.LET(
 _xlpm.y,AJ$4,
 _xlpm.m,AI$4,
 _xlpm.d,$AH32,
 _xlpm.dt,DATE(_xlpm.y,_xlpm.m,_xlpm.d),
 IFERROR(
  _xlfn.TEXTJOIN(" / ", TRUE,
   _xlfn.UNIQUE(
    _xlfn._xlws.FILTER(OutlookCalendarLive[Subject], OutlookCalendarLive[date]=_xlpm.dt)
   )
  ),
  ""
 )
)</f>
        <v/>
      </c>
      <c r="AK32" s="46"/>
      <c r="AL32" s="46"/>
      <c r="AM32" s="46"/>
      <c r="AN32" s="46"/>
      <c r="AO32" s="34"/>
      <c r="AP32" s="35">
        <v>20</v>
      </c>
      <c r="AQ32" s="35" t="str">
        <f t="shared" si="5"/>
        <v>Sat</v>
      </c>
      <c r="AR32" s="46" t="str" cm="1">
        <f t="array" ref="AR32">_xlfn.LET(
 _xlpm.y,AR$4,
 _xlpm.m,AQ$4,
 _xlpm.d,$AP32,
 _xlpm.dt,DATE(_xlpm.y,_xlpm.m,_xlpm.d),
 IFERROR(
  _xlfn.TEXTJOIN(" / ", TRUE,
   _xlfn.UNIQUE(
    _xlfn._xlws.FILTER(OutlookCalendarLive[Subject], OutlookCalendarLive[date]=_xlpm.dt)
   )
  ),
  ""
 )
)</f>
        <v/>
      </c>
      <c r="AS32" s="46"/>
      <c r="AT32" s="46"/>
      <c r="AU32" s="46"/>
      <c r="AV32" s="46"/>
    </row>
    <row r="33" spans="2:48" ht="25.5" customHeight="1" x14ac:dyDescent="0.35">
      <c r="B33" s="35">
        <v>21</v>
      </c>
      <c r="C33" s="35" t="str">
        <f t="shared" si="0"/>
        <v>Wed</v>
      </c>
      <c r="D33" s="46" t="str" cm="1">
        <f t="array" ref="D33">_xlfn.LET(
 _xlpm.y,E$4,
 _xlpm.m,D$4,
 _xlpm.d,$B33,
 _xlpm.dt,DATE(_xlpm.y,_xlpm.m,_xlpm.d),
 IFERROR(
  _xlfn.TEXTJOIN(" / ", TRUE,
   _xlfn.UNIQUE(
    _xlfn._xlws.FILTER(OutlookCalendarLive[Subject], OutlookCalendarLive[date]=_xlpm.dt)
   )
  ),
  ""
 )
)</f>
        <v/>
      </c>
      <c r="E33" s="46"/>
      <c r="F33" s="46"/>
      <c r="G33" s="46"/>
      <c r="H33" s="46"/>
      <c r="I33" s="34"/>
      <c r="J33" s="35">
        <v>21</v>
      </c>
      <c r="K33" s="35" t="str">
        <f t="shared" si="1"/>
        <v>Sat</v>
      </c>
      <c r="L33" s="46" t="str" cm="1">
        <f t="array" ref="L33">_xlfn.LET(
 _xlpm.y,L$4,
 _xlpm.m,K$4,
 _xlpm.d,$J33,
 _xlpm.dt,DATE(_xlpm.y,_xlpm.m,_xlpm.d),
 IFERROR(
  _xlfn.TEXTJOIN(" / ", TRUE,
   _xlfn.UNIQUE(
    _xlfn._xlws.FILTER(OutlookCalendarLive[Subject], OutlookCalendarLive[date]=_xlpm.dt)
   )
  ),
  ""
 )
)</f>
        <v/>
      </c>
      <c r="M33" s="46"/>
      <c r="N33" s="46"/>
      <c r="O33" s="46"/>
      <c r="P33" s="46"/>
      <c r="Q33" s="34"/>
      <c r="R33" s="35">
        <v>21</v>
      </c>
      <c r="S33" s="35" t="str">
        <f t="shared" si="2"/>
        <v>Sat</v>
      </c>
      <c r="T33" s="46" t="str" cm="1">
        <f t="array" ref="T33">_xlfn.LET(
 _xlpm.y,T$4,
 _xlpm.m,S$4,
 _xlpm.d,$R33,
 _xlpm.dt,DATE(_xlpm.y,_xlpm.m,_xlpm.d),
 IFERROR(
  _xlfn.TEXTJOIN(" / ", TRUE,
   _xlfn.UNIQUE(
    _xlfn._xlws.FILTER(OutlookCalendarLive[Subject], OutlookCalendarLive[date]=_xlpm.dt)
   )
  ),
  ""
 )
)</f>
        <v/>
      </c>
      <c r="U33" s="46"/>
      <c r="V33" s="46"/>
      <c r="W33" s="46"/>
      <c r="X33" s="46"/>
      <c r="Y33" s="34"/>
      <c r="Z33" s="35">
        <v>21</v>
      </c>
      <c r="AA33" s="35" t="str">
        <f t="shared" si="3"/>
        <v>Tue</v>
      </c>
      <c r="AB33" s="46" t="str" cm="1">
        <f t="array" ref="AB33">_xlfn.LET(
 _xlpm.y,AB$4,
 _xlpm.m,AA$4,
 _xlpm.d,$Z33,
 _xlpm.dt,DATE(_xlpm.y,_xlpm.m,_xlpm.d),
 IFERROR(
  _xlfn.TEXTJOIN(" / ", TRUE,
   _xlfn.UNIQUE(
    _xlfn._xlws.FILTER(OutlookCalendarLive[Subject], OutlookCalendarLive[date]=_xlpm.dt)
   )
  ),
  ""
 )
)</f>
        <v/>
      </c>
      <c r="AC33" s="46"/>
      <c r="AD33" s="46"/>
      <c r="AE33" s="46"/>
      <c r="AF33" s="46"/>
      <c r="AG33" s="34"/>
      <c r="AH33" s="35">
        <v>21</v>
      </c>
      <c r="AI33" s="35" t="str">
        <f t="shared" si="4"/>
        <v>Thu</v>
      </c>
      <c r="AJ33" s="46" t="str" cm="1">
        <f t="array" ref="AJ33">_xlfn.LET(
 _xlpm.y,AJ$4,
 _xlpm.m,AI$4,
 _xlpm.d,$AH33,
 _xlpm.dt,DATE(_xlpm.y,_xlpm.m,_xlpm.d),
 IFERROR(
  _xlfn.TEXTJOIN(" / ", TRUE,
   _xlfn.UNIQUE(
    _xlfn._xlws.FILTER(OutlookCalendarLive[Subject], OutlookCalendarLive[date]=_xlpm.dt)
   )
  ),
  ""
 )
)</f>
        <v/>
      </c>
      <c r="AK33" s="46"/>
      <c r="AL33" s="46"/>
      <c r="AM33" s="46"/>
      <c r="AN33" s="46"/>
      <c r="AO33" s="34"/>
      <c r="AP33" s="35">
        <v>21</v>
      </c>
      <c r="AQ33" s="35" t="str">
        <f t="shared" si="5"/>
        <v>Sun</v>
      </c>
      <c r="AR33" s="46" t="str" cm="1">
        <f t="array" ref="AR33">_xlfn.LET(
 _xlpm.y,AR$4,
 _xlpm.m,AQ$4,
 _xlpm.d,$AP33,
 _xlpm.dt,DATE(_xlpm.y,_xlpm.m,_xlpm.d),
 IFERROR(
  _xlfn.TEXTJOIN(" / ", TRUE,
   _xlfn.UNIQUE(
    _xlfn._xlws.FILTER(OutlookCalendarLive[Subject], OutlookCalendarLive[date]=_xlpm.dt)
   )
  ),
  ""
 )
)</f>
        <v/>
      </c>
      <c r="AS33" s="46"/>
      <c r="AT33" s="46"/>
      <c r="AU33" s="46"/>
      <c r="AV33" s="46"/>
    </row>
    <row r="34" spans="2:48" ht="25.5" customHeight="1" x14ac:dyDescent="0.35">
      <c r="B34" s="35">
        <v>22</v>
      </c>
      <c r="C34" s="35" t="str">
        <f t="shared" si="0"/>
        <v>Thu</v>
      </c>
      <c r="D34" s="46" t="str" cm="1">
        <f t="array" ref="D34">_xlfn.LET(
 _xlpm.y,E$4,
 _xlpm.m,D$4,
 _xlpm.d,$B34,
 _xlpm.dt,DATE(_xlpm.y,_xlpm.m,_xlpm.d),
 IFERROR(
  _xlfn.TEXTJOIN(" / ", TRUE,
   _xlfn.UNIQUE(
    _xlfn._xlws.FILTER(OutlookCalendarLive[Subject], OutlookCalendarLive[date]=_xlpm.dt)
   )
  ),
  ""
 )
)</f>
        <v/>
      </c>
      <c r="E34" s="46"/>
      <c r="F34" s="46"/>
      <c r="G34" s="46"/>
      <c r="H34" s="46"/>
      <c r="I34" s="34"/>
      <c r="J34" s="35">
        <v>22</v>
      </c>
      <c r="K34" s="35" t="str">
        <f t="shared" si="1"/>
        <v>Sun</v>
      </c>
      <c r="L34" s="46" t="str" cm="1">
        <f t="array" ref="L34">_xlfn.LET(
 _xlpm.y,L$4,
 _xlpm.m,K$4,
 _xlpm.d,$J34,
 _xlpm.dt,DATE(_xlpm.y,_xlpm.m,_xlpm.d),
 IFERROR(
  _xlfn.TEXTJOIN(" / ", TRUE,
   _xlfn.UNIQUE(
    _xlfn._xlws.FILTER(OutlookCalendarLive[Subject], OutlookCalendarLive[date]=_xlpm.dt)
   )
  ),
  ""
 )
)</f>
        <v/>
      </c>
      <c r="M34" s="46"/>
      <c r="N34" s="46"/>
      <c r="O34" s="46"/>
      <c r="P34" s="46"/>
      <c r="Q34" s="34"/>
      <c r="R34" s="35">
        <v>22</v>
      </c>
      <c r="S34" s="35" t="str">
        <f t="shared" si="2"/>
        <v>Sun</v>
      </c>
      <c r="T34" s="46" t="str" cm="1">
        <f t="array" ref="T34">_xlfn.LET(
 _xlpm.y,T$4,
 _xlpm.m,S$4,
 _xlpm.d,$R34,
 _xlpm.dt,DATE(_xlpm.y,_xlpm.m,_xlpm.d),
 IFERROR(
  _xlfn.TEXTJOIN(" / ", TRUE,
   _xlfn.UNIQUE(
    _xlfn._xlws.FILTER(OutlookCalendarLive[Subject], OutlookCalendarLive[date]=_xlpm.dt)
   )
  ),
  ""
 )
)</f>
        <v/>
      </c>
      <c r="U34" s="46"/>
      <c r="V34" s="46"/>
      <c r="W34" s="46"/>
      <c r="X34" s="46"/>
      <c r="Y34" s="34"/>
      <c r="Z34" s="35">
        <v>22</v>
      </c>
      <c r="AA34" s="35" t="str">
        <f t="shared" si="3"/>
        <v>Wed</v>
      </c>
      <c r="AB34" s="46" t="str" cm="1">
        <f t="array" ref="AB34">_xlfn.LET(
 _xlpm.y,AB$4,
 _xlpm.m,AA$4,
 _xlpm.d,$Z34,
 _xlpm.dt,DATE(_xlpm.y,_xlpm.m,_xlpm.d),
 IFERROR(
  _xlfn.TEXTJOIN(" / ", TRUE,
   _xlfn.UNIQUE(
    _xlfn._xlws.FILTER(OutlookCalendarLive[Subject], OutlookCalendarLive[date]=_xlpm.dt)
   )
  ),
  ""
 )
)</f>
        <v/>
      </c>
      <c r="AC34" s="46"/>
      <c r="AD34" s="46"/>
      <c r="AE34" s="46"/>
      <c r="AF34" s="46"/>
      <c r="AG34" s="34"/>
      <c r="AH34" s="35">
        <v>22</v>
      </c>
      <c r="AI34" s="35" t="str">
        <f t="shared" si="4"/>
        <v>Fri</v>
      </c>
      <c r="AJ34" s="46" t="str" cm="1">
        <f t="array" ref="AJ34">_xlfn.LET(
 _xlpm.y,AJ$4,
 _xlpm.m,AI$4,
 _xlpm.d,$AH34,
 _xlpm.dt,DATE(_xlpm.y,_xlpm.m,_xlpm.d),
 IFERROR(
  _xlfn.TEXTJOIN(" / ", TRUE,
   _xlfn.UNIQUE(
    _xlfn._xlws.FILTER(OutlookCalendarLive[Subject], OutlookCalendarLive[date]=_xlpm.dt)
   )
  ),
  ""
 )
)</f>
        <v/>
      </c>
      <c r="AK34" s="46"/>
      <c r="AL34" s="46"/>
      <c r="AM34" s="46"/>
      <c r="AN34" s="46"/>
      <c r="AO34" s="34"/>
      <c r="AP34" s="35">
        <v>22</v>
      </c>
      <c r="AQ34" s="35" t="str">
        <f t="shared" si="5"/>
        <v>Mon</v>
      </c>
      <c r="AR34" s="46" t="str" cm="1">
        <f t="array" ref="AR34">_xlfn.LET(
 _xlpm.y,AR$4,
 _xlpm.m,AQ$4,
 _xlpm.d,$AP34,
 _xlpm.dt,DATE(_xlpm.y,_xlpm.m,_xlpm.d),
 IFERROR(
  _xlfn.TEXTJOIN(" / ", TRUE,
   _xlfn.UNIQUE(
    _xlfn._xlws.FILTER(OutlookCalendarLive[Subject], OutlookCalendarLive[date]=_xlpm.dt)
   )
  ),
  ""
 )
)</f>
        <v/>
      </c>
      <c r="AS34" s="46"/>
      <c r="AT34" s="46"/>
      <c r="AU34" s="46"/>
      <c r="AV34" s="46"/>
    </row>
    <row r="35" spans="2:48" ht="25.5" customHeight="1" x14ac:dyDescent="0.35">
      <c r="B35" s="35">
        <v>23</v>
      </c>
      <c r="C35" s="35" t="str">
        <f t="shared" si="0"/>
        <v>Fri</v>
      </c>
      <c r="D35" s="46" t="str" cm="1">
        <f t="array" ref="D35">_xlfn.LET(
 _xlpm.y,E$4,
 _xlpm.m,D$4,
 _xlpm.d,$B35,
 _xlpm.dt,DATE(_xlpm.y,_xlpm.m,_xlpm.d),
 IFERROR(
  _xlfn.TEXTJOIN(" / ", TRUE,
   _xlfn.UNIQUE(
    _xlfn._xlws.FILTER(OutlookCalendarLive[Subject], OutlookCalendarLive[date]=_xlpm.dt)
   )
  ),
  ""
 )
)</f>
        <v/>
      </c>
      <c r="E35" s="46"/>
      <c r="F35" s="46"/>
      <c r="G35" s="46"/>
      <c r="H35" s="46"/>
      <c r="I35" s="34"/>
      <c r="J35" s="35">
        <v>23</v>
      </c>
      <c r="K35" s="35" t="str">
        <f t="shared" si="1"/>
        <v>Mon</v>
      </c>
      <c r="L35" s="46" t="str" cm="1">
        <f t="array" ref="L35">_xlfn.LET(
 _xlpm.y,L$4,
 _xlpm.m,K$4,
 _xlpm.d,$J35,
 _xlpm.dt,DATE(_xlpm.y,_xlpm.m,_xlpm.d),
 IFERROR(
  _xlfn.TEXTJOIN(" / ", TRUE,
   _xlfn.UNIQUE(
    _xlfn._xlws.FILTER(OutlookCalendarLive[Subject], OutlookCalendarLive[date]=_xlpm.dt)
   )
  ),
  ""
 )
)</f>
        <v/>
      </c>
      <c r="M35" s="46"/>
      <c r="N35" s="46"/>
      <c r="O35" s="46"/>
      <c r="P35" s="46"/>
      <c r="Q35" s="34"/>
      <c r="R35" s="35">
        <v>23</v>
      </c>
      <c r="S35" s="35" t="str">
        <f t="shared" si="2"/>
        <v>Mon</v>
      </c>
      <c r="T35" s="46" t="str" cm="1">
        <f t="array" ref="T35">_xlfn.LET(
 _xlpm.y,T$4,
 _xlpm.m,S$4,
 _xlpm.d,$R35,
 _xlpm.dt,DATE(_xlpm.y,_xlpm.m,_xlpm.d),
 IFERROR(
  _xlfn.TEXTJOIN(" / ", TRUE,
   _xlfn.UNIQUE(
    _xlfn._xlws.FILTER(OutlookCalendarLive[Subject], OutlookCalendarLive[date]=_xlpm.dt)
   )
  ),
  ""
 )
)</f>
        <v/>
      </c>
      <c r="U35" s="46"/>
      <c r="V35" s="46"/>
      <c r="W35" s="46"/>
      <c r="X35" s="46"/>
      <c r="Y35" s="34"/>
      <c r="Z35" s="35">
        <v>23</v>
      </c>
      <c r="AA35" s="35" t="str">
        <f t="shared" si="3"/>
        <v>Thu</v>
      </c>
      <c r="AB35" s="46" t="str" cm="1">
        <f t="array" ref="AB35">_xlfn.LET(
 _xlpm.y,AB$4,
 _xlpm.m,AA$4,
 _xlpm.d,$Z35,
 _xlpm.dt,DATE(_xlpm.y,_xlpm.m,_xlpm.d),
 IFERROR(
  _xlfn.TEXTJOIN(" / ", TRUE,
   _xlfn.UNIQUE(
    _xlfn._xlws.FILTER(OutlookCalendarLive[Subject], OutlookCalendarLive[date]=_xlpm.dt)
   )
  ),
  ""
 )
)</f>
        <v/>
      </c>
      <c r="AC35" s="46"/>
      <c r="AD35" s="46"/>
      <c r="AE35" s="46"/>
      <c r="AF35" s="46"/>
      <c r="AG35" s="34"/>
      <c r="AH35" s="35">
        <v>23</v>
      </c>
      <c r="AI35" s="35" t="str">
        <f t="shared" si="4"/>
        <v>Sat</v>
      </c>
      <c r="AJ35" s="46" t="str" cm="1">
        <f t="array" ref="AJ35">_xlfn.LET(
 _xlpm.y,AJ$4,
 _xlpm.m,AI$4,
 _xlpm.d,$AH35,
 _xlpm.dt,DATE(_xlpm.y,_xlpm.m,_xlpm.d),
 IFERROR(
  _xlfn.TEXTJOIN(" / ", TRUE,
   _xlfn.UNIQUE(
    _xlfn._xlws.FILTER(OutlookCalendarLive[Subject], OutlookCalendarLive[date]=_xlpm.dt)
   )
  ),
  ""
 )
)</f>
        <v/>
      </c>
      <c r="AK35" s="46"/>
      <c r="AL35" s="46"/>
      <c r="AM35" s="46"/>
      <c r="AN35" s="46"/>
      <c r="AO35" s="34"/>
      <c r="AP35" s="35">
        <v>23</v>
      </c>
      <c r="AQ35" s="35" t="str">
        <f t="shared" si="5"/>
        <v>Tue</v>
      </c>
      <c r="AR35" s="46" t="str" cm="1">
        <f t="array" ref="AR35">_xlfn.LET(
 _xlpm.y,AR$4,
 _xlpm.m,AQ$4,
 _xlpm.d,$AP35,
 _xlpm.dt,DATE(_xlpm.y,_xlpm.m,_xlpm.d),
 IFERROR(
  _xlfn.TEXTJOIN(" / ", TRUE,
   _xlfn.UNIQUE(
    _xlfn._xlws.FILTER(OutlookCalendarLive[Subject], OutlookCalendarLive[date]=_xlpm.dt)
   )
  ),
  ""
 )
)</f>
        <v/>
      </c>
      <c r="AS35" s="46"/>
      <c r="AT35" s="46"/>
      <c r="AU35" s="46"/>
      <c r="AV35" s="46"/>
    </row>
    <row r="36" spans="2:48" ht="25.5" customHeight="1" x14ac:dyDescent="0.35">
      <c r="B36" s="35">
        <v>24</v>
      </c>
      <c r="C36" s="35" t="str">
        <f t="shared" si="0"/>
        <v>Sat</v>
      </c>
      <c r="D36" s="46" t="str" cm="1">
        <f t="array" ref="D36">_xlfn.LET(
 _xlpm.y,E$4,
 _xlpm.m,D$4,
 _xlpm.d,$B36,
 _xlpm.dt,DATE(_xlpm.y,_xlpm.m,_xlpm.d),
 IFERROR(
  _xlfn.TEXTJOIN(" / ", TRUE,
   _xlfn.UNIQUE(
    _xlfn._xlws.FILTER(OutlookCalendarLive[Subject], OutlookCalendarLive[date]=_xlpm.dt)
   )
  ),
  ""
 )
)</f>
        <v/>
      </c>
      <c r="E36" s="46"/>
      <c r="F36" s="46"/>
      <c r="G36" s="46"/>
      <c r="H36" s="46"/>
      <c r="I36" s="34"/>
      <c r="J36" s="35">
        <v>24</v>
      </c>
      <c r="K36" s="35" t="str">
        <f t="shared" si="1"/>
        <v>Tue</v>
      </c>
      <c r="L36" s="46" t="str" cm="1">
        <f t="array" ref="L36">_xlfn.LET(
 _xlpm.y,L$4,
 _xlpm.m,K$4,
 _xlpm.d,$J36,
 _xlpm.dt,DATE(_xlpm.y,_xlpm.m,_xlpm.d),
 IFERROR(
  _xlfn.TEXTJOIN(" / ", TRUE,
   _xlfn.UNIQUE(
    _xlfn._xlws.FILTER(OutlookCalendarLive[Subject], OutlookCalendarLive[date]=_xlpm.dt)
   )
  ),
  ""
 )
)</f>
        <v/>
      </c>
      <c r="M36" s="46"/>
      <c r="N36" s="46"/>
      <c r="O36" s="46"/>
      <c r="P36" s="46"/>
      <c r="Q36" s="34"/>
      <c r="R36" s="35">
        <v>24</v>
      </c>
      <c r="S36" s="35" t="str">
        <f t="shared" si="2"/>
        <v>Tue</v>
      </c>
      <c r="T36" s="46" t="str" cm="1">
        <f t="array" ref="T36">_xlfn.LET(
 _xlpm.y,T$4,
 _xlpm.m,S$4,
 _xlpm.d,$R36,
 _xlpm.dt,DATE(_xlpm.y,_xlpm.m,_xlpm.d),
 IFERROR(
  _xlfn.TEXTJOIN(" / ", TRUE,
   _xlfn.UNIQUE(
    _xlfn._xlws.FILTER(OutlookCalendarLive[Subject], OutlookCalendarLive[date]=_xlpm.dt)
   )
  ),
  ""
 )
)</f>
        <v/>
      </c>
      <c r="U36" s="46"/>
      <c r="V36" s="46"/>
      <c r="W36" s="46"/>
      <c r="X36" s="46"/>
      <c r="Y36" s="34"/>
      <c r="Z36" s="35">
        <v>24</v>
      </c>
      <c r="AA36" s="35" t="str">
        <f t="shared" si="3"/>
        <v>Fri</v>
      </c>
      <c r="AB36" s="46" t="str" cm="1">
        <f t="array" ref="AB36">_xlfn.LET(
 _xlpm.y,AB$4,
 _xlpm.m,AA$4,
 _xlpm.d,$Z36,
 _xlpm.dt,DATE(_xlpm.y,_xlpm.m,_xlpm.d),
 IFERROR(
  _xlfn.TEXTJOIN(" / ", TRUE,
   _xlfn.UNIQUE(
    _xlfn._xlws.FILTER(OutlookCalendarLive[Subject], OutlookCalendarLive[date]=_xlpm.dt)
   )
  ),
  ""
 )
)</f>
        <v/>
      </c>
      <c r="AC36" s="46"/>
      <c r="AD36" s="46"/>
      <c r="AE36" s="46"/>
      <c r="AF36" s="46"/>
      <c r="AG36" s="34"/>
      <c r="AH36" s="35">
        <v>24</v>
      </c>
      <c r="AI36" s="35" t="str">
        <f t="shared" si="4"/>
        <v>Sun</v>
      </c>
      <c r="AJ36" s="46" t="str" cm="1">
        <f t="array" ref="AJ36">_xlfn.LET(
 _xlpm.y,AJ$4,
 _xlpm.m,AI$4,
 _xlpm.d,$AH36,
 _xlpm.dt,DATE(_xlpm.y,_xlpm.m,_xlpm.d),
 IFERROR(
  _xlfn.TEXTJOIN(" / ", TRUE,
   _xlfn.UNIQUE(
    _xlfn._xlws.FILTER(OutlookCalendarLive[Subject], OutlookCalendarLive[date]=_xlpm.dt)
   )
  ),
  ""
 )
)</f>
        <v/>
      </c>
      <c r="AK36" s="46"/>
      <c r="AL36" s="46"/>
      <c r="AM36" s="46"/>
      <c r="AN36" s="46"/>
      <c r="AO36" s="34"/>
      <c r="AP36" s="35">
        <v>24</v>
      </c>
      <c r="AQ36" s="35" t="str">
        <f t="shared" si="5"/>
        <v>Wed</v>
      </c>
      <c r="AR36" s="46" t="str" cm="1">
        <f t="array" ref="AR36">_xlfn.LET(
 _xlpm.y,AR$4,
 _xlpm.m,AQ$4,
 _xlpm.d,$AP36,
 _xlpm.dt,DATE(_xlpm.y,_xlpm.m,_xlpm.d),
 IFERROR(
  _xlfn.TEXTJOIN(" / ", TRUE,
   _xlfn.UNIQUE(
    _xlfn._xlws.FILTER(OutlookCalendarLive[Subject], OutlookCalendarLive[date]=_xlpm.dt)
   )
  ),
  ""
 )
)</f>
        <v/>
      </c>
      <c r="AS36" s="46"/>
      <c r="AT36" s="46"/>
      <c r="AU36" s="46"/>
      <c r="AV36" s="46"/>
    </row>
    <row r="37" spans="2:48" ht="25.5" customHeight="1" x14ac:dyDescent="0.35">
      <c r="B37" s="35">
        <v>25</v>
      </c>
      <c r="C37" s="35" t="str">
        <f t="shared" si="0"/>
        <v>Sun</v>
      </c>
      <c r="D37" s="46" t="str" cm="1">
        <f t="array" ref="D37">_xlfn.LET(
 _xlpm.y,E$4,
 _xlpm.m,D$4,
 _xlpm.d,$B37,
 _xlpm.dt,DATE(_xlpm.y,_xlpm.m,_xlpm.d),
 IFERROR(
  _xlfn.TEXTJOIN(" / ", TRUE,
   _xlfn.UNIQUE(
    _xlfn._xlws.FILTER(OutlookCalendarLive[Subject], OutlookCalendarLive[date]=_xlpm.dt)
   )
  ),
  ""
 )
)</f>
        <v/>
      </c>
      <c r="E37" s="46"/>
      <c r="F37" s="46"/>
      <c r="G37" s="46"/>
      <c r="H37" s="46"/>
      <c r="I37" s="34"/>
      <c r="J37" s="35">
        <v>25</v>
      </c>
      <c r="K37" s="35" t="str">
        <f t="shared" si="1"/>
        <v>Wed</v>
      </c>
      <c r="L37" s="46" t="str" cm="1">
        <f t="array" ref="L37">_xlfn.LET(
 _xlpm.y,L$4,
 _xlpm.m,K$4,
 _xlpm.d,$J37,
 _xlpm.dt,DATE(_xlpm.y,_xlpm.m,_xlpm.d),
 IFERROR(
  _xlfn.TEXTJOIN(" / ", TRUE,
   _xlfn.UNIQUE(
    _xlfn._xlws.FILTER(OutlookCalendarLive[Subject], OutlookCalendarLive[date]=_xlpm.dt)
   )
  ),
  ""
 )
)</f>
        <v/>
      </c>
      <c r="M37" s="46"/>
      <c r="N37" s="46"/>
      <c r="O37" s="46"/>
      <c r="P37" s="46"/>
      <c r="Q37" s="34"/>
      <c r="R37" s="35">
        <v>25</v>
      </c>
      <c r="S37" s="35" t="str">
        <f t="shared" si="2"/>
        <v>Wed</v>
      </c>
      <c r="T37" s="46" t="str" cm="1">
        <f t="array" ref="T37">_xlfn.LET(
 _xlpm.y,T$4,
 _xlpm.m,S$4,
 _xlpm.d,$R37,
 _xlpm.dt,DATE(_xlpm.y,_xlpm.m,_xlpm.d),
 IFERROR(
  _xlfn.TEXTJOIN(" / ", TRUE,
   _xlfn.UNIQUE(
    _xlfn._xlws.FILTER(OutlookCalendarLive[Subject], OutlookCalendarLive[date]=_xlpm.dt)
   )
  ),
  ""
 )
)</f>
        <v/>
      </c>
      <c r="U37" s="46"/>
      <c r="V37" s="46"/>
      <c r="W37" s="46"/>
      <c r="X37" s="46"/>
      <c r="Y37" s="34"/>
      <c r="Z37" s="35">
        <v>25</v>
      </c>
      <c r="AA37" s="35" t="str">
        <f t="shared" si="3"/>
        <v>Sat</v>
      </c>
      <c r="AB37" s="46" t="str" cm="1">
        <f t="array" ref="AB37">_xlfn.LET(
 _xlpm.y,AB$4,
 _xlpm.m,AA$4,
 _xlpm.d,$Z37,
 _xlpm.dt,DATE(_xlpm.y,_xlpm.m,_xlpm.d),
 IFERROR(
  _xlfn.TEXTJOIN(" / ", TRUE,
   _xlfn.UNIQUE(
    _xlfn._xlws.FILTER(OutlookCalendarLive[Subject], OutlookCalendarLive[date]=_xlpm.dt)
   )
  ),
  ""
 )
)</f>
        <v/>
      </c>
      <c r="AC37" s="46"/>
      <c r="AD37" s="46"/>
      <c r="AE37" s="46"/>
      <c r="AF37" s="46"/>
      <c r="AG37" s="34"/>
      <c r="AH37" s="35">
        <v>25</v>
      </c>
      <c r="AI37" s="35" t="str">
        <f t="shared" si="4"/>
        <v>Mon</v>
      </c>
      <c r="AJ37" s="46" t="str" cm="1">
        <f t="array" ref="AJ37">_xlfn.LET(
 _xlpm.y,AJ$4,
 _xlpm.m,AI$4,
 _xlpm.d,$AH37,
 _xlpm.dt,DATE(_xlpm.y,_xlpm.m,_xlpm.d),
 IFERROR(
  _xlfn.TEXTJOIN(" / ", TRUE,
   _xlfn.UNIQUE(
    _xlfn._xlws.FILTER(OutlookCalendarLive[Subject], OutlookCalendarLive[date]=_xlpm.dt)
   )
  ),
  ""
 )
)</f>
        <v/>
      </c>
      <c r="AK37" s="46"/>
      <c r="AL37" s="46"/>
      <c r="AM37" s="46"/>
      <c r="AN37" s="46"/>
      <c r="AO37" s="34"/>
      <c r="AP37" s="35">
        <v>25</v>
      </c>
      <c r="AQ37" s="35" t="str">
        <f t="shared" si="5"/>
        <v>Thu</v>
      </c>
      <c r="AR37" s="46" t="str" cm="1">
        <f t="array" ref="AR37">_xlfn.LET(
 _xlpm.y,AR$4,
 _xlpm.m,AQ$4,
 _xlpm.d,$AP37,
 _xlpm.dt,DATE(_xlpm.y,_xlpm.m,_xlpm.d),
 IFERROR(
  _xlfn.TEXTJOIN(" / ", TRUE,
   _xlfn.UNIQUE(
    _xlfn._xlws.FILTER(OutlookCalendarLive[Subject], OutlookCalendarLive[date]=_xlpm.dt)
   )
  ),
  ""
 )
)</f>
        <v/>
      </c>
      <c r="AS37" s="46"/>
      <c r="AT37" s="46"/>
      <c r="AU37" s="46"/>
      <c r="AV37" s="46"/>
    </row>
    <row r="38" spans="2:48" ht="25.5" customHeight="1" x14ac:dyDescent="0.35">
      <c r="B38" s="35">
        <v>26</v>
      </c>
      <c r="C38" s="35" t="str">
        <f t="shared" si="0"/>
        <v>Mon</v>
      </c>
      <c r="D38" s="46" t="str" cm="1">
        <f t="array" ref="D38">_xlfn.LET(
 _xlpm.y,E$4,
 _xlpm.m,D$4,
 _xlpm.d,$B38,
 _xlpm.dt,DATE(_xlpm.y,_xlpm.m,_xlpm.d),
 IFERROR(
  _xlfn.TEXTJOIN(" / ", TRUE,
   _xlfn.UNIQUE(
    _xlfn._xlws.FILTER(OutlookCalendarLive[Subject], OutlookCalendarLive[date]=_xlpm.dt)
   )
  ),
  ""
 )
)</f>
        <v/>
      </c>
      <c r="E38" s="46"/>
      <c r="F38" s="46"/>
      <c r="G38" s="46"/>
      <c r="H38" s="46"/>
      <c r="I38" s="34"/>
      <c r="J38" s="35">
        <v>26</v>
      </c>
      <c r="K38" s="35" t="str">
        <f t="shared" si="1"/>
        <v>Thu</v>
      </c>
      <c r="L38" s="46" t="str" cm="1">
        <f t="array" ref="L38">_xlfn.LET(
 _xlpm.y,L$4,
 _xlpm.m,K$4,
 _xlpm.d,$J38,
 _xlpm.dt,DATE(_xlpm.y,_xlpm.m,_xlpm.d),
 IFERROR(
  _xlfn.TEXTJOIN(" / ", TRUE,
   _xlfn.UNIQUE(
    _xlfn._xlws.FILTER(OutlookCalendarLive[Subject], OutlookCalendarLive[date]=_xlpm.dt)
   )
  ),
  ""
 )
)</f>
        <v/>
      </c>
      <c r="M38" s="46"/>
      <c r="N38" s="46"/>
      <c r="O38" s="46"/>
      <c r="P38" s="46"/>
      <c r="Q38" s="34"/>
      <c r="R38" s="35">
        <v>26</v>
      </c>
      <c r="S38" s="35" t="str">
        <f t="shared" si="2"/>
        <v>Thu</v>
      </c>
      <c r="T38" s="46" t="str" cm="1">
        <f t="array" ref="T38">_xlfn.LET(
 _xlpm.y,T$4,
 _xlpm.m,S$4,
 _xlpm.d,$R38,
 _xlpm.dt,DATE(_xlpm.y,_xlpm.m,_xlpm.d),
 IFERROR(
  _xlfn.TEXTJOIN(" / ", TRUE,
   _xlfn.UNIQUE(
    _xlfn._xlws.FILTER(OutlookCalendarLive[Subject], OutlookCalendarLive[date]=_xlpm.dt)
   )
  ),
  ""
 )
)</f>
        <v/>
      </c>
      <c r="U38" s="46"/>
      <c r="V38" s="46"/>
      <c r="W38" s="46"/>
      <c r="X38" s="46"/>
      <c r="Y38" s="34"/>
      <c r="Z38" s="35">
        <v>26</v>
      </c>
      <c r="AA38" s="35" t="str">
        <f t="shared" si="3"/>
        <v>Sun</v>
      </c>
      <c r="AB38" s="46" t="str" cm="1">
        <f t="array" ref="AB38">_xlfn.LET(
 _xlpm.y,AB$4,
 _xlpm.m,AA$4,
 _xlpm.d,$Z38,
 _xlpm.dt,DATE(_xlpm.y,_xlpm.m,_xlpm.d),
 IFERROR(
  _xlfn.TEXTJOIN(" / ", TRUE,
   _xlfn.UNIQUE(
    _xlfn._xlws.FILTER(OutlookCalendarLive[Subject], OutlookCalendarLive[date]=_xlpm.dt)
   )
  ),
  ""
 )
)</f>
        <v/>
      </c>
      <c r="AC38" s="46"/>
      <c r="AD38" s="46"/>
      <c r="AE38" s="46"/>
      <c r="AF38" s="46"/>
      <c r="AG38" s="34"/>
      <c r="AH38" s="35">
        <v>26</v>
      </c>
      <c r="AI38" s="35" t="str">
        <f t="shared" si="4"/>
        <v>Tue</v>
      </c>
      <c r="AJ38" s="46" t="str" cm="1">
        <f t="array" ref="AJ38">_xlfn.LET(
 _xlpm.y,AJ$4,
 _xlpm.m,AI$4,
 _xlpm.d,$AH38,
 _xlpm.dt,DATE(_xlpm.y,_xlpm.m,_xlpm.d),
 IFERROR(
  _xlfn.TEXTJOIN(" / ", TRUE,
   _xlfn.UNIQUE(
    _xlfn._xlws.FILTER(OutlookCalendarLive[Subject], OutlookCalendarLive[date]=_xlpm.dt)
   )
  ),
  ""
 )
)</f>
        <v/>
      </c>
      <c r="AK38" s="46"/>
      <c r="AL38" s="46"/>
      <c r="AM38" s="46"/>
      <c r="AN38" s="46"/>
      <c r="AO38" s="34"/>
      <c r="AP38" s="35">
        <v>26</v>
      </c>
      <c r="AQ38" s="35" t="str">
        <f t="shared" si="5"/>
        <v>Fri</v>
      </c>
      <c r="AR38" s="46" t="str" cm="1">
        <f t="array" ref="AR38">_xlfn.LET(
 _xlpm.y,AR$4,
 _xlpm.m,AQ$4,
 _xlpm.d,$AP38,
 _xlpm.dt,DATE(_xlpm.y,_xlpm.m,_xlpm.d),
 IFERROR(
  _xlfn.TEXTJOIN(" / ", TRUE,
   _xlfn.UNIQUE(
    _xlfn._xlws.FILTER(OutlookCalendarLive[Subject], OutlookCalendarLive[date]=_xlpm.dt)
   )
  ),
  ""
 )
)</f>
        <v/>
      </c>
      <c r="AS38" s="46"/>
      <c r="AT38" s="46"/>
      <c r="AU38" s="46"/>
      <c r="AV38" s="46"/>
    </row>
    <row r="39" spans="2:48" ht="25.5" customHeight="1" x14ac:dyDescent="0.35">
      <c r="B39" s="35">
        <v>27</v>
      </c>
      <c r="C39" s="35" t="str">
        <f t="shared" si="0"/>
        <v>Tue</v>
      </c>
      <c r="D39" s="46" t="str" cm="1">
        <f t="array" ref="D39">_xlfn.LET(
 _xlpm.y,E$4,
 _xlpm.m,D$4,
 _xlpm.d,$B39,
 _xlpm.dt,DATE(_xlpm.y,_xlpm.m,_xlpm.d),
 IFERROR(
  _xlfn.TEXTJOIN(" / ", TRUE,
   _xlfn.UNIQUE(
    _xlfn._xlws.FILTER(OutlookCalendarLive[Subject], OutlookCalendarLive[date]=_xlpm.dt)
   )
  ),
  ""
 )
)</f>
        <v/>
      </c>
      <c r="E39" s="46"/>
      <c r="F39" s="46"/>
      <c r="G39" s="46"/>
      <c r="H39" s="46"/>
      <c r="I39" s="34"/>
      <c r="J39" s="35">
        <v>27</v>
      </c>
      <c r="K39" s="35" t="str">
        <f t="shared" si="1"/>
        <v>Fri</v>
      </c>
      <c r="L39" s="46" t="str" cm="1">
        <f t="array" ref="L39">_xlfn.LET(
 _xlpm.y,L$4,
 _xlpm.m,K$4,
 _xlpm.d,$J39,
 _xlpm.dt,DATE(_xlpm.y,_xlpm.m,_xlpm.d),
 IFERROR(
  _xlfn.TEXTJOIN(" / ", TRUE,
   _xlfn.UNIQUE(
    _xlfn._xlws.FILTER(OutlookCalendarLive[Subject], OutlookCalendarLive[date]=_xlpm.dt)
   )
  ),
  ""
 )
)</f>
        <v/>
      </c>
      <c r="M39" s="46"/>
      <c r="N39" s="46"/>
      <c r="O39" s="46"/>
      <c r="P39" s="46"/>
      <c r="Q39" s="34"/>
      <c r="R39" s="35">
        <v>27</v>
      </c>
      <c r="S39" s="35" t="str">
        <f t="shared" si="2"/>
        <v>Fri</v>
      </c>
      <c r="T39" s="46" t="str" cm="1">
        <f t="array" ref="T39">_xlfn.LET(
 _xlpm.y,T$4,
 _xlpm.m,S$4,
 _xlpm.d,$R39,
 _xlpm.dt,DATE(_xlpm.y,_xlpm.m,_xlpm.d),
 IFERROR(
  _xlfn.TEXTJOIN(" / ", TRUE,
   _xlfn.UNIQUE(
    _xlfn._xlws.FILTER(OutlookCalendarLive[Subject], OutlookCalendarLive[date]=_xlpm.dt)
   )
  ),
  ""
 )
)</f>
        <v/>
      </c>
      <c r="U39" s="46"/>
      <c r="V39" s="46"/>
      <c r="W39" s="46"/>
      <c r="X39" s="46"/>
      <c r="Y39" s="34"/>
      <c r="Z39" s="35">
        <v>27</v>
      </c>
      <c r="AA39" s="35" t="str">
        <f t="shared" si="3"/>
        <v>Mon</v>
      </c>
      <c r="AB39" s="46" t="str" cm="1">
        <f t="array" ref="AB39">_xlfn.LET(
 _xlpm.y,AB$4,
 _xlpm.m,AA$4,
 _xlpm.d,$Z39,
 _xlpm.dt,DATE(_xlpm.y,_xlpm.m,_xlpm.d),
 IFERROR(
  _xlfn.TEXTJOIN(" / ", TRUE,
   _xlfn.UNIQUE(
    _xlfn._xlws.FILTER(OutlookCalendarLive[Subject], OutlookCalendarLive[date]=_xlpm.dt)
   )
  ),
  ""
 )
)</f>
        <v/>
      </c>
      <c r="AC39" s="46"/>
      <c r="AD39" s="46"/>
      <c r="AE39" s="46"/>
      <c r="AF39" s="46"/>
      <c r="AG39" s="34"/>
      <c r="AH39" s="35">
        <v>27</v>
      </c>
      <c r="AI39" s="35" t="str">
        <f t="shared" si="4"/>
        <v>Wed</v>
      </c>
      <c r="AJ39" s="46" t="str" cm="1">
        <f t="array" ref="AJ39">_xlfn.LET(
 _xlpm.y,AJ$4,
 _xlpm.m,AI$4,
 _xlpm.d,$AH39,
 _xlpm.dt,DATE(_xlpm.y,_xlpm.m,_xlpm.d),
 IFERROR(
  _xlfn.TEXTJOIN(" / ", TRUE,
   _xlfn.UNIQUE(
    _xlfn._xlws.FILTER(OutlookCalendarLive[Subject], OutlookCalendarLive[date]=_xlpm.dt)
   )
  ),
  ""
 )
)</f>
        <v/>
      </c>
      <c r="AK39" s="46"/>
      <c r="AL39" s="46"/>
      <c r="AM39" s="46"/>
      <c r="AN39" s="46"/>
      <c r="AO39" s="34"/>
      <c r="AP39" s="35">
        <v>27</v>
      </c>
      <c r="AQ39" s="35" t="str">
        <f t="shared" si="5"/>
        <v>Sat</v>
      </c>
      <c r="AR39" s="46" t="str" cm="1">
        <f t="array" ref="AR39">_xlfn.LET(
 _xlpm.y,AR$4,
 _xlpm.m,AQ$4,
 _xlpm.d,$AP39,
 _xlpm.dt,DATE(_xlpm.y,_xlpm.m,_xlpm.d),
 IFERROR(
  _xlfn.TEXTJOIN(" / ", TRUE,
   _xlfn.UNIQUE(
    _xlfn._xlws.FILTER(OutlookCalendarLive[Subject], OutlookCalendarLive[date]=_xlpm.dt)
   )
  ),
  ""
 )
)</f>
        <v/>
      </c>
      <c r="AS39" s="46"/>
      <c r="AT39" s="46"/>
      <c r="AU39" s="46"/>
      <c r="AV39" s="46"/>
    </row>
    <row r="40" spans="2:48" ht="25.5" customHeight="1" x14ac:dyDescent="0.35">
      <c r="B40" s="35">
        <v>28</v>
      </c>
      <c r="C40" s="35" t="str">
        <f t="shared" si="0"/>
        <v>Wed</v>
      </c>
      <c r="D40" s="46" t="str" cm="1">
        <f t="array" ref="D40">_xlfn.LET(
 _xlpm.y,E$4,
 _xlpm.m,D$4,
 _xlpm.d,$B40,
 _xlpm.dt,DATE(_xlpm.y,_xlpm.m,_xlpm.d),
 IFERROR(
  _xlfn.TEXTJOIN(" / ", TRUE,
   _xlfn.UNIQUE(
    _xlfn._xlws.FILTER(OutlookCalendarLive[Subject], OutlookCalendarLive[date]=_xlpm.dt)
   )
  ),
  ""
 )
)</f>
        <v/>
      </c>
      <c r="E40" s="46"/>
      <c r="F40" s="46"/>
      <c r="G40" s="46"/>
      <c r="H40" s="46"/>
      <c r="I40" s="34"/>
      <c r="J40" s="35">
        <v>28</v>
      </c>
      <c r="K40" s="35" t="str">
        <f t="shared" si="1"/>
        <v>Sat</v>
      </c>
      <c r="L40" s="46" t="str" cm="1">
        <f t="array" ref="L40">_xlfn.LET(
 _xlpm.y,L$4,
 _xlpm.m,K$4,
 _xlpm.d,$J40,
 _xlpm.dt,DATE(_xlpm.y,_xlpm.m,_xlpm.d),
 IFERROR(
  _xlfn.TEXTJOIN(" / ", TRUE,
   _xlfn.UNIQUE(
    _xlfn._xlws.FILTER(OutlookCalendarLive[Subject], OutlookCalendarLive[date]=_xlpm.dt)
   )
  ),
  ""
 )
)</f>
        <v/>
      </c>
      <c r="M40" s="46"/>
      <c r="N40" s="46"/>
      <c r="O40" s="46"/>
      <c r="P40" s="46"/>
      <c r="Q40" s="34"/>
      <c r="R40" s="35">
        <v>28</v>
      </c>
      <c r="S40" s="35" t="str">
        <f t="shared" si="2"/>
        <v>Sat</v>
      </c>
      <c r="T40" s="46" t="str" cm="1">
        <f t="array" ref="T40">_xlfn.LET(
 _xlpm.y,T$4,
 _xlpm.m,S$4,
 _xlpm.d,$R40,
 _xlpm.dt,DATE(_xlpm.y,_xlpm.m,_xlpm.d),
 IFERROR(
  _xlfn.TEXTJOIN(" / ", TRUE,
   _xlfn.UNIQUE(
    _xlfn._xlws.FILTER(OutlookCalendarLive[Subject], OutlookCalendarLive[date]=_xlpm.dt)
   )
  ),
  ""
 )
)</f>
        <v/>
      </c>
      <c r="U40" s="46"/>
      <c r="V40" s="46"/>
      <c r="W40" s="46"/>
      <c r="X40" s="46"/>
      <c r="Y40" s="34"/>
      <c r="Z40" s="35">
        <v>28</v>
      </c>
      <c r="AA40" s="35" t="str">
        <f t="shared" si="3"/>
        <v>Tue</v>
      </c>
      <c r="AB40" s="46" t="str" cm="1">
        <f t="array" ref="AB40">_xlfn.LET(
 _xlpm.y,AB$4,
 _xlpm.m,AA$4,
 _xlpm.d,$Z40,
 _xlpm.dt,DATE(_xlpm.y,_xlpm.m,_xlpm.d),
 IFERROR(
  _xlfn.TEXTJOIN(" / ", TRUE,
   _xlfn.UNIQUE(
    _xlfn._xlws.FILTER(OutlookCalendarLive[Subject], OutlookCalendarLive[date]=_xlpm.dt)
   )
  ),
  ""
 )
)</f>
        <v/>
      </c>
      <c r="AC40" s="46"/>
      <c r="AD40" s="46"/>
      <c r="AE40" s="46"/>
      <c r="AF40" s="46"/>
      <c r="AG40" s="34"/>
      <c r="AH40" s="35">
        <v>28</v>
      </c>
      <c r="AI40" s="35" t="str">
        <f t="shared" si="4"/>
        <v>Thu</v>
      </c>
      <c r="AJ40" s="46" t="str" cm="1">
        <f t="array" ref="AJ40">_xlfn.LET(
 _xlpm.y,AJ$4,
 _xlpm.m,AI$4,
 _xlpm.d,$AH40,
 _xlpm.dt,DATE(_xlpm.y,_xlpm.m,_xlpm.d),
 IFERROR(
  _xlfn.TEXTJOIN(" / ", TRUE,
   _xlfn.UNIQUE(
    _xlfn._xlws.FILTER(OutlookCalendarLive[Subject], OutlookCalendarLive[date]=_xlpm.dt)
   )
  ),
  ""
 )
)</f>
        <v/>
      </c>
      <c r="AK40" s="46"/>
      <c r="AL40" s="46"/>
      <c r="AM40" s="46"/>
      <c r="AN40" s="46"/>
      <c r="AO40" s="34"/>
      <c r="AP40" s="35">
        <v>28</v>
      </c>
      <c r="AQ40" s="35" t="str">
        <f t="shared" si="5"/>
        <v>Sun</v>
      </c>
      <c r="AR40" s="46" t="str" cm="1">
        <f t="array" ref="AR40">_xlfn.LET(
 _xlpm.y,AR$4,
 _xlpm.m,AQ$4,
 _xlpm.d,$AP40,
 _xlpm.dt,DATE(_xlpm.y,_xlpm.m,_xlpm.d),
 IFERROR(
  _xlfn.TEXTJOIN(" / ", TRUE,
   _xlfn.UNIQUE(
    _xlfn._xlws.FILTER(OutlookCalendarLive[Subject], OutlookCalendarLive[date]=_xlpm.dt)
   )
  ),
  ""
 )
)</f>
        <v/>
      </c>
      <c r="AS40" s="46"/>
      <c r="AT40" s="46"/>
      <c r="AU40" s="46"/>
      <c r="AV40" s="46"/>
    </row>
    <row r="41" spans="2:48" ht="25.5" customHeight="1" x14ac:dyDescent="0.35">
      <c r="B41" s="35">
        <v>29</v>
      </c>
      <c r="C41" s="35" t="str">
        <f t="shared" si="0"/>
        <v>Thu</v>
      </c>
      <c r="D41" s="46" t="str" cm="1">
        <f t="array" ref="D41">_xlfn.LET(
 _xlpm.y,E$4,
 _xlpm.m,D$4,
 _xlpm.d,$B41,
 _xlpm.dt,DATE(_xlpm.y,_xlpm.m,_xlpm.d),
 IFERROR(
  _xlfn.TEXTJOIN(" / ", TRUE,
   _xlfn.UNIQUE(
    _xlfn._xlws.FILTER(OutlookCalendarLive[Subject], OutlookCalendarLive[date]=_xlpm.dt)
   )
  ),
  ""
 )
)</f>
        <v/>
      </c>
      <c r="E41" s="46"/>
      <c r="F41" s="46"/>
      <c r="G41" s="46"/>
      <c r="H41" s="46"/>
      <c r="I41" s="34"/>
      <c r="J41" s="35"/>
      <c r="K41" s="35" t="str">
        <f t="shared" si="1"/>
        <v/>
      </c>
      <c r="L41" s="46" t="str" cm="1">
        <f t="array" ref="L41">_xlfn.LET(
 _xlpm.y,L$4,
 _xlpm.m,K$4,
 _xlpm.d,$J41,
 _xlpm.dt,DATE(_xlpm.y,_xlpm.m,_xlpm.d),
 IFERROR(
  _xlfn.TEXTJOIN(" / ", TRUE,
   _xlfn.UNIQUE(
    _xlfn._xlws.FILTER(OutlookCalendarLive[Subject], OutlookCalendarLive[date]=_xlpm.dt)
   )
  ),
  ""
 )
)</f>
        <v/>
      </c>
      <c r="M41" s="46"/>
      <c r="N41" s="46"/>
      <c r="O41" s="46"/>
      <c r="P41" s="46"/>
      <c r="Q41" s="34"/>
      <c r="R41" s="35">
        <v>29</v>
      </c>
      <c r="S41" s="35" t="str">
        <f t="shared" si="2"/>
        <v>Sun</v>
      </c>
      <c r="T41" s="46" t="str" cm="1">
        <f t="array" ref="T41">_xlfn.LET(
 _xlpm.y,T$4,
 _xlpm.m,S$4,
 _xlpm.d,$R41,
 _xlpm.dt,DATE(_xlpm.y,_xlpm.m,_xlpm.d),
 IFERROR(
  _xlfn.TEXTJOIN(" / ", TRUE,
   _xlfn.UNIQUE(
    _xlfn._xlws.FILTER(OutlookCalendarLive[Subject], OutlookCalendarLive[date]=_xlpm.dt)
   )
  ),
  ""
 )
)</f>
        <v/>
      </c>
      <c r="U41" s="46"/>
      <c r="V41" s="46"/>
      <c r="W41" s="46"/>
      <c r="X41" s="46"/>
      <c r="Y41" s="34"/>
      <c r="Z41" s="35">
        <v>29</v>
      </c>
      <c r="AA41" s="35" t="str">
        <f t="shared" si="3"/>
        <v>Wed</v>
      </c>
      <c r="AB41" s="46" t="str" cm="1">
        <f t="array" ref="AB41">_xlfn.LET(
 _xlpm.y,AB$4,
 _xlpm.m,AA$4,
 _xlpm.d,$Z41,
 _xlpm.dt,DATE(_xlpm.y,_xlpm.m,_xlpm.d),
 IFERROR(
  _xlfn.TEXTJOIN(" / ", TRUE,
   _xlfn.UNIQUE(
    _xlfn._xlws.FILTER(OutlookCalendarLive[Subject], OutlookCalendarLive[date]=_xlpm.dt)
   )
  ),
  ""
 )
)</f>
        <v/>
      </c>
      <c r="AC41" s="46"/>
      <c r="AD41" s="46"/>
      <c r="AE41" s="46"/>
      <c r="AF41" s="46"/>
      <c r="AG41" s="34"/>
      <c r="AH41" s="35">
        <v>29</v>
      </c>
      <c r="AI41" s="35" t="str">
        <f t="shared" si="4"/>
        <v>Fri</v>
      </c>
      <c r="AJ41" s="46" t="str" cm="1">
        <f t="array" ref="AJ41">_xlfn.LET(
 _xlpm.y,AJ$4,
 _xlpm.m,AI$4,
 _xlpm.d,$AH41,
 _xlpm.dt,DATE(_xlpm.y,_xlpm.m,_xlpm.d),
 IFERROR(
  _xlfn.TEXTJOIN(" / ", TRUE,
   _xlfn.UNIQUE(
    _xlfn._xlws.FILTER(OutlookCalendarLive[Subject], OutlookCalendarLive[date]=_xlpm.dt)
   )
  ),
  ""
 )
)</f>
        <v/>
      </c>
      <c r="AK41" s="46"/>
      <c r="AL41" s="46"/>
      <c r="AM41" s="46"/>
      <c r="AN41" s="46"/>
      <c r="AO41" s="34"/>
      <c r="AP41" s="35">
        <v>29</v>
      </c>
      <c r="AQ41" s="35" t="str">
        <f t="shared" si="5"/>
        <v>Mon</v>
      </c>
      <c r="AR41" s="46" t="str" cm="1">
        <f t="array" ref="AR41">_xlfn.LET(
 _xlpm.y,AR$4,
 _xlpm.m,AQ$4,
 _xlpm.d,$AP41,
 _xlpm.dt,DATE(_xlpm.y,_xlpm.m,_xlpm.d),
 IFERROR(
  _xlfn.TEXTJOIN(" / ", TRUE,
   _xlfn.UNIQUE(
    _xlfn._xlws.FILTER(OutlookCalendarLive[Subject], OutlookCalendarLive[date]=_xlpm.dt)
   )
  ),
  ""
 )
)</f>
        <v/>
      </c>
      <c r="AS41" s="46"/>
      <c r="AT41" s="46"/>
      <c r="AU41" s="46"/>
      <c r="AV41" s="46"/>
    </row>
    <row r="42" spans="2:48" ht="25.5" customHeight="1" x14ac:dyDescent="0.35">
      <c r="B42" s="35">
        <v>30</v>
      </c>
      <c r="C42" s="35" t="str">
        <f t="shared" si="0"/>
        <v>Fri</v>
      </c>
      <c r="D42" s="46" t="str" cm="1">
        <f t="array" ref="D42">_xlfn.LET(
 _xlpm.y,E$4,
 _xlpm.m,D$4,
 _xlpm.d,$B42,
 _xlpm.dt,DATE(_xlpm.y,_xlpm.m,_xlpm.d),
 IFERROR(
  _xlfn.TEXTJOIN(" / ", TRUE,
   _xlfn.UNIQUE(
    _xlfn._xlws.FILTER(OutlookCalendarLive[Subject], OutlookCalendarLive[date]=_xlpm.dt)
   )
  ),
  ""
 )
)</f>
        <v/>
      </c>
      <c r="E42" s="46"/>
      <c r="F42" s="46"/>
      <c r="G42" s="46"/>
      <c r="H42" s="46"/>
      <c r="I42" s="34"/>
      <c r="J42" s="35"/>
      <c r="K42" s="35" t="str">
        <f t="shared" si="1"/>
        <v/>
      </c>
      <c r="L42" s="46" t="str" cm="1">
        <f t="array" ref="L42">_xlfn.LET(
 _xlpm.y,L$4,
 _xlpm.m,K$4,
 _xlpm.d,$J42,
 _xlpm.dt,DATE(_xlpm.y,_xlpm.m,_xlpm.d),
 IFERROR(
  _xlfn.TEXTJOIN(" / ", TRUE,
   _xlfn.UNIQUE(
    _xlfn._xlws.FILTER(OutlookCalendarLive[Subject], OutlookCalendarLive[date]=_xlpm.dt)
   )
  ),
  ""
 )
)</f>
        <v/>
      </c>
      <c r="M42" s="46"/>
      <c r="N42" s="46"/>
      <c r="O42" s="46"/>
      <c r="P42" s="46"/>
      <c r="Q42" s="34"/>
      <c r="R42" s="35">
        <v>30</v>
      </c>
      <c r="S42" s="35" t="str">
        <f t="shared" si="2"/>
        <v>Mon</v>
      </c>
      <c r="T42" s="46" t="str" cm="1">
        <f t="array" ref="T42">_xlfn.LET(
 _xlpm.y,T$4,
 _xlpm.m,S$4,
 _xlpm.d,$R42,
 _xlpm.dt,DATE(_xlpm.y,_xlpm.m,_xlpm.d),
 IFERROR(
  _xlfn.TEXTJOIN(" / ", TRUE,
   _xlfn.UNIQUE(
    _xlfn._xlws.FILTER(OutlookCalendarLive[Subject], OutlookCalendarLive[date]=_xlpm.dt)
   )
  ),
  ""
 )
)</f>
        <v/>
      </c>
      <c r="U42" s="46"/>
      <c r="V42" s="46"/>
      <c r="W42" s="46"/>
      <c r="X42" s="46"/>
      <c r="Y42" s="34"/>
      <c r="Z42" s="35">
        <v>30</v>
      </c>
      <c r="AA42" s="35" t="str">
        <f t="shared" si="3"/>
        <v>Thu</v>
      </c>
      <c r="AB42" s="46" t="str" cm="1">
        <f t="array" ref="AB42">_xlfn.LET(
 _xlpm.y,AB$4,
 _xlpm.m,AA$4,
 _xlpm.d,$Z42,
 _xlpm.dt,DATE(_xlpm.y,_xlpm.m,_xlpm.d),
 IFERROR(
  _xlfn.TEXTJOIN(" / ", TRUE,
   _xlfn.UNIQUE(
    _xlfn._xlws.FILTER(OutlookCalendarLive[Subject], OutlookCalendarLive[date]=_xlpm.dt)
   )
  ),
  ""
 )
)</f>
        <v/>
      </c>
      <c r="AC42" s="46"/>
      <c r="AD42" s="46"/>
      <c r="AE42" s="46"/>
      <c r="AF42" s="46"/>
      <c r="AG42" s="34"/>
      <c r="AH42" s="35">
        <v>30</v>
      </c>
      <c r="AI42" s="35" t="str">
        <f t="shared" si="4"/>
        <v>Sat</v>
      </c>
      <c r="AJ42" s="46" t="str" cm="1">
        <f t="array" ref="AJ42">_xlfn.LET(
 _xlpm.y,AJ$4,
 _xlpm.m,AI$4,
 _xlpm.d,$AH42,
 _xlpm.dt,DATE(_xlpm.y,_xlpm.m,_xlpm.d),
 IFERROR(
  _xlfn.TEXTJOIN(" / ", TRUE,
   _xlfn.UNIQUE(
    _xlfn._xlws.FILTER(OutlookCalendarLive[Subject], OutlookCalendarLive[date]=_xlpm.dt)
   )
  ),
  ""
 )
)</f>
        <v/>
      </c>
      <c r="AK42" s="46"/>
      <c r="AL42" s="46"/>
      <c r="AM42" s="46"/>
      <c r="AN42" s="46"/>
      <c r="AO42" s="34"/>
      <c r="AP42" s="35">
        <v>30</v>
      </c>
      <c r="AQ42" s="35" t="str">
        <f t="shared" si="5"/>
        <v>Tue</v>
      </c>
      <c r="AR42" s="46" t="str" cm="1">
        <f t="array" ref="AR42">_xlfn.LET(
 _xlpm.y,AR$4,
 _xlpm.m,AQ$4,
 _xlpm.d,$AP42,
 _xlpm.dt,DATE(_xlpm.y,_xlpm.m,_xlpm.d),
 IFERROR(
  _xlfn.TEXTJOIN(" / ", TRUE,
   _xlfn.UNIQUE(
    _xlfn._xlws.FILTER(OutlookCalendarLive[Subject], OutlookCalendarLive[date]=_xlpm.dt)
   )
  ),
  ""
 )
)</f>
        <v/>
      </c>
      <c r="AS42" s="46"/>
      <c r="AT42" s="46"/>
      <c r="AU42" s="46"/>
      <c r="AV42" s="46"/>
    </row>
    <row r="43" spans="2:48" ht="25.5" customHeight="1" x14ac:dyDescent="0.35">
      <c r="B43" s="35">
        <v>31</v>
      </c>
      <c r="C43" s="35" t="str">
        <f t="shared" si="0"/>
        <v>Sat</v>
      </c>
      <c r="D43" s="46" t="str" cm="1">
        <f t="array" ref="D43">_xlfn.LET(
 _xlpm.y,E$4,
 _xlpm.m,D$4,
 _xlpm.d,$B43,
 _xlpm.dt,DATE(_xlpm.y,_xlpm.m,_xlpm.d),
 IFERROR(
  _xlfn.TEXTJOIN(" / ", TRUE,
   _xlfn.UNIQUE(
    _xlfn._xlws.FILTER(OutlookCalendarLive[Subject], OutlookCalendarLive[date]=_xlpm.dt)
   )
  ),
  ""
 )
)</f>
        <v/>
      </c>
      <c r="E43" s="46"/>
      <c r="F43" s="46"/>
      <c r="G43" s="46"/>
      <c r="H43" s="46"/>
      <c r="I43" s="34"/>
      <c r="J43" s="35"/>
      <c r="K43" s="35" t="str">
        <f t="shared" si="1"/>
        <v/>
      </c>
      <c r="L43" s="46" t="str" cm="1">
        <f t="array" ref="L43">_xlfn.LET(
 _xlpm.y,L$4,
 _xlpm.m,K$4,
 _xlpm.d,$J43,
 _xlpm.dt,DATE(_xlpm.y,_xlpm.m,_xlpm.d),
 IFERROR(
  _xlfn.TEXTJOIN(" / ", TRUE,
   _xlfn.UNIQUE(
    _xlfn._xlws.FILTER(OutlookCalendarLive[Subject], OutlookCalendarLive[date]=_xlpm.dt)
   )
  ),
  ""
 )
)</f>
        <v/>
      </c>
      <c r="M43" s="46"/>
      <c r="N43" s="46"/>
      <c r="O43" s="46"/>
      <c r="P43" s="46"/>
      <c r="Q43" s="34"/>
      <c r="R43" s="35">
        <v>31</v>
      </c>
      <c r="S43" s="35" t="str">
        <f t="shared" si="2"/>
        <v>Tue</v>
      </c>
      <c r="T43" s="46" t="str" cm="1">
        <f t="array" ref="T43">_xlfn.LET(
 _xlpm.y,T$4,
 _xlpm.m,S$4,
 _xlpm.d,$R43,
 _xlpm.dt,DATE(_xlpm.y,_xlpm.m,_xlpm.d),
 IFERROR(
  _xlfn.TEXTJOIN(" / ", TRUE,
   _xlfn.UNIQUE(
    _xlfn._xlws.FILTER(OutlookCalendarLive[Subject], OutlookCalendarLive[date]=_xlpm.dt)
   )
  ),
  ""
 )
)</f>
        <v/>
      </c>
      <c r="U43" s="46"/>
      <c r="V43" s="46"/>
      <c r="W43" s="46"/>
      <c r="X43" s="46"/>
      <c r="Y43" s="34"/>
      <c r="Z43" s="35"/>
      <c r="AA43" s="35" t="str">
        <f t="shared" si="3"/>
        <v/>
      </c>
      <c r="AB43" s="46" t="str" cm="1">
        <f t="array" ref="AB43">_xlfn.LET(
 _xlpm.y,AB$4,
 _xlpm.m,AA$4,
 _xlpm.d,$Z43,
 _xlpm.dt,DATE(_xlpm.y,_xlpm.m,_xlpm.d),
 IFERROR(
  _xlfn.TEXTJOIN(" / ", TRUE,
   _xlfn.UNIQUE(
    _xlfn._xlws.FILTER(OutlookCalendarLive[Subject], OutlookCalendarLive[date]=_xlpm.dt)
   )
  ),
  ""
 )
)</f>
        <v/>
      </c>
      <c r="AC43" s="46"/>
      <c r="AD43" s="46"/>
      <c r="AE43" s="46"/>
      <c r="AF43" s="46"/>
      <c r="AG43" s="34"/>
      <c r="AH43" s="35">
        <v>31</v>
      </c>
      <c r="AI43" s="35" t="str">
        <f t="shared" si="4"/>
        <v>Sun</v>
      </c>
      <c r="AJ43" s="46" t="str" cm="1">
        <f t="array" ref="AJ43">_xlfn.LET(
 _xlpm.y,AJ$4,
 _xlpm.m,AI$4,
 _xlpm.d,$AH43,
 _xlpm.dt,DATE(_xlpm.y,_xlpm.m,_xlpm.d),
 IFERROR(
  _xlfn.TEXTJOIN(" / ", TRUE,
   _xlfn.UNIQUE(
    _xlfn._xlws.FILTER(OutlookCalendarLive[Subject], OutlookCalendarLive[date]=_xlpm.dt)
   )
  ),
  ""
 )
)</f>
        <v/>
      </c>
      <c r="AK43" s="46"/>
      <c r="AL43" s="46"/>
      <c r="AM43" s="46"/>
      <c r="AN43" s="46"/>
      <c r="AO43" s="34"/>
      <c r="AP43" s="35"/>
      <c r="AQ43" s="35" t="str">
        <f t="shared" si="5"/>
        <v/>
      </c>
      <c r="AR43" s="46" t="str" cm="1">
        <f t="array" ref="AR43">_xlfn.LET(
 _xlpm.y,AR$4,
 _xlpm.m,AQ$4,
 _xlpm.d,$AP43,
 _xlpm.dt,DATE(_xlpm.y,_xlpm.m,_xlpm.d),
 IFERROR(
  _xlfn.TEXTJOIN(" / ", TRUE,
   _xlfn.UNIQUE(
    _xlfn._xlws.FILTER(OutlookCalendarLive[Subject], OutlookCalendarLive[date]=_xlpm.dt)
   )
  ),
  ""
 )
)</f>
        <v/>
      </c>
      <c r="AS43" s="46"/>
      <c r="AT43" s="46"/>
      <c r="AU43" s="46"/>
      <c r="AV43" s="46"/>
    </row>
    <row r="44" spans="2:48" x14ac:dyDescent="0.35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</row>
    <row r="45" spans="2:48" s="3" customFormat="1" x14ac:dyDescent="0.35">
      <c r="B45" s="36">
        <f>EDATE(AP4,1)</f>
        <v>46204</v>
      </c>
      <c r="C45" s="37">
        <f>MONTH(B45)</f>
        <v>7</v>
      </c>
      <c r="D45" s="38">
        <f>YEAR(B45)</f>
        <v>2026</v>
      </c>
      <c r="E45" s="38"/>
      <c r="F45" s="38"/>
      <c r="G45" s="38"/>
      <c r="H45" s="38"/>
      <c r="I45" s="38"/>
      <c r="J45" s="36">
        <f>EDATE(B45,1)</f>
        <v>46235</v>
      </c>
      <c r="K45" s="37">
        <f>MONTH(J45)</f>
        <v>8</v>
      </c>
      <c r="L45" s="38">
        <f>YEAR(J45)</f>
        <v>2026</v>
      </c>
      <c r="M45" s="38"/>
      <c r="N45" s="38"/>
      <c r="O45" s="38"/>
      <c r="P45" s="38"/>
      <c r="Q45" s="38"/>
      <c r="R45" s="36">
        <f>EDATE(J45,1)</f>
        <v>46266</v>
      </c>
      <c r="S45" s="37">
        <f>MONTH(R45)</f>
        <v>9</v>
      </c>
      <c r="T45" s="38">
        <f>YEAR(R45)</f>
        <v>2026</v>
      </c>
      <c r="U45" s="38"/>
      <c r="V45" s="38"/>
      <c r="W45" s="38"/>
      <c r="X45" s="38"/>
      <c r="Y45" s="38"/>
      <c r="Z45" s="36">
        <f>EDATE(R45,1)</f>
        <v>46296</v>
      </c>
      <c r="AA45" s="37">
        <f>MONTH(Z45)</f>
        <v>10</v>
      </c>
      <c r="AB45" s="38">
        <f>YEAR(Z45)</f>
        <v>2026</v>
      </c>
      <c r="AC45" s="38"/>
      <c r="AD45" s="38"/>
      <c r="AE45" s="38"/>
      <c r="AF45" s="38"/>
      <c r="AG45" s="38"/>
      <c r="AH45" s="36">
        <f>EDATE(Z45,1)</f>
        <v>46327</v>
      </c>
      <c r="AI45" s="37">
        <f>MONTH(AH45)</f>
        <v>11</v>
      </c>
      <c r="AJ45" s="38">
        <f>YEAR(AH45)</f>
        <v>2026</v>
      </c>
      <c r="AK45" s="38"/>
      <c r="AL45" s="38"/>
      <c r="AM45" s="38"/>
      <c r="AN45" s="38"/>
      <c r="AO45" s="38"/>
      <c r="AP45" s="36">
        <f>EDATE(AH45,1)</f>
        <v>46357</v>
      </c>
      <c r="AQ45" s="37">
        <f>MONTH(AP45)</f>
        <v>12</v>
      </c>
      <c r="AR45" s="38">
        <f>YEAR(AP45)</f>
        <v>2026</v>
      </c>
      <c r="AS45" s="38"/>
      <c r="AT45" s="38"/>
      <c r="AU45" s="38"/>
      <c r="AV45" s="38"/>
    </row>
    <row r="46" spans="2:48" ht="28.5" x14ac:dyDescent="0.35">
      <c r="B46" s="47" t="str">
        <f>TEXT(B45,"MMMM, YYYY")</f>
        <v>July, 2026</v>
      </c>
      <c r="C46" s="48"/>
      <c r="D46" s="48"/>
      <c r="E46" s="48"/>
      <c r="F46" s="48"/>
      <c r="G46" s="48"/>
      <c r="H46" s="49"/>
      <c r="I46" s="34"/>
      <c r="J46" s="47" t="str">
        <f>TEXT(J45,"MMMM, YYYY")</f>
        <v>August, 2026</v>
      </c>
      <c r="K46" s="48"/>
      <c r="L46" s="48"/>
      <c r="M46" s="48"/>
      <c r="N46" s="48"/>
      <c r="O46" s="48"/>
      <c r="P46" s="49"/>
      <c r="Q46" s="34"/>
      <c r="R46" s="47" t="str">
        <f>TEXT(R45,"MMMM, YYYY")</f>
        <v>September, 2026</v>
      </c>
      <c r="S46" s="48"/>
      <c r="T46" s="48"/>
      <c r="U46" s="48"/>
      <c r="V46" s="48"/>
      <c r="W46" s="48"/>
      <c r="X46" s="49"/>
      <c r="Y46" s="34"/>
      <c r="Z46" s="47" t="str">
        <f>TEXT(Z45,"MMMM, YYYY")</f>
        <v>October, 2026</v>
      </c>
      <c r="AA46" s="48"/>
      <c r="AB46" s="48"/>
      <c r="AC46" s="48"/>
      <c r="AD46" s="48"/>
      <c r="AE46" s="48"/>
      <c r="AF46" s="49"/>
      <c r="AG46" s="34"/>
      <c r="AH46" s="47" t="str">
        <f>TEXT(AH45,"MMMM, YYYY")</f>
        <v>November, 2026</v>
      </c>
      <c r="AI46" s="48"/>
      <c r="AJ46" s="48"/>
      <c r="AK46" s="48"/>
      <c r="AL46" s="48"/>
      <c r="AM46" s="48"/>
      <c r="AN46" s="49"/>
      <c r="AO46" s="34"/>
      <c r="AP46" s="47" t="str">
        <f>TEXT(AP45,"MMMM, YYYY")</f>
        <v>December, 2026</v>
      </c>
      <c r="AQ46" s="48"/>
      <c r="AR46" s="48"/>
      <c r="AS46" s="48"/>
      <c r="AT46" s="48"/>
      <c r="AU46" s="48"/>
      <c r="AV46" s="49"/>
    </row>
    <row r="47" spans="2:48" x14ac:dyDescent="0.35">
      <c r="B47" s="10" t="s">
        <v>45</v>
      </c>
      <c r="C47" s="10" t="s">
        <v>46</v>
      </c>
      <c r="D47" s="10" t="s">
        <v>47</v>
      </c>
      <c r="E47" s="10" t="s">
        <v>48</v>
      </c>
      <c r="F47" s="10" t="s">
        <v>49</v>
      </c>
      <c r="G47" s="10" t="s">
        <v>50</v>
      </c>
      <c r="H47" s="10" t="s">
        <v>51</v>
      </c>
      <c r="I47" s="34"/>
      <c r="J47" s="10" t="s">
        <v>45</v>
      </c>
      <c r="K47" s="10" t="s">
        <v>46</v>
      </c>
      <c r="L47" s="10" t="s">
        <v>47</v>
      </c>
      <c r="M47" s="10" t="s">
        <v>48</v>
      </c>
      <c r="N47" s="10" t="s">
        <v>49</v>
      </c>
      <c r="O47" s="10" t="s">
        <v>50</v>
      </c>
      <c r="P47" s="10" t="s">
        <v>51</v>
      </c>
      <c r="Q47" s="34"/>
      <c r="R47" s="10" t="s">
        <v>45</v>
      </c>
      <c r="S47" s="10" t="s">
        <v>46</v>
      </c>
      <c r="T47" s="10" t="s">
        <v>47</v>
      </c>
      <c r="U47" s="10" t="s">
        <v>48</v>
      </c>
      <c r="V47" s="10" t="s">
        <v>49</v>
      </c>
      <c r="W47" s="10" t="s">
        <v>50</v>
      </c>
      <c r="X47" s="10" t="s">
        <v>51</v>
      </c>
      <c r="Y47" s="34"/>
      <c r="Z47" s="10" t="s">
        <v>45</v>
      </c>
      <c r="AA47" s="10" t="s">
        <v>46</v>
      </c>
      <c r="AB47" s="10" t="s">
        <v>47</v>
      </c>
      <c r="AC47" s="10" t="s">
        <v>48</v>
      </c>
      <c r="AD47" s="10" t="s">
        <v>49</v>
      </c>
      <c r="AE47" s="10" t="s">
        <v>50</v>
      </c>
      <c r="AF47" s="10" t="s">
        <v>51</v>
      </c>
      <c r="AG47" s="34"/>
      <c r="AH47" s="10" t="s">
        <v>45</v>
      </c>
      <c r="AI47" s="10" t="s">
        <v>46</v>
      </c>
      <c r="AJ47" s="10" t="s">
        <v>47</v>
      </c>
      <c r="AK47" s="10" t="s">
        <v>48</v>
      </c>
      <c r="AL47" s="10" t="s">
        <v>49</v>
      </c>
      <c r="AM47" s="10" t="s">
        <v>50</v>
      </c>
      <c r="AN47" s="10" t="s">
        <v>51</v>
      </c>
      <c r="AO47" s="34"/>
      <c r="AP47" s="10" t="s">
        <v>45</v>
      </c>
      <c r="AQ47" s="10" t="s">
        <v>46</v>
      </c>
      <c r="AR47" s="10" t="s">
        <v>47</v>
      </c>
      <c r="AS47" s="10" t="s">
        <v>48</v>
      </c>
      <c r="AT47" s="10" t="s">
        <v>49</v>
      </c>
      <c r="AU47" s="10" t="s">
        <v>50</v>
      </c>
      <c r="AV47" s="10" t="s">
        <v>51</v>
      </c>
    </row>
    <row r="48" spans="2:48" s="14" customFormat="1" ht="22.5" customHeight="1" x14ac:dyDescent="0.35">
      <c r="B48" s="11" t="str" cm="1">
        <f t="array" ref="B48:H53">_xlfn.LET(
 _xlpm.y,$Z$2,
 _xlpm.m,$C$45,
 _xlpm.first,DATE(_xlpm.y,_xlpm.m,1),
 _xlpm.start, _xlpm.first-WEEKDAY(_xlpm.first,1)+1,
 _xlpm.d, _xlfn.SEQUENCE(6,7,_xlpm.start,1),
 IF(MONTH(_xlpm.d)=_xlpm.m, DAY(_xlpm.d), "")
)</f>
        <v/>
      </c>
      <c r="C48" s="11" t="str">
        <v/>
      </c>
      <c r="D48" s="11" t="str">
        <v/>
      </c>
      <c r="E48" s="11">
        <v>1</v>
      </c>
      <c r="F48" s="11">
        <v>2</v>
      </c>
      <c r="G48" s="11">
        <v>3</v>
      </c>
      <c r="H48" s="11">
        <v>4</v>
      </c>
      <c r="I48" s="12"/>
      <c r="J48" s="11" t="str" cm="1">
        <f t="array" ref="J48:P53">_xlfn.LET(
 _xlpm.y,$Z$2,
 _xlpm.m,$K$45,
 _xlpm.first,DATE(_xlpm.y,_xlpm.m,1),
 _xlpm.start, _xlpm.first-WEEKDAY(_xlpm.first,1)+1,
 _xlpm.d, _xlfn.SEQUENCE(6,7,_xlpm.start,1),
 IF(MONTH(_xlpm.d)=_xlpm.m, DAY(_xlpm.d), "")
)</f>
        <v/>
      </c>
      <c r="K48" s="11" t="str">
        <v/>
      </c>
      <c r="L48" s="11" t="str">
        <v/>
      </c>
      <c r="M48" s="11" t="str">
        <v/>
      </c>
      <c r="N48" s="11" t="str">
        <v/>
      </c>
      <c r="O48" s="11" t="str">
        <v/>
      </c>
      <c r="P48" s="11">
        <v>1</v>
      </c>
      <c r="Q48" s="12"/>
      <c r="R48" s="11" t="str" cm="1">
        <f t="array" ref="R48:X53">_xlfn.LET(
 _xlpm.y,$Z$2,
 _xlpm.m,$S$45,
 _xlpm.first,DATE(_xlpm.y,_xlpm.m,1),
 _xlpm.start, _xlpm.first-WEEKDAY(_xlpm.first,1)+1,
 _xlpm.d, _xlfn.SEQUENCE(6,7,_xlpm.start,1),
 IF(MONTH(_xlpm.d)=_xlpm.m, DAY(_xlpm.d), "")
)</f>
        <v/>
      </c>
      <c r="S48" s="11" t="str">
        <v/>
      </c>
      <c r="T48" s="11">
        <v>1</v>
      </c>
      <c r="U48" s="11">
        <v>2</v>
      </c>
      <c r="V48" s="11">
        <v>3</v>
      </c>
      <c r="W48" s="11">
        <v>4</v>
      </c>
      <c r="X48" s="11">
        <v>5</v>
      </c>
      <c r="Y48" s="12"/>
      <c r="Z48" s="11" t="str" cm="1">
        <f t="array" ref="Z48:AF53">_xlfn.LET(
 _xlpm.y,$Z$2,
 _xlpm.m,$AA$45,
 _xlpm.first,DATE(_xlpm.y,_xlpm.m,1),
 _xlpm.start, _xlpm.first-WEEKDAY(_xlpm.first,1)+1,
 _xlpm.d, _xlfn.SEQUENCE(6,7,_xlpm.start,1),
 IF(MONTH(_xlpm.d)=_xlpm.m, DAY(_xlpm.d), "")
)</f>
        <v/>
      </c>
      <c r="AA48" s="11" t="str">
        <v/>
      </c>
      <c r="AB48" s="11" t="str">
        <v/>
      </c>
      <c r="AC48" s="11" t="str">
        <v/>
      </c>
      <c r="AD48" s="11">
        <v>1</v>
      </c>
      <c r="AE48" s="11">
        <v>2</v>
      </c>
      <c r="AF48" s="11">
        <v>3</v>
      </c>
      <c r="AG48" s="12"/>
      <c r="AH48" s="11" cm="1">
        <f t="array" ref="AH48:AN53">_xlfn.LET(
 _xlpm.y,$Z$2,
 _xlpm.m,$AI$45,
 _xlpm.first,DATE(_xlpm.y,_xlpm.m,1),
 _xlpm.start, _xlpm.first-WEEKDAY(_xlpm.first,1)+1,
 _xlpm.d, _xlfn.SEQUENCE(6,7,_xlpm.start,1),
 IF(MONTH(_xlpm.d)=_xlpm.m, DAY(_xlpm.d), "")
)</f>
        <v>1</v>
      </c>
      <c r="AI48" s="11">
        <v>2</v>
      </c>
      <c r="AJ48" s="11">
        <v>3</v>
      </c>
      <c r="AK48" s="11">
        <v>4</v>
      </c>
      <c r="AL48" s="11">
        <v>5</v>
      </c>
      <c r="AM48" s="11">
        <v>6</v>
      </c>
      <c r="AN48" s="11">
        <v>7</v>
      </c>
      <c r="AO48" s="12"/>
      <c r="AP48" s="11" t="str" cm="1">
        <f t="array" ref="AP48:AV53">_xlfn.LET(
 _xlpm.y,$Z$2,
 _xlpm.m,$AA$45,
 _xlpm.first,DATE(_xlpm.y,_xlpm.m,1),
 _xlpm.start, _xlpm.first-WEEKDAY(_xlpm.first,1)+1,
 _xlpm.d, _xlfn.SEQUENCE(6,7,_xlpm.start,1),
 IF(MONTH(_xlpm.d)=_xlpm.m, DAY(_xlpm.d), "")
)</f>
        <v/>
      </c>
      <c r="AQ48" s="11" t="str">
        <v/>
      </c>
      <c r="AR48" s="11" t="str">
        <v/>
      </c>
      <c r="AS48" s="11" t="str">
        <v/>
      </c>
      <c r="AT48" s="11">
        <v>1</v>
      </c>
      <c r="AU48" s="11">
        <v>2</v>
      </c>
      <c r="AV48" s="11">
        <v>3</v>
      </c>
    </row>
    <row r="49" spans="2:48" s="14" customFormat="1" ht="22.5" customHeight="1" x14ac:dyDescent="0.35">
      <c r="B49" s="11">
        <v>5</v>
      </c>
      <c r="C49" s="11">
        <v>6</v>
      </c>
      <c r="D49" s="11">
        <v>7</v>
      </c>
      <c r="E49" s="11">
        <v>8</v>
      </c>
      <c r="F49" s="11">
        <v>9</v>
      </c>
      <c r="G49" s="11">
        <v>10</v>
      </c>
      <c r="H49" s="11">
        <v>11</v>
      </c>
      <c r="I49" s="12"/>
      <c r="J49" s="11">
        <v>2</v>
      </c>
      <c r="K49" s="11">
        <v>3</v>
      </c>
      <c r="L49" s="11">
        <v>4</v>
      </c>
      <c r="M49" s="11">
        <v>5</v>
      </c>
      <c r="N49" s="11">
        <v>6</v>
      </c>
      <c r="O49" s="11">
        <v>7</v>
      </c>
      <c r="P49" s="11">
        <v>8</v>
      </c>
      <c r="Q49" s="12"/>
      <c r="R49" s="11">
        <v>6</v>
      </c>
      <c r="S49" s="11">
        <v>7</v>
      </c>
      <c r="T49" s="11">
        <v>8</v>
      </c>
      <c r="U49" s="11">
        <v>9</v>
      </c>
      <c r="V49" s="11">
        <v>10</v>
      </c>
      <c r="W49" s="11">
        <v>11</v>
      </c>
      <c r="X49" s="11">
        <v>12</v>
      </c>
      <c r="Y49" s="12"/>
      <c r="Z49" s="11">
        <v>4</v>
      </c>
      <c r="AA49" s="11">
        <v>5</v>
      </c>
      <c r="AB49" s="11">
        <v>6</v>
      </c>
      <c r="AC49" s="11">
        <v>7</v>
      </c>
      <c r="AD49" s="11">
        <v>8</v>
      </c>
      <c r="AE49" s="11">
        <v>9</v>
      </c>
      <c r="AF49" s="11">
        <v>10</v>
      </c>
      <c r="AG49" s="12"/>
      <c r="AH49" s="11">
        <v>8</v>
      </c>
      <c r="AI49" s="11">
        <v>9</v>
      </c>
      <c r="AJ49" s="11">
        <v>10</v>
      </c>
      <c r="AK49" s="11">
        <v>11</v>
      </c>
      <c r="AL49" s="11">
        <v>12</v>
      </c>
      <c r="AM49" s="11">
        <v>13</v>
      </c>
      <c r="AN49" s="11">
        <v>14</v>
      </c>
      <c r="AO49" s="12"/>
      <c r="AP49" s="11">
        <v>4</v>
      </c>
      <c r="AQ49" s="11">
        <v>5</v>
      </c>
      <c r="AR49" s="11">
        <v>6</v>
      </c>
      <c r="AS49" s="11">
        <v>7</v>
      </c>
      <c r="AT49" s="11">
        <v>8</v>
      </c>
      <c r="AU49" s="11">
        <v>9</v>
      </c>
      <c r="AV49" s="11">
        <v>10</v>
      </c>
    </row>
    <row r="50" spans="2:48" s="14" customFormat="1" ht="22.5" customHeight="1" x14ac:dyDescent="0.35">
      <c r="B50" s="11">
        <v>12</v>
      </c>
      <c r="C50" s="11">
        <v>13</v>
      </c>
      <c r="D50" s="11">
        <v>14</v>
      </c>
      <c r="E50" s="11">
        <v>15</v>
      </c>
      <c r="F50" s="11">
        <v>16</v>
      </c>
      <c r="G50" s="11">
        <v>17</v>
      </c>
      <c r="H50" s="11">
        <v>18</v>
      </c>
      <c r="I50" s="12"/>
      <c r="J50" s="11">
        <v>9</v>
      </c>
      <c r="K50" s="11">
        <v>10</v>
      </c>
      <c r="L50" s="11">
        <v>11</v>
      </c>
      <c r="M50" s="11">
        <v>12</v>
      </c>
      <c r="N50" s="11">
        <v>13</v>
      </c>
      <c r="O50" s="11">
        <v>14</v>
      </c>
      <c r="P50" s="11">
        <v>15</v>
      </c>
      <c r="Q50" s="12"/>
      <c r="R50" s="11">
        <v>13</v>
      </c>
      <c r="S50" s="11">
        <v>14</v>
      </c>
      <c r="T50" s="11">
        <v>15</v>
      </c>
      <c r="U50" s="11">
        <v>16</v>
      </c>
      <c r="V50" s="11">
        <v>17</v>
      </c>
      <c r="W50" s="11">
        <v>18</v>
      </c>
      <c r="X50" s="11">
        <v>19</v>
      </c>
      <c r="Y50" s="12"/>
      <c r="Z50" s="11">
        <v>11</v>
      </c>
      <c r="AA50" s="11">
        <v>12</v>
      </c>
      <c r="AB50" s="11">
        <v>13</v>
      </c>
      <c r="AC50" s="11">
        <v>14</v>
      </c>
      <c r="AD50" s="11">
        <v>15</v>
      </c>
      <c r="AE50" s="11">
        <v>16</v>
      </c>
      <c r="AF50" s="11">
        <v>17</v>
      </c>
      <c r="AG50" s="12"/>
      <c r="AH50" s="11">
        <v>15</v>
      </c>
      <c r="AI50" s="11">
        <v>16</v>
      </c>
      <c r="AJ50" s="11">
        <v>17</v>
      </c>
      <c r="AK50" s="11">
        <v>18</v>
      </c>
      <c r="AL50" s="11">
        <v>19</v>
      </c>
      <c r="AM50" s="11">
        <v>20</v>
      </c>
      <c r="AN50" s="11">
        <v>21</v>
      </c>
      <c r="AO50" s="12"/>
      <c r="AP50" s="11">
        <v>11</v>
      </c>
      <c r="AQ50" s="11">
        <v>12</v>
      </c>
      <c r="AR50" s="11">
        <v>13</v>
      </c>
      <c r="AS50" s="11">
        <v>14</v>
      </c>
      <c r="AT50" s="11">
        <v>15</v>
      </c>
      <c r="AU50" s="11">
        <v>16</v>
      </c>
      <c r="AV50" s="11">
        <v>17</v>
      </c>
    </row>
    <row r="51" spans="2:48" s="14" customFormat="1" ht="22.5" customHeight="1" x14ac:dyDescent="0.35">
      <c r="B51" s="11">
        <v>19</v>
      </c>
      <c r="C51" s="11">
        <v>20</v>
      </c>
      <c r="D51" s="11">
        <v>21</v>
      </c>
      <c r="E51" s="11">
        <v>22</v>
      </c>
      <c r="F51" s="11">
        <v>23</v>
      </c>
      <c r="G51" s="11">
        <v>24</v>
      </c>
      <c r="H51" s="11">
        <v>25</v>
      </c>
      <c r="I51" s="12"/>
      <c r="J51" s="11">
        <v>16</v>
      </c>
      <c r="K51" s="11">
        <v>17</v>
      </c>
      <c r="L51" s="11">
        <v>18</v>
      </c>
      <c r="M51" s="11">
        <v>19</v>
      </c>
      <c r="N51" s="11">
        <v>20</v>
      </c>
      <c r="O51" s="11">
        <v>21</v>
      </c>
      <c r="P51" s="11">
        <v>22</v>
      </c>
      <c r="Q51" s="12"/>
      <c r="R51" s="11">
        <v>20</v>
      </c>
      <c r="S51" s="11">
        <v>21</v>
      </c>
      <c r="T51" s="11">
        <v>22</v>
      </c>
      <c r="U51" s="11">
        <v>23</v>
      </c>
      <c r="V51" s="11">
        <v>24</v>
      </c>
      <c r="W51" s="11">
        <v>25</v>
      </c>
      <c r="X51" s="11">
        <v>26</v>
      </c>
      <c r="Y51" s="12"/>
      <c r="Z51" s="11">
        <v>18</v>
      </c>
      <c r="AA51" s="11">
        <v>19</v>
      </c>
      <c r="AB51" s="11">
        <v>20</v>
      </c>
      <c r="AC51" s="11">
        <v>21</v>
      </c>
      <c r="AD51" s="11">
        <v>22</v>
      </c>
      <c r="AE51" s="11">
        <v>23</v>
      </c>
      <c r="AF51" s="11">
        <v>24</v>
      </c>
      <c r="AG51" s="12"/>
      <c r="AH51" s="11">
        <v>22</v>
      </c>
      <c r="AI51" s="11">
        <v>23</v>
      </c>
      <c r="AJ51" s="11">
        <v>24</v>
      </c>
      <c r="AK51" s="11">
        <v>25</v>
      </c>
      <c r="AL51" s="11">
        <v>26</v>
      </c>
      <c r="AM51" s="11">
        <v>27</v>
      </c>
      <c r="AN51" s="11">
        <v>28</v>
      </c>
      <c r="AO51" s="12"/>
      <c r="AP51" s="11">
        <v>18</v>
      </c>
      <c r="AQ51" s="11">
        <v>19</v>
      </c>
      <c r="AR51" s="11">
        <v>20</v>
      </c>
      <c r="AS51" s="11">
        <v>21</v>
      </c>
      <c r="AT51" s="11">
        <v>22</v>
      </c>
      <c r="AU51" s="11">
        <v>23</v>
      </c>
      <c r="AV51" s="11">
        <v>24</v>
      </c>
    </row>
    <row r="52" spans="2:48" s="14" customFormat="1" ht="22.5" customHeight="1" x14ac:dyDescent="0.35">
      <c r="B52" s="11">
        <v>26</v>
      </c>
      <c r="C52" s="11">
        <v>27</v>
      </c>
      <c r="D52" s="11">
        <v>28</v>
      </c>
      <c r="E52" s="11">
        <v>29</v>
      </c>
      <c r="F52" s="11">
        <v>30</v>
      </c>
      <c r="G52" s="11">
        <v>31</v>
      </c>
      <c r="H52" s="11" t="str">
        <v/>
      </c>
      <c r="I52" s="12"/>
      <c r="J52" s="11">
        <v>23</v>
      </c>
      <c r="K52" s="11">
        <v>24</v>
      </c>
      <c r="L52" s="11">
        <v>25</v>
      </c>
      <c r="M52" s="11">
        <v>26</v>
      </c>
      <c r="N52" s="11">
        <v>27</v>
      </c>
      <c r="O52" s="11">
        <v>28</v>
      </c>
      <c r="P52" s="11">
        <v>29</v>
      </c>
      <c r="Q52" s="12"/>
      <c r="R52" s="11">
        <v>27</v>
      </c>
      <c r="S52" s="11">
        <v>28</v>
      </c>
      <c r="T52" s="11">
        <v>29</v>
      </c>
      <c r="U52" s="11">
        <v>30</v>
      </c>
      <c r="V52" s="11" t="str">
        <v/>
      </c>
      <c r="W52" s="11" t="str">
        <v/>
      </c>
      <c r="X52" s="11" t="str">
        <v/>
      </c>
      <c r="Y52" s="12"/>
      <c r="Z52" s="11">
        <v>25</v>
      </c>
      <c r="AA52" s="11">
        <v>26</v>
      </c>
      <c r="AB52" s="11">
        <v>27</v>
      </c>
      <c r="AC52" s="11">
        <v>28</v>
      </c>
      <c r="AD52" s="11">
        <v>29</v>
      </c>
      <c r="AE52" s="11">
        <v>30</v>
      </c>
      <c r="AF52" s="11">
        <v>31</v>
      </c>
      <c r="AG52" s="12"/>
      <c r="AH52" s="11">
        <v>29</v>
      </c>
      <c r="AI52" s="11">
        <v>30</v>
      </c>
      <c r="AJ52" s="11" t="str">
        <v/>
      </c>
      <c r="AK52" s="11" t="str">
        <v/>
      </c>
      <c r="AL52" s="11" t="str">
        <v/>
      </c>
      <c r="AM52" s="11" t="str">
        <v/>
      </c>
      <c r="AN52" s="11" t="str">
        <v/>
      </c>
      <c r="AO52" s="12"/>
      <c r="AP52" s="11">
        <v>25</v>
      </c>
      <c r="AQ52" s="11">
        <v>26</v>
      </c>
      <c r="AR52" s="11">
        <v>27</v>
      </c>
      <c r="AS52" s="11">
        <v>28</v>
      </c>
      <c r="AT52" s="11">
        <v>29</v>
      </c>
      <c r="AU52" s="11">
        <v>30</v>
      </c>
      <c r="AV52" s="11">
        <v>31</v>
      </c>
    </row>
    <row r="53" spans="2:48" s="14" customFormat="1" ht="22.5" customHeight="1" thickBot="1" x14ac:dyDescent="0.4">
      <c r="B53" s="13" t="str">
        <v/>
      </c>
      <c r="C53" s="13" t="str">
        <v/>
      </c>
      <c r="D53" s="13" t="str">
        <v/>
      </c>
      <c r="E53" s="13" t="str">
        <v/>
      </c>
      <c r="F53" s="13" t="str">
        <v/>
      </c>
      <c r="G53" s="13" t="str">
        <v/>
      </c>
      <c r="H53" s="13" t="str">
        <v/>
      </c>
      <c r="I53" s="12"/>
      <c r="J53" s="13">
        <v>30</v>
      </c>
      <c r="K53" s="13">
        <v>31</v>
      </c>
      <c r="L53" s="13" t="str">
        <v/>
      </c>
      <c r="M53" s="13" t="str">
        <v/>
      </c>
      <c r="N53" s="13" t="str">
        <v/>
      </c>
      <c r="O53" s="13" t="str">
        <v/>
      </c>
      <c r="P53" s="13" t="str">
        <v/>
      </c>
      <c r="Q53" s="12"/>
      <c r="R53" s="13" t="str">
        <v/>
      </c>
      <c r="S53" s="13" t="str">
        <v/>
      </c>
      <c r="T53" s="13" t="str">
        <v/>
      </c>
      <c r="U53" s="13" t="str">
        <v/>
      </c>
      <c r="V53" s="13" t="str">
        <v/>
      </c>
      <c r="W53" s="13" t="str">
        <v/>
      </c>
      <c r="X53" s="13" t="str">
        <v/>
      </c>
      <c r="Y53" s="12"/>
      <c r="Z53" s="13" t="str">
        <v/>
      </c>
      <c r="AA53" s="13" t="str">
        <v/>
      </c>
      <c r="AB53" s="13" t="str">
        <v/>
      </c>
      <c r="AC53" s="13" t="str">
        <v/>
      </c>
      <c r="AD53" s="13" t="str">
        <v/>
      </c>
      <c r="AE53" s="13" t="str">
        <v/>
      </c>
      <c r="AF53" s="13" t="str">
        <v/>
      </c>
      <c r="AG53" s="12"/>
      <c r="AH53" s="13" t="str">
        <v/>
      </c>
      <c r="AI53" s="13" t="str">
        <v/>
      </c>
      <c r="AJ53" s="13" t="str">
        <v/>
      </c>
      <c r="AK53" s="13" t="str">
        <v/>
      </c>
      <c r="AL53" s="13" t="str">
        <v/>
      </c>
      <c r="AM53" s="13" t="str">
        <v/>
      </c>
      <c r="AN53" s="13" t="str">
        <v/>
      </c>
      <c r="AO53" s="12"/>
      <c r="AP53" s="13" t="str">
        <v/>
      </c>
      <c r="AQ53" s="13" t="str">
        <v/>
      </c>
      <c r="AR53" s="13" t="str">
        <v/>
      </c>
      <c r="AS53" s="13" t="str">
        <v/>
      </c>
      <c r="AT53" s="13" t="str">
        <v/>
      </c>
      <c r="AU53" s="13" t="str">
        <v/>
      </c>
      <c r="AV53" s="13" t="str">
        <v/>
      </c>
    </row>
    <row r="54" spans="2:48" ht="25.5" customHeight="1" x14ac:dyDescent="0.35">
      <c r="B54" s="33" cm="1">
        <f t="array" ref="B54:B84">_xlfn.SEQUENCE(DAY(EOMONTH(DATE($Z$2,C$45,1),0)))</f>
        <v>1</v>
      </c>
      <c r="C54" s="33" t="str">
        <f t="shared" ref="C54:C84" si="6">IF(B54&gt;0,TEXT(DATE($Z$2,C$45,B54),"ddd"),"")</f>
        <v>Wed</v>
      </c>
      <c r="D54" s="46" t="str" cm="1">
        <f t="array" ref="D54">_xlfn.LET(
 _xlpm.y,D$45,
 _xlpm.m,C$45,
 _xlpm.d,$B54,
 _xlpm.dt,DATE(_xlpm.y,_xlpm.m,_xlpm.d),
 IFERROR(
  _xlfn.TEXTJOIN(" / ", TRUE,
   _xlfn.UNIQUE(
    _xlfn._xlws.FILTER(OutlookCalendarLive[Subject], OutlookCalendarLive[date]=_xlpm.dt)
   )
  ),
  ""
 )
)</f>
        <v/>
      </c>
      <c r="E54" s="46"/>
      <c r="F54" s="46"/>
      <c r="G54" s="46"/>
      <c r="H54" s="46"/>
      <c r="I54" s="34"/>
      <c r="J54" s="33" cm="1">
        <f t="array" ref="J54:J84">_xlfn.SEQUENCE(DAY(EOMONTH(DATE($Z$2,K$45,1),0)))</f>
        <v>1</v>
      </c>
      <c r="K54" s="33" t="str">
        <f t="shared" ref="K54:K84" si="7">IF(J54&gt;0,TEXT(DATE($Z$2,K$45,J54),"ddd"),"")</f>
        <v>Sat</v>
      </c>
      <c r="L54" s="46" t="str" cm="1">
        <f t="array" ref="L54">_xlfn.LET(
 _xlpm.y,L$45,
 _xlpm.m,K$45,
 _xlpm.d,$J54,
 _xlpm.dt,DATE(_xlpm.y,_xlpm.m,_xlpm.d),
 IFERROR(
  _xlfn.TEXTJOIN(" / ", TRUE,
   _xlfn.UNIQUE(
    _xlfn._xlws.FILTER(OutlookCalendarLive[Subject], OutlookCalendarLive[date]=_xlpm.dt)
   )
  ),
  ""
 )
)</f>
        <v/>
      </c>
      <c r="M54" s="46"/>
      <c r="N54" s="46"/>
      <c r="O54" s="46"/>
      <c r="P54" s="46"/>
      <c r="Q54" s="34"/>
      <c r="R54" s="33" cm="1">
        <f t="array" ref="R54:R83">_xlfn.SEQUENCE(DAY(EOMONTH(DATE($Z$2,S$45,1),0)))</f>
        <v>1</v>
      </c>
      <c r="S54" s="33" t="str">
        <f t="shared" ref="S54:S84" si="8">IF(R54&gt;0,TEXT(DATE($Z$2,S$45,R54),"ddd"),"")</f>
        <v>Tue</v>
      </c>
      <c r="T54" s="46" t="str" cm="1">
        <f t="array" ref="T54">_xlfn.LET(
 _xlpm.y,T$45,
 _xlpm.m,S$45,
 _xlpm.d,$R54,
 _xlpm.dt,DATE(_xlpm.y,_xlpm.m,_xlpm.d),
 IFERROR(
  _xlfn.TEXTJOIN(" / ", TRUE,
   _xlfn.UNIQUE(
    _xlfn._xlws.FILTER(OutlookCalendarLive[Subject], OutlookCalendarLive[date]=_xlpm.dt)
   )
  ),
  ""
 )
)</f>
        <v/>
      </c>
      <c r="U54" s="46"/>
      <c r="V54" s="46"/>
      <c r="W54" s="46"/>
      <c r="X54" s="46"/>
      <c r="Y54" s="34"/>
      <c r="Z54" s="33" cm="1">
        <f t="array" ref="Z54:Z84">_xlfn.SEQUENCE(DAY(EOMONTH(DATE($Z$2,AA$45,1),0)))</f>
        <v>1</v>
      </c>
      <c r="AA54" s="33" t="str">
        <f t="shared" ref="AA54:AA84" si="9">IF(Z54&gt;0,TEXT(DATE($Z$2,AA$45,Z54),"ddd"),"")</f>
        <v>Thu</v>
      </c>
      <c r="AB54" s="46" t="str" cm="1">
        <f t="array" ref="AB54">_xlfn.LET(
 _xlpm.y,AB$45,
 _xlpm.m,AA$45,
 _xlpm.d,$Z54,
 _xlpm.dt,DATE(_xlpm.y,_xlpm.m,_xlpm.d),
 IFERROR(
  _xlfn.TEXTJOIN(" / ", TRUE,
   _xlfn.UNIQUE(
    _xlfn._xlws.FILTER(OutlookCalendarLive[Subject], OutlookCalendarLive[date]=_xlpm.dt)
   )
  ),
  ""
 )
)</f>
        <v/>
      </c>
      <c r="AC54" s="46"/>
      <c r="AD54" s="46"/>
      <c r="AE54" s="46"/>
      <c r="AF54" s="46"/>
      <c r="AG54" s="34"/>
      <c r="AH54" s="33" cm="1">
        <f t="array" ref="AH54:AH83">_xlfn.SEQUENCE(DAY(EOMONTH(DATE($Z$2,AI$45,1),0)))</f>
        <v>1</v>
      </c>
      <c r="AI54" s="33" t="str">
        <f>IF(AH54&gt;0,TEXT(DATE($Z$2,AI$45,AH54),"ddd"),"")</f>
        <v>Sun</v>
      </c>
      <c r="AJ54" s="46" t="str" cm="1">
        <f t="array" ref="AJ54">_xlfn.LET(
 _xlpm.y,AJ$45,
 _xlpm.m,AI$45,
 _xlpm.d,$AH54,
 _xlpm.dt,DATE(_xlpm.y,_xlpm.m,_xlpm.d),
 IFERROR(
  _xlfn.TEXTJOIN(" / ", TRUE,
   _xlfn.UNIQUE(
    _xlfn._xlws.FILTER(OutlookCalendarLive[Subject], OutlookCalendarLive[date]=_xlpm.dt)
   )
  ),
  ""
 )
)</f>
        <v/>
      </c>
      <c r="AK54" s="46"/>
      <c r="AL54" s="46"/>
      <c r="AM54" s="46"/>
      <c r="AN54" s="46"/>
      <c r="AO54" s="34"/>
      <c r="AP54" s="33" cm="1">
        <f t="array" ref="AP54:AP84">_xlfn.SEQUENCE(DAY(EOMONTH(DATE($Z$2,AQ$45,1),0)))</f>
        <v>1</v>
      </c>
      <c r="AQ54" s="33" t="str">
        <f t="shared" ref="AQ54:AQ84" si="10">IF(AP54&gt;0,TEXT(DATE($Z$2,AQ$45,AP54),"ddd"),"")</f>
        <v>Tue</v>
      </c>
      <c r="AR54" s="46" t="str" cm="1">
        <f t="array" ref="AR54">_xlfn.LET(
 _xlpm.y,AR$45,
 _xlpm.m,AQ$45,
 _xlpm.d,$AH54,
 _xlpm.dt,DATE(_xlpm.y,_xlpm.m,_xlpm.d),
 IFERROR(
  _xlfn.TEXTJOIN(" / ", TRUE,
   _xlfn.UNIQUE(
    _xlfn._xlws.FILTER(OutlookCalendarLive[Subject], OutlookCalendarLive[date]=_xlpm.dt)
   )
  ),
  ""
 )
)</f>
        <v/>
      </c>
      <c r="AS54" s="46"/>
      <c r="AT54" s="46"/>
      <c r="AU54" s="46"/>
      <c r="AV54" s="46"/>
    </row>
    <row r="55" spans="2:48" ht="25.5" customHeight="1" x14ac:dyDescent="0.35">
      <c r="B55" s="35">
        <v>2</v>
      </c>
      <c r="C55" s="33" t="str">
        <f t="shared" si="6"/>
        <v>Thu</v>
      </c>
      <c r="D55" s="46" t="str" cm="1">
        <f t="array" ref="D55">_xlfn.LET(
 _xlpm.y,D$45,
 _xlpm.m,C$45,
 _xlpm.d,$B55,
 _xlpm.dt,DATE(_xlpm.y,_xlpm.m,_xlpm.d),
 IFERROR(
  _xlfn.TEXTJOIN(" / ", TRUE,
   _xlfn.UNIQUE(
    _xlfn._xlws.FILTER(OutlookCalendarLive[Subject], OutlookCalendarLive[date]=_xlpm.dt)
   )
  ),
  ""
 )
)</f>
        <v/>
      </c>
      <c r="E55" s="46"/>
      <c r="F55" s="46"/>
      <c r="G55" s="46"/>
      <c r="H55" s="46"/>
      <c r="I55" s="34"/>
      <c r="J55" s="35">
        <v>2</v>
      </c>
      <c r="K55" s="33" t="str">
        <f t="shared" si="7"/>
        <v>Sun</v>
      </c>
      <c r="L55" s="46" t="str" cm="1">
        <f t="array" ref="L55">_xlfn.LET(
 _xlpm.y,L$45,
 _xlpm.m,K$45,
 _xlpm.d,$J55,
 _xlpm.dt,DATE(_xlpm.y,_xlpm.m,_xlpm.d),
 IFERROR(
  _xlfn.TEXTJOIN(" / ", TRUE,
   _xlfn.UNIQUE(
    _xlfn._xlws.FILTER(OutlookCalendarLive[Subject], OutlookCalendarLive[date]=_xlpm.dt)
   )
  ),
  ""
 )
)</f>
        <v/>
      </c>
      <c r="M55" s="46"/>
      <c r="N55" s="46"/>
      <c r="O55" s="46"/>
      <c r="P55" s="46"/>
      <c r="Q55" s="34"/>
      <c r="R55" s="35">
        <v>2</v>
      </c>
      <c r="S55" s="33" t="str">
        <f t="shared" si="8"/>
        <v>Wed</v>
      </c>
      <c r="T55" s="46" t="str" cm="1">
        <f t="array" ref="T55">_xlfn.LET(
 _xlpm.y,T$45,
 _xlpm.m,S$45,
 _xlpm.d,$R55,
 _xlpm.dt,DATE(_xlpm.y,_xlpm.m,_xlpm.d),
 IFERROR(
  _xlfn.TEXTJOIN(" / ", TRUE,
   _xlfn.UNIQUE(
    _xlfn._xlws.FILTER(OutlookCalendarLive[Subject], OutlookCalendarLive[date]=_xlpm.dt)
   )
  ),
  ""
 )
)</f>
        <v/>
      </c>
      <c r="U55" s="46"/>
      <c r="V55" s="46"/>
      <c r="W55" s="46"/>
      <c r="X55" s="46"/>
      <c r="Y55" s="34"/>
      <c r="Z55" s="35">
        <v>2</v>
      </c>
      <c r="AA55" s="33" t="str">
        <f t="shared" si="9"/>
        <v>Fri</v>
      </c>
      <c r="AB55" s="46" t="str" cm="1">
        <f t="array" ref="AB55">_xlfn.LET(
 _xlpm.y,AB$45,
 _xlpm.m,AA$45,
 _xlpm.d,$Z55,
 _xlpm.dt,DATE(_xlpm.y,_xlpm.m,_xlpm.d),
 IFERROR(
  _xlfn.TEXTJOIN(" / ", TRUE,
   _xlfn.UNIQUE(
    _xlfn._xlws.FILTER(OutlookCalendarLive[Subject], OutlookCalendarLive[date]=_xlpm.dt)
   )
  ),
  ""
 )
)</f>
        <v/>
      </c>
      <c r="AC55" s="46"/>
      <c r="AD55" s="46"/>
      <c r="AE55" s="46"/>
      <c r="AF55" s="46"/>
      <c r="AG55" s="34"/>
      <c r="AH55" s="35">
        <v>2</v>
      </c>
      <c r="AI55" s="35" t="str">
        <f t="shared" ref="AI55:AI84" si="11">IF(AH55&gt;0,TEXT(DATE($Z$2,AI$4,AH55),"ddd"),"")</f>
        <v>Sat</v>
      </c>
      <c r="AJ55" s="46" t="str" cm="1">
        <f t="array" ref="AJ55">_xlfn.LET(
 _xlpm.y,AJ$45,
 _xlpm.m,AI$45,
 _xlpm.d,$AH55,
 _xlpm.dt,DATE(_xlpm.y,_xlpm.m,_xlpm.d),
 IFERROR(
  _xlfn.TEXTJOIN(" / ", TRUE,
   _xlfn.UNIQUE(
    _xlfn._xlws.FILTER(OutlookCalendarLive[Subject], OutlookCalendarLive[date]=_xlpm.dt)
   )
  ),
  ""
 )
)</f>
        <v/>
      </c>
      <c r="AK55" s="46"/>
      <c r="AL55" s="46"/>
      <c r="AM55" s="46"/>
      <c r="AN55" s="46"/>
      <c r="AO55" s="34"/>
      <c r="AP55" s="35">
        <v>2</v>
      </c>
      <c r="AQ55" s="33" t="str">
        <f t="shared" si="10"/>
        <v>Wed</v>
      </c>
      <c r="AR55" s="46" t="str" cm="1">
        <f t="array" ref="AR55">_xlfn.LET(
 _xlpm.y,AR$45,
 _xlpm.m,AQ$45,
 _xlpm.d,$AH55,
 _xlpm.dt,DATE(_xlpm.y,_xlpm.m,_xlpm.d),
 IFERROR(
  _xlfn.TEXTJOIN(" / ", TRUE,
   _xlfn.UNIQUE(
    _xlfn._xlws.FILTER(OutlookCalendarLive[Subject], OutlookCalendarLive[date]=_xlpm.dt)
   )
  ),
  ""
 )
)</f>
        <v/>
      </c>
      <c r="AS55" s="46"/>
      <c r="AT55" s="46"/>
      <c r="AU55" s="46"/>
      <c r="AV55" s="46"/>
    </row>
    <row r="56" spans="2:48" ht="25.5" customHeight="1" x14ac:dyDescent="0.35">
      <c r="B56" s="35">
        <v>3</v>
      </c>
      <c r="C56" s="33" t="str">
        <f t="shared" si="6"/>
        <v>Fri</v>
      </c>
      <c r="D56" s="46" t="str" cm="1">
        <f t="array" ref="D56">_xlfn.LET(
 _xlpm.y,D$45,
 _xlpm.m,C$45,
 _xlpm.d,$B56,
 _xlpm.dt,DATE(_xlpm.y,_xlpm.m,_xlpm.d),
 IFERROR(
  _xlfn.TEXTJOIN(" / ", TRUE,
   _xlfn.UNIQUE(
    _xlfn._xlws.FILTER(OutlookCalendarLive[Subject], OutlookCalendarLive[date]=_xlpm.dt)
   )
  ),
  ""
 )
)</f>
        <v/>
      </c>
      <c r="E56" s="46"/>
      <c r="F56" s="46"/>
      <c r="G56" s="46"/>
      <c r="H56" s="46"/>
      <c r="I56" s="34"/>
      <c r="J56" s="35">
        <v>3</v>
      </c>
      <c r="K56" s="33" t="str">
        <f t="shared" si="7"/>
        <v>Mon</v>
      </c>
      <c r="L56" s="46" t="str" cm="1">
        <f t="array" ref="L56">_xlfn.LET(
 _xlpm.y,L$45,
 _xlpm.m,K$45,
 _xlpm.d,$J56,
 _xlpm.dt,DATE(_xlpm.y,_xlpm.m,_xlpm.d),
 IFERROR(
  _xlfn.TEXTJOIN(" / ", TRUE,
   _xlfn.UNIQUE(
    _xlfn._xlws.FILTER(OutlookCalendarLive[Subject], OutlookCalendarLive[date]=_xlpm.dt)
   )
  ),
  ""
 )
)</f>
        <v/>
      </c>
      <c r="M56" s="46"/>
      <c r="N56" s="46"/>
      <c r="O56" s="46"/>
      <c r="P56" s="46"/>
      <c r="Q56" s="34"/>
      <c r="R56" s="35">
        <v>3</v>
      </c>
      <c r="S56" s="33" t="str">
        <f t="shared" si="8"/>
        <v>Thu</v>
      </c>
      <c r="T56" s="46" t="str" cm="1">
        <f t="array" ref="T56">_xlfn.LET(
 _xlpm.y,T$45,
 _xlpm.m,S$45,
 _xlpm.d,$R56,
 _xlpm.dt,DATE(_xlpm.y,_xlpm.m,_xlpm.d),
 IFERROR(
  _xlfn.TEXTJOIN(" / ", TRUE,
   _xlfn.UNIQUE(
    _xlfn._xlws.FILTER(OutlookCalendarLive[Subject], OutlookCalendarLive[date]=_xlpm.dt)
   )
  ),
  ""
 )
)</f>
        <v/>
      </c>
      <c r="U56" s="46"/>
      <c r="V56" s="46"/>
      <c r="W56" s="46"/>
      <c r="X56" s="46"/>
      <c r="Y56" s="34"/>
      <c r="Z56" s="35">
        <v>3</v>
      </c>
      <c r="AA56" s="33" t="str">
        <f t="shared" si="9"/>
        <v>Sat</v>
      </c>
      <c r="AB56" s="46" t="str" cm="1">
        <f t="array" ref="AB56">_xlfn.LET(
 _xlpm.y,AB$45,
 _xlpm.m,AA$45,
 _xlpm.d,$Z56,
 _xlpm.dt,DATE(_xlpm.y,_xlpm.m,_xlpm.d),
 IFERROR(
  _xlfn.TEXTJOIN(" / ", TRUE,
   _xlfn.UNIQUE(
    _xlfn._xlws.FILTER(OutlookCalendarLive[Subject], OutlookCalendarLive[date]=_xlpm.dt)
   )
  ),
  ""
 )
)</f>
        <v/>
      </c>
      <c r="AC56" s="46"/>
      <c r="AD56" s="46"/>
      <c r="AE56" s="46"/>
      <c r="AF56" s="46"/>
      <c r="AG56" s="34"/>
      <c r="AH56" s="35">
        <v>3</v>
      </c>
      <c r="AI56" s="35" t="str">
        <f t="shared" si="11"/>
        <v>Sun</v>
      </c>
      <c r="AJ56" s="46" t="str" cm="1">
        <f t="array" ref="AJ56">_xlfn.LET(
 _xlpm.y,AJ$45,
 _xlpm.m,AI$45,
 _xlpm.d,$AH56,
 _xlpm.dt,DATE(_xlpm.y,_xlpm.m,_xlpm.d),
 IFERROR(
  _xlfn.TEXTJOIN(" / ", TRUE,
   _xlfn.UNIQUE(
    _xlfn._xlws.FILTER(OutlookCalendarLive[Subject], OutlookCalendarLive[date]=_xlpm.dt)
   )
  ),
  ""
 )
)</f>
        <v/>
      </c>
      <c r="AK56" s="46"/>
      <c r="AL56" s="46"/>
      <c r="AM56" s="46"/>
      <c r="AN56" s="46"/>
      <c r="AO56" s="34"/>
      <c r="AP56" s="35">
        <v>3</v>
      </c>
      <c r="AQ56" s="33" t="str">
        <f t="shared" si="10"/>
        <v>Thu</v>
      </c>
      <c r="AR56" s="46" t="str" cm="1">
        <f t="array" ref="AR56">_xlfn.LET(
 _xlpm.y,AR$45,
 _xlpm.m,AQ$45,
 _xlpm.d,$AH56,
 _xlpm.dt,DATE(_xlpm.y,_xlpm.m,_xlpm.d),
 IFERROR(
  _xlfn.TEXTJOIN(" / ", TRUE,
   _xlfn.UNIQUE(
    _xlfn._xlws.FILTER(OutlookCalendarLive[Subject], OutlookCalendarLive[date]=_xlpm.dt)
   )
  ),
  ""
 )
)</f>
        <v/>
      </c>
      <c r="AS56" s="46"/>
      <c r="AT56" s="46"/>
      <c r="AU56" s="46"/>
      <c r="AV56" s="46"/>
    </row>
    <row r="57" spans="2:48" ht="25.5" customHeight="1" x14ac:dyDescent="0.35">
      <c r="B57" s="35">
        <v>4</v>
      </c>
      <c r="C57" s="33" t="str">
        <f t="shared" si="6"/>
        <v>Sat</v>
      </c>
      <c r="D57" s="46" t="str" cm="1">
        <f t="array" ref="D57">_xlfn.LET(
 _xlpm.y,D$45,
 _xlpm.m,C$45,
 _xlpm.d,$B57,
 _xlpm.dt,DATE(_xlpm.y,_xlpm.m,_xlpm.d),
 IFERROR(
  _xlfn.TEXTJOIN(" / ", TRUE,
   _xlfn.UNIQUE(
    _xlfn._xlws.FILTER(OutlookCalendarLive[Subject], OutlookCalendarLive[date]=_xlpm.dt)
   )
  ),
  ""
 )
)</f>
        <v/>
      </c>
      <c r="E57" s="46"/>
      <c r="F57" s="46"/>
      <c r="G57" s="46"/>
      <c r="H57" s="46"/>
      <c r="I57" s="34"/>
      <c r="J57" s="35">
        <v>4</v>
      </c>
      <c r="K57" s="33" t="str">
        <f t="shared" si="7"/>
        <v>Tue</v>
      </c>
      <c r="L57" s="46" t="str" cm="1">
        <f t="array" ref="L57">_xlfn.LET(
 _xlpm.y,L$45,
 _xlpm.m,K$45,
 _xlpm.d,$J57,
 _xlpm.dt,DATE(_xlpm.y,_xlpm.m,_xlpm.d),
 IFERROR(
  _xlfn.TEXTJOIN(" / ", TRUE,
   _xlfn.UNIQUE(
    _xlfn._xlws.FILTER(OutlookCalendarLive[Subject], OutlookCalendarLive[date]=_xlpm.dt)
   )
  ),
  ""
 )
)</f>
        <v/>
      </c>
      <c r="M57" s="46"/>
      <c r="N57" s="46"/>
      <c r="O57" s="46"/>
      <c r="P57" s="46"/>
      <c r="Q57" s="34"/>
      <c r="R57" s="35">
        <v>4</v>
      </c>
      <c r="S57" s="33" t="str">
        <f t="shared" si="8"/>
        <v>Fri</v>
      </c>
      <c r="T57" s="46" t="str" cm="1">
        <f t="array" ref="T57">_xlfn.LET(
 _xlpm.y,T$45,
 _xlpm.m,S$45,
 _xlpm.d,$R57,
 _xlpm.dt,DATE(_xlpm.y,_xlpm.m,_xlpm.d),
 IFERROR(
  _xlfn.TEXTJOIN(" / ", TRUE,
   _xlfn.UNIQUE(
    _xlfn._xlws.FILTER(OutlookCalendarLive[Subject], OutlookCalendarLive[date]=_xlpm.dt)
   )
  ),
  ""
 )
)</f>
        <v/>
      </c>
      <c r="U57" s="46"/>
      <c r="V57" s="46"/>
      <c r="W57" s="46"/>
      <c r="X57" s="46"/>
      <c r="Y57" s="34"/>
      <c r="Z57" s="35">
        <v>4</v>
      </c>
      <c r="AA57" s="33" t="str">
        <f t="shared" si="9"/>
        <v>Sun</v>
      </c>
      <c r="AB57" s="46" t="str" cm="1">
        <f t="array" ref="AB57">_xlfn.LET(
 _xlpm.y,AB$45,
 _xlpm.m,AA$45,
 _xlpm.d,$Z57,
 _xlpm.dt,DATE(_xlpm.y,_xlpm.m,_xlpm.d),
 IFERROR(
  _xlfn.TEXTJOIN(" / ", TRUE,
   _xlfn.UNIQUE(
    _xlfn._xlws.FILTER(OutlookCalendarLive[Subject], OutlookCalendarLive[date]=_xlpm.dt)
   )
  ),
  ""
 )
)</f>
        <v/>
      </c>
      <c r="AC57" s="46"/>
      <c r="AD57" s="46"/>
      <c r="AE57" s="46"/>
      <c r="AF57" s="46"/>
      <c r="AG57" s="34"/>
      <c r="AH57" s="35">
        <v>4</v>
      </c>
      <c r="AI57" s="35" t="str">
        <f t="shared" si="11"/>
        <v>Mon</v>
      </c>
      <c r="AJ57" s="46" t="str" cm="1">
        <f t="array" ref="AJ57">_xlfn.LET(
 _xlpm.y,AJ$45,
 _xlpm.m,AI$45,
 _xlpm.d,$AH57,
 _xlpm.dt,DATE(_xlpm.y,_xlpm.m,_xlpm.d),
 IFERROR(
  _xlfn.TEXTJOIN(" / ", TRUE,
   _xlfn.UNIQUE(
    _xlfn._xlws.FILTER(OutlookCalendarLive[Subject], OutlookCalendarLive[date]=_xlpm.dt)
   )
  ),
  ""
 )
)</f>
        <v/>
      </c>
      <c r="AK57" s="46"/>
      <c r="AL57" s="46"/>
      <c r="AM57" s="46"/>
      <c r="AN57" s="46"/>
      <c r="AO57" s="34"/>
      <c r="AP57" s="35">
        <v>4</v>
      </c>
      <c r="AQ57" s="33" t="str">
        <f t="shared" si="10"/>
        <v>Fri</v>
      </c>
      <c r="AR57" s="46" t="str" cm="1">
        <f t="array" ref="AR57">_xlfn.LET(
 _xlpm.y,AR$45,
 _xlpm.m,AQ$45,
 _xlpm.d,$AH57,
 _xlpm.dt,DATE(_xlpm.y,_xlpm.m,_xlpm.d),
 IFERROR(
  _xlfn.TEXTJOIN(" / ", TRUE,
   _xlfn.UNIQUE(
    _xlfn._xlws.FILTER(OutlookCalendarLive[Subject], OutlookCalendarLive[date]=_xlpm.dt)
   )
  ),
  ""
 )
)</f>
        <v/>
      </c>
      <c r="AS57" s="46"/>
      <c r="AT57" s="46"/>
      <c r="AU57" s="46"/>
      <c r="AV57" s="46"/>
    </row>
    <row r="58" spans="2:48" ht="25.5" customHeight="1" x14ac:dyDescent="0.35">
      <c r="B58" s="35">
        <v>5</v>
      </c>
      <c r="C58" s="33" t="str">
        <f t="shared" si="6"/>
        <v>Sun</v>
      </c>
      <c r="D58" s="46" t="str" cm="1">
        <f t="array" ref="D58">_xlfn.LET(
 _xlpm.y,D$45,
 _xlpm.m,C$45,
 _xlpm.d,$B58,
 _xlpm.dt,DATE(_xlpm.y,_xlpm.m,_xlpm.d),
 IFERROR(
  _xlfn.TEXTJOIN(" / ", TRUE,
   _xlfn.UNIQUE(
    _xlfn._xlws.FILTER(OutlookCalendarLive[Subject], OutlookCalendarLive[date]=_xlpm.dt)
   )
  ),
  ""
 )
)</f>
        <v/>
      </c>
      <c r="E58" s="46"/>
      <c r="F58" s="46"/>
      <c r="G58" s="46"/>
      <c r="H58" s="46"/>
      <c r="I58" s="34"/>
      <c r="J58" s="35">
        <v>5</v>
      </c>
      <c r="K58" s="33" t="str">
        <f t="shared" si="7"/>
        <v>Wed</v>
      </c>
      <c r="L58" s="46" t="str" cm="1">
        <f t="array" ref="L58">_xlfn.LET(
 _xlpm.y,L$45,
 _xlpm.m,K$45,
 _xlpm.d,$J58,
 _xlpm.dt,DATE(_xlpm.y,_xlpm.m,_xlpm.d),
 IFERROR(
  _xlfn.TEXTJOIN(" / ", TRUE,
   _xlfn.UNIQUE(
    _xlfn._xlws.FILTER(OutlookCalendarLive[Subject], OutlookCalendarLive[date]=_xlpm.dt)
   )
  ),
  ""
 )
)</f>
        <v/>
      </c>
      <c r="M58" s="46"/>
      <c r="N58" s="46"/>
      <c r="O58" s="46"/>
      <c r="P58" s="46"/>
      <c r="Q58" s="34"/>
      <c r="R58" s="35">
        <v>5</v>
      </c>
      <c r="S58" s="33" t="str">
        <f t="shared" si="8"/>
        <v>Sat</v>
      </c>
      <c r="T58" s="46" t="str" cm="1">
        <f t="array" ref="T58">_xlfn.LET(
 _xlpm.y,T$45,
 _xlpm.m,S$45,
 _xlpm.d,$R58,
 _xlpm.dt,DATE(_xlpm.y,_xlpm.m,_xlpm.d),
 IFERROR(
  _xlfn.TEXTJOIN(" / ", TRUE,
   _xlfn.UNIQUE(
    _xlfn._xlws.FILTER(OutlookCalendarLive[Subject], OutlookCalendarLive[date]=_xlpm.dt)
   )
  ),
  ""
 )
)</f>
        <v/>
      </c>
      <c r="U58" s="46"/>
      <c r="V58" s="46"/>
      <c r="W58" s="46"/>
      <c r="X58" s="46"/>
      <c r="Y58" s="34"/>
      <c r="Z58" s="35">
        <v>5</v>
      </c>
      <c r="AA58" s="33" t="str">
        <f t="shared" si="9"/>
        <v>Mon</v>
      </c>
      <c r="AB58" s="46" t="str" cm="1">
        <f t="array" ref="AB58">_xlfn.LET(
 _xlpm.y,AB$45,
 _xlpm.m,AA$45,
 _xlpm.d,$Z58,
 _xlpm.dt,DATE(_xlpm.y,_xlpm.m,_xlpm.d),
 IFERROR(
  _xlfn.TEXTJOIN(" / ", TRUE,
   _xlfn.UNIQUE(
    _xlfn._xlws.FILTER(OutlookCalendarLive[Subject], OutlookCalendarLive[date]=_xlpm.dt)
   )
  ),
  ""
 )
)</f>
        <v/>
      </c>
      <c r="AC58" s="46"/>
      <c r="AD58" s="46"/>
      <c r="AE58" s="46"/>
      <c r="AF58" s="46"/>
      <c r="AG58" s="34"/>
      <c r="AH58" s="35">
        <v>5</v>
      </c>
      <c r="AI58" s="35" t="str">
        <f t="shared" si="11"/>
        <v>Tue</v>
      </c>
      <c r="AJ58" s="46" t="str" cm="1">
        <f t="array" ref="AJ58">_xlfn.LET(
 _xlpm.y,AJ$45,
 _xlpm.m,AI$45,
 _xlpm.d,$AH58,
 _xlpm.dt,DATE(_xlpm.y,_xlpm.m,_xlpm.d),
 IFERROR(
  _xlfn.TEXTJOIN(" / ", TRUE,
   _xlfn.UNIQUE(
    _xlfn._xlws.FILTER(OutlookCalendarLive[Subject], OutlookCalendarLive[date]=_xlpm.dt)
   )
  ),
  ""
 )
)</f>
        <v/>
      </c>
      <c r="AK58" s="46"/>
      <c r="AL58" s="46"/>
      <c r="AM58" s="46"/>
      <c r="AN58" s="46"/>
      <c r="AO58" s="34"/>
      <c r="AP58" s="35">
        <v>5</v>
      </c>
      <c r="AQ58" s="33" t="str">
        <f t="shared" si="10"/>
        <v>Sat</v>
      </c>
      <c r="AR58" s="46" t="str" cm="1">
        <f t="array" ref="AR58">_xlfn.LET(
 _xlpm.y,AR$45,
 _xlpm.m,AQ$45,
 _xlpm.d,$AH58,
 _xlpm.dt,DATE(_xlpm.y,_xlpm.m,_xlpm.d),
 IFERROR(
  _xlfn.TEXTJOIN(" / ", TRUE,
   _xlfn.UNIQUE(
    _xlfn._xlws.FILTER(OutlookCalendarLive[Subject], OutlookCalendarLive[date]=_xlpm.dt)
   )
  ),
  ""
 )
)</f>
        <v/>
      </c>
      <c r="AS58" s="46"/>
      <c r="AT58" s="46"/>
      <c r="AU58" s="46"/>
      <c r="AV58" s="46"/>
    </row>
    <row r="59" spans="2:48" ht="25.5" customHeight="1" x14ac:dyDescent="0.35">
      <c r="B59" s="35">
        <v>6</v>
      </c>
      <c r="C59" s="33" t="str">
        <f t="shared" si="6"/>
        <v>Mon</v>
      </c>
      <c r="D59" s="46" t="str" cm="1">
        <f t="array" ref="D59">_xlfn.LET(
 _xlpm.y,D$45,
 _xlpm.m,C$45,
 _xlpm.d,$B59,
 _xlpm.dt,DATE(_xlpm.y,_xlpm.m,_xlpm.d),
 IFERROR(
  _xlfn.TEXTJOIN(" / ", TRUE,
   _xlfn.UNIQUE(
    _xlfn._xlws.FILTER(OutlookCalendarLive[Subject], OutlookCalendarLive[date]=_xlpm.dt)
   )
  ),
  ""
 )
)</f>
        <v/>
      </c>
      <c r="E59" s="46"/>
      <c r="F59" s="46"/>
      <c r="G59" s="46"/>
      <c r="H59" s="46"/>
      <c r="I59" s="34"/>
      <c r="J59" s="35">
        <v>6</v>
      </c>
      <c r="K59" s="33" t="str">
        <f t="shared" si="7"/>
        <v>Thu</v>
      </c>
      <c r="L59" s="46" t="str" cm="1">
        <f t="array" ref="L59">_xlfn.LET(
 _xlpm.y,L$45,
 _xlpm.m,K$45,
 _xlpm.d,$J59,
 _xlpm.dt,DATE(_xlpm.y,_xlpm.m,_xlpm.d),
 IFERROR(
  _xlfn.TEXTJOIN(" / ", TRUE,
   _xlfn.UNIQUE(
    _xlfn._xlws.FILTER(OutlookCalendarLive[Subject], OutlookCalendarLive[date]=_xlpm.dt)
   )
  ),
  ""
 )
)</f>
        <v/>
      </c>
      <c r="M59" s="46"/>
      <c r="N59" s="46"/>
      <c r="O59" s="46"/>
      <c r="P59" s="46"/>
      <c r="Q59" s="34"/>
      <c r="R59" s="35">
        <v>6</v>
      </c>
      <c r="S59" s="33" t="str">
        <f t="shared" si="8"/>
        <v>Sun</v>
      </c>
      <c r="T59" s="46" t="str" cm="1">
        <f t="array" ref="T59">_xlfn.LET(
 _xlpm.y,T$45,
 _xlpm.m,S$45,
 _xlpm.d,$R59,
 _xlpm.dt,DATE(_xlpm.y,_xlpm.m,_xlpm.d),
 IFERROR(
  _xlfn.TEXTJOIN(" / ", TRUE,
   _xlfn.UNIQUE(
    _xlfn._xlws.FILTER(OutlookCalendarLive[Subject], OutlookCalendarLive[date]=_xlpm.dt)
   )
  ),
  ""
 )
)</f>
        <v/>
      </c>
      <c r="U59" s="46"/>
      <c r="V59" s="46"/>
      <c r="W59" s="46"/>
      <c r="X59" s="46"/>
      <c r="Y59" s="34"/>
      <c r="Z59" s="35">
        <v>6</v>
      </c>
      <c r="AA59" s="33" t="str">
        <f t="shared" si="9"/>
        <v>Tue</v>
      </c>
      <c r="AB59" s="46" t="str" cm="1">
        <f t="array" ref="AB59">_xlfn.LET(
 _xlpm.y,AB$45,
 _xlpm.m,AA$45,
 _xlpm.d,$Z59,
 _xlpm.dt,DATE(_xlpm.y,_xlpm.m,_xlpm.d),
 IFERROR(
  _xlfn.TEXTJOIN(" / ", TRUE,
   _xlfn.UNIQUE(
    _xlfn._xlws.FILTER(OutlookCalendarLive[Subject], OutlookCalendarLive[date]=_xlpm.dt)
   )
  ),
  ""
 )
)</f>
        <v/>
      </c>
      <c r="AC59" s="46"/>
      <c r="AD59" s="46"/>
      <c r="AE59" s="46"/>
      <c r="AF59" s="46"/>
      <c r="AG59" s="34"/>
      <c r="AH59" s="35">
        <v>6</v>
      </c>
      <c r="AI59" s="35" t="str">
        <f t="shared" si="11"/>
        <v>Wed</v>
      </c>
      <c r="AJ59" s="46" t="str" cm="1">
        <f t="array" ref="AJ59">_xlfn.LET(
 _xlpm.y,AJ$45,
 _xlpm.m,AI$45,
 _xlpm.d,$AH59,
 _xlpm.dt,DATE(_xlpm.y,_xlpm.m,_xlpm.d),
 IFERROR(
  _xlfn.TEXTJOIN(" / ", TRUE,
   _xlfn.UNIQUE(
    _xlfn._xlws.FILTER(OutlookCalendarLive[Subject], OutlookCalendarLive[date]=_xlpm.dt)
   )
  ),
  ""
 )
)</f>
        <v/>
      </c>
      <c r="AK59" s="46"/>
      <c r="AL59" s="46"/>
      <c r="AM59" s="46"/>
      <c r="AN59" s="46"/>
      <c r="AO59" s="34"/>
      <c r="AP59" s="35">
        <v>6</v>
      </c>
      <c r="AQ59" s="33" t="str">
        <f t="shared" si="10"/>
        <v>Sun</v>
      </c>
      <c r="AR59" s="46" t="str" cm="1">
        <f t="array" ref="AR59">_xlfn.LET(
 _xlpm.y,AR$45,
 _xlpm.m,AQ$45,
 _xlpm.d,$AH59,
 _xlpm.dt,DATE(_xlpm.y,_xlpm.m,_xlpm.d),
 IFERROR(
  _xlfn.TEXTJOIN(" / ", TRUE,
   _xlfn.UNIQUE(
    _xlfn._xlws.FILTER(OutlookCalendarLive[Subject], OutlookCalendarLive[date]=_xlpm.dt)
   )
  ),
  ""
 )
)</f>
        <v/>
      </c>
      <c r="AS59" s="46"/>
      <c r="AT59" s="46"/>
      <c r="AU59" s="46"/>
      <c r="AV59" s="46"/>
    </row>
    <row r="60" spans="2:48" ht="25.5" customHeight="1" x14ac:dyDescent="0.35">
      <c r="B60" s="35">
        <v>7</v>
      </c>
      <c r="C60" s="33" t="str">
        <f t="shared" si="6"/>
        <v>Tue</v>
      </c>
      <c r="D60" s="46" t="str" cm="1">
        <f t="array" ref="D60">_xlfn.LET(
 _xlpm.y,D$45,
 _xlpm.m,C$45,
 _xlpm.d,$B60,
 _xlpm.dt,DATE(_xlpm.y,_xlpm.m,_xlpm.d),
 IFERROR(
  _xlfn.TEXTJOIN(" / ", TRUE,
   _xlfn.UNIQUE(
    _xlfn._xlws.FILTER(OutlookCalendarLive[Subject], OutlookCalendarLive[date]=_xlpm.dt)
   )
  ),
  ""
 )
)</f>
        <v/>
      </c>
      <c r="E60" s="46"/>
      <c r="F60" s="46"/>
      <c r="G60" s="46"/>
      <c r="H60" s="46"/>
      <c r="I60" s="34"/>
      <c r="J60" s="35">
        <v>7</v>
      </c>
      <c r="K60" s="33" t="str">
        <f t="shared" si="7"/>
        <v>Fri</v>
      </c>
      <c r="L60" s="46" t="str" cm="1">
        <f t="array" ref="L60">_xlfn.LET(
 _xlpm.y,L$45,
 _xlpm.m,K$45,
 _xlpm.d,$J60,
 _xlpm.dt,DATE(_xlpm.y,_xlpm.m,_xlpm.d),
 IFERROR(
  _xlfn.TEXTJOIN(" / ", TRUE,
   _xlfn.UNIQUE(
    _xlfn._xlws.FILTER(OutlookCalendarLive[Subject], OutlookCalendarLive[date]=_xlpm.dt)
   )
  ),
  ""
 )
)</f>
        <v/>
      </c>
      <c r="M60" s="46"/>
      <c r="N60" s="46"/>
      <c r="O60" s="46"/>
      <c r="P60" s="46"/>
      <c r="Q60" s="34"/>
      <c r="R60" s="35">
        <v>7</v>
      </c>
      <c r="S60" s="33" t="str">
        <f t="shared" si="8"/>
        <v>Mon</v>
      </c>
      <c r="T60" s="46" t="str" cm="1">
        <f t="array" ref="T60">_xlfn.LET(
 _xlpm.y,T$45,
 _xlpm.m,S$45,
 _xlpm.d,$R60,
 _xlpm.dt,DATE(_xlpm.y,_xlpm.m,_xlpm.d),
 IFERROR(
  _xlfn.TEXTJOIN(" / ", TRUE,
   _xlfn.UNIQUE(
    _xlfn._xlws.FILTER(OutlookCalendarLive[Subject], OutlookCalendarLive[date]=_xlpm.dt)
   )
  ),
  ""
 )
)</f>
        <v/>
      </c>
      <c r="U60" s="46"/>
      <c r="V60" s="46"/>
      <c r="W60" s="46"/>
      <c r="X60" s="46"/>
      <c r="Y60" s="34"/>
      <c r="Z60" s="35">
        <v>7</v>
      </c>
      <c r="AA60" s="33" t="str">
        <f t="shared" si="9"/>
        <v>Wed</v>
      </c>
      <c r="AB60" s="46" t="str" cm="1">
        <f t="array" ref="AB60">_xlfn.LET(
 _xlpm.y,AB$45,
 _xlpm.m,AA$45,
 _xlpm.d,$Z60,
 _xlpm.dt,DATE(_xlpm.y,_xlpm.m,_xlpm.d),
 IFERROR(
  _xlfn.TEXTJOIN(" / ", TRUE,
   _xlfn.UNIQUE(
    _xlfn._xlws.FILTER(OutlookCalendarLive[Subject], OutlookCalendarLive[date]=_xlpm.dt)
   )
  ),
  ""
 )
)</f>
        <v/>
      </c>
      <c r="AC60" s="46"/>
      <c r="AD60" s="46"/>
      <c r="AE60" s="46"/>
      <c r="AF60" s="46"/>
      <c r="AG60" s="34"/>
      <c r="AH60" s="35">
        <v>7</v>
      </c>
      <c r="AI60" s="35" t="str">
        <f t="shared" si="11"/>
        <v>Thu</v>
      </c>
      <c r="AJ60" s="46" t="str" cm="1">
        <f t="array" ref="AJ60">_xlfn.LET(
 _xlpm.y,AJ$45,
 _xlpm.m,AI$45,
 _xlpm.d,$AH60,
 _xlpm.dt,DATE(_xlpm.y,_xlpm.m,_xlpm.d),
 IFERROR(
  _xlfn.TEXTJOIN(" / ", TRUE,
   _xlfn.UNIQUE(
    _xlfn._xlws.FILTER(OutlookCalendarLive[Subject], OutlookCalendarLive[date]=_xlpm.dt)
   )
  ),
  ""
 )
)</f>
        <v/>
      </c>
      <c r="AK60" s="46"/>
      <c r="AL60" s="46"/>
      <c r="AM60" s="46"/>
      <c r="AN60" s="46"/>
      <c r="AO60" s="34"/>
      <c r="AP60" s="35">
        <v>7</v>
      </c>
      <c r="AQ60" s="33" t="str">
        <f t="shared" si="10"/>
        <v>Mon</v>
      </c>
      <c r="AR60" s="46" t="str" cm="1">
        <f t="array" ref="AR60">_xlfn.LET(
 _xlpm.y,AR$45,
 _xlpm.m,AQ$45,
 _xlpm.d,$AH60,
 _xlpm.dt,DATE(_xlpm.y,_xlpm.m,_xlpm.d),
 IFERROR(
  _xlfn.TEXTJOIN(" / ", TRUE,
   _xlfn.UNIQUE(
    _xlfn._xlws.FILTER(OutlookCalendarLive[Subject], OutlookCalendarLive[date]=_xlpm.dt)
   )
  ),
  ""
 )
)</f>
        <v/>
      </c>
      <c r="AS60" s="46"/>
      <c r="AT60" s="46"/>
      <c r="AU60" s="46"/>
      <c r="AV60" s="46"/>
    </row>
    <row r="61" spans="2:48" ht="25.5" customHeight="1" x14ac:dyDescent="0.35">
      <c r="B61" s="35">
        <v>8</v>
      </c>
      <c r="C61" s="33" t="str">
        <f t="shared" si="6"/>
        <v>Wed</v>
      </c>
      <c r="D61" s="46" t="str" cm="1">
        <f t="array" ref="D61">_xlfn.LET(
 _xlpm.y,D$45,
 _xlpm.m,C$45,
 _xlpm.d,$B61,
 _xlpm.dt,DATE(_xlpm.y,_xlpm.m,_xlpm.d),
 IFERROR(
  _xlfn.TEXTJOIN(" / ", TRUE,
   _xlfn.UNIQUE(
    _xlfn._xlws.FILTER(OutlookCalendarLive[Subject], OutlookCalendarLive[date]=_xlpm.dt)
   )
  ),
  ""
 )
)</f>
        <v/>
      </c>
      <c r="E61" s="46"/>
      <c r="F61" s="46"/>
      <c r="G61" s="46"/>
      <c r="H61" s="46"/>
      <c r="I61" s="34"/>
      <c r="J61" s="35">
        <v>8</v>
      </c>
      <c r="K61" s="33" t="str">
        <f t="shared" si="7"/>
        <v>Sat</v>
      </c>
      <c r="L61" s="46" t="str" cm="1">
        <f t="array" ref="L61">_xlfn.LET(
 _xlpm.y,L$45,
 _xlpm.m,K$45,
 _xlpm.d,$J61,
 _xlpm.dt,DATE(_xlpm.y,_xlpm.m,_xlpm.d),
 IFERROR(
  _xlfn.TEXTJOIN(" / ", TRUE,
   _xlfn.UNIQUE(
    _xlfn._xlws.FILTER(OutlookCalendarLive[Subject], OutlookCalendarLive[date]=_xlpm.dt)
   )
  ),
  ""
 )
)</f>
        <v/>
      </c>
      <c r="M61" s="46"/>
      <c r="N61" s="46"/>
      <c r="O61" s="46"/>
      <c r="P61" s="46"/>
      <c r="Q61" s="34"/>
      <c r="R61" s="35">
        <v>8</v>
      </c>
      <c r="S61" s="33" t="str">
        <f t="shared" si="8"/>
        <v>Tue</v>
      </c>
      <c r="T61" s="46" t="str" cm="1">
        <f t="array" ref="T61">_xlfn.LET(
 _xlpm.y,T$45,
 _xlpm.m,S$45,
 _xlpm.d,$R61,
 _xlpm.dt,DATE(_xlpm.y,_xlpm.m,_xlpm.d),
 IFERROR(
  _xlfn.TEXTJOIN(" / ", TRUE,
   _xlfn.UNIQUE(
    _xlfn._xlws.FILTER(OutlookCalendarLive[Subject], OutlookCalendarLive[date]=_xlpm.dt)
   )
  ),
  ""
 )
)</f>
        <v/>
      </c>
      <c r="U61" s="46"/>
      <c r="V61" s="46"/>
      <c r="W61" s="46"/>
      <c r="X61" s="46"/>
      <c r="Y61" s="34"/>
      <c r="Z61" s="35">
        <v>8</v>
      </c>
      <c r="AA61" s="33" t="str">
        <f t="shared" si="9"/>
        <v>Thu</v>
      </c>
      <c r="AB61" s="46" t="str" cm="1">
        <f t="array" ref="AB61">_xlfn.LET(
 _xlpm.y,AB$45,
 _xlpm.m,AA$45,
 _xlpm.d,$Z61,
 _xlpm.dt,DATE(_xlpm.y,_xlpm.m,_xlpm.d),
 IFERROR(
  _xlfn.TEXTJOIN(" / ", TRUE,
   _xlfn.UNIQUE(
    _xlfn._xlws.FILTER(OutlookCalendarLive[Subject], OutlookCalendarLive[date]=_xlpm.dt)
   )
  ),
  ""
 )
)</f>
        <v/>
      </c>
      <c r="AC61" s="46"/>
      <c r="AD61" s="46"/>
      <c r="AE61" s="46"/>
      <c r="AF61" s="46"/>
      <c r="AG61" s="34"/>
      <c r="AH61" s="35">
        <v>8</v>
      </c>
      <c r="AI61" s="35" t="str">
        <f t="shared" si="11"/>
        <v>Fri</v>
      </c>
      <c r="AJ61" s="46" t="str" cm="1">
        <f t="array" ref="AJ61">_xlfn.LET(
 _xlpm.y,AJ$45,
 _xlpm.m,AI$45,
 _xlpm.d,$AH61,
 _xlpm.dt,DATE(_xlpm.y,_xlpm.m,_xlpm.d),
 IFERROR(
  _xlfn.TEXTJOIN(" / ", TRUE,
   _xlfn.UNIQUE(
    _xlfn._xlws.FILTER(OutlookCalendarLive[Subject], OutlookCalendarLive[date]=_xlpm.dt)
   )
  ),
  ""
 )
)</f>
        <v/>
      </c>
      <c r="AK61" s="46"/>
      <c r="AL61" s="46"/>
      <c r="AM61" s="46"/>
      <c r="AN61" s="46"/>
      <c r="AO61" s="34"/>
      <c r="AP61" s="35">
        <v>8</v>
      </c>
      <c r="AQ61" s="33" t="str">
        <f t="shared" si="10"/>
        <v>Tue</v>
      </c>
      <c r="AR61" s="46" t="str" cm="1">
        <f t="array" ref="AR61">_xlfn.LET(
 _xlpm.y,AR$45,
 _xlpm.m,AQ$45,
 _xlpm.d,$AH61,
 _xlpm.dt,DATE(_xlpm.y,_xlpm.m,_xlpm.d),
 IFERROR(
  _xlfn.TEXTJOIN(" / ", TRUE,
   _xlfn.UNIQUE(
    _xlfn._xlws.FILTER(OutlookCalendarLive[Subject], OutlookCalendarLive[date]=_xlpm.dt)
   )
  ),
  ""
 )
)</f>
        <v/>
      </c>
      <c r="AS61" s="46"/>
      <c r="AT61" s="46"/>
      <c r="AU61" s="46"/>
      <c r="AV61" s="46"/>
    </row>
    <row r="62" spans="2:48" ht="25.5" customHeight="1" x14ac:dyDescent="0.35">
      <c r="B62" s="35">
        <v>9</v>
      </c>
      <c r="C62" s="33" t="str">
        <f t="shared" si="6"/>
        <v>Thu</v>
      </c>
      <c r="D62" s="46" t="str" cm="1">
        <f t="array" ref="D62">_xlfn.LET(
 _xlpm.y,D$45,
 _xlpm.m,C$45,
 _xlpm.d,$B62,
 _xlpm.dt,DATE(_xlpm.y,_xlpm.m,_xlpm.d),
 IFERROR(
  _xlfn.TEXTJOIN(" / ", TRUE,
   _xlfn.UNIQUE(
    _xlfn._xlws.FILTER(OutlookCalendarLive[Subject], OutlookCalendarLive[date]=_xlpm.dt)
   )
  ),
  ""
 )
)</f>
        <v/>
      </c>
      <c r="E62" s="46"/>
      <c r="F62" s="46"/>
      <c r="G62" s="46"/>
      <c r="H62" s="46"/>
      <c r="I62" s="34"/>
      <c r="J62" s="35">
        <v>9</v>
      </c>
      <c r="K62" s="33" t="str">
        <f t="shared" si="7"/>
        <v>Sun</v>
      </c>
      <c r="L62" s="46" t="str" cm="1">
        <f t="array" ref="L62">_xlfn.LET(
 _xlpm.y,L$45,
 _xlpm.m,K$45,
 _xlpm.d,$J62,
 _xlpm.dt,DATE(_xlpm.y,_xlpm.m,_xlpm.d),
 IFERROR(
  _xlfn.TEXTJOIN(" / ", TRUE,
   _xlfn.UNIQUE(
    _xlfn._xlws.FILTER(OutlookCalendarLive[Subject], OutlookCalendarLive[date]=_xlpm.dt)
   )
  ),
  ""
 )
)</f>
        <v/>
      </c>
      <c r="M62" s="46"/>
      <c r="N62" s="46"/>
      <c r="O62" s="46"/>
      <c r="P62" s="46"/>
      <c r="Q62" s="34"/>
      <c r="R62" s="35">
        <v>9</v>
      </c>
      <c r="S62" s="33" t="str">
        <f t="shared" si="8"/>
        <v>Wed</v>
      </c>
      <c r="T62" s="46" t="str" cm="1">
        <f t="array" ref="T62">_xlfn.LET(
 _xlpm.y,T$45,
 _xlpm.m,S$45,
 _xlpm.d,$R62,
 _xlpm.dt,DATE(_xlpm.y,_xlpm.m,_xlpm.d),
 IFERROR(
  _xlfn.TEXTJOIN(" / ", TRUE,
   _xlfn.UNIQUE(
    _xlfn._xlws.FILTER(OutlookCalendarLive[Subject], OutlookCalendarLive[date]=_xlpm.dt)
   )
  ),
  ""
 )
)</f>
        <v/>
      </c>
      <c r="U62" s="46"/>
      <c r="V62" s="46"/>
      <c r="W62" s="46"/>
      <c r="X62" s="46"/>
      <c r="Y62" s="34"/>
      <c r="Z62" s="35">
        <v>9</v>
      </c>
      <c r="AA62" s="33" t="str">
        <f t="shared" si="9"/>
        <v>Fri</v>
      </c>
      <c r="AB62" s="46" t="str" cm="1">
        <f t="array" ref="AB62">_xlfn.LET(
 _xlpm.y,AB$45,
 _xlpm.m,AA$45,
 _xlpm.d,$Z62,
 _xlpm.dt,DATE(_xlpm.y,_xlpm.m,_xlpm.d),
 IFERROR(
  _xlfn.TEXTJOIN(" / ", TRUE,
   _xlfn.UNIQUE(
    _xlfn._xlws.FILTER(OutlookCalendarLive[Subject], OutlookCalendarLive[date]=_xlpm.dt)
   )
  ),
  ""
 )
)</f>
        <v/>
      </c>
      <c r="AC62" s="46"/>
      <c r="AD62" s="46"/>
      <c r="AE62" s="46"/>
      <c r="AF62" s="46"/>
      <c r="AG62" s="34"/>
      <c r="AH62" s="35">
        <v>9</v>
      </c>
      <c r="AI62" s="35" t="str">
        <f t="shared" si="11"/>
        <v>Sat</v>
      </c>
      <c r="AJ62" s="46" t="str" cm="1">
        <f t="array" ref="AJ62">_xlfn.LET(
 _xlpm.y,AJ$45,
 _xlpm.m,AI$45,
 _xlpm.d,$AH62,
 _xlpm.dt,DATE(_xlpm.y,_xlpm.m,_xlpm.d),
 IFERROR(
  _xlfn.TEXTJOIN(" / ", TRUE,
   _xlfn.UNIQUE(
    _xlfn._xlws.FILTER(OutlookCalendarLive[Subject], OutlookCalendarLive[date]=_xlpm.dt)
   )
  ),
  ""
 )
)</f>
        <v/>
      </c>
      <c r="AK62" s="46"/>
      <c r="AL62" s="46"/>
      <c r="AM62" s="46"/>
      <c r="AN62" s="46"/>
      <c r="AO62" s="34"/>
      <c r="AP62" s="35">
        <v>9</v>
      </c>
      <c r="AQ62" s="33" t="str">
        <f t="shared" si="10"/>
        <v>Wed</v>
      </c>
      <c r="AR62" s="46" t="str" cm="1">
        <f t="array" ref="AR62">_xlfn.LET(
 _xlpm.y,AR$45,
 _xlpm.m,AQ$45,
 _xlpm.d,$AH62,
 _xlpm.dt,DATE(_xlpm.y,_xlpm.m,_xlpm.d),
 IFERROR(
  _xlfn.TEXTJOIN(" / ", TRUE,
   _xlfn.UNIQUE(
    _xlfn._xlws.FILTER(OutlookCalendarLive[Subject], OutlookCalendarLive[date]=_xlpm.dt)
   )
  ),
  ""
 )
)</f>
        <v/>
      </c>
      <c r="AS62" s="46"/>
      <c r="AT62" s="46"/>
      <c r="AU62" s="46"/>
      <c r="AV62" s="46"/>
    </row>
    <row r="63" spans="2:48" ht="25.5" customHeight="1" x14ac:dyDescent="0.35">
      <c r="B63" s="35">
        <v>10</v>
      </c>
      <c r="C63" s="33" t="str">
        <f t="shared" si="6"/>
        <v>Fri</v>
      </c>
      <c r="D63" s="46" t="str" cm="1">
        <f t="array" ref="D63">_xlfn.LET(
 _xlpm.y,D$45,
 _xlpm.m,C$45,
 _xlpm.d,$B63,
 _xlpm.dt,DATE(_xlpm.y,_xlpm.m,_xlpm.d),
 IFERROR(
  _xlfn.TEXTJOIN(" / ", TRUE,
   _xlfn.UNIQUE(
    _xlfn._xlws.FILTER(OutlookCalendarLive[Subject], OutlookCalendarLive[date]=_xlpm.dt)
   )
  ),
  ""
 )
)</f>
        <v/>
      </c>
      <c r="E63" s="46"/>
      <c r="F63" s="46"/>
      <c r="G63" s="46"/>
      <c r="H63" s="46"/>
      <c r="I63" s="34"/>
      <c r="J63" s="35">
        <v>10</v>
      </c>
      <c r="K63" s="33" t="str">
        <f t="shared" si="7"/>
        <v>Mon</v>
      </c>
      <c r="L63" s="46" t="str" cm="1">
        <f t="array" ref="L63">_xlfn.LET(
 _xlpm.y,L$45,
 _xlpm.m,K$45,
 _xlpm.d,$J63,
 _xlpm.dt,DATE(_xlpm.y,_xlpm.m,_xlpm.d),
 IFERROR(
  _xlfn.TEXTJOIN(" / ", TRUE,
   _xlfn.UNIQUE(
    _xlfn._xlws.FILTER(OutlookCalendarLive[Subject], OutlookCalendarLive[date]=_xlpm.dt)
   )
  ),
  ""
 )
)</f>
        <v/>
      </c>
      <c r="M63" s="46"/>
      <c r="N63" s="46"/>
      <c r="O63" s="46"/>
      <c r="P63" s="46"/>
      <c r="Q63" s="34"/>
      <c r="R63" s="35">
        <v>10</v>
      </c>
      <c r="S63" s="33" t="str">
        <f t="shared" si="8"/>
        <v>Thu</v>
      </c>
      <c r="T63" s="46" t="str" cm="1">
        <f t="array" ref="T63">_xlfn.LET(
 _xlpm.y,T$45,
 _xlpm.m,S$45,
 _xlpm.d,$R63,
 _xlpm.dt,DATE(_xlpm.y,_xlpm.m,_xlpm.d),
 IFERROR(
  _xlfn.TEXTJOIN(" / ", TRUE,
   _xlfn.UNIQUE(
    _xlfn._xlws.FILTER(OutlookCalendarLive[Subject], OutlookCalendarLive[date]=_xlpm.dt)
   )
  ),
  ""
 )
)</f>
        <v/>
      </c>
      <c r="U63" s="46"/>
      <c r="V63" s="46"/>
      <c r="W63" s="46"/>
      <c r="X63" s="46"/>
      <c r="Y63" s="34"/>
      <c r="Z63" s="35">
        <v>10</v>
      </c>
      <c r="AA63" s="33" t="str">
        <f t="shared" si="9"/>
        <v>Sat</v>
      </c>
      <c r="AB63" s="46" t="str" cm="1">
        <f t="array" ref="AB63">_xlfn.LET(
 _xlpm.y,AB$45,
 _xlpm.m,AA$45,
 _xlpm.d,$Z63,
 _xlpm.dt,DATE(_xlpm.y,_xlpm.m,_xlpm.d),
 IFERROR(
  _xlfn.TEXTJOIN(" / ", TRUE,
   _xlfn.UNIQUE(
    _xlfn._xlws.FILTER(OutlookCalendarLive[Subject], OutlookCalendarLive[date]=_xlpm.dt)
   )
  ),
  ""
 )
)</f>
        <v/>
      </c>
      <c r="AC63" s="46"/>
      <c r="AD63" s="46"/>
      <c r="AE63" s="46"/>
      <c r="AF63" s="46"/>
      <c r="AG63" s="34"/>
      <c r="AH63" s="35">
        <v>10</v>
      </c>
      <c r="AI63" s="35" t="str">
        <f t="shared" si="11"/>
        <v>Sun</v>
      </c>
      <c r="AJ63" s="46" t="str" cm="1">
        <f t="array" ref="AJ63">_xlfn.LET(
 _xlpm.y,AJ$45,
 _xlpm.m,AI$45,
 _xlpm.d,$AH63,
 _xlpm.dt,DATE(_xlpm.y,_xlpm.m,_xlpm.d),
 IFERROR(
  _xlfn.TEXTJOIN(" / ", TRUE,
   _xlfn.UNIQUE(
    _xlfn._xlws.FILTER(OutlookCalendarLive[Subject], OutlookCalendarLive[date]=_xlpm.dt)
   )
  ),
  ""
 )
)</f>
        <v/>
      </c>
      <c r="AK63" s="46"/>
      <c r="AL63" s="46"/>
      <c r="AM63" s="46"/>
      <c r="AN63" s="46"/>
      <c r="AO63" s="34"/>
      <c r="AP63" s="35">
        <v>10</v>
      </c>
      <c r="AQ63" s="33" t="str">
        <f t="shared" si="10"/>
        <v>Thu</v>
      </c>
      <c r="AR63" s="46" t="str" cm="1">
        <f t="array" ref="AR63">_xlfn.LET(
 _xlpm.y,AR$45,
 _xlpm.m,AQ$45,
 _xlpm.d,$AH63,
 _xlpm.dt,DATE(_xlpm.y,_xlpm.m,_xlpm.d),
 IFERROR(
  _xlfn.TEXTJOIN(" / ", TRUE,
   _xlfn.UNIQUE(
    _xlfn._xlws.FILTER(OutlookCalendarLive[Subject], OutlookCalendarLive[date]=_xlpm.dt)
   )
  ),
  ""
 )
)</f>
        <v/>
      </c>
      <c r="AS63" s="46"/>
      <c r="AT63" s="46"/>
      <c r="AU63" s="46"/>
      <c r="AV63" s="46"/>
    </row>
    <row r="64" spans="2:48" ht="25.5" customHeight="1" x14ac:dyDescent="0.35">
      <c r="B64" s="35">
        <v>11</v>
      </c>
      <c r="C64" s="33" t="str">
        <f t="shared" si="6"/>
        <v>Sat</v>
      </c>
      <c r="D64" s="46" t="str" cm="1">
        <f t="array" ref="D64">_xlfn.LET(
 _xlpm.y,D$45,
 _xlpm.m,C$45,
 _xlpm.d,$B64,
 _xlpm.dt,DATE(_xlpm.y,_xlpm.m,_xlpm.d),
 IFERROR(
  _xlfn.TEXTJOIN(" / ", TRUE,
   _xlfn.UNIQUE(
    _xlfn._xlws.FILTER(OutlookCalendarLive[Subject], OutlookCalendarLive[date]=_xlpm.dt)
   )
  ),
  ""
 )
)</f>
        <v/>
      </c>
      <c r="E64" s="46"/>
      <c r="F64" s="46"/>
      <c r="G64" s="46"/>
      <c r="H64" s="46"/>
      <c r="I64" s="34"/>
      <c r="J64" s="35">
        <v>11</v>
      </c>
      <c r="K64" s="33" t="str">
        <f t="shared" si="7"/>
        <v>Tue</v>
      </c>
      <c r="L64" s="46" t="str" cm="1">
        <f t="array" ref="L64">_xlfn.LET(
 _xlpm.y,L$45,
 _xlpm.m,K$45,
 _xlpm.d,$J64,
 _xlpm.dt,DATE(_xlpm.y,_xlpm.m,_xlpm.d),
 IFERROR(
  _xlfn.TEXTJOIN(" / ", TRUE,
   _xlfn.UNIQUE(
    _xlfn._xlws.FILTER(OutlookCalendarLive[Subject], OutlookCalendarLive[date]=_xlpm.dt)
   )
  ),
  ""
 )
)</f>
        <v/>
      </c>
      <c r="M64" s="46"/>
      <c r="N64" s="46"/>
      <c r="O64" s="46"/>
      <c r="P64" s="46"/>
      <c r="Q64" s="34"/>
      <c r="R64" s="35">
        <v>11</v>
      </c>
      <c r="S64" s="33" t="str">
        <f t="shared" si="8"/>
        <v>Fri</v>
      </c>
      <c r="T64" s="46" t="str" cm="1">
        <f t="array" ref="T64">_xlfn.LET(
 _xlpm.y,T$45,
 _xlpm.m,S$45,
 _xlpm.d,$R64,
 _xlpm.dt,DATE(_xlpm.y,_xlpm.m,_xlpm.d),
 IFERROR(
  _xlfn.TEXTJOIN(" / ", TRUE,
   _xlfn.UNIQUE(
    _xlfn._xlws.FILTER(OutlookCalendarLive[Subject], OutlookCalendarLive[date]=_xlpm.dt)
   )
  ),
  ""
 )
)</f>
        <v/>
      </c>
      <c r="U64" s="46"/>
      <c r="V64" s="46"/>
      <c r="W64" s="46"/>
      <c r="X64" s="46"/>
      <c r="Y64" s="34"/>
      <c r="Z64" s="35">
        <v>11</v>
      </c>
      <c r="AA64" s="33" t="str">
        <f t="shared" si="9"/>
        <v>Sun</v>
      </c>
      <c r="AB64" s="46" t="str" cm="1">
        <f t="array" ref="AB64">_xlfn.LET(
 _xlpm.y,AB$45,
 _xlpm.m,AA$45,
 _xlpm.d,$Z64,
 _xlpm.dt,DATE(_xlpm.y,_xlpm.m,_xlpm.d),
 IFERROR(
  _xlfn.TEXTJOIN(" / ", TRUE,
   _xlfn.UNIQUE(
    _xlfn._xlws.FILTER(OutlookCalendarLive[Subject], OutlookCalendarLive[date]=_xlpm.dt)
   )
  ),
  ""
 )
)</f>
        <v/>
      </c>
      <c r="AC64" s="46"/>
      <c r="AD64" s="46"/>
      <c r="AE64" s="46"/>
      <c r="AF64" s="46"/>
      <c r="AG64" s="34"/>
      <c r="AH64" s="35">
        <v>11</v>
      </c>
      <c r="AI64" s="35" t="str">
        <f t="shared" si="11"/>
        <v>Mon</v>
      </c>
      <c r="AJ64" s="46" t="str" cm="1">
        <f t="array" ref="AJ64">_xlfn.LET(
 _xlpm.y,AJ$45,
 _xlpm.m,AI$45,
 _xlpm.d,$AH64,
 _xlpm.dt,DATE(_xlpm.y,_xlpm.m,_xlpm.d),
 IFERROR(
  _xlfn.TEXTJOIN(" / ", TRUE,
   _xlfn.UNIQUE(
    _xlfn._xlws.FILTER(OutlookCalendarLive[Subject], OutlookCalendarLive[date]=_xlpm.dt)
   )
  ),
  ""
 )
)</f>
        <v/>
      </c>
      <c r="AK64" s="46"/>
      <c r="AL64" s="46"/>
      <c r="AM64" s="46"/>
      <c r="AN64" s="46"/>
      <c r="AO64" s="34"/>
      <c r="AP64" s="35">
        <v>11</v>
      </c>
      <c r="AQ64" s="33" t="str">
        <f t="shared" si="10"/>
        <v>Fri</v>
      </c>
      <c r="AR64" s="46" t="str" cm="1">
        <f t="array" ref="AR64">_xlfn.LET(
 _xlpm.y,AR$45,
 _xlpm.m,AQ$45,
 _xlpm.d,$AH64,
 _xlpm.dt,DATE(_xlpm.y,_xlpm.m,_xlpm.d),
 IFERROR(
  _xlfn.TEXTJOIN(" / ", TRUE,
   _xlfn.UNIQUE(
    _xlfn._xlws.FILTER(OutlookCalendarLive[Subject], OutlookCalendarLive[date]=_xlpm.dt)
   )
  ),
  ""
 )
)</f>
        <v/>
      </c>
      <c r="AS64" s="46"/>
      <c r="AT64" s="46"/>
      <c r="AU64" s="46"/>
      <c r="AV64" s="46"/>
    </row>
    <row r="65" spans="2:48" ht="25.5" customHeight="1" x14ac:dyDescent="0.35">
      <c r="B65" s="35">
        <v>12</v>
      </c>
      <c r="C65" s="33" t="str">
        <f t="shared" si="6"/>
        <v>Sun</v>
      </c>
      <c r="D65" s="46" t="str" cm="1">
        <f t="array" ref="D65">_xlfn.LET(
 _xlpm.y,D$45,
 _xlpm.m,C$45,
 _xlpm.d,$B65,
 _xlpm.dt,DATE(_xlpm.y,_xlpm.m,_xlpm.d),
 IFERROR(
  _xlfn.TEXTJOIN(" / ", TRUE,
   _xlfn.UNIQUE(
    _xlfn._xlws.FILTER(OutlookCalendarLive[Subject], OutlookCalendarLive[date]=_xlpm.dt)
   )
  ),
  ""
 )
)</f>
        <v/>
      </c>
      <c r="E65" s="46"/>
      <c r="F65" s="46"/>
      <c r="G65" s="46"/>
      <c r="H65" s="46"/>
      <c r="I65" s="34"/>
      <c r="J65" s="35">
        <v>12</v>
      </c>
      <c r="K65" s="33" t="str">
        <f t="shared" si="7"/>
        <v>Wed</v>
      </c>
      <c r="L65" s="46" t="str" cm="1">
        <f t="array" ref="L65">_xlfn.LET(
 _xlpm.y,L$45,
 _xlpm.m,K$45,
 _xlpm.d,$J65,
 _xlpm.dt,DATE(_xlpm.y,_xlpm.m,_xlpm.d),
 IFERROR(
  _xlfn.TEXTJOIN(" / ", TRUE,
   _xlfn.UNIQUE(
    _xlfn._xlws.FILTER(OutlookCalendarLive[Subject], OutlookCalendarLive[date]=_xlpm.dt)
   )
  ),
  ""
 )
)</f>
        <v/>
      </c>
      <c r="M65" s="46"/>
      <c r="N65" s="46"/>
      <c r="O65" s="46"/>
      <c r="P65" s="46"/>
      <c r="Q65" s="34"/>
      <c r="R65" s="35">
        <v>12</v>
      </c>
      <c r="S65" s="33" t="str">
        <f t="shared" si="8"/>
        <v>Sat</v>
      </c>
      <c r="T65" s="46" t="str" cm="1">
        <f t="array" ref="T65">_xlfn.LET(
 _xlpm.y,T$45,
 _xlpm.m,S$45,
 _xlpm.d,$R65,
 _xlpm.dt,DATE(_xlpm.y,_xlpm.m,_xlpm.d),
 IFERROR(
  _xlfn.TEXTJOIN(" / ", TRUE,
   _xlfn.UNIQUE(
    _xlfn._xlws.FILTER(OutlookCalendarLive[Subject], OutlookCalendarLive[date]=_xlpm.dt)
   )
  ),
  ""
 )
)</f>
        <v/>
      </c>
      <c r="U65" s="46"/>
      <c r="V65" s="46"/>
      <c r="W65" s="46"/>
      <c r="X65" s="46"/>
      <c r="Y65" s="34"/>
      <c r="Z65" s="35">
        <v>12</v>
      </c>
      <c r="AA65" s="33" t="str">
        <f t="shared" si="9"/>
        <v>Mon</v>
      </c>
      <c r="AB65" s="46" t="str" cm="1">
        <f t="array" ref="AB65">_xlfn.LET(
 _xlpm.y,AB$45,
 _xlpm.m,AA$45,
 _xlpm.d,$Z65,
 _xlpm.dt,DATE(_xlpm.y,_xlpm.m,_xlpm.d),
 IFERROR(
  _xlfn.TEXTJOIN(" / ", TRUE,
   _xlfn.UNIQUE(
    _xlfn._xlws.FILTER(OutlookCalendarLive[Subject], OutlookCalendarLive[date]=_xlpm.dt)
   )
  ),
  ""
 )
)</f>
        <v/>
      </c>
      <c r="AC65" s="46"/>
      <c r="AD65" s="46"/>
      <c r="AE65" s="46"/>
      <c r="AF65" s="46"/>
      <c r="AG65" s="34"/>
      <c r="AH65" s="35">
        <v>12</v>
      </c>
      <c r="AI65" s="35" t="str">
        <f t="shared" si="11"/>
        <v>Tue</v>
      </c>
      <c r="AJ65" s="46" t="str" cm="1">
        <f t="array" ref="AJ65">_xlfn.LET(
 _xlpm.y,AJ$45,
 _xlpm.m,AI$45,
 _xlpm.d,$AH65,
 _xlpm.dt,DATE(_xlpm.y,_xlpm.m,_xlpm.d),
 IFERROR(
  _xlfn.TEXTJOIN(" / ", TRUE,
   _xlfn.UNIQUE(
    _xlfn._xlws.FILTER(OutlookCalendarLive[Subject], OutlookCalendarLive[date]=_xlpm.dt)
   )
  ),
  ""
 )
)</f>
        <v/>
      </c>
      <c r="AK65" s="46"/>
      <c r="AL65" s="46"/>
      <c r="AM65" s="46"/>
      <c r="AN65" s="46"/>
      <c r="AO65" s="34"/>
      <c r="AP65" s="35">
        <v>12</v>
      </c>
      <c r="AQ65" s="33" t="str">
        <f t="shared" si="10"/>
        <v>Sat</v>
      </c>
      <c r="AR65" s="46" t="str" cm="1">
        <f t="array" ref="AR65">_xlfn.LET(
 _xlpm.y,AR$45,
 _xlpm.m,AQ$45,
 _xlpm.d,$AH65,
 _xlpm.dt,DATE(_xlpm.y,_xlpm.m,_xlpm.d),
 IFERROR(
  _xlfn.TEXTJOIN(" / ", TRUE,
   _xlfn.UNIQUE(
    _xlfn._xlws.FILTER(OutlookCalendarLive[Subject], OutlookCalendarLive[date]=_xlpm.dt)
   )
  ),
  ""
 )
)</f>
        <v/>
      </c>
      <c r="AS65" s="46"/>
      <c r="AT65" s="46"/>
      <c r="AU65" s="46"/>
      <c r="AV65" s="46"/>
    </row>
    <row r="66" spans="2:48" ht="25.5" customHeight="1" x14ac:dyDescent="0.35">
      <c r="B66" s="35">
        <v>13</v>
      </c>
      <c r="C66" s="33" t="str">
        <f t="shared" si="6"/>
        <v>Mon</v>
      </c>
      <c r="D66" s="46" t="str" cm="1">
        <f t="array" ref="D66">_xlfn.LET(
 _xlpm.y,D$45,
 _xlpm.m,C$45,
 _xlpm.d,$B66,
 _xlpm.dt,DATE(_xlpm.y,_xlpm.m,_xlpm.d),
 IFERROR(
  _xlfn.TEXTJOIN(" / ", TRUE,
   _xlfn.UNIQUE(
    _xlfn._xlws.FILTER(OutlookCalendarLive[Subject], OutlookCalendarLive[date]=_xlpm.dt)
   )
  ),
  ""
 )
)</f>
        <v/>
      </c>
      <c r="E66" s="46"/>
      <c r="F66" s="46"/>
      <c r="G66" s="46"/>
      <c r="H66" s="46"/>
      <c r="I66" s="34"/>
      <c r="J66" s="35">
        <v>13</v>
      </c>
      <c r="K66" s="33" t="str">
        <f t="shared" si="7"/>
        <v>Thu</v>
      </c>
      <c r="L66" s="46" t="str" cm="1">
        <f t="array" ref="L66">_xlfn.LET(
 _xlpm.y,L$45,
 _xlpm.m,K$45,
 _xlpm.d,$J66,
 _xlpm.dt,DATE(_xlpm.y,_xlpm.m,_xlpm.d),
 IFERROR(
  _xlfn.TEXTJOIN(" / ", TRUE,
   _xlfn.UNIQUE(
    _xlfn._xlws.FILTER(OutlookCalendarLive[Subject], OutlookCalendarLive[date]=_xlpm.dt)
   )
  ),
  ""
 )
)</f>
        <v/>
      </c>
      <c r="M66" s="46"/>
      <c r="N66" s="46"/>
      <c r="O66" s="46"/>
      <c r="P66" s="46"/>
      <c r="Q66" s="34"/>
      <c r="R66" s="35">
        <v>13</v>
      </c>
      <c r="S66" s="33" t="str">
        <f t="shared" si="8"/>
        <v>Sun</v>
      </c>
      <c r="T66" s="46" t="str" cm="1">
        <f t="array" ref="T66">_xlfn.LET(
 _xlpm.y,T$45,
 _xlpm.m,S$45,
 _xlpm.d,$R66,
 _xlpm.dt,DATE(_xlpm.y,_xlpm.m,_xlpm.d),
 IFERROR(
  _xlfn.TEXTJOIN(" / ", TRUE,
   _xlfn.UNIQUE(
    _xlfn._xlws.FILTER(OutlookCalendarLive[Subject], OutlookCalendarLive[date]=_xlpm.dt)
   )
  ),
  ""
 )
)</f>
        <v/>
      </c>
      <c r="U66" s="46"/>
      <c r="V66" s="46"/>
      <c r="W66" s="46"/>
      <c r="X66" s="46"/>
      <c r="Y66" s="34"/>
      <c r="Z66" s="35">
        <v>13</v>
      </c>
      <c r="AA66" s="33" t="str">
        <f t="shared" si="9"/>
        <v>Tue</v>
      </c>
      <c r="AB66" s="46" t="str" cm="1">
        <f t="array" ref="AB66">_xlfn.LET(
 _xlpm.y,AB$45,
 _xlpm.m,AA$45,
 _xlpm.d,$Z66,
 _xlpm.dt,DATE(_xlpm.y,_xlpm.m,_xlpm.d),
 IFERROR(
  _xlfn.TEXTJOIN(" / ", TRUE,
   _xlfn.UNIQUE(
    _xlfn._xlws.FILTER(OutlookCalendarLive[Subject], OutlookCalendarLive[date]=_xlpm.dt)
   )
  ),
  ""
 )
)</f>
        <v/>
      </c>
      <c r="AC66" s="46"/>
      <c r="AD66" s="46"/>
      <c r="AE66" s="46"/>
      <c r="AF66" s="46"/>
      <c r="AG66" s="34"/>
      <c r="AH66" s="35">
        <v>13</v>
      </c>
      <c r="AI66" s="35" t="str">
        <f t="shared" si="11"/>
        <v>Wed</v>
      </c>
      <c r="AJ66" s="46" t="str" cm="1">
        <f t="array" ref="AJ66">_xlfn.LET(
 _xlpm.y,AJ$45,
 _xlpm.m,AI$45,
 _xlpm.d,$AH66,
 _xlpm.dt,DATE(_xlpm.y,_xlpm.m,_xlpm.d),
 IFERROR(
  _xlfn.TEXTJOIN(" / ", TRUE,
   _xlfn.UNIQUE(
    _xlfn._xlws.FILTER(OutlookCalendarLive[Subject], OutlookCalendarLive[date]=_xlpm.dt)
   )
  ),
  ""
 )
)</f>
        <v/>
      </c>
      <c r="AK66" s="46"/>
      <c r="AL66" s="46"/>
      <c r="AM66" s="46"/>
      <c r="AN66" s="46"/>
      <c r="AO66" s="34"/>
      <c r="AP66" s="35">
        <v>13</v>
      </c>
      <c r="AQ66" s="33" t="str">
        <f t="shared" si="10"/>
        <v>Sun</v>
      </c>
      <c r="AR66" s="46" t="str" cm="1">
        <f t="array" ref="AR66">_xlfn.LET(
 _xlpm.y,AR$45,
 _xlpm.m,AQ$45,
 _xlpm.d,$AH66,
 _xlpm.dt,DATE(_xlpm.y,_xlpm.m,_xlpm.d),
 IFERROR(
  _xlfn.TEXTJOIN(" / ", TRUE,
   _xlfn.UNIQUE(
    _xlfn._xlws.FILTER(OutlookCalendarLive[Subject], OutlookCalendarLive[date]=_xlpm.dt)
   )
  ),
  ""
 )
)</f>
        <v/>
      </c>
      <c r="AS66" s="46"/>
      <c r="AT66" s="46"/>
      <c r="AU66" s="46"/>
      <c r="AV66" s="46"/>
    </row>
    <row r="67" spans="2:48" ht="25.5" customHeight="1" x14ac:dyDescent="0.35">
      <c r="B67" s="35">
        <v>14</v>
      </c>
      <c r="C67" s="33" t="str">
        <f t="shared" si="6"/>
        <v>Tue</v>
      </c>
      <c r="D67" s="46" t="str" cm="1">
        <f t="array" ref="D67">_xlfn.LET(
 _xlpm.y,D$45,
 _xlpm.m,C$45,
 _xlpm.d,$B67,
 _xlpm.dt,DATE(_xlpm.y,_xlpm.m,_xlpm.d),
 IFERROR(
  _xlfn.TEXTJOIN(" / ", TRUE,
   _xlfn.UNIQUE(
    _xlfn._xlws.FILTER(OutlookCalendarLive[Subject], OutlookCalendarLive[date]=_xlpm.dt)
   )
  ),
  ""
 )
)</f>
        <v/>
      </c>
      <c r="E67" s="46"/>
      <c r="F67" s="46"/>
      <c r="G67" s="46"/>
      <c r="H67" s="46"/>
      <c r="I67" s="34"/>
      <c r="J67" s="35">
        <v>14</v>
      </c>
      <c r="K67" s="33" t="str">
        <f t="shared" si="7"/>
        <v>Fri</v>
      </c>
      <c r="L67" s="46" t="str" cm="1">
        <f t="array" ref="L67">_xlfn.LET(
 _xlpm.y,L$45,
 _xlpm.m,K$45,
 _xlpm.d,$J67,
 _xlpm.dt,DATE(_xlpm.y,_xlpm.m,_xlpm.d),
 IFERROR(
  _xlfn.TEXTJOIN(" / ", TRUE,
   _xlfn.UNIQUE(
    _xlfn._xlws.FILTER(OutlookCalendarLive[Subject], OutlookCalendarLive[date]=_xlpm.dt)
   )
  ),
  ""
 )
)</f>
        <v/>
      </c>
      <c r="M67" s="46"/>
      <c r="N67" s="46"/>
      <c r="O67" s="46"/>
      <c r="P67" s="46"/>
      <c r="Q67" s="34"/>
      <c r="R67" s="35">
        <v>14</v>
      </c>
      <c r="S67" s="33" t="str">
        <f t="shared" si="8"/>
        <v>Mon</v>
      </c>
      <c r="T67" s="46" t="str" cm="1">
        <f t="array" ref="T67">_xlfn.LET(
 _xlpm.y,T$45,
 _xlpm.m,S$45,
 _xlpm.d,$R67,
 _xlpm.dt,DATE(_xlpm.y,_xlpm.m,_xlpm.d),
 IFERROR(
  _xlfn.TEXTJOIN(" / ", TRUE,
   _xlfn.UNIQUE(
    _xlfn._xlws.FILTER(OutlookCalendarLive[Subject], OutlookCalendarLive[date]=_xlpm.dt)
   )
  ),
  ""
 )
)</f>
        <v/>
      </c>
      <c r="U67" s="46"/>
      <c r="V67" s="46"/>
      <c r="W67" s="46"/>
      <c r="X67" s="46"/>
      <c r="Y67" s="34"/>
      <c r="Z67" s="35">
        <v>14</v>
      </c>
      <c r="AA67" s="33" t="str">
        <f t="shared" si="9"/>
        <v>Wed</v>
      </c>
      <c r="AB67" s="46" t="str" cm="1">
        <f t="array" ref="AB67">_xlfn.LET(
 _xlpm.y,AB$45,
 _xlpm.m,AA$45,
 _xlpm.d,$Z67,
 _xlpm.dt,DATE(_xlpm.y,_xlpm.m,_xlpm.d),
 IFERROR(
  _xlfn.TEXTJOIN(" / ", TRUE,
   _xlfn.UNIQUE(
    _xlfn._xlws.FILTER(OutlookCalendarLive[Subject], OutlookCalendarLive[date]=_xlpm.dt)
   )
  ),
  ""
 )
)</f>
        <v/>
      </c>
      <c r="AC67" s="46"/>
      <c r="AD67" s="46"/>
      <c r="AE67" s="46"/>
      <c r="AF67" s="46"/>
      <c r="AG67" s="34"/>
      <c r="AH67" s="35">
        <v>14</v>
      </c>
      <c r="AI67" s="35" t="str">
        <f t="shared" si="11"/>
        <v>Thu</v>
      </c>
      <c r="AJ67" s="46" t="str" cm="1">
        <f t="array" ref="AJ67">_xlfn.LET(
 _xlpm.y,AJ$45,
 _xlpm.m,AI$45,
 _xlpm.d,$AH67,
 _xlpm.dt,DATE(_xlpm.y,_xlpm.m,_xlpm.d),
 IFERROR(
  _xlfn.TEXTJOIN(" / ", TRUE,
   _xlfn.UNIQUE(
    _xlfn._xlws.FILTER(OutlookCalendarLive[Subject], OutlookCalendarLive[date]=_xlpm.dt)
   )
  ),
  ""
 )
)</f>
        <v/>
      </c>
      <c r="AK67" s="46"/>
      <c r="AL67" s="46"/>
      <c r="AM67" s="46"/>
      <c r="AN67" s="46"/>
      <c r="AO67" s="34"/>
      <c r="AP67" s="35">
        <v>14</v>
      </c>
      <c r="AQ67" s="33" t="str">
        <f t="shared" si="10"/>
        <v>Mon</v>
      </c>
      <c r="AR67" s="46" t="str" cm="1">
        <f t="array" ref="AR67">_xlfn.LET(
 _xlpm.y,AR$45,
 _xlpm.m,AQ$45,
 _xlpm.d,$AH67,
 _xlpm.dt,DATE(_xlpm.y,_xlpm.m,_xlpm.d),
 IFERROR(
  _xlfn.TEXTJOIN(" / ", TRUE,
   _xlfn.UNIQUE(
    _xlfn._xlws.FILTER(OutlookCalendarLive[Subject], OutlookCalendarLive[date]=_xlpm.dt)
   )
  ),
  ""
 )
)</f>
        <v/>
      </c>
      <c r="AS67" s="46"/>
      <c r="AT67" s="46"/>
      <c r="AU67" s="46"/>
      <c r="AV67" s="46"/>
    </row>
    <row r="68" spans="2:48" ht="25.5" customHeight="1" x14ac:dyDescent="0.35">
      <c r="B68" s="35">
        <v>15</v>
      </c>
      <c r="C68" s="33" t="str">
        <f t="shared" si="6"/>
        <v>Wed</v>
      </c>
      <c r="D68" s="46" t="str" cm="1">
        <f t="array" ref="D68">_xlfn.LET(
 _xlpm.y,D$45,
 _xlpm.m,C$45,
 _xlpm.d,$B68,
 _xlpm.dt,DATE(_xlpm.y,_xlpm.m,_xlpm.d),
 IFERROR(
  _xlfn.TEXTJOIN(" / ", TRUE,
   _xlfn.UNIQUE(
    _xlfn._xlws.FILTER(OutlookCalendarLive[Subject], OutlookCalendarLive[date]=_xlpm.dt)
   )
  ),
  ""
 )
)</f>
        <v/>
      </c>
      <c r="E68" s="46"/>
      <c r="F68" s="46"/>
      <c r="G68" s="46"/>
      <c r="H68" s="46"/>
      <c r="I68" s="34"/>
      <c r="J68" s="35">
        <v>15</v>
      </c>
      <c r="K68" s="33" t="str">
        <f t="shared" si="7"/>
        <v>Sat</v>
      </c>
      <c r="L68" s="46" t="str" cm="1">
        <f t="array" ref="L68">_xlfn.LET(
 _xlpm.y,L$45,
 _xlpm.m,K$45,
 _xlpm.d,$J68,
 _xlpm.dt,DATE(_xlpm.y,_xlpm.m,_xlpm.d),
 IFERROR(
  _xlfn.TEXTJOIN(" / ", TRUE,
   _xlfn.UNIQUE(
    _xlfn._xlws.FILTER(OutlookCalendarLive[Subject], OutlookCalendarLive[date]=_xlpm.dt)
   )
  ),
  ""
 )
)</f>
        <v/>
      </c>
      <c r="M68" s="46"/>
      <c r="N68" s="46"/>
      <c r="O68" s="46"/>
      <c r="P68" s="46"/>
      <c r="Q68" s="34"/>
      <c r="R68" s="35">
        <v>15</v>
      </c>
      <c r="S68" s="33" t="str">
        <f t="shared" si="8"/>
        <v>Tue</v>
      </c>
      <c r="T68" s="46" t="str" cm="1">
        <f t="array" ref="T68">_xlfn.LET(
 _xlpm.y,T$45,
 _xlpm.m,S$45,
 _xlpm.d,$R68,
 _xlpm.dt,DATE(_xlpm.y,_xlpm.m,_xlpm.d),
 IFERROR(
  _xlfn.TEXTJOIN(" / ", TRUE,
   _xlfn.UNIQUE(
    _xlfn._xlws.FILTER(OutlookCalendarLive[Subject], OutlookCalendarLive[date]=_xlpm.dt)
   )
  ),
  ""
 )
)</f>
        <v/>
      </c>
      <c r="U68" s="46"/>
      <c r="V68" s="46"/>
      <c r="W68" s="46"/>
      <c r="X68" s="46"/>
      <c r="Y68" s="34"/>
      <c r="Z68" s="35">
        <v>15</v>
      </c>
      <c r="AA68" s="33" t="str">
        <f t="shared" si="9"/>
        <v>Thu</v>
      </c>
      <c r="AB68" s="46" t="str" cm="1">
        <f t="array" ref="AB68">_xlfn.LET(
 _xlpm.y,AB$45,
 _xlpm.m,AA$45,
 _xlpm.d,$Z68,
 _xlpm.dt,DATE(_xlpm.y,_xlpm.m,_xlpm.d),
 IFERROR(
  _xlfn.TEXTJOIN(" / ", TRUE,
   _xlfn.UNIQUE(
    _xlfn._xlws.FILTER(OutlookCalendarLive[Subject], OutlookCalendarLive[date]=_xlpm.dt)
   )
  ),
  ""
 )
)</f>
        <v/>
      </c>
      <c r="AC68" s="46"/>
      <c r="AD68" s="46"/>
      <c r="AE68" s="46"/>
      <c r="AF68" s="46"/>
      <c r="AG68" s="34"/>
      <c r="AH68" s="35">
        <v>15</v>
      </c>
      <c r="AI68" s="35" t="str">
        <f t="shared" si="11"/>
        <v>Fri</v>
      </c>
      <c r="AJ68" s="46" t="str" cm="1">
        <f t="array" ref="AJ68">_xlfn.LET(
 _xlpm.y,AJ$45,
 _xlpm.m,AI$45,
 _xlpm.d,$AH68,
 _xlpm.dt,DATE(_xlpm.y,_xlpm.m,_xlpm.d),
 IFERROR(
  _xlfn.TEXTJOIN(" / ", TRUE,
   _xlfn.UNIQUE(
    _xlfn._xlws.FILTER(OutlookCalendarLive[Subject], OutlookCalendarLive[date]=_xlpm.dt)
   )
  ),
  ""
 )
)</f>
        <v/>
      </c>
      <c r="AK68" s="46"/>
      <c r="AL68" s="46"/>
      <c r="AM68" s="46"/>
      <c r="AN68" s="46"/>
      <c r="AO68" s="34"/>
      <c r="AP68" s="35">
        <v>15</v>
      </c>
      <c r="AQ68" s="33" t="str">
        <f t="shared" si="10"/>
        <v>Tue</v>
      </c>
      <c r="AR68" s="46" t="str" cm="1">
        <f t="array" ref="AR68">_xlfn.LET(
 _xlpm.y,AR$45,
 _xlpm.m,AQ$45,
 _xlpm.d,$AH68,
 _xlpm.dt,DATE(_xlpm.y,_xlpm.m,_xlpm.d),
 IFERROR(
  _xlfn.TEXTJOIN(" / ", TRUE,
   _xlfn.UNIQUE(
    _xlfn._xlws.FILTER(OutlookCalendarLive[Subject], OutlookCalendarLive[date]=_xlpm.dt)
   )
  ),
  ""
 )
)</f>
        <v/>
      </c>
      <c r="AS68" s="46"/>
      <c r="AT68" s="46"/>
      <c r="AU68" s="46"/>
      <c r="AV68" s="46"/>
    </row>
    <row r="69" spans="2:48" ht="25.5" customHeight="1" x14ac:dyDescent="0.35">
      <c r="B69" s="35">
        <v>16</v>
      </c>
      <c r="C69" s="33" t="str">
        <f t="shared" si="6"/>
        <v>Thu</v>
      </c>
      <c r="D69" s="46" t="str" cm="1">
        <f t="array" ref="D69">_xlfn.LET(
 _xlpm.y,D$45,
 _xlpm.m,C$45,
 _xlpm.d,$B69,
 _xlpm.dt,DATE(_xlpm.y,_xlpm.m,_xlpm.d),
 IFERROR(
  _xlfn.TEXTJOIN(" / ", TRUE,
   _xlfn.UNIQUE(
    _xlfn._xlws.FILTER(OutlookCalendarLive[Subject], OutlookCalendarLive[date]=_xlpm.dt)
   )
  ),
  ""
 )
)</f>
        <v/>
      </c>
      <c r="E69" s="46"/>
      <c r="F69" s="46"/>
      <c r="G69" s="46"/>
      <c r="H69" s="46"/>
      <c r="I69" s="34"/>
      <c r="J69" s="35">
        <v>16</v>
      </c>
      <c r="K69" s="33" t="str">
        <f t="shared" si="7"/>
        <v>Sun</v>
      </c>
      <c r="L69" s="46" t="str" cm="1">
        <f t="array" ref="L69">_xlfn.LET(
 _xlpm.y,L$45,
 _xlpm.m,K$45,
 _xlpm.d,$J69,
 _xlpm.dt,DATE(_xlpm.y,_xlpm.m,_xlpm.d),
 IFERROR(
  _xlfn.TEXTJOIN(" / ", TRUE,
   _xlfn.UNIQUE(
    _xlfn._xlws.FILTER(OutlookCalendarLive[Subject], OutlookCalendarLive[date]=_xlpm.dt)
   )
  ),
  ""
 )
)</f>
        <v/>
      </c>
      <c r="M69" s="46"/>
      <c r="N69" s="46"/>
      <c r="O69" s="46"/>
      <c r="P69" s="46"/>
      <c r="Q69" s="34"/>
      <c r="R69" s="35">
        <v>16</v>
      </c>
      <c r="S69" s="33" t="str">
        <f t="shared" si="8"/>
        <v>Wed</v>
      </c>
      <c r="T69" s="46" t="str" cm="1">
        <f t="array" ref="T69">_xlfn.LET(
 _xlpm.y,T$45,
 _xlpm.m,S$45,
 _xlpm.d,$R69,
 _xlpm.dt,DATE(_xlpm.y,_xlpm.m,_xlpm.d),
 IFERROR(
  _xlfn.TEXTJOIN(" / ", TRUE,
   _xlfn.UNIQUE(
    _xlfn._xlws.FILTER(OutlookCalendarLive[Subject], OutlookCalendarLive[date]=_xlpm.dt)
   )
  ),
  ""
 )
)</f>
        <v/>
      </c>
      <c r="U69" s="46"/>
      <c r="V69" s="46"/>
      <c r="W69" s="46"/>
      <c r="X69" s="46"/>
      <c r="Y69" s="34"/>
      <c r="Z69" s="35">
        <v>16</v>
      </c>
      <c r="AA69" s="33" t="str">
        <f t="shared" si="9"/>
        <v>Fri</v>
      </c>
      <c r="AB69" s="46" t="str" cm="1">
        <f t="array" ref="AB69">_xlfn.LET(
 _xlpm.y,AB$45,
 _xlpm.m,AA$45,
 _xlpm.d,$Z69,
 _xlpm.dt,DATE(_xlpm.y,_xlpm.m,_xlpm.d),
 IFERROR(
  _xlfn.TEXTJOIN(" / ", TRUE,
   _xlfn.UNIQUE(
    _xlfn._xlws.FILTER(OutlookCalendarLive[Subject], OutlookCalendarLive[date]=_xlpm.dt)
   )
  ),
  ""
 )
)</f>
        <v/>
      </c>
      <c r="AC69" s="46"/>
      <c r="AD69" s="46"/>
      <c r="AE69" s="46"/>
      <c r="AF69" s="46"/>
      <c r="AG69" s="34"/>
      <c r="AH69" s="35">
        <v>16</v>
      </c>
      <c r="AI69" s="35" t="str">
        <f t="shared" si="11"/>
        <v>Sat</v>
      </c>
      <c r="AJ69" s="46" t="str" cm="1">
        <f t="array" ref="AJ69">_xlfn.LET(
 _xlpm.y,AJ$45,
 _xlpm.m,AI$45,
 _xlpm.d,$AH69,
 _xlpm.dt,DATE(_xlpm.y,_xlpm.m,_xlpm.d),
 IFERROR(
  _xlfn.TEXTJOIN(" / ", TRUE,
   _xlfn.UNIQUE(
    _xlfn._xlws.FILTER(OutlookCalendarLive[Subject], OutlookCalendarLive[date]=_xlpm.dt)
   )
  ),
  ""
 )
)</f>
        <v/>
      </c>
      <c r="AK69" s="46"/>
      <c r="AL69" s="46"/>
      <c r="AM69" s="46"/>
      <c r="AN69" s="46"/>
      <c r="AO69" s="34"/>
      <c r="AP69" s="35">
        <v>16</v>
      </c>
      <c r="AQ69" s="33" t="str">
        <f t="shared" si="10"/>
        <v>Wed</v>
      </c>
      <c r="AR69" s="46" t="str" cm="1">
        <f t="array" ref="AR69">_xlfn.LET(
 _xlpm.y,AR$45,
 _xlpm.m,AQ$45,
 _xlpm.d,$AH69,
 _xlpm.dt,DATE(_xlpm.y,_xlpm.m,_xlpm.d),
 IFERROR(
  _xlfn.TEXTJOIN(" / ", TRUE,
   _xlfn.UNIQUE(
    _xlfn._xlws.FILTER(OutlookCalendarLive[Subject], OutlookCalendarLive[date]=_xlpm.dt)
   )
  ),
  ""
 )
)</f>
        <v/>
      </c>
      <c r="AS69" s="46"/>
      <c r="AT69" s="46"/>
      <c r="AU69" s="46"/>
      <c r="AV69" s="46"/>
    </row>
    <row r="70" spans="2:48" ht="25.5" customHeight="1" x14ac:dyDescent="0.35">
      <c r="B70" s="35">
        <v>17</v>
      </c>
      <c r="C70" s="33" t="str">
        <f t="shared" si="6"/>
        <v>Fri</v>
      </c>
      <c r="D70" s="46" t="str" cm="1">
        <f t="array" ref="D70">_xlfn.LET(
 _xlpm.y,D$45,
 _xlpm.m,C$45,
 _xlpm.d,$B70,
 _xlpm.dt,DATE(_xlpm.y,_xlpm.m,_xlpm.d),
 IFERROR(
  _xlfn.TEXTJOIN(" / ", TRUE,
   _xlfn.UNIQUE(
    _xlfn._xlws.FILTER(OutlookCalendarLive[Subject], OutlookCalendarLive[date]=_xlpm.dt)
   )
  ),
  ""
 )
)</f>
        <v/>
      </c>
      <c r="E70" s="46"/>
      <c r="F70" s="46"/>
      <c r="G70" s="46"/>
      <c r="H70" s="46"/>
      <c r="I70" s="34"/>
      <c r="J70" s="35">
        <v>17</v>
      </c>
      <c r="K70" s="33" t="str">
        <f t="shared" si="7"/>
        <v>Mon</v>
      </c>
      <c r="L70" s="46" t="str" cm="1">
        <f t="array" ref="L70">_xlfn.LET(
 _xlpm.y,L$45,
 _xlpm.m,K$45,
 _xlpm.d,$J70,
 _xlpm.dt,DATE(_xlpm.y,_xlpm.m,_xlpm.d),
 IFERROR(
  _xlfn.TEXTJOIN(" / ", TRUE,
   _xlfn.UNIQUE(
    _xlfn._xlws.FILTER(OutlookCalendarLive[Subject], OutlookCalendarLive[date]=_xlpm.dt)
   )
  ),
  ""
 )
)</f>
        <v/>
      </c>
      <c r="M70" s="46"/>
      <c r="N70" s="46"/>
      <c r="O70" s="46"/>
      <c r="P70" s="46"/>
      <c r="Q70" s="34"/>
      <c r="R70" s="35">
        <v>17</v>
      </c>
      <c r="S70" s="33" t="str">
        <f t="shared" si="8"/>
        <v>Thu</v>
      </c>
      <c r="T70" s="46" t="str" cm="1">
        <f t="array" ref="T70">_xlfn.LET(
 _xlpm.y,T$45,
 _xlpm.m,S$45,
 _xlpm.d,$R70,
 _xlpm.dt,DATE(_xlpm.y,_xlpm.m,_xlpm.d),
 IFERROR(
  _xlfn.TEXTJOIN(" / ", TRUE,
   _xlfn.UNIQUE(
    _xlfn._xlws.FILTER(OutlookCalendarLive[Subject], OutlookCalendarLive[date]=_xlpm.dt)
   )
  ),
  ""
 )
)</f>
        <v/>
      </c>
      <c r="U70" s="46"/>
      <c r="V70" s="46"/>
      <c r="W70" s="46"/>
      <c r="X70" s="46"/>
      <c r="Y70" s="34"/>
      <c r="Z70" s="35">
        <v>17</v>
      </c>
      <c r="AA70" s="33" t="str">
        <f t="shared" si="9"/>
        <v>Sat</v>
      </c>
      <c r="AB70" s="46" t="str" cm="1">
        <f t="array" ref="AB70">_xlfn.LET(
 _xlpm.y,AB$45,
 _xlpm.m,AA$45,
 _xlpm.d,$Z70,
 _xlpm.dt,DATE(_xlpm.y,_xlpm.m,_xlpm.d),
 IFERROR(
  _xlfn.TEXTJOIN(" / ", TRUE,
   _xlfn.UNIQUE(
    _xlfn._xlws.FILTER(OutlookCalendarLive[Subject], OutlookCalendarLive[date]=_xlpm.dt)
   )
  ),
  ""
 )
)</f>
        <v/>
      </c>
      <c r="AC70" s="46"/>
      <c r="AD70" s="46"/>
      <c r="AE70" s="46"/>
      <c r="AF70" s="46"/>
      <c r="AG70" s="34"/>
      <c r="AH70" s="35">
        <v>17</v>
      </c>
      <c r="AI70" s="35" t="str">
        <f t="shared" si="11"/>
        <v>Sun</v>
      </c>
      <c r="AJ70" s="46" t="str" cm="1">
        <f t="array" ref="AJ70">_xlfn.LET(
 _xlpm.y,AJ$45,
 _xlpm.m,AI$45,
 _xlpm.d,$AH70,
 _xlpm.dt,DATE(_xlpm.y,_xlpm.m,_xlpm.d),
 IFERROR(
  _xlfn.TEXTJOIN(" / ", TRUE,
   _xlfn.UNIQUE(
    _xlfn._xlws.FILTER(OutlookCalendarLive[Subject], OutlookCalendarLive[date]=_xlpm.dt)
   )
  ),
  ""
 )
)</f>
        <v/>
      </c>
      <c r="AK70" s="46"/>
      <c r="AL70" s="46"/>
      <c r="AM70" s="46"/>
      <c r="AN70" s="46"/>
      <c r="AO70" s="34"/>
      <c r="AP70" s="35">
        <v>17</v>
      </c>
      <c r="AQ70" s="33" t="str">
        <f t="shared" si="10"/>
        <v>Thu</v>
      </c>
      <c r="AR70" s="46" t="str" cm="1">
        <f t="array" ref="AR70">_xlfn.LET(
 _xlpm.y,AR$45,
 _xlpm.m,AQ$45,
 _xlpm.d,$AH70,
 _xlpm.dt,DATE(_xlpm.y,_xlpm.m,_xlpm.d),
 IFERROR(
  _xlfn.TEXTJOIN(" / ", TRUE,
   _xlfn.UNIQUE(
    _xlfn._xlws.FILTER(OutlookCalendarLive[Subject], OutlookCalendarLive[date]=_xlpm.dt)
   )
  ),
  ""
 )
)</f>
        <v/>
      </c>
      <c r="AS70" s="46"/>
      <c r="AT70" s="46"/>
      <c r="AU70" s="46"/>
      <c r="AV70" s="46"/>
    </row>
    <row r="71" spans="2:48" ht="25.5" customHeight="1" x14ac:dyDescent="0.35">
      <c r="B71" s="35">
        <v>18</v>
      </c>
      <c r="C71" s="33" t="str">
        <f t="shared" si="6"/>
        <v>Sat</v>
      </c>
      <c r="D71" s="46" t="str" cm="1">
        <f t="array" ref="D71">_xlfn.LET(
 _xlpm.y,D$45,
 _xlpm.m,C$45,
 _xlpm.d,$B71,
 _xlpm.dt,DATE(_xlpm.y,_xlpm.m,_xlpm.d),
 IFERROR(
  _xlfn.TEXTJOIN(" / ", TRUE,
   _xlfn.UNIQUE(
    _xlfn._xlws.FILTER(OutlookCalendarLive[Subject], OutlookCalendarLive[date]=_xlpm.dt)
   )
  ),
  ""
 )
)</f>
        <v/>
      </c>
      <c r="E71" s="46"/>
      <c r="F71" s="46"/>
      <c r="G71" s="46"/>
      <c r="H71" s="46"/>
      <c r="I71" s="34"/>
      <c r="J71" s="35">
        <v>18</v>
      </c>
      <c r="K71" s="33" t="str">
        <f t="shared" si="7"/>
        <v>Tue</v>
      </c>
      <c r="L71" s="46" t="str" cm="1">
        <f t="array" ref="L71">_xlfn.LET(
 _xlpm.y,L$45,
 _xlpm.m,K$45,
 _xlpm.d,$J71,
 _xlpm.dt,DATE(_xlpm.y,_xlpm.m,_xlpm.d),
 IFERROR(
  _xlfn.TEXTJOIN(" / ", TRUE,
   _xlfn.UNIQUE(
    _xlfn._xlws.FILTER(OutlookCalendarLive[Subject], OutlookCalendarLive[date]=_xlpm.dt)
   )
  ),
  ""
 )
)</f>
        <v/>
      </c>
      <c r="M71" s="46"/>
      <c r="N71" s="46"/>
      <c r="O71" s="46"/>
      <c r="P71" s="46"/>
      <c r="Q71" s="34"/>
      <c r="R71" s="35">
        <v>18</v>
      </c>
      <c r="S71" s="33" t="str">
        <f t="shared" si="8"/>
        <v>Fri</v>
      </c>
      <c r="T71" s="46" t="str" cm="1">
        <f t="array" ref="T71">_xlfn.LET(
 _xlpm.y,T$45,
 _xlpm.m,S$45,
 _xlpm.d,$R71,
 _xlpm.dt,DATE(_xlpm.y,_xlpm.m,_xlpm.d),
 IFERROR(
  _xlfn.TEXTJOIN(" / ", TRUE,
   _xlfn.UNIQUE(
    _xlfn._xlws.FILTER(OutlookCalendarLive[Subject], OutlookCalendarLive[date]=_xlpm.dt)
   )
  ),
  ""
 )
)</f>
        <v/>
      </c>
      <c r="U71" s="46"/>
      <c r="V71" s="46"/>
      <c r="W71" s="46"/>
      <c r="X71" s="46"/>
      <c r="Y71" s="34"/>
      <c r="Z71" s="35">
        <v>18</v>
      </c>
      <c r="AA71" s="33" t="str">
        <f t="shared" si="9"/>
        <v>Sun</v>
      </c>
      <c r="AB71" s="46" t="str" cm="1">
        <f t="array" ref="AB71">_xlfn.LET(
 _xlpm.y,AB$45,
 _xlpm.m,AA$45,
 _xlpm.d,$Z71,
 _xlpm.dt,DATE(_xlpm.y,_xlpm.m,_xlpm.d),
 IFERROR(
  _xlfn.TEXTJOIN(" / ", TRUE,
   _xlfn.UNIQUE(
    _xlfn._xlws.FILTER(OutlookCalendarLive[Subject], OutlookCalendarLive[date]=_xlpm.dt)
   )
  ),
  ""
 )
)</f>
        <v/>
      </c>
      <c r="AC71" s="46"/>
      <c r="AD71" s="46"/>
      <c r="AE71" s="46"/>
      <c r="AF71" s="46"/>
      <c r="AG71" s="34"/>
      <c r="AH71" s="35">
        <v>18</v>
      </c>
      <c r="AI71" s="35" t="str">
        <f t="shared" si="11"/>
        <v>Mon</v>
      </c>
      <c r="AJ71" s="46" t="str" cm="1">
        <f t="array" ref="AJ71">_xlfn.LET(
 _xlpm.y,AJ$45,
 _xlpm.m,AI$45,
 _xlpm.d,$AH71,
 _xlpm.dt,DATE(_xlpm.y,_xlpm.m,_xlpm.d),
 IFERROR(
  _xlfn.TEXTJOIN(" / ", TRUE,
   _xlfn.UNIQUE(
    _xlfn._xlws.FILTER(OutlookCalendarLive[Subject], OutlookCalendarLive[date]=_xlpm.dt)
   )
  ),
  ""
 )
)</f>
        <v/>
      </c>
      <c r="AK71" s="46"/>
      <c r="AL71" s="46"/>
      <c r="AM71" s="46"/>
      <c r="AN71" s="46"/>
      <c r="AO71" s="34"/>
      <c r="AP71" s="35">
        <v>18</v>
      </c>
      <c r="AQ71" s="33" t="str">
        <f t="shared" si="10"/>
        <v>Fri</v>
      </c>
      <c r="AR71" s="46" t="str" cm="1">
        <f t="array" ref="AR71">_xlfn.LET(
 _xlpm.y,AR$45,
 _xlpm.m,AQ$45,
 _xlpm.d,$AH71,
 _xlpm.dt,DATE(_xlpm.y,_xlpm.m,_xlpm.d),
 IFERROR(
  _xlfn.TEXTJOIN(" / ", TRUE,
   _xlfn.UNIQUE(
    _xlfn._xlws.FILTER(OutlookCalendarLive[Subject], OutlookCalendarLive[date]=_xlpm.dt)
   )
  ),
  ""
 )
)</f>
        <v/>
      </c>
      <c r="AS71" s="46"/>
      <c r="AT71" s="46"/>
      <c r="AU71" s="46"/>
      <c r="AV71" s="46"/>
    </row>
    <row r="72" spans="2:48" ht="25.5" customHeight="1" x14ac:dyDescent="0.35">
      <c r="B72" s="35">
        <v>19</v>
      </c>
      <c r="C72" s="33" t="str">
        <f t="shared" si="6"/>
        <v>Sun</v>
      </c>
      <c r="D72" s="46" t="str" cm="1">
        <f t="array" ref="D72">_xlfn.LET(
 _xlpm.y,D$45,
 _xlpm.m,C$45,
 _xlpm.d,$B72,
 _xlpm.dt,DATE(_xlpm.y,_xlpm.m,_xlpm.d),
 IFERROR(
  _xlfn.TEXTJOIN(" / ", TRUE,
   _xlfn.UNIQUE(
    _xlfn._xlws.FILTER(OutlookCalendarLive[Subject], OutlookCalendarLive[date]=_xlpm.dt)
   )
  ),
  ""
 )
)</f>
        <v/>
      </c>
      <c r="E72" s="46"/>
      <c r="F72" s="46"/>
      <c r="G72" s="46"/>
      <c r="H72" s="46"/>
      <c r="I72" s="34"/>
      <c r="J72" s="35">
        <v>19</v>
      </c>
      <c r="K72" s="33" t="str">
        <f t="shared" si="7"/>
        <v>Wed</v>
      </c>
      <c r="L72" s="46" t="str" cm="1">
        <f t="array" ref="L72">_xlfn.LET(
 _xlpm.y,L$45,
 _xlpm.m,K$45,
 _xlpm.d,$J72,
 _xlpm.dt,DATE(_xlpm.y,_xlpm.m,_xlpm.d),
 IFERROR(
  _xlfn.TEXTJOIN(" / ", TRUE,
   _xlfn.UNIQUE(
    _xlfn._xlws.FILTER(OutlookCalendarLive[Subject], OutlookCalendarLive[date]=_xlpm.dt)
   )
  ),
  ""
 )
)</f>
        <v/>
      </c>
      <c r="M72" s="46"/>
      <c r="N72" s="46"/>
      <c r="O72" s="46"/>
      <c r="P72" s="46"/>
      <c r="Q72" s="34"/>
      <c r="R72" s="35">
        <v>19</v>
      </c>
      <c r="S72" s="33" t="str">
        <f t="shared" si="8"/>
        <v>Sat</v>
      </c>
      <c r="T72" s="46" t="str" cm="1">
        <f t="array" ref="T72">_xlfn.LET(
 _xlpm.y,T$45,
 _xlpm.m,S$45,
 _xlpm.d,$R72,
 _xlpm.dt,DATE(_xlpm.y,_xlpm.m,_xlpm.d),
 IFERROR(
  _xlfn.TEXTJOIN(" / ", TRUE,
   _xlfn.UNIQUE(
    _xlfn._xlws.FILTER(OutlookCalendarLive[Subject], OutlookCalendarLive[date]=_xlpm.dt)
   )
  ),
  ""
 )
)</f>
        <v/>
      </c>
      <c r="U72" s="46"/>
      <c r="V72" s="46"/>
      <c r="W72" s="46"/>
      <c r="X72" s="46"/>
      <c r="Y72" s="34"/>
      <c r="Z72" s="35">
        <v>19</v>
      </c>
      <c r="AA72" s="33" t="str">
        <f t="shared" si="9"/>
        <v>Mon</v>
      </c>
      <c r="AB72" s="46" t="str" cm="1">
        <f t="array" ref="AB72">_xlfn.LET(
 _xlpm.y,AB$45,
 _xlpm.m,AA$45,
 _xlpm.d,$Z72,
 _xlpm.dt,DATE(_xlpm.y,_xlpm.m,_xlpm.d),
 IFERROR(
  _xlfn.TEXTJOIN(" / ", TRUE,
   _xlfn.UNIQUE(
    _xlfn._xlws.FILTER(OutlookCalendarLive[Subject], OutlookCalendarLive[date]=_xlpm.dt)
   )
  ),
  ""
 )
)</f>
        <v/>
      </c>
      <c r="AC72" s="46"/>
      <c r="AD72" s="46"/>
      <c r="AE72" s="46"/>
      <c r="AF72" s="46"/>
      <c r="AG72" s="34"/>
      <c r="AH72" s="35">
        <v>19</v>
      </c>
      <c r="AI72" s="35" t="str">
        <f t="shared" si="11"/>
        <v>Tue</v>
      </c>
      <c r="AJ72" s="46" t="str" cm="1">
        <f t="array" ref="AJ72">_xlfn.LET(
 _xlpm.y,AJ$45,
 _xlpm.m,AI$45,
 _xlpm.d,$AH72,
 _xlpm.dt,DATE(_xlpm.y,_xlpm.m,_xlpm.d),
 IFERROR(
  _xlfn.TEXTJOIN(" / ", TRUE,
   _xlfn.UNIQUE(
    _xlfn._xlws.FILTER(OutlookCalendarLive[Subject], OutlookCalendarLive[date]=_xlpm.dt)
   )
  ),
  ""
 )
)</f>
        <v/>
      </c>
      <c r="AK72" s="46"/>
      <c r="AL72" s="46"/>
      <c r="AM72" s="46"/>
      <c r="AN72" s="46"/>
      <c r="AO72" s="34"/>
      <c r="AP72" s="35">
        <v>19</v>
      </c>
      <c r="AQ72" s="33" t="str">
        <f t="shared" si="10"/>
        <v>Sat</v>
      </c>
      <c r="AR72" s="46" t="str" cm="1">
        <f t="array" ref="AR72">_xlfn.LET(
 _xlpm.y,AR$45,
 _xlpm.m,AQ$45,
 _xlpm.d,$AH72,
 _xlpm.dt,DATE(_xlpm.y,_xlpm.m,_xlpm.d),
 IFERROR(
  _xlfn.TEXTJOIN(" / ", TRUE,
   _xlfn.UNIQUE(
    _xlfn._xlws.FILTER(OutlookCalendarLive[Subject], OutlookCalendarLive[date]=_xlpm.dt)
   )
  ),
  ""
 )
)</f>
        <v/>
      </c>
      <c r="AS72" s="46"/>
      <c r="AT72" s="46"/>
      <c r="AU72" s="46"/>
      <c r="AV72" s="46"/>
    </row>
    <row r="73" spans="2:48" ht="25.5" customHeight="1" x14ac:dyDescent="0.35">
      <c r="B73" s="35">
        <v>20</v>
      </c>
      <c r="C73" s="33" t="str">
        <f t="shared" si="6"/>
        <v>Mon</v>
      </c>
      <c r="D73" s="46" t="str" cm="1">
        <f t="array" ref="D73">_xlfn.LET(
 _xlpm.y,D$45,
 _xlpm.m,C$45,
 _xlpm.d,$B73,
 _xlpm.dt,DATE(_xlpm.y,_xlpm.m,_xlpm.d),
 IFERROR(
  _xlfn.TEXTJOIN(" / ", TRUE,
   _xlfn.UNIQUE(
    _xlfn._xlws.FILTER(OutlookCalendarLive[Subject], OutlookCalendarLive[date]=_xlpm.dt)
   )
  ),
  ""
 )
)</f>
        <v/>
      </c>
      <c r="E73" s="46"/>
      <c r="F73" s="46"/>
      <c r="G73" s="46"/>
      <c r="H73" s="46"/>
      <c r="I73" s="34"/>
      <c r="J73" s="35">
        <v>20</v>
      </c>
      <c r="K73" s="33" t="str">
        <f t="shared" si="7"/>
        <v>Thu</v>
      </c>
      <c r="L73" s="46" t="str" cm="1">
        <f t="array" ref="L73">_xlfn.LET(
 _xlpm.y,L$45,
 _xlpm.m,K$45,
 _xlpm.d,$J73,
 _xlpm.dt,DATE(_xlpm.y,_xlpm.m,_xlpm.d),
 IFERROR(
  _xlfn.TEXTJOIN(" / ", TRUE,
   _xlfn.UNIQUE(
    _xlfn._xlws.FILTER(OutlookCalendarLive[Subject], OutlookCalendarLive[date]=_xlpm.dt)
   )
  ),
  ""
 )
)</f>
        <v/>
      </c>
      <c r="M73" s="46"/>
      <c r="N73" s="46"/>
      <c r="O73" s="46"/>
      <c r="P73" s="46"/>
      <c r="Q73" s="34"/>
      <c r="R73" s="35">
        <v>20</v>
      </c>
      <c r="S73" s="33" t="str">
        <f t="shared" si="8"/>
        <v>Sun</v>
      </c>
      <c r="T73" s="46" t="str" cm="1">
        <f t="array" ref="T73">_xlfn.LET(
 _xlpm.y,T$45,
 _xlpm.m,S$45,
 _xlpm.d,$R73,
 _xlpm.dt,DATE(_xlpm.y,_xlpm.m,_xlpm.d),
 IFERROR(
  _xlfn.TEXTJOIN(" / ", TRUE,
   _xlfn.UNIQUE(
    _xlfn._xlws.FILTER(OutlookCalendarLive[Subject], OutlookCalendarLive[date]=_xlpm.dt)
   )
  ),
  ""
 )
)</f>
        <v/>
      </c>
      <c r="U73" s="46"/>
      <c r="V73" s="46"/>
      <c r="W73" s="46"/>
      <c r="X73" s="46"/>
      <c r="Y73" s="34"/>
      <c r="Z73" s="35">
        <v>20</v>
      </c>
      <c r="AA73" s="33" t="str">
        <f t="shared" si="9"/>
        <v>Tue</v>
      </c>
      <c r="AB73" s="46" t="str" cm="1">
        <f t="array" ref="AB73">_xlfn.LET(
 _xlpm.y,AB$45,
 _xlpm.m,AA$45,
 _xlpm.d,$Z73,
 _xlpm.dt,DATE(_xlpm.y,_xlpm.m,_xlpm.d),
 IFERROR(
  _xlfn.TEXTJOIN(" / ", TRUE,
   _xlfn.UNIQUE(
    _xlfn._xlws.FILTER(OutlookCalendarLive[Subject], OutlookCalendarLive[date]=_xlpm.dt)
   )
  ),
  ""
 )
)</f>
        <v/>
      </c>
      <c r="AC73" s="46"/>
      <c r="AD73" s="46"/>
      <c r="AE73" s="46"/>
      <c r="AF73" s="46"/>
      <c r="AG73" s="34"/>
      <c r="AH73" s="35">
        <v>20</v>
      </c>
      <c r="AI73" s="35" t="str">
        <f t="shared" si="11"/>
        <v>Wed</v>
      </c>
      <c r="AJ73" s="46" t="str" cm="1">
        <f t="array" ref="AJ73">_xlfn.LET(
 _xlpm.y,AJ$45,
 _xlpm.m,AI$45,
 _xlpm.d,$AH73,
 _xlpm.dt,DATE(_xlpm.y,_xlpm.m,_xlpm.d),
 IFERROR(
  _xlfn.TEXTJOIN(" / ", TRUE,
   _xlfn.UNIQUE(
    _xlfn._xlws.FILTER(OutlookCalendarLive[Subject], OutlookCalendarLive[date]=_xlpm.dt)
   )
  ),
  ""
 )
)</f>
        <v/>
      </c>
      <c r="AK73" s="46"/>
      <c r="AL73" s="46"/>
      <c r="AM73" s="46"/>
      <c r="AN73" s="46"/>
      <c r="AO73" s="34"/>
      <c r="AP73" s="35">
        <v>20</v>
      </c>
      <c r="AQ73" s="33" t="str">
        <f t="shared" si="10"/>
        <v>Sun</v>
      </c>
      <c r="AR73" s="46" t="str" cm="1">
        <f t="array" ref="AR73">_xlfn.LET(
 _xlpm.y,AR$45,
 _xlpm.m,AQ$45,
 _xlpm.d,$AH73,
 _xlpm.dt,DATE(_xlpm.y,_xlpm.m,_xlpm.d),
 IFERROR(
  _xlfn.TEXTJOIN(" / ", TRUE,
   _xlfn.UNIQUE(
    _xlfn._xlws.FILTER(OutlookCalendarLive[Subject], OutlookCalendarLive[date]=_xlpm.dt)
   )
  ),
  ""
 )
)</f>
        <v/>
      </c>
      <c r="AS73" s="46"/>
      <c r="AT73" s="46"/>
      <c r="AU73" s="46"/>
      <c r="AV73" s="46"/>
    </row>
    <row r="74" spans="2:48" ht="25.5" customHeight="1" x14ac:dyDescent="0.35">
      <c r="B74" s="35">
        <v>21</v>
      </c>
      <c r="C74" s="33" t="str">
        <f t="shared" si="6"/>
        <v>Tue</v>
      </c>
      <c r="D74" s="46" t="str" cm="1">
        <f t="array" ref="D74">_xlfn.LET(
 _xlpm.y,D$45,
 _xlpm.m,C$45,
 _xlpm.d,$B74,
 _xlpm.dt,DATE(_xlpm.y,_xlpm.m,_xlpm.d),
 IFERROR(
  _xlfn.TEXTJOIN(" / ", TRUE,
   _xlfn.UNIQUE(
    _xlfn._xlws.FILTER(OutlookCalendarLive[Subject], OutlookCalendarLive[date]=_xlpm.dt)
   )
  ),
  ""
 )
)</f>
        <v/>
      </c>
      <c r="E74" s="46"/>
      <c r="F74" s="46"/>
      <c r="G74" s="46"/>
      <c r="H74" s="46"/>
      <c r="I74" s="34"/>
      <c r="J74" s="35">
        <v>21</v>
      </c>
      <c r="K74" s="33" t="str">
        <f t="shared" si="7"/>
        <v>Fri</v>
      </c>
      <c r="L74" s="46" t="str" cm="1">
        <f t="array" ref="L74">_xlfn.LET(
 _xlpm.y,L$45,
 _xlpm.m,K$45,
 _xlpm.d,$J74,
 _xlpm.dt,DATE(_xlpm.y,_xlpm.m,_xlpm.d),
 IFERROR(
  _xlfn.TEXTJOIN(" / ", TRUE,
   _xlfn.UNIQUE(
    _xlfn._xlws.FILTER(OutlookCalendarLive[Subject], OutlookCalendarLive[date]=_xlpm.dt)
   )
  ),
  ""
 )
)</f>
        <v/>
      </c>
      <c r="M74" s="46"/>
      <c r="N74" s="46"/>
      <c r="O74" s="46"/>
      <c r="P74" s="46"/>
      <c r="Q74" s="34"/>
      <c r="R74" s="35">
        <v>21</v>
      </c>
      <c r="S74" s="33" t="str">
        <f t="shared" si="8"/>
        <v>Mon</v>
      </c>
      <c r="T74" s="46" t="str" cm="1">
        <f t="array" ref="T74">_xlfn.LET(
 _xlpm.y,T$45,
 _xlpm.m,S$45,
 _xlpm.d,$R74,
 _xlpm.dt,DATE(_xlpm.y,_xlpm.m,_xlpm.d),
 IFERROR(
  _xlfn.TEXTJOIN(" / ", TRUE,
   _xlfn.UNIQUE(
    _xlfn._xlws.FILTER(OutlookCalendarLive[Subject], OutlookCalendarLive[date]=_xlpm.dt)
   )
  ),
  ""
 )
)</f>
        <v/>
      </c>
      <c r="U74" s="46"/>
      <c r="V74" s="46"/>
      <c r="W74" s="46"/>
      <c r="X74" s="46"/>
      <c r="Y74" s="34"/>
      <c r="Z74" s="35">
        <v>21</v>
      </c>
      <c r="AA74" s="33" t="str">
        <f t="shared" si="9"/>
        <v>Wed</v>
      </c>
      <c r="AB74" s="46" t="str" cm="1">
        <f t="array" ref="AB74">_xlfn.LET(
 _xlpm.y,AB$45,
 _xlpm.m,AA$45,
 _xlpm.d,$Z74,
 _xlpm.dt,DATE(_xlpm.y,_xlpm.m,_xlpm.d),
 IFERROR(
  _xlfn.TEXTJOIN(" / ", TRUE,
   _xlfn.UNIQUE(
    _xlfn._xlws.FILTER(OutlookCalendarLive[Subject], OutlookCalendarLive[date]=_xlpm.dt)
   )
  ),
  ""
 )
)</f>
        <v/>
      </c>
      <c r="AC74" s="46"/>
      <c r="AD74" s="46"/>
      <c r="AE74" s="46"/>
      <c r="AF74" s="46"/>
      <c r="AG74" s="34"/>
      <c r="AH74" s="35">
        <v>21</v>
      </c>
      <c r="AI74" s="35" t="str">
        <f t="shared" si="11"/>
        <v>Thu</v>
      </c>
      <c r="AJ74" s="46" t="str" cm="1">
        <f t="array" ref="AJ74">_xlfn.LET(
 _xlpm.y,AJ$45,
 _xlpm.m,AI$45,
 _xlpm.d,$AH74,
 _xlpm.dt,DATE(_xlpm.y,_xlpm.m,_xlpm.d),
 IFERROR(
  _xlfn.TEXTJOIN(" / ", TRUE,
   _xlfn.UNIQUE(
    _xlfn._xlws.FILTER(OutlookCalendarLive[Subject], OutlookCalendarLive[date]=_xlpm.dt)
   )
  ),
  ""
 )
)</f>
        <v/>
      </c>
      <c r="AK74" s="46"/>
      <c r="AL74" s="46"/>
      <c r="AM74" s="46"/>
      <c r="AN74" s="46"/>
      <c r="AO74" s="34"/>
      <c r="AP74" s="35">
        <v>21</v>
      </c>
      <c r="AQ74" s="33" t="str">
        <f t="shared" si="10"/>
        <v>Mon</v>
      </c>
      <c r="AR74" s="46" t="str" cm="1">
        <f t="array" ref="AR74">_xlfn.LET(
 _xlpm.y,AR$45,
 _xlpm.m,AQ$45,
 _xlpm.d,$AH74,
 _xlpm.dt,DATE(_xlpm.y,_xlpm.m,_xlpm.d),
 IFERROR(
  _xlfn.TEXTJOIN(" / ", TRUE,
   _xlfn.UNIQUE(
    _xlfn._xlws.FILTER(OutlookCalendarLive[Subject], OutlookCalendarLive[date]=_xlpm.dt)
   )
  ),
  ""
 )
)</f>
        <v/>
      </c>
      <c r="AS74" s="46"/>
      <c r="AT74" s="46"/>
      <c r="AU74" s="46"/>
      <c r="AV74" s="46"/>
    </row>
    <row r="75" spans="2:48" ht="25.5" customHeight="1" x14ac:dyDescent="0.35">
      <c r="B75" s="35">
        <v>22</v>
      </c>
      <c r="C75" s="33" t="str">
        <f t="shared" si="6"/>
        <v>Wed</v>
      </c>
      <c r="D75" s="46" t="str" cm="1">
        <f t="array" ref="D75">_xlfn.LET(
 _xlpm.y,D$45,
 _xlpm.m,C$45,
 _xlpm.d,$B75,
 _xlpm.dt,DATE(_xlpm.y,_xlpm.m,_xlpm.d),
 IFERROR(
  _xlfn.TEXTJOIN(" / ", TRUE,
   _xlfn.UNIQUE(
    _xlfn._xlws.FILTER(OutlookCalendarLive[Subject], OutlookCalendarLive[date]=_xlpm.dt)
   )
  ),
  ""
 )
)</f>
        <v/>
      </c>
      <c r="E75" s="46"/>
      <c r="F75" s="46"/>
      <c r="G75" s="46"/>
      <c r="H75" s="46"/>
      <c r="I75" s="34"/>
      <c r="J75" s="35">
        <v>22</v>
      </c>
      <c r="K75" s="33" t="str">
        <f t="shared" si="7"/>
        <v>Sat</v>
      </c>
      <c r="L75" s="46" t="str" cm="1">
        <f t="array" ref="L75">_xlfn.LET(
 _xlpm.y,L$45,
 _xlpm.m,K$45,
 _xlpm.d,$J75,
 _xlpm.dt,DATE(_xlpm.y,_xlpm.m,_xlpm.d),
 IFERROR(
  _xlfn.TEXTJOIN(" / ", TRUE,
   _xlfn.UNIQUE(
    _xlfn._xlws.FILTER(OutlookCalendarLive[Subject], OutlookCalendarLive[date]=_xlpm.dt)
   )
  ),
  ""
 )
)</f>
        <v/>
      </c>
      <c r="M75" s="46"/>
      <c r="N75" s="46"/>
      <c r="O75" s="46"/>
      <c r="P75" s="46"/>
      <c r="Q75" s="34"/>
      <c r="R75" s="35">
        <v>22</v>
      </c>
      <c r="S75" s="33" t="str">
        <f t="shared" si="8"/>
        <v>Tue</v>
      </c>
      <c r="T75" s="46" t="str" cm="1">
        <f t="array" ref="T75">_xlfn.LET(
 _xlpm.y,T$45,
 _xlpm.m,S$45,
 _xlpm.d,$R75,
 _xlpm.dt,DATE(_xlpm.y,_xlpm.m,_xlpm.d),
 IFERROR(
  _xlfn.TEXTJOIN(" / ", TRUE,
   _xlfn.UNIQUE(
    _xlfn._xlws.FILTER(OutlookCalendarLive[Subject], OutlookCalendarLive[date]=_xlpm.dt)
   )
  ),
  ""
 )
)</f>
        <v/>
      </c>
      <c r="U75" s="46"/>
      <c r="V75" s="46"/>
      <c r="W75" s="46"/>
      <c r="X75" s="46"/>
      <c r="Y75" s="34"/>
      <c r="Z75" s="35">
        <v>22</v>
      </c>
      <c r="AA75" s="33" t="str">
        <f t="shared" si="9"/>
        <v>Thu</v>
      </c>
      <c r="AB75" s="46" t="str" cm="1">
        <f t="array" ref="AB75">_xlfn.LET(
 _xlpm.y,AB$45,
 _xlpm.m,AA$45,
 _xlpm.d,$Z75,
 _xlpm.dt,DATE(_xlpm.y,_xlpm.m,_xlpm.d),
 IFERROR(
  _xlfn.TEXTJOIN(" / ", TRUE,
   _xlfn.UNIQUE(
    _xlfn._xlws.FILTER(OutlookCalendarLive[Subject], OutlookCalendarLive[date]=_xlpm.dt)
   )
  ),
  ""
 )
)</f>
        <v/>
      </c>
      <c r="AC75" s="46"/>
      <c r="AD75" s="46"/>
      <c r="AE75" s="46"/>
      <c r="AF75" s="46"/>
      <c r="AG75" s="34"/>
      <c r="AH75" s="35">
        <v>22</v>
      </c>
      <c r="AI75" s="35" t="str">
        <f t="shared" si="11"/>
        <v>Fri</v>
      </c>
      <c r="AJ75" s="46" t="str" cm="1">
        <f t="array" ref="AJ75">_xlfn.LET(
 _xlpm.y,AJ$45,
 _xlpm.m,AI$45,
 _xlpm.d,$AH75,
 _xlpm.dt,DATE(_xlpm.y,_xlpm.m,_xlpm.d),
 IFERROR(
  _xlfn.TEXTJOIN(" / ", TRUE,
   _xlfn.UNIQUE(
    _xlfn._xlws.FILTER(OutlookCalendarLive[Subject], OutlookCalendarLive[date]=_xlpm.dt)
   )
  ),
  ""
 )
)</f>
        <v/>
      </c>
      <c r="AK75" s="46"/>
      <c r="AL75" s="46"/>
      <c r="AM75" s="46"/>
      <c r="AN75" s="46"/>
      <c r="AO75" s="34"/>
      <c r="AP75" s="35">
        <v>22</v>
      </c>
      <c r="AQ75" s="33" t="str">
        <f t="shared" si="10"/>
        <v>Tue</v>
      </c>
      <c r="AR75" s="46" t="str" cm="1">
        <f t="array" ref="AR75">_xlfn.LET(
 _xlpm.y,AR$45,
 _xlpm.m,AQ$45,
 _xlpm.d,$AH75,
 _xlpm.dt,DATE(_xlpm.y,_xlpm.m,_xlpm.d),
 IFERROR(
  _xlfn.TEXTJOIN(" / ", TRUE,
   _xlfn.UNIQUE(
    _xlfn._xlws.FILTER(OutlookCalendarLive[Subject], OutlookCalendarLive[date]=_xlpm.dt)
   )
  ),
  ""
 )
)</f>
        <v/>
      </c>
      <c r="AS75" s="46"/>
      <c r="AT75" s="46"/>
      <c r="AU75" s="46"/>
      <c r="AV75" s="46"/>
    </row>
    <row r="76" spans="2:48" ht="25.5" customHeight="1" x14ac:dyDescent="0.35">
      <c r="B76" s="35">
        <v>23</v>
      </c>
      <c r="C76" s="33" t="str">
        <f t="shared" si="6"/>
        <v>Thu</v>
      </c>
      <c r="D76" s="46" t="str" cm="1">
        <f t="array" ref="D76">_xlfn.LET(
 _xlpm.y,D$45,
 _xlpm.m,C$45,
 _xlpm.d,$B76,
 _xlpm.dt,DATE(_xlpm.y,_xlpm.m,_xlpm.d),
 IFERROR(
  _xlfn.TEXTJOIN(" / ", TRUE,
   _xlfn.UNIQUE(
    _xlfn._xlws.FILTER(OutlookCalendarLive[Subject], OutlookCalendarLive[date]=_xlpm.dt)
   )
  ),
  ""
 )
)</f>
        <v/>
      </c>
      <c r="E76" s="46"/>
      <c r="F76" s="46"/>
      <c r="G76" s="46"/>
      <c r="H76" s="46"/>
      <c r="I76" s="34"/>
      <c r="J76" s="35">
        <v>23</v>
      </c>
      <c r="K76" s="33" t="str">
        <f t="shared" si="7"/>
        <v>Sun</v>
      </c>
      <c r="L76" s="46" t="str" cm="1">
        <f t="array" ref="L76">_xlfn.LET(
 _xlpm.y,L$45,
 _xlpm.m,K$45,
 _xlpm.d,$J76,
 _xlpm.dt,DATE(_xlpm.y,_xlpm.m,_xlpm.d),
 IFERROR(
  _xlfn.TEXTJOIN(" / ", TRUE,
   _xlfn.UNIQUE(
    _xlfn._xlws.FILTER(OutlookCalendarLive[Subject], OutlookCalendarLive[date]=_xlpm.dt)
   )
  ),
  ""
 )
)</f>
        <v/>
      </c>
      <c r="M76" s="46"/>
      <c r="N76" s="46"/>
      <c r="O76" s="46"/>
      <c r="P76" s="46"/>
      <c r="Q76" s="34"/>
      <c r="R76" s="35">
        <v>23</v>
      </c>
      <c r="S76" s="33" t="str">
        <f t="shared" si="8"/>
        <v>Wed</v>
      </c>
      <c r="T76" s="46" t="str" cm="1">
        <f t="array" ref="T76">_xlfn.LET(
 _xlpm.y,T$45,
 _xlpm.m,S$45,
 _xlpm.d,$R76,
 _xlpm.dt,DATE(_xlpm.y,_xlpm.m,_xlpm.d),
 IFERROR(
  _xlfn.TEXTJOIN(" / ", TRUE,
   _xlfn.UNIQUE(
    _xlfn._xlws.FILTER(OutlookCalendarLive[Subject], OutlookCalendarLive[date]=_xlpm.dt)
   )
  ),
  ""
 )
)</f>
        <v/>
      </c>
      <c r="U76" s="46"/>
      <c r="V76" s="46"/>
      <c r="W76" s="46"/>
      <c r="X76" s="46"/>
      <c r="Y76" s="34"/>
      <c r="Z76" s="35">
        <v>23</v>
      </c>
      <c r="AA76" s="33" t="str">
        <f t="shared" si="9"/>
        <v>Fri</v>
      </c>
      <c r="AB76" s="46" t="str" cm="1">
        <f t="array" ref="AB76">_xlfn.LET(
 _xlpm.y,AB$45,
 _xlpm.m,AA$45,
 _xlpm.d,$Z76,
 _xlpm.dt,DATE(_xlpm.y,_xlpm.m,_xlpm.d),
 IFERROR(
  _xlfn.TEXTJOIN(" / ", TRUE,
   _xlfn.UNIQUE(
    _xlfn._xlws.FILTER(OutlookCalendarLive[Subject], OutlookCalendarLive[date]=_xlpm.dt)
   )
  ),
  ""
 )
)</f>
        <v/>
      </c>
      <c r="AC76" s="46"/>
      <c r="AD76" s="46"/>
      <c r="AE76" s="46"/>
      <c r="AF76" s="46"/>
      <c r="AG76" s="34"/>
      <c r="AH76" s="35">
        <v>23</v>
      </c>
      <c r="AI76" s="35" t="str">
        <f t="shared" si="11"/>
        <v>Sat</v>
      </c>
      <c r="AJ76" s="46" t="str" cm="1">
        <f t="array" ref="AJ76">_xlfn.LET(
 _xlpm.y,AJ$45,
 _xlpm.m,AI$45,
 _xlpm.d,$AH76,
 _xlpm.dt,DATE(_xlpm.y,_xlpm.m,_xlpm.d),
 IFERROR(
  _xlfn.TEXTJOIN(" / ", TRUE,
   _xlfn.UNIQUE(
    _xlfn._xlws.FILTER(OutlookCalendarLive[Subject], OutlookCalendarLive[date]=_xlpm.dt)
   )
  ),
  ""
 )
)</f>
        <v/>
      </c>
      <c r="AK76" s="46"/>
      <c r="AL76" s="46"/>
      <c r="AM76" s="46"/>
      <c r="AN76" s="46"/>
      <c r="AO76" s="34"/>
      <c r="AP76" s="35">
        <v>23</v>
      </c>
      <c r="AQ76" s="33" t="str">
        <f t="shared" si="10"/>
        <v>Wed</v>
      </c>
      <c r="AR76" s="46" t="str" cm="1">
        <f t="array" ref="AR76">_xlfn.LET(
 _xlpm.y,AR$45,
 _xlpm.m,AQ$45,
 _xlpm.d,$AH76,
 _xlpm.dt,DATE(_xlpm.y,_xlpm.m,_xlpm.d),
 IFERROR(
  _xlfn.TEXTJOIN(" / ", TRUE,
   _xlfn.UNIQUE(
    _xlfn._xlws.FILTER(OutlookCalendarLive[Subject], OutlookCalendarLive[date]=_xlpm.dt)
   )
  ),
  ""
 )
)</f>
        <v/>
      </c>
      <c r="AS76" s="46"/>
      <c r="AT76" s="46"/>
      <c r="AU76" s="46"/>
      <c r="AV76" s="46"/>
    </row>
    <row r="77" spans="2:48" ht="25.5" customHeight="1" x14ac:dyDescent="0.35">
      <c r="B77" s="35">
        <v>24</v>
      </c>
      <c r="C77" s="33" t="str">
        <f t="shared" si="6"/>
        <v>Fri</v>
      </c>
      <c r="D77" s="46" t="str" cm="1">
        <f t="array" ref="D77">_xlfn.LET(
 _xlpm.y,D$45,
 _xlpm.m,C$45,
 _xlpm.d,$B77,
 _xlpm.dt,DATE(_xlpm.y,_xlpm.m,_xlpm.d),
 IFERROR(
  _xlfn.TEXTJOIN(" / ", TRUE,
   _xlfn.UNIQUE(
    _xlfn._xlws.FILTER(OutlookCalendarLive[Subject], OutlookCalendarLive[date]=_xlpm.dt)
   )
  ),
  ""
 )
)</f>
        <v/>
      </c>
      <c r="E77" s="46"/>
      <c r="F77" s="46"/>
      <c r="G77" s="46"/>
      <c r="H77" s="46"/>
      <c r="I77" s="34"/>
      <c r="J77" s="35">
        <v>24</v>
      </c>
      <c r="K77" s="33" t="str">
        <f t="shared" si="7"/>
        <v>Mon</v>
      </c>
      <c r="L77" s="46" t="str" cm="1">
        <f t="array" ref="L77">_xlfn.LET(
 _xlpm.y,L$45,
 _xlpm.m,K$45,
 _xlpm.d,$J77,
 _xlpm.dt,DATE(_xlpm.y,_xlpm.m,_xlpm.d),
 IFERROR(
  _xlfn.TEXTJOIN(" / ", TRUE,
   _xlfn.UNIQUE(
    _xlfn._xlws.FILTER(OutlookCalendarLive[Subject], OutlookCalendarLive[date]=_xlpm.dt)
   )
  ),
  ""
 )
)</f>
        <v/>
      </c>
      <c r="M77" s="46"/>
      <c r="N77" s="46"/>
      <c r="O77" s="46"/>
      <c r="P77" s="46"/>
      <c r="Q77" s="34"/>
      <c r="R77" s="35">
        <v>24</v>
      </c>
      <c r="S77" s="33" t="str">
        <f t="shared" si="8"/>
        <v>Thu</v>
      </c>
      <c r="T77" s="46" t="str" cm="1">
        <f t="array" ref="T77">_xlfn.LET(
 _xlpm.y,T$45,
 _xlpm.m,S$45,
 _xlpm.d,$R77,
 _xlpm.dt,DATE(_xlpm.y,_xlpm.m,_xlpm.d),
 IFERROR(
  _xlfn.TEXTJOIN(" / ", TRUE,
   _xlfn.UNIQUE(
    _xlfn._xlws.FILTER(OutlookCalendarLive[Subject], OutlookCalendarLive[date]=_xlpm.dt)
   )
  ),
  ""
 )
)</f>
        <v/>
      </c>
      <c r="U77" s="46"/>
      <c r="V77" s="46"/>
      <c r="W77" s="46"/>
      <c r="X77" s="46"/>
      <c r="Y77" s="34"/>
      <c r="Z77" s="35">
        <v>24</v>
      </c>
      <c r="AA77" s="33" t="str">
        <f t="shared" si="9"/>
        <v>Sat</v>
      </c>
      <c r="AB77" s="46" t="str" cm="1">
        <f t="array" ref="AB77">_xlfn.LET(
 _xlpm.y,AB$45,
 _xlpm.m,AA$45,
 _xlpm.d,$Z77,
 _xlpm.dt,DATE(_xlpm.y,_xlpm.m,_xlpm.d),
 IFERROR(
  _xlfn.TEXTJOIN(" / ", TRUE,
   _xlfn.UNIQUE(
    _xlfn._xlws.FILTER(OutlookCalendarLive[Subject], OutlookCalendarLive[date]=_xlpm.dt)
   )
  ),
  ""
 )
)</f>
        <v/>
      </c>
      <c r="AC77" s="46"/>
      <c r="AD77" s="46"/>
      <c r="AE77" s="46"/>
      <c r="AF77" s="46"/>
      <c r="AG77" s="34"/>
      <c r="AH77" s="35">
        <v>24</v>
      </c>
      <c r="AI77" s="35" t="str">
        <f t="shared" si="11"/>
        <v>Sun</v>
      </c>
      <c r="AJ77" s="46" t="str" cm="1">
        <f t="array" ref="AJ77">_xlfn.LET(
 _xlpm.y,AJ$45,
 _xlpm.m,AI$45,
 _xlpm.d,$AH77,
 _xlpm.dt,DATE(_xlpm.y,_xlpm.m,_xlpm.d),
 IFERROR(
  _xlfn.TEXTJOIN(" / ", TRUE,
   _xlfn.UNIQUE(
    _xlfn._xlws.FILTER(OutlookCalendarLive[Subject], OutlookCalendarLive[date]=_xlpm.dt)
   )
  ),
  ""
 )
)</f>
        <v/>
      </c>
      <c r="AK77" s="46"/>
      <c r="AL77" s="46"/>
      <c r="AM77" s="46"/>
      <c r="AN77" s="46"/>
      <c r="AO77" s="34"/>
      <c r="AP77" s="35">
        <v>24</v>
      </c>
      <c r="AQ77" s="33" t="str">
        <f t="shared" si="10"/>
        <v>Thu</v>
      </c>
      <c r="AR77" s="46" t="str" cm="1">
        <f t="array" ref="AR77">_xlfn.LET(
 _xlpm.y,AR$45,
 _xlpm.m,AQ$45,
 _xlpm.d,$AH77,
 _xlpm.dt,DATE(_xlpm.y,_xlpm.m,_xlpm.d),
 IFERROR(
  _xlfn.TEXTJOIN(" / ", TRUE,
   _xlfn.UNIQUE(
    _xlfn._xlws.FILTER(OutlookCalendarLive[Subject], OutlookCalendarLive[date]=_xlpm.dt)
   )
  ),
  ""
 )
)</f>
        <v/>
      </c>
      <c r="AS77" s="46"/>
      <c r="AT77" s="46"/>
      <c r="AU77" s="46"/>
      <c r="AV77" s="46"/>
    </row>
    <row r="78" spans="2:48" ht="25.5" customHeight="1" x14ac:dyDescent="0.35">
      <c r="B78" s="35">
        <v>25</v>
      </c>
      <c r="C78" s="33" t="str">
        <f t="shared" si="6"/>
        <v>Sat</v>
      </c>
      <c r="D78" s="46" t="str" cm="1">
        <f t="array" ref="D78">_xlfn.LET(
 _xlpm.y,D$45,
 _xlpm.m,C$45,
 _xlpm.d,$B78,
 _xlpm.dt,DATE(_xlpm.y,_xlpm.m,_xlpm.d),
 IFERROR(
  _xlfn.TEXTJOIN(" / ", TRUE,
   _xlfn.UNIQUE(
    _xlfn._xlws.FILTER(OutlookCalendarLive[Subject], OutlookCalendarLive[date]=_xlpm.dt)
   )
  ),
  ""
 )
)</f>
        <v/>
      </c>
      <c r="E78" s="46"/>
      <c r="F78" s="46"/>
      <c r="G78" s="46"/>
      <c r="H78" s="46"/>
      <c r="I78" s="34"/>
      <c r="J78" s="35">
        <v>25</v>
      </c>
      <c r="K78" s="33" t="str">
        <f t="shared" si="7"/>
        <v>Tue</v>
      </c>
      <c r="L78" s="46" t="str" cm="1">
        <f t="array" ref="L78">_xlfn.LET(
 _xlpm.y,L$45,
 _xlpm.m,K$45,
 _xlpm.d,$J78,
 _xlpm.dt,DATE(_xlpm.y,_xlpm.m,_xlpm.d),
 IFERROR(
  _xlfn.TEXTJOIN(" / ", TRUE,
   _xlfn.UNIQUE(
    _xlfn._xlws.FILTER(OutlookCalendarLive[Subject], OutlookCalendarLive[date]=_xlpm.dt)
   )
  ),
  ""
 )
)</f>
        <v/>
      </c>
      <c r="M78" s="46"/>
      <c r="N78" s="46"/>
      <c r="O78" s="46"/>
      <c r="P78" s="46"/>
      <c r="Q78" s="34"/>
      <c r="R78" s="35">
        <v>25</v>
      </c>
      <c r="S78" s="33" t="str">
        <f t="shared" si="8"/>
        <v>Fri</v>
      </c>
      <c r="T78" s="46" t="str" cm="1">
        <f t="array" ref="T78">_xlfn.LET(
 _xlpm.y,T$45,
 _xlpm.m,S$45,
 _xlpm.d,$R78,
 _xlpm.dt,DATE(_xlpm.y,_xlpm.m,_xlpm.d),
 IFERROR(
  _xlfn.TEXTJOIN(" / ", TRUE,
   _xlfn.UNIQUE(
    _xlfn._xlws.FILTER(OutlookCalendarLive[Subject], OutlookCalendarLive[date]=_xlpm.dt)
   )
  ),
  ""
 )
)</f>
        <v/>
      </c>
      <c r="U78" s="46"/>
      <c r="V78" s="46"/>
      <c r="W78" s="46"/>
      <c r="X78" s="46"/>
      <c r="Y78" s="34"/>
      <c r="Z78" s="35">
        <v>25</v>
      </c>
      <c r="AA78" s="33" t="str">
        <f t="shared" si="9"/>
        <v>Sun</v>
      </c>
      <c r="AB78" s="46" t="str" cm="1">
        <f t="array" ref="AB78">_xlfn.LET(
 _xlpm.y,AB$45,
 _xlpm.m,AA$45,
 _xlpm.d,$Z78,
 _xlpm.dt,DATE(_xlpm.y,_xlpm.m,_xlpm.d),
 IFERROR(
  _xlfn.TEXTJOIN(" / ", TRUE,
   _xlfn.UNIQUE(
    _xlfn._xlws.FILTER(OutlookCalendarLive[Subject], OutlookCalendarLive[date]=_xlpm.dt)
   )
  ),
  ""
 )
)</f>
        <v/>
      </c>
      <c r="AC78" s="46"/>
      <c r="AD78" s="46"/>
      <c r="AE78" s="46"/>
      <c r="AF78" s="46"/>
      <c r="AG78" s="34"/>
      <c r="AH78" s="35">
        <v>25</v>
      </c>
      <c r="AI78" s="35" t="str">
        <f t="shared" si="11"/>
        <v>Mon</v>
      </c>
      <c r="AJ78" s="46" t="str" cm="1">
        <f t="array" ref="AJ78">_xlfn.LET(
 _xlpm.y,AJ$45,
 _xlpm.m,AI$45,
 _xlpm.d,$AH78,
 _xlpm.dt,DATE(_xlpm.y,_xlpm.m,_xlpm.d),
 IFERROR(
  _xlfn.TEXTJOIN(" / ", TRUE,
   _xlfn.UNIQUE(
    _xlfn._xlws.FILTER(OutlookCalendarLive[Subject], OutlookCalendarLive[date]=_xlpm.dt)
   )
  ),
  ""
 )
)</f>
        <v/>
      </c>
      <c r="AK78" s="46"/>
      <c r="AL78" s="46"/>
      <c r="AM78" s="46"/>
      <c r="AN78" s="46"/>
      <c r="AO78" s="34"/>
      <c r="AP78" s="35">
        <v>25</v>
      </c>
      <c r="AQ78" s="33" t="str">
        <f t="shared" si="10"/>
        <v>Fri</v>
      </c>
      <c r="AR78" s="46" t="str" cm="1">
        <f t="array" ref="AR78">_xlfn.LET(
 _xlpm.y,AR$45,
 _xlpm.m,AQ$45,
 _xlpm.d,$AH78,
 _xlpm.dt,DATE(_xlpm.y,_xlpm.m,_xlpm.d),
 IFERROR(
  _xlfn.TEXTJOIN(" / ", TRUE,
   _xlfn.UNIQUE(
    _xlfn._xlws.FILTER(OutlookCalendarLive[Subject], OutlookCalendarLive[date]=_xlpm.dt)
   )
  ),
  ""
 )
)</f>
        <v/>
      </c>
      <c r="AS78" s="46"/>
      <c r="AT78" s="46"/>
      <c r="AU78" s="46"/>
      <c r="AV78" s="46"/>
    </row>
    <row r="79" spans="2:48" ht="25.5" customHeight="1" x14ac:dyDescent="0.35">
      <c r="B79" s="35">
        <v>26</v>
      </c>
      <c r="C79" s="33" t="str">
        <f t="shared" si="6"/>
        <v>Sun</v>
      </c>
      <c r="D79" s="46" t="str" cm="1">
        <f t="array" ref="D79">_xlfn.LET(
 _xlpm.y,D$45,
 _xlpm.m,C$45,
 _xlpm.d,$B79,
 _xlpm.dt,DATE(_xlpm.y,_xlpm.m,_xlpm.d),
 IFERROR(
  _xlfn.TEXTJOIN(" / ", TRUE,
   _xlfn.UNIQUE(
    _xlfn._xlws.FILTER(OutlookCalendarLive[Subject], OutlookCalendarLive[date]=_xlpm.dt)
   )
  ),
  ""
 )
)</f>
        <v/>
      </c>
      <c r="E79" s="46"/>
      <c r="F79" s="46"/>
      <c r="G79" s="46"/>
      <c r="H79" s="46"/>
      <c r="I79" s="34"/>
      <c r="J79" s="35">
        <v>26</v>
      </c>
      <c r="K79" s="33" t="str">
        <f t="shared" si="7"/>
        <v>Wed</v>
      </c>
      <c r="L79" s="46" t="str" cm="1">
        <f t="array" ref="L79">_xlfn.LET(
 _xlpm.y,L$45,
 _xlpm.m,K$45,
 _xlpm.d,$J79,
 _xlpm.dt,DATE(_xlpm.y,_xlpm.m,_xlpm.d),
 IFERROR(
  _xlfn.TEXTJOIN(" / ", TRUE,
   _xlfn.UNIQUE(
    _xlfn._xlws.FILTER(OutlookCalendarLive[Subject], OutlookCalendarLive[date]=_xlpm.dt)
   )
  ),
  ""
 )
)</f>
        <v/>
      </c>
      <c r="M79" s="46"/>
      <c r="N79" s="46"/>
      <c r="O79" s="46"/>
      <c r="P79" s="46"/>
      <c r="Q79" s="34"/>
      <c r="R79" s="35">
        <v>26</v>
      </c>
      <c r="S79" s="33" t="str">
        <f t="shared" si="8"/>
        <v>Sat</v>
      </c>
      <c r="T79" s="46" t="str" cm="1">
        <f t="array" ref="T79">_xlfn.LET(
 _xlpm.y,T$45,
 _xlpm.m,S$45,
 _xlpm.d,$R79,
 _xlpm.dt,DATE(_xlpm.y,_xlpm.m,_xlpm.d),
 IFERROR(
  _xlfn.TEXTJOIN(" / ", TRUE,
   _xlfn.UNIQUE(
    _xlfn._xlws.FILTER(OutlookCalendarLive[Subject], OutlookCalendarLive[date]=_xlpm.dt)
   )
  ),
  ""
 )
)</f>
        <v/>
      </c>
      <c r="U79" s="46"/>
      <c r="V79" s="46"/>
      <c r="W79" s="46"/>
      <c r="X79" s="46"/>
      <c r="Y79" s="34"/>
      <c r="Z79" s="35">
        <v>26</v>
      </c>
      <c r="AA79" s="33" t="str">
        <f t="shared" si="9"/>
        <v>Mon</v>
      </c>
      <c r="AB79" s="46" t="str" cm="1">
        <f t="array" ref="AB79">_xlfn.LET(
 _xlpm.y,AB$45,
 _xlpm.m,AA$45,
 _xlpm.d,$Z79,
 _xlpm.dt,DATE(_xlpm.y,_xlpm.m,_xlpm.d),
 IFERROR(
  _xlfn.TEXTJOIN(" / ", TRUE,
   _xlfn.UNIQUE(
    _xlfn._xlws.FILTER(OutlookCalendarLive[Subject], OutlookCalendarLive[date]=_xlpm.dt)
   )
  ),
  ""
 )
)</f>
        <v/>
      </c>
      <c r="AC79" s="46"/>
      <c r="AD79" s="46"/>
      <c r="AE79" s="46"/>
      <c r="AF79" s="46"/>
      <c r="AG79" s="34"/>
      <c r="AH79" s="35">
        <v>26</v>
      </c>
      <c r="AI79" s="35" t="str">
        <f t="shared" si="11"/>
        <v>Tue</v>
      </c>
      <c r="AJ79" s="46" t="str" cm="1">
        <f t="array" ref="AJ79">_xlfn.LET(
 _xlpm.y,AJ$45,
 _xlpm.m,AI$45,
 _xlpm.d,$AH79,
 _xlpm.dt,DATE(_xlpm.y,_xlpm.m,_xlpm.d),
 IFERROR(
  _xlfn.TEXTJOIN(" / ", TRUE,
   _xlfn.UNIQUE(
    _xlfn._xlws.FILTER(OutlookCalendarLive[Subject], OutlookCalendarLive[date]=_xlpm.dt)
   )
  ),
  ""
 )
)</f>
        <v/>
      </c>
      <c r="AK79" s="46"/>
      <c r="AL79" s="46"/>
      <c r="AM79" s="46"/>
      <c r="AN79" s="46"/>
      <c r="AO79" s="34"/>
      <c r="AP79" s="35">
        <v>26</v>
      </c>
      <c r="AQ79" s="33" t="str">
        <f t="shared" si="10"/>
        <v>Sat</v>
      </c>
      <c r="AR79" s="46" t="str" cm="1">
        <f t="array" ref="AR79">_xlfn.LET(
 _xlpm.y,AR$45,
 _xlpm.m,AQ$45,
 _xlpm.d,$AH79,
 _xlpm.dt,DATE(_xlpm.y,_xlpm.m,_xlpm.d),
 IFERROR(
  _xlfn.TEXTJOIN(" / ", TRUE,
   _xlfn.UNIQUE(
    _xlfn._xlws.FILTER(OutlookCalendarLive[Subject], OutlookCalendarLive[date]=_xlpm.dt)
   )
  ),
  ""
 )
)</f>
        <v/>
      </c>
      <c r="AS79" s="46"/>
      <c r="AT79" s="46"/>
      <c r="AU79" s="46"/>
      <c r="AV79" s="46"/>
    </row>
    <row r="80" spans="2:48" ht="25.5" customHeight="1" x14ac:dyDescent="0.35">
      <c r="B80" s="35">
        <v>27</v>
      </c>
      <c r="C80" s="33" t="str">
        <f t="shared" si="6"/>
        <v>Mon</v>
      </c>
      <c r="D80" s="46" t="str" cm="1">
        <f t="array" ref="D80">_xlfn.LET(
 _xlpm.y,D$45,
 _xlpm.m,C$45,
 _xlpm.d,$B80,
 _xlpm.dt,DATE(_xlpm.y,_xlpm.m,_xlpm.d),
 IFERROR(
  _xlfn.TEXTJOIN(" / ", TRUE,
   _xlfn.UNIQUE(
    _xlfn._xlws.FILTER(OutlookCalendarLive[Subject], OutlookCalendarLive[date]=_xlpm.dt)
   )
  ),
  ""
 )
)</f>
        <v/>
      </c>
      <c r="E80" s="46"/>
      <c r="F80" s="46"/>
      <c r="G80" s="46"/>
      <c r="H80" s="46"/>
      <c r="I80" s="34"/>
      <c r="J80" s="35">
        <v>27</v>
      </c>
      <c r="K80" s="33" t="str">
        <f t="shared" si="7"/>
        <v>Thu</v>
      </c>
      <c r="L80" s="46" t="str" cm="1">
        <f t="array" ref="L80">_xlfn.LET(
 _xlpm.y,L$45,
 _xlpm.m,K$45,
 _xlpm.d,$J80,
 _xlpm.dt,DATE(_xlpm.y,_xlpm.m,_xlpm.d),
 IFERROR(
  _xlfn.TEXTJOIN(" / ", TRUE,
   _xlfn.UNIQUE(
    _xlfn._xlws.FILTER(OutlookCalendarLive[Subject], OutlookCalendarLive[date]=_xlpm.dt)
   )
  ),
  ""
 )
)</f>
        <v/>
      </c>
      <c r="M80" s="46"/>
      <c r="N80" s="46"/>
      <c r="O80" s="46"/>
      <c r="P80" s="46"/>
      <c r="Q80" s="34"/>
      <c r="R80" s="35">
        <v>27</v>
      </c>
      <c r="S80" s="33" t="str">
        <f t="shared" si="8"/>
        <v>Sun</v>
      </c>
      <c r="T80" s="46" t="str" cm="1">
        <f t="array" ref="T80">_xlfn.LET(
 _xlpm.y,T$45,
 _xlpm.m,S$45,
 _xlpm.d,$R80,
 _xlpm.dt,DATE(_xlpm.y,_xlpm.m,_xlpm.d),
 IFERROR(
  _xlfn.TEXTJOIN(" / ", TRUE,
   _xlfn.UNIQUE(
    _xlfn._xlws.FILTER(OutlookCalendarLive[Subject], OutlookCalendarLive[date]=_xlpm.dt)
   )
  ),
  ""
 )
)</f>
        <v/>
      </c>
      <c r="U80" s="46"/>
      <c r="V80" s="46"/>
      <c r="W80" s="46"/>
      <c r="X80" s="46"/>
      <c r="Y80" s="34"/>
      <c r="Z80" s="35">
        <v>27</v>
      </c>
      <c r="AA80" s="33" t="str">
        <f t="shared" si="9"/>
        <v>Tue</v>
      </c>
      <c r="AB80" s="46" t="str" cm="1">
        <f t="array" ref="AB80">_xlfn.LET(
 _xlpm.y,AB$45,
 _xlpm.m,AA$45,
 _xlpm.d,$Z80,
 _xlpm.dt,DATE(_xlpm.y,_xlpm.m,_xlpm.d),
 IFERROR(
  _xlfn.TEXTJOIN(" / ", TRUE,
   _xlfn.UNIQUE(
    _xlfn._xlws.FILTER(OutlookCalendarLive[Subject], OutlookCalendarLive[date]=_xlpm.dt)
   )
  ),
  ""
 )
)</f>
        <v/>
      </c>
      <c r="AC80" s="46"/>
      <c r="AD80" s="46"/>
      <c r="AE80" s="46"/>
      <c r="AF80" s="46"/>
      <c r="AG80" s="34"/>
      <c r="AH80" s="35">
        <v>27</v>
      </c>
      <c r="AI80" s="35" t="str">
        <f t="shared" si="11"/>
        <v>Wed</v>
      </c>
      <c r="AJ80" s="46" t="str" cm="1">
        <f t="array" ref="AJ80">_xlfn.LET(
 _xlpm.y,AJ$45,
 _xlpm.m,AI$45,
 _xlpm.d,$AH80,
 _xlpm.dt,DATE(_xlpm.y,_xlpm.m,_xlpm.d),
 IFERROR(
  _xlfn.TEXTJOIN(" / ", TRUE,
   _xlfn.UNIQUE(
    _xlfn._xlws.FILTER(OutlookCalendarLive[Subject], OutlookCalendarLive[date]=_xlpm.dt)
   )
  ),
  ""
 )
)</f>
        <v/>
      </c>
      <c r="AK80" s="46"/>
      <c r="AL80" s="46"/>
      <c r="AM80" s="46"/>
      <c r="AN80" s="46"/>
      <c r="AO80" s="34"/>
      <c r="AP80" s="35">
        <v>27</v>
      </c>
      <c r="AQ80" s="33" t="str">
        <f t="shared" si="10"/>
        <v>Sun</v>
      </c>
      <c r="AR80" s="46" t="str" cm="1">
        <f t="array" ref="AR80">_xlfn.LET(
 _xlpm.y,AR$45,
 _xlpm.m,AQ$45,
 _xlpm.d,$AH80,
 _xlpm.dt,DATE(_xlpm.y,_xlpm.m,_xlpm.d),
 IFERROR(
  _xlfn.TEXTJOIN(" / ", TRUE,
   _xlfn.UNIQUE(
    _xlfn._xlws.FILTER(OutlookCalendarLive[Subject], OutlookCalendarLive[date]=_xlpm.dt)
   )
  ),
  ""
 )
)</f>
        <v/>
      </c>
      <c r="AS80" s="46"/>
      <c r="AT80" s="46"/>
      <c r="AU80" s="46"/>
      <c r="AV80" s="46"/>
    </row>
    <row r="81" spans="2:48" ht="25.5" customHeight="1" x14ac:dyDescent="0.35">
      <c r="B81" s="35">
        <v>28</v>
      </c>
      <c r="C81" s="33" t="str">
        <f t="shared" si="6"/>
        <v>Tue</v>
      </c>
      <c r="D81" s="46" t="str" cm="1">
        <f t="array" ref="D81">_xlfn.LET(
 _xlpm.y,D$45,
 _xlpm.m,C$45,
 _xlpm.d,$B81,
 _xlpm.dt,DATE(_xlpm.y,_xlpm.m,_xlpm.d),
 IFERROR(
  _xlfn.TEXTJOIN(" / ", TRUE,
   _xlfn.UNIQUE(
    _xlfn._xlws.FILTER(OutlookCalendarLive[Subject], OutlookCalendarLive[date]=_xlpm.dt)
   )
  ),
  ""
 )
)</f>
        <v/>
      </c>
      <c r="E81" s="46"/>
      <c r="F81" s="46"/>
      <c r="G81" s="46"/>
      <c r="H81" s="46"/>
      <c r="I81" s="34"/>
      <c r="J81" s="35">
        <v>28</v>
      </c>
      <c r="K81" s="33" t="str">
        <f t="shared" si="7"/>
        <v>Fri</v>
      </c>
      <c r="L81" s="46" t="str" cm="1">
        <f t="array" ref="L81">_xlfn.LET(
 _xlpm.y,L$45,
 _xlpm.m,K$45,
 _xlpm.d,$J81,
 _xlpm.dt,DATE(_xlpm.y,_xlpm.m,_xlpm.d),
 IFERROR(
  _xlfn.TEXTJOIN(" / ", TRUE,
   _xlfn.UNIQUE(
    _xlfn._xlws.FILTER(OutlookCalendarLive[Subject], OutlookCalendarLive[date]=_xlpm.dt)
   )
  ),
  ""
 )
)</f>
        <v/>
      </c>
      <c r="M81" s="46"/>
      <c r="N81" s="46"/>
      <c r="O81" s="46"/>
      <c r="P81" s="46"/>
      <c r="Q81" s="34"/>
      <c r="R81" s="35">
        <v>28</v>
      </c>
      <c r="S81" s="33" t="str">
        <f t="shared" si="8"/>
        <v>Mon</v>
      </c>
      <c r="T81" s="46" t="str" cm="1">
        <f t="array" ref="T81">_xlfn.LET(
 _xlpm.y,T$45,
 _xlpm.m,S$45,
 _xlpm.d,$R81,
 _xlpm.dt,DATE(_xlpm.y,_xlpm.m,_xlpm.d),
 IFERROR(
  _xlfn.TEXTJOIN(" / ", TRUE,
   _xlfn.UNIQUE(
    _xlfn._xlws.FILTER(OutlookCalendarLive[Subject], OutlookCalendarLive[date]=_xlpm.dt)
   )
  ),
  ""
 )
)</f>
        <v/>
      </c>
      <c r="U81" s="46"/>
      <c r="V81" s="46"/>
      <c r="W81" s="46"/>
      <c r="X81" s="46"/>
      <c r="Y81" s="34"/>
      <c r="Z81" s="35">
        <v>28</v>
      </c>
      <c r="AA81" s="33" t="str">
        <f t="shared" si="9"/>
        <v>Wed</v>
      </c>
      <c r="AB81" s="46" t="str" cm="1">
        <f t="array" ref="AB81">_xlfn.LET(
 _xlpm.y,AB$45,
 _xlpm.m,AA$45,
 _xlpm.d,$Z81,
 _xlpm.dt,DATE(_xlpm.y,_xlpm.m,_xlpm.d),
 IFERROR(
  _xlfn.TEXTJOIN(" / ", TRUE,
   _xlfn.UNIQUE(
    _xlfn._xlws.FILTER(OutlookCalendarLive[Subject], OutlookCalendarLive[date]=_xlpm.dt)
   )
  ),
  ""
 )
)</f>
        <v/>
      </c>
      <c r="AC81" s="46"/>
      <c r="AD81" s="46"/>
      <c r="AE81" s="46"/>
      <c r="AF81" s="46"/>
      <c r="AG81" s="34"/>
      <c r="AH81" s="35">
        <v>28</v>
      </c>
      <c r="AI81" s="35" t="str">
        <f t="shared" si="11"/>
        <v>Thu</v>
      </c>
      <c r="AJ81" s="46" t="str" cm="1">
        <f t="array" ref="AJ81">_xlfn.LET(
 _xlpm.y,AJ$45,
 _xlpm.m,AI$45,
 _xlpm.d,$AH81,
 _xlpm.dt,DATE(_xlpm.y,_xlpm.m,_xlpm.d),
 IFERROR(
  _xlfn.TEXTJOIN(" / ", TRUE,
   _xlfn.UNIQUE(
    _xlfn._xlws.FILTER(OutlookCalendarLive[Subject], OutlookCalendarLive[date]=_xlpm.dt)
   )
  ),
  ""
 )
)</f>
        <v/>
      </c>
      <c r="AK81" s="46"/>
      <c r="AL81" s="46"/>
      <c r="AM81" s="46"/>
      <c r="AN81" s="46"/>
      <c r="AO81" s="34"/>
      <c r="AP81" s="35">
        <v>28</v>
      </c>
      <c r="AQ81" s="33" t="str">
        <f t="shared" si="10"/>
        <v>Mon</v>
      </c>
      <c r="AR81" s="46" t="str" cm="1">
        <f t="array" ref="AR81">_xlfn.LET(
 _xlpm.y,AR$45,
 _xlpm.m,AQ$45,
 _xlpm.d,$AH81,
 _xlpm.dt,DATE(_xlpm.y,_xlpm.m,_xlpm.d),
 IFERROR(
  _xlfn.TEXTJOIN(" / ", TRUE,
   _xlfn.UNIQUE(
    _xlfn._xlws.FILTER(OutlookCalendarLive[Subject], OutlookCalendarLive[date]=_xlpm.dt)
   )
  ),
  ""
 )
)</f>
        <v/>
      </c>
      <c r="AS81" s="46"/>
      <c r="AT81" s="46"/>
      <c r="AU81" s="46"/>
      <c r="AV81" s="46"/>
    </row>
    <row r="82" spans="2:48" ht="25.5" customHeight="1" x14ac:dyDescent="0.35">
      <c r="B82" s="35">
        <v>29</v>
      </c>
      <c r="C82" s="33" t="str">
        <f t="shared" si="6"/>
        <v>Wed</v>
      </c>
      <c r="D82" s="46" t="str" cm="1">
        <f t="array" ref="D82">_xlfn.LET(
 _xlpm.y,D$45,
 _xlpm.m,C$45,
 _xlpm.d,$B82,
 _xlpm.dt,DATE(_xlpm.y,_xlpm.m,_xlpm.d),
 IFERROR(
  _xlfn.TEXTJOIN(" / ", TRUE,
   _xlfn.UNIQUE(
    _xlfn._xlws.FILTER(OutlookCalendarLive[Subject], OutlookCalendarLive[date]=_xlpm.dt)
   )
  ),
  ""
 )
)</f>
        <v/>
      </c>
      <c r="E82" s="46"/>
      <c r="F82" s="46"/>
      <c r="G82" s="46"/>
      <c r="H82" s="46"/>
      <c r="I82" s="34"/>
      <c r="J82" s="35">
        <v>29</v>
      </c>
      <c r="K82" s="33" t="str">
        <f t="shared" si="7"/>
        <v>Sat</v>
      </c>
      <c r="L82" s="46" t="str" cm="1">
        <f t="array" ref="L82">_xlfn.LET(
 _xlpm.y,L$45,
 _xlpm.m,K$45,
 _xlpm.d,$J82,
 _xlpm.dt,DATE(_xlpm.y,_xlpm.m,_xlpm.d),
 IFERROR(
  _xlfn.TEXTJOIN(" / ", TRUE,
   _xlfn.UNIQUE(
    _xlfn._xlws.FILTER(OutlookCalendarLive[Subject], OutlookCalendarLive[date]=_xlpm.dt)
   )
  ),
  ""
 )
)</f>
        <v/>
      </c>
      <c r="M82" s="46"/>
      <c r="N82" s="46"/>
      <c r="O82" s="46"/>
      <c r="P82" s="46"/>
      <c r="Q82" s="34"/>
      <c r="R82" s="35">
        <v>29</v>
      </c>
      <c r="S82" s="33" t="str">
        <f t="shared" si="8"/>
        <v>Tue</v>
      </c>
      <c r="T82" s="46" t="str" cm="1">
        <f t="array" ref="T82">_xlfn.LET(
 _xlpm.y,T$45,
 _xlpm.m,S$45,
 _xlpm.d,$R82,
 _xlpm.dt,DATE(_xlpm.y,_xlpm.m,_xlpm.d),
 IFERROR(
  _xlfn.TEXTJOIN(" / ", TRUE,
   _xlfn.UNIQUE(
    _xlfn._xlws.FILTER(OutlookCalendarLive[Subject], OutlookCalendarLive[date]=_xlpm.dt)
   )
  ),
  ""
 )
)</f>
        <v/>
      </c>
      <c r="U82" s="46"/>
      <c r="V82" s="46"/>
      <c r="W82" s="46"/>
      <c r="X82" s="46"/>
      <c r="Y82" s="34"/>
      <c r="Z82" s="35">
        <v>29</v>
      </c>
      <c r="AA82" s="33" t="str">
        <f t="shared" si="9"/>
        <v>Thu</v>
      </c>
      <c r="AB82" s="46" t="str" cm="1">
        <f t="array" ref="AB82">_xlfn.LET(
 _xlpm.y,AB$45,
 _xlpm.m,AA$45,
 _xlpm.d,$Z82,
 _xlpm.dt,DATE(_xlpm.y,_xlpm.m,_xlpm.d),
 IFERROR(
  _xlfn.TEXTJOIN(" / ", TRUE,
   _xlfn.UNIQUE(
    _xlfn._xlws.FILTER(OutlookCalendarLive[Subject], OutlookCalendarLive[date]=_xlpm.dt)
   )
  ),
  ""
 )
)</f>
        <v/>
      </c>
      <c r="AC82" s="46"/>
      <c r="AD82" s="46"/>
      <c r="AE82" s="46"/>
      <c r="AF82" s="46"/>
      <c r="AG82" s="34"/>
      <c r="AH82" s="35">
        <v>29</v>
      </c>
      <c r="AI82" s="35" t="str">
        <f t="shared" si="11"/>
        <v>Fri</v>
      </c>
      <c r="AJ82" s="46" t="str" cm="1">
        <f t="array" ref="AJ82">_xlfn.LET(
 _xlpm.y,AJ$45,
 _xlpm.m,AI$45,
 _xlpm.d,$AH82,
 _xlpm.dt,DATE(_xlpm.y,_xlpm.m,_xlpm.d),
 IFERROR(
  _xlfn.TEXTJOIN(" / ", TRUE,
   _xlfn.UNIQUE(
    _xlfn._xlws.FILTER(OutlookCalendarLive[Subject], OutlookCalendarLive[date]=_xlpm.dt)
   )
  ),
  ""
 )
)</f>
        <v/>
      </c>
      <c r="AK82" s="46"/>
      <c r="AL82" s="46"/>
      <c r="AM82" s="46"/>
      <c r="AN82" s="46"/>
      <c r="AO82" s="34"/>
      <c r="AP82" s="35">
        <v>29</v>
      </c>
      <c r="AQ82" s="33" t="str">
        <f t="shared" si="10"/>
        <v>Tue</v>
      </c>
      <c r="AR82" s="46" t="str" cm="1">
        <f t="array" ref="AR82">_xlfn.LET(
 _xlpm.y,AR$45,
 _xlpm.m,AQ$45,
 _xlpm.d,$AH82,
 _xlpm.dt,DATE(_xlpm.y,_xlpm.m,_xlpm.d),
 IFERROR(
  _xlfn.TEXTJOIN(" / ", TRUE,
   _xlfn.UNIQUE(
    _xlfn._xlws.FILTER(OutlookCalendarLive[Subject], OutlookCalendarLive[date]=_xlpm.dt)
   )
  ),
  ""
 )
)</f>
        <v/>
      </c>
      <c r="AS82" s="46"/>
      <c r="AT82" s="46"/>
      <c r="AU82" s="46"/>
      <c r="AV82" s="46"/>
    </row>
    <row r="83" spans="2:48" ht="25.5" customHeight="1" x14ac:dyDescent="0.35">
      <c r="B83" s="35">
        <v>30</v>
      </c>
      <c r="C83" s="33" t="str">
        <f t="shared" si="6"/>
        <v>Thu</v>
      </c>
      <c r="D83" s="46" t="str" cm="1">
        <f t="array" ref="D83">_xlfn.LET(
 _xlpm.y,D$45,
 _xlpm.m,C$45,
 _xlpm.d,$B83,
 _xlpm.dt,DATE(_xlpm.y,_xlpm.m,_xlpm.d),
 IFERROR(
  _xlfn.TEXTJOIN(" / ", TRUE,
   _xlfn.UNIQUE(
    _xlfn._xlws.FILTER(OutlookCalendarLive[Subject], OutlookCalendarLive[date]=_xlpm.dt)
   )
  ),
  ""
 )
)</f>
        <v/>
      </c>
      <c r="E83" s="46"/>
      <c r="F83" s="46"/>
      <c r="G83" s="46"/>
      <c r="H83" s="46"/>
      <c r="I83" s="34"/>
      <c r="J83" s="35">
        <v>30</v>
      </c>
      <c r="K83" s="33" t="str">
        <f t="shared" si="7"/>
        <v>Sun</v>
      </c>
      <c r="L83" s="46" t="str" cm="1">
        <f t="array" ref="L83">_xlfn.LET(
 _xlpm.y,L$45,
 _xlpm.m,K$45,
 _xlpm.d,$J83,
 _xlpm.dt,DATE(_xlpm.y,_xlpm.m,_xlpm.d),
 IFERROR(
  _xlfn.TEXTJOIN(" / ", TRUE,
   _xlfn.UNIQUE(
    _xlfn._xlws.FILTER(OutlookCalendarLive[Subject], OutlookCalendarLive[date]=_xlpm.dt)
   )
  ),
  ""
 )
)</f>
        <v/>
      </c>
      <c r="M83" s="46"/>
      <c r="N83" s="46"/>
      <c r="O83" s="46"/>
      <c r="P83" s="46"/>
      <c r="Q83" s="34"/>
      <c r="R83" s="35">
        <v>30</v>
      </c>
      <c r="S83" s="33" t="str">
        <f t="shared" si="8"/>
        <v>Wed</v>
      </c>
      <c r="T83" s="46" t="str" cm="1">
        <f t="array" ref="T83">_xlfn.LET(
 _xlpm.y,T$45,
 _xlpm.m,S$45,
 _xlpm.d,$R83,
 _xlpm.dt,DATE(_xlpm.y,_xlpm.m,_xlpm.d),
 IFERROR(
  _xlfn.TEXTJOIN(" / ", TRUE,
   _xlfn.UNIQUE(
    _xlfn._xlws.FILTER(OutlookCalendarLive[Subject], OutlookCalendarLive[date]=_xlpm.dt)
   )
  ),
  ""
 )
)</f>
        <v/>
      </c>
      <c r="U83" s="46"/>
      <c r="V83" s="46"/>
      <c r="W83" s="46"/>
      <c r="X83" s="46"/>
      <c r="Y83" s="34"/>
      <c r="Z83" s="35">
        <v>30</v>
      </c>
      <c r="AA83" s="33" t="str">
        <f t="shared" si="9"/>
        <v>Fri</v>
      </c>
      <c r="AB83" s="46" t="str" cm="1">
        <f t="array" ref="AB83">_xlfn.LET(
 _xlpm.y,AB$45,
 _xlpm.m,AA$45,
 _xlpm.d,$Z83,
 _xlpm.dt,DATE(_xlpm.y,_xlpm.m,_xlpm.d),
 IFERROR(
  _xlfn.TEXTJOIN(" / ", TRUE,
   _xlfn.UNIQUE(
    _xlfn._xlws.FILTER(OutlookCalendarLive[Subject], OutlookCalendarLive[date]=_xlpm.dt)
   )
  ),
  ""
 )
)</f>
        <v/>
      </c>
      <c r="AC83" s="46"/>
      <c r="AD83" s="46"/>
      <c r="AE83" s="46"/>
      <c r="AF83" s="46"/>
      <c r="AG83" s="34"/>
      <c r="AH83" s="35">
        <v>30</v>
      </c>
      <c r="AI83" s="35" t="str">
        <f t="shared" si="11"/>
        <v>Sat</v>
      </c>
      <c r="AJ83" s="46" t="str" cm="1">
        <f t="array" ref="AJ83">_xlfn.LET(
 _xlpm.y,AJ$45,
 _xlpm.m,AI$45,
 _xlpm.d,$AH83,
 _xlpm.dt,DATE(_xlpm.y,_xlpm.m,_xlpm.d),
 IFERROR(
  _xlfn.TEXTJOIN(" / ", TRUE,
   _xlfn.UNIQUE(
    _xlfn._xlws.FILTER(OutlookCalendarLive[Subject], OutlookCalendarLive[date]=_xlpm.dt)
   )
  ),
  ""
 )
)</f>
        <v/>
      </c>
      <c r="AK83" s="46"/>
      <c r="AL83" s="46"/>
      <c r="AM83" s="46"/>
      <c r="AN83" s="46"/>
      <c r="AO83" s="34"/>
      <c r="AP83" s="35">
        <v>30</v>
      </c>
      <c r="AQ83" s="33" t="str">
        <f t="shared" si="10"/>
        <v>Wed</v>
      </c>
      <c r="AR83" s="46" t="str" cm="1">
        <f t="array" ref="AR83">_xlfn.LET(
 _xlpm.y,AR$45,
 _xlpm.m,AQ$45,
 _xlpm.d,$AH83,
 _xlpm.dt,DATE(_xlpm.y,_xlpm.m,_xlpm.d),
 IFERROR(
  _xlfn.TEXTJOIN(" / ", TRUE,
   _xlfn.UNIQUE(
    _xlfn._xlws.FILTER(OutlookCalendarLive[Subject], OutlookCalendarLive[date]=_xlpm.dt)
   )
  ),
  ""
 )
)</f>
        <v/>
      </c>
      <c r="AS83" s="46"/>
      <c r="AT83" s="46"/>
      <c r="AU83" s="46"/>
      <c r="AV83" s="46"/>
    </row>
    <row r="84" spans="2:48" ht="25.5" customHeight="1" x14ac:dyDescent="0.35">
      <c r="B84" s="35">
        <v>31</v>
      </c>
      <c r="C84" s="33" t="str">
        <f t="shared" si="6"/>
        <v>Fri</v>
      </c>
      <c r="D84" s="46" t="str" cm="1">
        <f t="array" ref="D84">_xlfn.LET(
 _xlpm.y,D$45,
 _xlpm.m,C$45,
 _xlpm.d,$B84,
 _xlpm.dt,DATE(_xlpm.y,_xlpm.m,_xlpm.d),
 IFERROR(
  _xlfn.TEXTJOIN(" / ", TRUE,
   _xlfn.UNIQUE(
    _xlfn._xlws.FILTER(OutlookCalendarLive[Subject], OutlookCalendarLive[date]=_xlpm.dt)
   )
  ),
  ""
 )
)</f>
        <v/>
      </c>
      <c r="E84" s="46"/>
      <c r="F84" s="46"/>
      <c r="G84" s="46"/>
      <c r="H84" s="46"/>
      <c r="I84" s="34"/>
      <c r="J84" s="35">
        <v>31</v>
      </c>
      <c r="K84" s="33" t="str">
        <f t="shared" si="7"/>
        <v>Mon</v>
      </c>
      <c r="L84" s="46" t="str" cm="1">
        <f t="array" ref="L84">_xlfn.LET(
 _xlpm.y,L$45,
 _xlpm.m,K$45,
 _xlpm.d,$J84,
 _xlpm.dt,DATE(_xlpm.y,_xlpm.m,_xlpm.d),
 IFERROR(
  _xlfn.TEXTJOIN(" / ", TRUE,
   _xlfn.UNIQUE(
    _xlfn._xlws.FILTER(OutlookCalendarLive[Subject], OutlookCalendarLive[date]=_xlpm.dt)
   )
  ),
  ""
 )
)</f>
        <v/>
      </c>
      <c r="M84" s="46"/>
      <c r="N84" s="46"/>
      <c r="O84" s="46"/>
      <c r="P84" s="46"/>
      <c r="Q84" s="34"/>
      <c r="R84" s="35"/>
      <c r="S84" s="33" t="str">
        <f t="shared" si="8"/>
        <v/>
      </c>
      <c r="T84" s="46" t="str" cm="1">
        <f t="array" ref="T84">_xlfn.LET(
 _xlpm.y,T$45,
 _xlpm.m,S$45,
 _xlpm.d,$R84,
 _xlpm.dt,DATE(_xlpm.y,_xlpm.m,_xlpm.d),
 IFERROR(
  _xlfn.TEXTJOIN(" / ", TRUE,
   _xlfn.UNIQUE(
    _xlfn._xlws.FILTER(OutlookCalendarLive[Subject], OutlookCalendarLive[date]=_xlpm.dt)
   )
  ),
  ""
 )
)</f>
        <v/>
      </c>
      <c r="U84" s="46"/>
      <c r="V84" s="46"/>
      <c r="W84" s="46"/>
      <c r="X84" s="46"/>
      <c r="Y84" s="34"/>
      <c r="Z84" s="35">
        <v>31</v>
      </c>
      <c r="AA84" s="33" t="str">
        <f t="shared" si="9"/>
        <v>Sat</v>
      </c>
      <c r="AB84" s="46" t="str" cm="1">
        <f t="array" ref="AB84">_xlfn.LET(
 _xlpm.y,AB$45,
 _xlpm.m,AA$45,
 _xlpm.d,$Z84,
 _xlpm.dt,DATE(_xlpm.y,_xlpm.m,_xlpm.d),
 IFERROR(
  _xlfn.TEXTJOIN(" / ", TRUE,
   _xlfn.UNIQUE(
    _xlfn._xlws.FILTER(OutlookCalendarLive[Subject], OutlookCalendarLive[date]=_xlpm.dt)
   )
  ),
  ""
 )
)</f>
        <v/>
      </c>
      <c r="AC84" s="46"/>
      <c r="AD84" s="46"/>
      <c r="AE84" s="46"/>
      <c r="AF84" s="46"/>
      <c r="AG84" s="34"/>
      <c r="AH84" s="35"/>
      <c r="AI84" s="35" t="str">
        <f t="shared" si="11"/>
        <v/>
      </c>
      <c r="AJ84" s="46" t="str" cm="1">
        <f t="array" ref="AJ84">_xlfn.LET(
 _xlpm.y,AJ$45,
 _xlpm.m,AI$45,
 _xlpm.d,$AH84,
 _xlpm.dt,DATE(_xlpm.y,_xlpm.m,_xlpm.d),
 IFERROR(
  _xlfn.TEXTJOIN(" / ", TRUE,
   _xlfn.UNIQUE(
    _xlfn._xlws.FILTER(OutlookCalendarLive[Subject], OutlookCalendarLive[date]=_xlpm.dt)
   )
  ),
  ""
 )
)</f>
        <v/>
      </c>
      <c r="AK84" s="46"/>
      <c r="AL84" s="46"/>
      <c r="AM84" s="46"/>
      <c r="AN84" s="46"/>
      <c r="AO84" s="34"/>
      <c r="AP84" s="35">
        <v>31</v>
      </c>
      <c r="AQ84" s="33" t="str">
        <f t="shared" si="10"/>
        <v>Thu</v>
      </c>
      <c r="AR84" s="46" t="str" cm="1">
        <f t="array" ref="AR84">_xlfn.LET(
 _xlpm.y,AR$45,
 _xlpm.m,AQ$45,
 _xlpm.d,$AH84,
 _xlpm.dt,DATE(_xlpm.y,_xlpm.m,_xlpm.d),
 IFERROR(
  _xlfn.TEXTJOIN(" / ", TRUE,
   _xlfn.UNIQUE(
    _xlfn._xlws.FILTER(OutlookCalendarLive[Subject], OutlookCalendarLive[date]=_xlpm.dt)
   )
  ),
  ""
 )
)</f>
        <v/>
      </c>
      <c r="AS84" s="46"/>
      <c r="AT84" s="46"/>
      <c r="AU84" s="46"/>
      <c r="AV84" s="46"/>
    </row>
  </sheetData>
  <sheetProtection algorithmName="SHA-512" hashValue="4oibq6+7Ud+yPQlpF3ZwxX20aF6KJc8dP6g2ASlqn5PrUDVDh3gI8GOCueK5PbcK5LgbO4NLGoqi01rpbIwIZg==" saltValue="Jg6Vo+CRpN/zNv3czuuJaA==" spinCount="100000" sheet="1" objects="1" scenarios="1" selectLockedCells="1"/>
  <mergeCells count="391">
    <mergeCell ref="AR83:AV83"/>
    <mergeCell ref="D84:H84"/>
    <mergeCell ref="L84:P84"/>
    <mergeCell ref="T84:X84"/>
    <mergeCell ref="AB84:AF84"/>
    <mergeCell ref="AJ84:AN84"/>
    <mergeCell ref="AR84:AV84"/>
    <mergeCell ref="D83:H83"/>
    <mergeCell ref="L83:P83"/>
    <mergeCell ref="T83:X83"/>
    <mergeCell ref="AB83:AF83"/>
    <mergeCell ref="AJ83:AN83"/>
    <mergeCell ref="AR81:AV81"/>
    <mergeCell ref="D82:H82"/>
    <mergeCell ref="L82:P82"/>
    <mergeCell ref="T82:X82"/>
    <mergeCell ref="AB82:AF82"/>
    <mergeCell ref="AJ82:AN82"/>
    <mergeCell ref="AR82:AV82"/>
    <mergeCell ref="D81:H81"/>
    <mergeCell ref="L81:P81"/>
    <mergeCell ref="T81:X81"/>
    <mergeCell ref="AB81:AF81"/>
    <mergeCell ref="AJ81:AN81"/>
    <mergeCell ref="AR79:AV79"/>
    <mergeCell ref="D80:H80"/>
    <mergeCell ref="L80:P80"/>
    <mergeCell ref="T80:X80"/>
    <mergeCell ref="AB80:AF80"/>
    <mergeCell ref="AJ80:AN80"/>
    <mergeCell ref="AR80:AV80"/>
    <mergeCell ref="D79:H79"/>
    <mergeCell ref="L79:P79"/>
    <mergeCell ref="T79:X79"/>
    <mergeCell ref="AB79:AF79"/>
    <mergeCell ref="AJ79:AN79"/>
    <mergeCell ref="AR77:AV77"/>
    <mergeCell ref="D78:H78"/>
    <mergeCell ref="L78:P78"/>
    <mergeCell ref="T78:X78"/>
    <mergeCell ref="AB78:AF78"/>
    <mergeCell ref="AJ78:AN78"/>
    <mergeCell ref="AR78:AV78"/>
    <mergeCell ref="D77:H77"/>
    <mergeCell ref="L77:P77"/>
    <mergeCell ref="T77:X77"/>
    <mergeCell ref="AB77:AF77"/>
    <mergeCell ref="AJ77:AN77"/>
    <mergeCell ref="AR75:AV75"/>
    <mergeCell ref="D76:H76"/>
    <mergeCell ref="L76:P76"/>
    <mergeCell ref="T76:X76"/>
    <mergeCell ref="AB76:AF76"/>
    <mergeCell ref="AJ76:AN76"/>
    <mergeCell ref="AR76:AV76"/>
    <mergeCell ref="D75:H75"/>
    <mergeCell ref="L75:P75"/>
    <mergeCell ref="T75:X75"/>
    <mergeCell ref="AB75:AF75"/>
    <mergeCell ref="AJ75:AN75"/>
    <mergeCell ref="AR73:AV73"/>
    <mergeCell ref="D74:H74"/>
    <mergeCell ref="L74:P74"/>
    <mergeCell ref="T74:X74"/>
    <mergeCell ref="AB74:AF74"/>
    <mergeCell ref="AJ74:AN74"/>
    <mergeCell ref="AR74:AV74"/>
    <mergeCell ref="D73:H73"/>
    <mergeCell ref="L73:P73"/>
    <mergeCell ref="T73:X73"/>
    <mergeCell ref="AB73:AF73"/>
    <mergeCell ref="AJ73:AN73"/>
    <mergeCell ref="AR71:AV71"/>
    <mergeCell ref="D72:H72"/>
    <mergeCell ref="L72:P72"/>
    <mergeCell ref="T72:X72"/>
    <mergeCell ref="AB72:AF72"/>
    <mergeCell ref="AJ72:AN72"/>
    <mergeCell ref="AR72:AV72"/>
    <mergeCell ref="D71:H71"/>
    <mergeCell ref="L71:P71"/>
    <mergeCell ref="T71:X71"/>
    <mergeCell ref="AB71:AF71"/>
    <mergeCell ref="AJ71:AN71"/>
    <mergeCell ref="AR69:AV69"/>
    <mergeCell ref="D70:H70"/>
    <mergeCell ref="L70:P70"/>
    <mergeCell ref="T70:X70"/>
    <mergeCell ref="AB70:AF70"/>
    <mergeCell ref="AJ70:AN70"/>
    <mergeCell ref="AR70:AV70"/>
    <mergeCell ref="D69:H69"/>
    <mergeCell ref="L69:P69"/>
    <mergeCell ref="T69:X69"/>
    <mergeCell ref="AB69:AF69"/>
    <mergeCell ref="AJ69:AN69"/>
    <mergeCell ref="AR67:AV67"/>
    <mergeCell ref="D68:H68"/>
    <mergeCell ref="L68:P68"/>
    <mergeCell ref="T68:X68"/>
    <mergeCell ref="AB68:AF68"/>
    <mergeCell ref="AJ68:AN68"/>
    <mergeCell ref="AR68:AV68"/>
    <mergeCell ref="D67:H67"/>
    <mergeCell ref="L67:P67"/>
    <mergeCell ref="T67:X67"/>
    <mergeCell ref="AB67:AF67"/>
    <mergeCell ref="AJ67:AN67"/>
    <mergeCell ref="AR65:AV65"/>
    <mergeCell ref="D66:H66"/>
    <mergeCell ref="L66:P66"/>
    <mergeCell ref="T66:X66"/>
    <mergeCell ref="AB66:AF66"/>
    <mergeCell ref="AJ66:AN66"/>
    <mergeCell ref="AR66:AV66"/>
    <mergeCell ref="D65:H65"/>
    <mergeCell ref="L65:P65"/>
    <mergeCell ref="T65:X65"/>
    <mergeCell ref="AB65:AF65"/>
    <mergeCell ref="AJ65:AN65"/>
    <mergeCell ref="AR63:AV63"/>
    <mergeCell ref="D64:H64"/>
    <mergeCell ref="L64:P64"/>
    <mergeCell ref="T64:X64"/>
    <mergeCell ref="AB64:AF64"/>
    <mergeCell ref="AJ64:AN64"/>
    <mergeCell ref="AR64:AV64"/>
    <mergeCell ref="D63:H63"/>
    <mergeCell ref="L63:P63"/>
    <mergeCell ref="T63:X63"/>
    <mergeCell ref="AB63:AF63"/>
    <mergeCell ref="AJ63:AN63"/>
    <mergeCell ref="AR61:AV61"/>
    <mergeCell ref="D62:H62"/>
    <mergeCell ref="L62:P62"/>
    <mergeCell ref="T62:X62"/>
    <mergeCell ref="AB62:AF62"/>
    <mergeCell ref="AJ62:AN62"/>
    <mergeCell ref="AR62:AV62"/>
    <mergeCell ref="D61:H61"/>
    <mergeCell ref="L61:P61"/>
    <mergeCell ref="T61:X61"/>
    <mergeCell ref="AB61:AF61"/>
    <mergeCell ref="AJ61:AN61"/>
    <mergeCell ref="AR59:AV59"/>
    <mergeCell ref="D60:H60"/>
    <mergeCell ref="L60:P60"/>
    <mergeCell ref="T60:X60"/>
    <mergeCell ref="AB60:AF60"/>
    <mergeCell ref="AJ60:AN60"/>
    <mergeCell ref="AR60:AV60"/>
    <mergeCell ref="D59:H59"/>
    <mergeCell ref="L59:P59"/>
    <mergeCell ref="T59:X59"/>
    <mergeCell ref="AB59:AF59"/>
    <mergeCell ref="AJ59:AN59"/>
    <mergeCell ref="AR57:AV57"/>
    <mergeCell ref="D58:H58"/>
    <mergeCell ref="L58:P58"/>
    <mergeCell ref="T58:X58"/>
    <mergeCell ref="AB58:AF58"/>
    <mergeCell ref="AJ58:AN58"/>
    <mergeCell ref="AR58:AV58"/>
    <mergeCell ref="D57:H57"/>
    <mergeCell ref="L57:P57"/>
    <mergeCell ref="T57:X57"/>
    <mergeCell ref="AB57:AF57"/>
    <mergeCell ref="AJ57:AN57"/>
    <mergeCell ref="AR55:AV55"/>
    <mergeCell ref="D56:H56"/>
    <mergeCell ref="L56:P56"/>
    <mergeCell ref="T56:X56"/>
    <mergeCell ref="AB56:AF56"/>
    <mergeCell ref="AJ56:AN56"/>
    <mergeCell ref="AR56:AV56"/>
    <mergeCell ref="D55:H55"/>
    <mergeCell ref="L55:P55"/>
    <mergeCell ref="T55:X55"/>
    <mergeCell ref="AB55:AF55"/>
    <mergeCell ref="AJ55:AN55"/>
    <mergeCell ref="AP46:AV46"/>
    <mergeCell ref="D54:H54"/>
    <mergeCell ref="L54:P54"/>
    <mergeCell ref="T54:X54"/>
    <mergeCell ref="AB54:AF54"/>
    <mergeCell ref="AJ54:AN54"/>
    <mergeCell ref="AR54:AV54"/>
    <mergeCell ref="B46:H46"/>
    <mergeCell ref="J46:P46"/>
    <mergeCell ref="R46:X46"/>
    <mergeCell ref="Z46:AF46"/>
    <mergeCell ref="AH46:AN46"/>
    <mergeCell ref="AR40:AV40"/>
    <mergeCell ref="AR41:AV41"/>
    <mergeCell ref="AR42:AV42"/>
    <mergeCell ref="AR43:AV43"/>
    <mergeCell ref="B1:V2"/>
    <mergeCell ref="Z2:AA2"/>
    <mergeCell ref="Z1:AA1"/>
    <mergeCell ref="AR35:AV35"/>
    <mergeCell ref="AR36:AV36"/>
    <mergeCell ref="AR37:AV37"/>
    <mergeCell ref="AR38:AV38"/>
    <mergeCell ref="AR39:AV39"/>
    <mergeCell ref="AR30:AV30"/>
    <mergeCell ref="AR31:AV31"/>
    <mergeCell ref="AR32:AV32"/>
    <mergeCell ref="AR33:AV33"/>
    <mergeCell ref="AR34:AV34"/>
    <mergeCell ref="AR25:AV25"/>
    <mergeCell ref="AR26:AV26"/>
    <mergeCell ref="AR27:AV27"/>
    <mergeCell ref="AR28:AV28"/>
    <mergeCell ref="AR29:AV29"/>
    <mergeCell ref="AJ41:AN41"/>
    <mergeCell ref="AJ42:AN42"/>
    <mergeCell ref="AJ43:AN43"/>
    <mergeCell ref="AP5:AV5"/>
    <mergeCell ref="AR13:AV13"/>
    <mergeCell ref="AR14:AV14"/>
    <mergeCell ref="AR15:AV15"/>
    <mergeCell ref="AR16:AV16"/>
    <mergeCell ref="AR17:AV17"/>
    <mergeCell ref="AR18:AV18"/>
    <mergeCell ref="AR19:AV19"/>
    <mergeCell ref="AR20:AV20"/>
    <mergeCell ref="AR21:AV21"/>
    <mergeCell ref="AR22:AV22"/>
    <mergeCell ref="AR23:AV23"/>
    <mergeCell ref="AR24:AV24"/>
    <mergeCell ref="AJ36:AN36"/>
    <mergeCell ref="AJ37:AN37"/>
    <mergeCell ref="AJ38:AN38"/>
    <mergeCell ref="AJ39:AN39"/>
    <mergeCell ref="AJ40:AN40"/>
    <mergeCell ref="AJ31:AN31"/>
    <mergeCell ref="AJ32:AN32"/>
    <mergeCell ref="AJ33:AN33"/>
    <mergeCell ref="AJ34:AN34"/>
    <mergeCell ref="AJ35:AN35"/>
    <mergeCell ref="AJ26:AN26"/>
    <mergeCell ref="AJ27:AN27"/>
    <mergeCell ref="AJ28:AN28"/>
    <mergeCell ref="AJ29:AN29"/>
    <mergeCell ref="AJ30:AN30"/>
    <mergeCell ref="AB42:AF42"/>
    <mergeCell ref="AB43:AF43"/>
    <mergeCell ref="AH5:AN5"/>
    <mergeCell ref="AJ13:AN13"/>
    <mergeCell ref="AJ14:AN14"/>
    <mergeCell ref="AJ15:AN15"/>
    <mergeCell ref="AJ16:AN16"/>
    <mergeCell ref="AJ17:AN17"/>
    <mergeCell ref="AJ18:AN18"/>
    <mergeCell ref="AJ19:AN19"/>
    <mergeCell ref="AJ20:AN20"/>
    <mergeCell ref="AJ21:AN21"/>
    <mergeCell ref="AJ22:AN22"/>
    <mergeCell ref="AJ23:AN23"/>
    <mergeCell ref="AJ24:AN24"/>
    <mergeCell ref="AJ25:AN25"/>
    <mergeCell ref="AB37:AF37"/>
    <mergeCell ref="AB38:AF38"/>
    <mergeCell ref="AB39:AF39"/>
    <mergeCell ref="AB40:AF40"/>
    <mergeCell ref="AB41:AF41"/>
    <mergeCell ref="AB32:AF32"/>
    <mergeCell ref="AB33:AF33"/>
    <mergeCell ref="AB34:AF34"/>
    <mergeCell ref="AB35:AF35"/>
    <mergeCell ref="AB36:AF36"/>
    <mergeCell ref="AB27:AF27"/>
    <mergeCell ref="AB28:AF28"/>
    <mergeCell ref="AB29:AF29"/>
    <mergeCell ref="AB30:AF30"/>
    <mergeCell ref="AB31:AF31"/>
    <mergeCell ref="AB22:AF22"/>
    <mergeCell ref="AB23:AF23"/>
    <mergeCell ref="AB24:AF24"/>
    <mergeCell ref="AB25:AF25"/>
    <mergeCell ref="AB26:AF26"/>
    <mergeCell ref="AB17:AF17"/>
    <mergeCell ref="AB18:AF18"/>
    <mergeCell ref="AB19:AF19"/>
    <mergeCell ref="AB20:AF20"/>
    <mergeCell ref="AB21:AF21"/>
    <mergeCell ref="Z5:AF5"/>
    <mergeCell ref="AB13:AF13"/>
    <mergeCell ref="AB14:AF14"/>
    <mergeCell ref="AB15:AF15"/>
    <mergeCell ref="AB16:AF16"/>
    <mergeCell ref="T43:X43"/>
    <mergeCell ref="T32:X32"/>
    <mergeCell ref="T33:X33"/>
    <mergeCell ref="T34:X34"/>
    <mergeCell ref="T35:X35"/>
    <mergeCell ref="T36:X36"/>
    <mergeCell ref="T37:X37"/>
    <mergeCell ref="T38:X38"/>
    <mergeCell ref="T39:X39"/>
    <mergeCell ref="T40:X40"/>
    <mergeCell ref="T41:X41"/>
    <mergeCell ref="T42:X42"/>
    <mergeCell ref="T31:X31"/>
    <mergeCell ref="T20:X20"/>
    <mergeCell ref="T21:X21"/>
    <mergeCell ref="T22:X22"/>
    <mergeCell ref="T23:X23"/>
    <mergeCell ref="T24:X24"/>
    <mergeCell ref="T25:X25"/>
    <mergeCell ref="T26:X26"/>
    <mergeCell ref="T27:X27"/>
    <mergeCell ref="T28:X28"/>
    <mergeCell ref="T29:X29"/>
    <mergeCell ref="T30:X30"/>
    <mergeCell ref="L42:P42"/>
    <mergeCell ref="L43:P43"/>
    <mergeCell ref="R5:X5"/>
    <mergeCell ref="T13:X13"/>
    <mergeCell ref="T14:X14"/>
    <mergeCell ref="T15:X15"/>
    <mergeCell ref="T16:X16"/>
    <mergeCell ref="T17:X17"/>
    <mergeCell ref="T18:X18"/>
    <mergeCell ref="T19:X19"/>
    <mergeCell ref="L36:P36"/>
    <mergeCell ref="L37:P37"/>
    <mergeCell ref="L38:P38"/>
    <mergeCell ref="L39:P39"/>
    <mergeCell ref="L40:P40"/>
    <mergeCell ref="L41:P41"/>
    <mergeCell ref="L35:P35"/>
    <mergeCell ref="L24:P24"/>
    <mergeCell ref="L25:P25"/>
    <mergeCell ref="L26:P26"/>
    <mergeCell ref="L27:P27"/>
    <mergeCell ref="L28:P28"/>
    <mergeCell ref="L29:P29"/>
    <mergeCell ref="L30:P30"/>
    <mergeCell ref="L31:P31"/>
    <mergeCell ref="L32:P32"/>
    <mergeCell ref="L33:P33"/>
    <mergeCell ref="L34:P34"/>
    <mergeCell ref="L23:P23"/>
    <mergeCell ref="J5:P5"/>
    <mergeCell ref="L13:P13"/>
    <mergeCell ref="L14:P14"/>
    <mergeCell ref="L15:P15"/>
    <mergeCell ref="L16:P16"/>
    <mergeCell ref="L17:P17"/>
    <mergeCell ref="L18:P18"/>
    <mergeCell ref="L19:P19"/>
    <mergeCell ref="L20:P20"/>
    <mergeCell ref="L21:P21"/>
    <mergeCell ref="L22:P22"/>
    <mergeCell ref="D32:H32"/>
    <mergeCell ref="D33:H33"/>
    <mergeCell ref="D34:H34"/>
    <mergeCell ref="D13:H13"/>
    <mergeCell ref="D14:H14"/>
    <mergeCell ref="D15:H15"/>
    <mergeCell ref="D16:H16"/>
    <mergeCell ref="D17:H17"/>
    <mergeCell ref="D18:H18"/>
    <mergeCell ref="D19:H19"/>
    <mergeCell ref="D20:H20"/>
    <mergeCell ref="D21:H21"/>
    <mergeCell ref="D35:H35"/>
    <mergeCell ref="D36:H36"/>
    <mergeCell ref="D43:H43"/>
    <mergeCell ref="B5:H5"/>
    <mergeCell ref="AB1:AC1"/>
    <mergeCell ref="AB2:AC2"/>
    <mergeCell ref="AE1:AF1"/>
    <mergeCell ref="AE2:AF2"/>
    <mergeCell ref="D37:H37"/>
    <mergeCell ref="D38:H38"/>
    <mergeCell ref="D39:H39"/>
    <mergeCell ref="D40:H40"/>
    <mergeCell ref="D28:H28"/>
    <mergeCell ref="D29:H29"/>
    <mergeCell ref="D30:H30"/>
    <mergeCell ref="D41:H41"/>
    <mergeCell ref="D42:H42"/>
    <mergeCell ref="D31:H31"/>
    <mergeCell ref="D22:H22"/>
    <mergeCell ref="D23:H23"/>
    <mergeCell ref="D24:H24"/>
    <mergeCell ref="D25:H25"/>
    <mergeCell ref="D26:H26"/>
    <mergeCell ref="D27:H27"/>
  </mergeCells>
  <phoneticPr fontId="8" type="noConversion"/>
  <conditionalFormatting sqref="B13:B43">
    <cfRule type="expression" dxfId="49" priority="78">
      <formula>D13&lt;&gt;""</formula>
    </cfRule>
  </conditionalFormatting>
  <conditionalFormatting sqref="B54:B84">
    <cfRule type="expression" dxfId="48" priority="22">
      <formula>D54&lt;&gt;""</formula>
    </cfRule>
  </conditionalFormatting>
  <conditionalFormatting sqref="B7:H11">
    <cfRule type="expression" dxfId="47" priority="70">
      <formula>IFERROR(INDEX($D$13:$D$43, MATCH(B7, $B$13:$B$43, 0))&lt;&gt;"", FALSE)</formula>
    </cfRule>
  </conditionalFormatting>
  <conditionalFormatting sqref="B48:H53">
    <cfRule type="expression" dxfId="46" priority="14">
      <formula>IFERROR(INDEX($D$54:$D$84, MATCH(B48, $B$54:$B$84, 0))&lt;&gt;"", FALSE)</formula>
    </cfRule>
  </conditionalFormatting>
  <conditionalFormatting sqref="C13:C43">
    <cfRule type="expression" dxfId="45" priority="79">
      <formula>D13&lt;&gt;""</formula>
    </cfRule>
  </conditionalFormatting>
  <conditionalFormatting sqref="C54:C84">
    <cfRule type="expression" dxfId="44" priority="23">
      <formula>D54&lt;&gt;""</formula>
    </cfRule>
  </conditionalFormatting>
  <conditionalFormatting sqref="D13:H43">
    <cfRule type="expression" dxfId="43" priority="12">
      <formula>D13&lt;&gt;""</formula>
    </cfRule>
  </conditionalFormatting>
  <conditionalFormatting sqref="D54:H84">
    <cfRule type="expression" dxfId="42" priority="8">
      <formula>D54&lt;&gt;""</formula>
    </cfRule>
  </conditionalFormatting>
  <conditionalFormatting sqref="J13:J43">
    <cfRule type="expression" dxfId="41" priority="76">
      <formula>L13&lt;&gt;""</formula>
    </cfRule>
  </conditionalFormatting>
  <conditionalFormatting sqref="J54:J84">
    <cfRule type="expression" dxfId="40" priority="45">
      <formula>L54&lt;&gt;""</formula>
    </cfRule>
  </conditionalFormatting>
  <conditionalFormatting sqref="J7:P11">
    <cfRule type="expression" dxfId="39" priority="69">
      <formula>IFERROR(INDEX($L$13:$L$43, MATCH(J7, $J$13:$J$43, 0))&lt;&gt;"", FALSE)</formula>
    </cfRule>
  </conditionalFormatting>
  <conditionalFormatting sqref="J48:P53">
    <cfRule type="expression" dxfId="38" priority="40">
      <formula>IFERROR(INDEX($L$54:$L$84, MATCH(J48, $J$54:$J$84, 0))&lt;&gt;"", FALSE)</formula>
    </cfRule>
  </conditionalFormatting>
  <conditionalFormatting sqref="K13:K43">
    <cfRule type="expression" dxfId="37" priority="77">
      <formula>L13&lt;&gt;""</formula>
    </cfRule>
  </conditionalFormatting>
  <conditionalFormatting sqref="K54:K84">
    <cfRule type="expression" dxfId="36" priority="46">
      <formula>L54&lt;&gt;""</formula>
    </cfRule>
  </conditionalFormatting>
  <conditionalFormatting sqref="L13:P43">
    <cfRule type="expression" dxfId="35" priority="62">
      <formula>L13&lt;&gt;""</formula>
    </cfRule>
  </conditionalFormatting>
  <conditionalFormatting sqref="L54:P84">
    <cfRule type="expression" dxfId="34" priority="7">
      <formula>L54&lt;&gt;""</formula>
    </cfRule>
  </conditionalFormatting>
  <conditionalFormatting sqref="R13:R43">
    <cfRule type="expression" dxfId="33" priority="74">
      <formula>T13&lt;&gt;""</formula>
    </cfRule>
  </conditionalFormatting>
  <conditionalFormatting sqref="R54:R84">
    <cfRule type="expression" dxfId="32" priority="43">
      <formula>T54&lt;&gt;""</formula>
    </cfRule>
  </conditionalFormatting>
  <conditionalFormatting sqref="R7:X11">
    <cfRule type="expression" dxfId="31" priority="65">
      <formula>IFERROR(INDEX($T$13:$T$43, MATCH(R7, $R$13:$R$43, 0))&lt;&gt;"", FALSE)</formula>
    </cfRule>
  </conditionalFormatting>
  <conditionalFormatting sqref="R48:X53">
    <cfRule type="expression" dxfId="30" priority="18">
      <formula>IFERROR(INDEX($T$54:$T$84, MATCH(R48, $R$54:$R$84, 0))&lt;&gt;"", FALSE)</formula>
    </cfRule>
  </conditionalFormatting>
  <conditionalFormatting sqref="S13:S43">
    <cfRule type="expression" dxfId="29" priority="75">
      <formula>T13&lt;&gt;""</formula>
    </cfRule>
  </conditionalFormatting>
  <conditionalFormatting sqref="S54:S84">
    <cfRule type="expression" dxfId="28" priority="44">
      <formula>T54&lt;&gt;""</formula>
    </cfRule>
  </conditionalFormatting>
  <conditionalFormatting sqref="T13:X43">
    <cfRule type="expression" dxfId="27" priority="13">
      <formula>T13&lt;&gt;""</formula>
    </cfRule>
  </conditionalFormatting>
  <conditionalFormatting sqref="T54:X84">
    <cfRule type="expression" dxfId="26" priority="6">
      <formula>T54&lt;&gt;""</formula>
    </cfRule>
  </conditionalFormatting>
  <conditionalFormatting sqref="Z13:Z43">
    <cfRule type="expression" dxfId="25" priority="60">
      <formula>AB13&lt;&gt;""</formula>
    </cfRule>
  </conditionalFormatting>
  <conditionalFormatting sqref="Z54:Z84">
    <cfRule type="expression" dxfId="24" priority="34">
      <formula>AB54&lt;&gt;""</formula>
    </cfRule>
  </conditionalFormatting>
  <conditionalFormatting sqref="Z7:AF11">
    <cfRule type="expression" dxfId="23" priority="49">
      <formula>IFERROR(INDEX($AB$13:$AB$43, MATCH(Z7, $Z$13:$Z$43, 0))&lt;&gt;"", FALSE)</formula>
    </cfRule>
  </conditionalFormatting>
  <conditionalFormatting sqref="Z48:AF53">
    <cfRule type="expression" dxfId="22" priority="17">
      <formula>IFERROR(INDEX($AB$54:$AB$84, MATCH(Z48, $Z$54:$Z$84, 0))&lt;&gt;"", FALSE)</formula>
    </cfRule>
  </conditionalFormatting>
  <conditionalFormatting sqref="AA13:AA43">
    <cfRule type="expression" dxfId="21" priority="61">
      <formula>AB13&lt;&gt;""</formula>
    </cfRule>
  </conditionalFormatting>
  <conditionalFormatting sqref="AA54:AA84">
    <cfRule type="expression" dxfId="20" priority="35">
      <formula>AB54&lt;&gt;""</formula>
    </cfRule>
  </conditionalFormatting>
  <conditionalFormatting sqref="AB13:AF43">
    <cfRule type="expression" dxfId="19" priority="11">
      <formula>AB13&lt;&gt;""</formula>
    </cfRule>
  </conditionalFormatting>
  <conditionalFormatting sqref="AB54:AF84">
    <cfRule type="expression" dxfId="18" priority="5">
      <formula>AB54&lt;&gt;""</formula>
    </cfRule>
  </conditionalFormatting>
  <conditionalFormatting sqref="AH13:AH43">
    <cfRule type="expression" dxfId="17" priority="56">
      <formula>AJ13&lt;&gt;""</formula>
    </cfRule>
  </conditionalFormatting>
  <conditionalFormatting sqref="AH54:AH84">
    <cfRule type="expression" dxfId="16" priority="31">
      <formula>AJ54&lt;&gt;""</formula>
    </cfRule>
  </conditionalFormatting>
  <conditionalFormatting sqref="AH7:AN11">
    <cfRule type="expression" dxfId="15" priority="55">
      <formula>IFERROR(INDEX($AJ$13:$AJ$43, MATCH(AH7, $AH$13:$AH$43, 0))&lt;&gt;"", FALSE)</formula>
    </cfRule>
  </conditionalFormatting>
  <conditionalFormatting sqref="AH48:AN53">
    <cfRule type="expression" dxfId="14" priority="16">
      <formula>IFERROR(INDEX($AJ$54:$AJ$84, MATCH(AH48, $AH$54:$AH$84, 0))&lt;&gt;"", FALSE)</formula>
    </cfRule>
  </conditionalFormatting>
  <conditionalFormatting sqref="AI13:AI43">
    <cfRule type="expression" dxfId="13" priority="57">
      <formula>AJ13&lt;&gt;""</formula>
    </cfRule>
  </conditionalFormatting>
  <conditionalFormatting sqref="AI54:AI84">
    <cfRule type="expression" dxfId="12" priority="32">
      <formula>AJ54&lt;&gt;""</formula>
    </cfRule>
  </conditionalFormatting>
  <conditionalFormatting sqref="AJ13:AN43">
    <cfRule type="expression" dxfId="11" priority="2">
      <formula>AJ13&lt;&gt;""</formula>
    </cfRule>
  </conditionalFormatting>
  <conditionalFormatting sqref="AJ54:AN84">
    <cfRule type="expression" dxfId="10" priority="4">
      <formula>AJ54&lt;&gt;""</formula>
    </cfRule>
  </conditionalFormatting>
  <conditionalFormatting sqref="AP13:AP43">
    <cfRule type="expression" dxfId="9" priority="52">
      <formula>AR13&lt;&gt;""</formula>
    </cfRule>
  </conditionalFormatting>
  <conditionalFormatting sqref="AP54:AP84">
    <cfRule type="expression" dxfId="8" priority="27">
      <formula>AR54&lt;&gt;""</formula>
    </cfRule>
  </conditionalFormatting>
  <conditionalFormatting sqref="AP7:AV11">
    <cfRule type="expression" dxfId="7" priority="51">
      <formula>IFERROR(INDEX($AR$13:$AR$43, MATCH(AP7, $AP$13:$AP$43, 0))&lt;&gt;"", FALSE)</formula>
    </cfRule>
  </conditionalFormatting>
  <conditionalFormatting sqref="AP48:AV53">
    <cfRule type="expression" dxfId="6" priority="15">
      <formula>IFERROR(INDEX($AR$54:$AR$84, MATCH(AP48, $AP$54:$AP$84, 0))&lt;&gt;"", FALSE)</formula>
    </cfRule>
  </conditionalFormatting>
  <conditionalFormatting sqref="AQ13:AQ43">
    <cfRule type="expression" dxfId="5" priority="53">
      <formula>AR13&lt;&gt;""</formula>
    </cfRule>
  </conditionalFormatting>
  <conditionalFormatting sqref="AQ54:AQ84">
    <cfRule type="expression" dxfId="4" priority="28">
      <formula>AR54&lt;&gt;""</formula>
    </cfRule>
  </conditionalFormatting>
  <conditionalFormatting sqref="AR13:AV43">
    <cfRule type="expression" dxfId="3" priority="1">
      <formula>AR13&lt;&gt;""</formula>
    </cfRule>
  </conditionalFormatting>
  <conditionalFormatting sqref="AR54:AV84">
    <cfRule type="expression" dxfId="2" priority="3">
      <formula>AR54&lt;&gt;""</formula>
    </cfRule>
  </conditionalFormatting>
  <dataValidations count="3">
    <dataValidation allowBlank="1" showInputMessage="1" showErrorMessage="1" prompt="Title of the project. Enter a new title in this cell. Highlight a period in H2. Chart legend is in J2 to AI2" sqref="B1" xr:uid="{1B7D0837-9E86-434A-9464-BE78DFDCF3AF}"/>
    <dataValidation type="list" allowBlank="1" showInputMessage="1" showErrorMessage="1" sqref="AB2:AC2" xr:uid="{DA4EA0C6-A35E-4916-B80F-DE7D1D4AE9A5}">
      <formula1>$AY$1:$AY$12</formula1>
    </dataValidation>
    <dataValidation type="list" allowBlank="1" showInputMessage="1" showErrorMessage="1" sqref="Z2:AA2" xr:uid="{C5930C9F-C9B0-4D8F-BA8F-593C17874714}">
      <formula1>$AZ$1:$AZ$12</formula1>
    </dataValidation>
  </dataValidations>
  <printOptions horizontalCentered="1" verticalCentered="1"/>
  <pageMargins left="0.23622047244094491" right="0.23622047244094491" top="0.31496062992125984" bottom="0.74803149606299213" header="0.31496062992125984" footer="0.31496062992125984"/>
  <pageSetup paperSize="9" scale="37" orientation="portrait" r:id="rId1"/>
  <headerFooter scaleWithDoc="0">
    <oddFooter>&amp;L&amp;"-,Bold"&amp;14&amp;F&amp;C&amp;"-,Bold"&amp;14Page &amp;P of &amp;N&amp;R&amp;"-,Bold"&amp;14Printed: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82C74-7661-447D-BCED-3195056C109C}">
  <sheetPr>
    <tabColor theme="4" tint="-0.499984740745262"/>
  </sheetPr>
  <dimension ref="A1:G60"/>
  <sheetViews>
    <sheetView showGridLines="0" workbookViewId="0">
      <selection activeCell="B11" sqref="B11"/>
    </sheetView>
  </sheetViews>
  <sheetFormatPr defaultColWidth="8.7265625" defaultRowHeight="14.5" x14ac:dyDescent="0.35"/>
  <cols>
    <col min="1" max="1" width="47.26953125" style="1" customWidth="1"/>
    <col min="2" max="2" width="12.81640625" style="1" customWidth="1"/>
    <col min="3" max="3" width="28.7265625" style="1" customWidth="1"/>
    <col min="4" max="4" width="32.1796875" style="1" customWidth="1"/>
    <col min="5" max="6" width="30.81640625" style="1" customWidth="1"/>
    <col min="7" max="7" width="22.81640625" style="1" customWidth="1"/>
    <col min="8" max="16384" width="8.7265625" style="1"/>
  </cols>
  <sheetData>
    <row r="1" spans="1:7" ht="75.75" customHeight="1" thickBot="1" x14ac:dyDescent="0.4">
      <c r="A1" s="4" t="str">
        <f>"SMART GOALS - "&amp;Calendar!Z2</f>
        <v>SMART GOALS - 2026</v>
      </c>
    </row>
    <row r="2" spans="1:7" ht="15" thickBot="1" x14ac:dyDescent="0.4">
      <c r="B2" s="43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</row>
    <row r="3" spans="1:7" s="5" customFormat="1" ht="65.5" customHeight="1" x14ac:dyDescent="0.35">
      <c r="B3" s="17"/>
      <c r="C3" s="18"/>
      <c r="D3" s="18"/>
      <c r="E3" s="18"/>
      <c r="F3" s="18"/>
      <c r="G3" s="18"/>
    </row>
    <row r="4" spans="1:7" s="5" customFormat="1" ht="65.5" customHeight="1" x14ac:dyDescent="0.35">
      <c r="B4" s="19"/>
      <c r="C4" s="20"/>
      <c r="D4" s="20"/>
      <c r="E4" s="20"/>
      <c r="F4" s="20"/>
      <c r="G4" s="20"/>
    </row>
    <row r="5" spans="1:7" s="5" customFormat="1" ht="65.5" customHeight="1" x14ac:dyDescent="0.35">
      <c r="B5" s="21"/>
      <c r="C5" s="22"/>
      <c r="D5" s="22"/>
      <c r="E5" s="22"/>
      <c r="F5" s="22"/>
      <c r="G5" s="22"/>
    </row>
    <row r="6" spans="1:7" s="5" customFormat="1" ht="65.5" customHeight="1" thickBot="1" x14ac:dyDescent="0.4">
      <c r="B6" s="23"/>
      <c r="C6" s="24"/>
      <c r="D6" s="24"/>
      <c r="E6" s="24"/>
      <c r="F6" s="24"/>
      <c r="G6" s="24"/>
    </row>
    <row r="7" spans="1:7" x14ac:dyDescent="0.35">
      <c r="B7" s="25"/>
      <c r="C7" s="25"/>
      <c r="D7" s="25"/>
      <c r="E7" s="25"/>
      <c r="F7" s="25"/>
      <c r="G7" s="25"/>
    </row>
    <row r="8" spans="1:7" x14ac:dyDescent="0.35">
      <c r="B8" s="25"/>
      <c r="C8" s="25"/>
      <c r="D8" s="25"/>
      <c r="E8" s="25"/>
      <c r="F8" s="25"/>
      <c r="G8" s="25"/>
    </row>
    <row r="9" spans="1:7" x14ac:dyDescent="0.35">
      <c r="B9" s="25"/>
      <c r="C9" s="25"/>
      <c r="D9" s="25"/>
      <c r="E9" s="25"/>
      <c r="F9" s="25"/>
      <c r="G9" s="25"/>
    </row>
    <row r="10" spans="1:7" x14ac:dyDescent="0.35">
      <c r="B10" s="25"/>
      <c r="C10" s="25"/>
      <c r="D10" s="25"/>
      <c r="E10" s="25"/>
      <c r="F10" s="25"/>
      <c r="G10" s="25"/>
    </row>
    <row r="11" spans="1:7" x14ac:dyDescent="0.35">
      <c r="B11" s="25"/>
      <c r="C11" s="25"/>
      <c r="D11" s="25"/>
      <c r="E11" s="25"/>
      <c r="F11" s="25"/>
      <c r="G11" s="25"/>
    </row>
    <row r="12" spans="1:7" x14ac:dyDescent="0.35">
      <c r="B12" s="25"/>
      <c r="C12" s="25"/>
      <c r="D12" s="25"/>
      <c r="E12" s="25"/>
      <c r="F12" s="25"/>
      <c r="G12" s="25"/>
    </row>
    <row r="13" spans="1:7" x14ac:dyDescent="0.35">
      <c r="B13" s="25"/>
      <c r="C13" s="25"/>
      <c r="D13" s="25"/>
      <c r="E13" s="25"/>
      <c r="F13" s="25"/>
      <c r="G13" s="25"/>
    </row>
    <row r="14" spans="1:7" x14ac:dyDescent="0.35">
      <c r="B14" s="25"/>
      <c r="C14" s="25"/>
      <c r="D14" s="25"/>
      <c r="E14" s="25"/>
      <c r="F14" s="25"/>
      <c r="G14" s="25"/>
    </row>
    <row r="15" spans="1:7" x14ac:dyDescent="0.35">
      <c r="B15" s="25"/>
      <c r="C15" s="25"/>
      <c r="D15" s="25"/>
      <c r="E15" s="25"/>
      <c r="F15" s="25"/>
      <c r="G15" s="25"/>
    </row>
    <row r="16" spans="1:7" x14ac:dyDescent="0.35">
      <c r="B16" s="25"/>
      <c r="C16" s="25"/>
      <c r="D16" s="25"/>
      <c r="E16" s="25"/>
      <c r="F16" s="25"/>
      <c r="G16" s="25"/>
    </row>
    <row r="17" spans="2:7" x14ac:dyDescent="0.35">
      <c r="B17" s="25"/>
      <c r="C17" s="25"/>
      <c r="D17" s="25"/>
      <c r="E17" s="25"/>
      <c r="F17" s="25"/>
      <c r="G17" s="25"/>
    </row>
    <row r="18" spans="2:7" x14ac:dyDescent="0.35">
      <c r="B18" s="25"/>
      <c r="C18" s="25"/>
      <c r="D18" s="25"/>
      <c r="E18" s="25"/>
      <c r="F18" s="25"/>
      <c r="G18" s="25"/>
    </row>
    <row r="19" spans="2:7" x14ac:dyDescent="0.35">
      <c r="B19" s="25"/>
      <c r="C19" s="25"/>
      <c r="D19" s="25"/>
      <c r="E19" s="25"/>
      <c r="F19" s="25"/>
      <c r="G19" s="25"/>
    </row>
    <row r="20" spans="2:7" x14ac:dyDescent="0.35">
      <c r="B20" s="25"/>
      <c r="C20" s="25"/>
      <c r="D20" s="25"/>
      <c r="E20" s="25"/>
      <c r="F20" s="25"/>
      <c r="G20" s="25"/>
    </row>
    <row r="21" spans="2:7" x14ac:dyDescent="0.35">
      <c r="B21" s="25"/>
      <c r="C21" s="25"/>
      <c r="D21" s="25"/>
      <c r="E21" s="25"/>
      <c r="F21" s="25"/>
      <c r="G21" s="25"/>
    </row>
    <row r="22" spans="2:7" x14ac:dyDescent="0.35">
      <c r="B22" s="25"/>
      <c r="C22" s="25"/>
      <c r="D22" s="25"/>
      <c r="E22" s="25"/>
      <c r="F22" s="25"/>
      <c r="G22" s="25"/>
    </row>
    <row r="23" spans="2:7" x14ac:dyDescent="0.35">
      <c r="B23" s="25"/>
      <c r="C23" s="25"/>
      <c r="D23" s="25"/>
      <c r="E23" s="25"/>
      <c r="F23" s="25"/>
      <c r="G23" s="25"/>
    </row>
    <row r="24" spans="2:7" x14ac:dyDescent="0.35">
      <c r="B24" s="25"/>
      <c r="C24" s="25"/>
      <c r="D24" s="25"/>
      <c r="E24" s="25"/>
      <c r="F24" s="25"/>
      <c r="G24" s="25"/>
    </row>
    <row r="25" spans="2:7" x14ac:dyDescent="0.35">
      <c r="B25" s="25"/>
      <c r="C25" s="25"/>
      <c r="D25" s="25"/>
      <c r="E25" s="25"/>
      <c r="F25" s="25"/>
      <c r="G25" s="25"/>
    </row>
    <row r="26" spans="2:7" x14ac:dyDescent="0.35">
      <c r="B26" s="25"/>
      <c r="C26" s="25"/>
      <c r="D26" s="25"/>
      <c r="E26" s="25"/>
      <c r="F26" s="25"/>
      <c r="G26" s="25"/>
    </row>
    <row r="27" spans="2:7" x14ac:dyDescent="0.35">
      <c r="B27" s="25"/>
      <c r="C27" s="25"/>
      <c r="D27" s="25"/>
      <c r="E27" s="25"/>
      <c r="F27" s="25"/>
      <c r="G27" s="25"/>
    </row>
    <row r="28" spans="2:7" x14ac:dyDescent="0.35">
      <c r="B28" s="25"/>
      <c r="C28" s="25"/>
      <c r="D28" s="25"/>
      <c r="E28" s="25"/>
      <c r="F28" s="25"/>
      <c r="G28" s="25"/>
    </row>
    <row r="29" spans="2:7" x14ac:dyDescent="0.35">
      <c r="B29" s="25"/>
      <c r="C29" s="25"/>
      <c r="D29" s="25"/>
      <c r="E29" s="25"/>
      <c r="F29" s="25"/>
      <c r="G29" s="25"/>
    </row>
    <row r="30" spans="2:7" x14ac:dyDescent="0.35">
      <c r="B30" s="25"/>
      <c r="C30" s="25"/>
      <c r="D30" s="25"/>
      <c r="E30" s="25"/>
      <c r="F30" s="25"/>
      <c r="G30" s="25"/>
    </row>
    <row r="31" spans="2:7" x14ac:dyDescent="0.35">
      <c r="B31" s="25"/>
      <c r="C31" s="25"/>
      <c r="D31" s="25"/>
      <c r="E31" s="25"/>
      <c r="F31" s="25"/>
      <c r="G31" s="25"/>
    </row>
    <row r="32" spans="2:7" x14ac:dyDescent="0.35">
      <c r="B32" s="25"/>
      <c r="C32" s="25"/>
      <c r="D32" s="25"/>
      <c r="E32" s="25"/>
      <c r="F32" s="25"/>
      <c r="G32" s="25"/>
    </row>
    <row r="33" spans="2:7" x14ac:dyDescent="0.35">
      <c r="B33" s="25"/>
      <c r="C33" s="25"/>
      <c r="D33" s="25"/>
      <c r="E33" s="25"/>
      <c r="F33" s="25"/>
      <c r="G33" s="25"/>
    </row>
    <row r="34" spans="2:7" x14ac:dyDescent="0.35">
      <c r="B34" s="25"/>
      <c r="C34" s="25"/>
      <c r="D34" s="25"/>
      <c r="E34" s="25"/>
      <c r="F34" s="25"/>
      <c r="G34" s="25"/>
    </row>
    <row r="35" spans="2:7" x14ac:dyDescent="0.35">
      <c r="B35" s="25"/>
      <c r="C35" s="25"/>
      <c r="D35" s="25"/>
      <c r="E35" s="25"/>
      <c r="F35" s="25"/>
      <c r="G35" s="25"/>
    </row>
    <row r="36" spans="2:7" x14ac:dyDescent="0.35">
      <c r="B36" s="25"/>
      <c r="C36" s="25"/>
      <c r="D36" s="25"/>
      <c r="E36" s="25"/>
      <c r="F36" s="25"/>
      <c r="G36" s="25"/>
    </row>
    <row r="37" spans="2:7" x14ac:dyDescent="0.35">
      <c r="B37" s="25"/>
      <c r="C37" s="25"/>
      <c r="D37" s="25"/>
      <c r="E37" s="25"/>
      <c r="F37" s="25"/>
      <c r="G37" s="25"/>
    </row>
    <row r="38" spans="2:7" x14ac:dyDescent="0.35">
      <c r="B38" s="25"/>
      <c r="C38" s="25"/>
      <c r="D38" s="25"/>
      <c r="E38" s="25"/>
      <c r="F38" s="25"/>
      <c r="G38" s="25"/>
    </row>
    <row r="39" spans="2:7" x14ac:dyDescent="0.35">
      <c r="B39" s="25"/>
      <c r="C39" s="25"/>
      <c r="D39" s="25"/>
      <c r="E39" s="25"/>
      <c r="F39" s="25"/>
      <c r="G39" s="25"/>
    </row>
    <row r="40" spans="2:7" x14ac:dyDescent="0.35">
      <c r="B40" s="25"/>
      <c r="C40" s="25"/>
      <c r="D40" s="25"/>
      <c r="E40" s="25"/>
      <c r="F40" s="25"/>
      <c r="G40" s="25"/>
    </row>
    <row r="41" spans="2:7" x14ac:dyDescent="0.35">
      <c r="B41" s="25"/>
      <c r="C41" s="25"/>
      <c r="D41" s="25"/>
      <c r="E41" s="25"/>
      <c r="F41" s="25"/>
      <c r="G41" s="25"/>
    </row>
    <row r="42" spans="2:7" x14ac:dyDescent="0.35">
      <c r="B42" s="25"/>
      <c r="C42" s="25"/>
      <c r="D42" s="25"/>
      <c r="E42" s="25"/>
      <c r="F42" s="25"/>
      <c r="G42" s="25"/>
    </row>
    <row r="43" spans="2:7" x14ac:dyDescent="0.35">
      <c r="B43" s="25"/>
      <c r="C43" s="25"/>
      <c r="D43" s="25"/>
      <c r="E43" s="25"/>
      <c r="F43" s="25"/>
      <c r="G43" s="25"/>
    </row>
    <row r="44" spans="2:7" x14ac:dyDescent="0.35">
      <c r="B44" s="25"/>
      <c r="C44" s="25"/>
      <c r="D44" s="25"/>
      <c r="E44" s="25"/>
      <c r="F44" s="25"/>
      <c r="G44" s="25"/>
    </row>
    <row r="45" spans="2:7" x14ac:dyDescent="0.35">
      <c r="B45" s="25"/>
      <c r="C45" s="25"/>
      <c r="D45" s="25"/>
      <c r="E45" s="25"/>
      <c r="F45" s="25"/>
      <c r="G45" s="25"/>
    </row>
    <row r="46" spans="2:7" x14ac:dyDescent="0.35">
      <c r="B46" s="25"/>
      <c r="C46" s="25"/>
      <c r="D46" s="25"/>
      <c r="E46" s="25"/>
      <c r="F46" s="25"/>
      <c r="G46" s="25"/>
    </row>
    <row r="47" spans="2:7" x14ac:dyDescent="0.35">
      <c r="B47" s="25"/>
      <c r="C47" s="25"/>
      <c r="D47" s="25"/>
      <c r="E47" s="25"/>
      <c r="F47" s="25"/>
      <c r="G47" s="25"/>
    </row>
    <row r="48" spans="2:7" x14ac:dyDescent="0.35">
      <c r="B48" s="25"/>
      <c r="C48" s="25"/>
      <c r="D48" s="25"/>
      <c r="E48" s="25"/>
      <c r="F48" s="25"/>
      <c r="G48" s="25"/>
    </row>
    <row r="49" spans="2:7" x14ac:dyDescent="0.35">
      <c r="B49" s="25"/>
      <c r="C49" s="25"/>
      <c r="D49" s="25"/>
      <c r="E49" s="25"/>
      <c r="F49" s="25"/>
      <c r="G49" s="25"/>
    </row>
    <row r="50" spans="2:7" x14ac:dyDescent="0.35">
      <c r="B50" s="25"/>
      <c r="C50" s="25"/>
      <c r="D50" s="25"/>
      <c r="E50" s="25"/>
      <c r="F50" s="25"/>
      <c r="G50" s="25"/>
    </row>
    <row r="51" spans="2:7" x14ac:dyDescent="0.35">
      <c r="B51" s="25"/>
      <c r="C51" s="25"/>
      <c r="D51" s="25"/>
      <c r="E51" s="25"/>
      <c r="F51" s="25"/>
      <c r="G51" s="25"/>
    </row>
    <row r="52" spans="2:7" x14ac:dyDescent="0.35">
      <c r="B52" s="25"/>
      <c r="C52" s="25"/>
      <c r="D52" s="25"/>
      <c r="E52" s="25"/>
      <c r="F52" s="25"/>
      <c r="G52" s="25"/>
    </row>
    <row r="53" spans="2:7" x14ac:dyDescent="0.35">
      <c r="B53" s="25"/>
      <c r="C53" s="25"/>
      <c r="D53" s="25"/>
      <c r="E53" s="25"/>
      <c r="F53" s="25"/>
      <c r="G53" s="25"/>
    </row>
    <row r="54" spans="2:7" x14ac:dyDescent="0.35">
      <c r="B54" s="25"/>
      <c r="C54" s="25"/>
      <c r="D54" s="25"/>
      <c r="E54" s="25"/>
      <c r="F54" s="25"/>
      <c r="G54" s="25"/>
    </row>
    <row r="55" spans="2:7" x14ac:dyDescent="0.35">
      <c r="B55" s="25"/>
      <c r="C55" s="25"/>
      <c r="D55" s="25"/>
      <c r="E55" s="25"/>
      <c r="F55" s="25"/>
      <c r="G55" s="25"/>
    </row>
    <row r="56" spans="2:7" x14ac:dyDescent="0.35">
      <c r="B56" s="25"/>
      <c r="C56" s="25"/>
      <c r="D56" s="25"/>
      <c r="E56" s="25"/>
      <c r="F56" s="25"/>
      <c r="G56" s="25"/>
    </row>
    <row r="57" spans="2:7" x14ac:dyDescent="0.35">
      <c r="B57" s="25"/>
      <c r="C57" s="25"/>
      <c r="D57" s="25"/>
      <c r="E57" s="25"/>
      <c r="F57" s="25"/>
      <c r="G57" s="25"/>
    </row>
    <row r="58" spans="2:7" x14ac:dyDescent="0.35">
      <c r="B58" s="25"/>
      <c r="C58" s="25"/>
      <c r="D58" s="25"/>
      <c r="E58" s="25"/>
      <c r="F58" s="25"/>
      <c r="G58" s="25"/>
    </row>
    <row r="59" spans="2:7" x14ac:dyDescent="0.35">
      <c r="B59" s="25"/>
      <c r="C59" s="25"/>
      <c r="D59" s="25"/>
      <c r="E59" s="25"/>
      <c r="F59" s="25"/>
      <c r="G59" s="25"/>
    </row>
    <row r="60" spans="2:7" x14ac:dyDescent="0.35">
      <c r="B60" s="25"/>
      <c r="C60" s="25"/>
      <c r="D60" s="25"/>
      <c r="E60" s="25"/>
      <c r="F60" s="25"/>
      <c r="G60" s="25"/>
    </row>
  </sheetData>
  <dataValidations count="1">
    <dataValidation allowBlank="1" showInputMessage="1" showErrorMessage="1" prompt="Title of the project. Enter a new title in this cell. Highlight a period in H2. Chart legend is in J2 to AI2" sqref="A1" xr:uid="{36B63735-5F75-49D5-8105-CAC2E846D4B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318FD-3773-40AF-841C-7D8926624D8E}">
  <sheetPr>
    <tabColor theme="4" tint="-0.499984740745262"/>
  </sheetPr>
  <dimension ref="A1:R25"/>
  <sheetViews>
    <sheetView showGridLines="0" workbookViewId="0">
      <selection activeCell="S19" sqref="S19"/>
    </sheetView>
  </sheetViews>
  <sheetFormatPr defaultColWidth="8.7265625" defaultRowHeight="14.5" x14ac:dyDescent="0.35"/>
  <cols>
    <col min="1" max="1" width="30.26953125" style="1" bestFit="1" customWidth="1"/>
    <col min="2" max="2" width="25.81640625" style="1" customWidth="1"/>
    <col min="3" max="3" width="37.7265625" style="1" bestFit="1" customWidth="1"/>
    <col min="4" max="4" width="22.1796875" style="1" customWidth="1"/>
    <col min="5" max="5" width="16.7265625" style="1" customWidth="1"/>
    <col min="6" max="7" width="15.1796875" style="1" customWidth="1"/>
    <col min="8" max="8" width="12" style="1" customWidth="1"/>
    <col min="9" max="9" width="12.1796875" style="1" customWidth="1"/>
    <col min="10" max="10" width="10.81640625" style="1" customWidth="1"/>
    <col min="11" max="12" width="0" style="1" hidden="1" customWidth="1"/>
    <col min="13" max="13" width="13.1796875" style="1" hidden="1" customWidth="1"/>
    <col min="14" max="14" width="0" style="1" hidden="1" customWidth="1"/>
    <col min="15" max="15" width="22" style="1" hidden="1" customWidth="1"/>
    <col min="16" max="16" width="36.54296875" style="1" hidden="1" customWidth="1"/>
    <col min="17" max="16384" width="8.7265625" style="1"/>
  </cols>
  <sheetData>
    <row r="1" spans="1:18" ht="96.75" customHeight="1" x14ac:dyDescent="0.35">
      <c r="A1" s="4" t="s">
        <v>6</v>
      </c>
      <c r="B1" s="6"/>
      <c r="C1" s="6"/>
      <c r="D1" s="6"/>
      <c r="E1" s="6"/>
      <c r="K1" s="55"/>
      <c r="L1" s="55"/>
      <c r="M1" s="55"/>
      <c r="N1" s="55"/>
      <c r="Q1" s="39" t="s">
        <v>7</v>
      </c>
    </row>
    <row r="2" spans="1:18" x14ac:dyDescent="0.35">
      <c r="A2" s="6" t="s">
        <v>8</v>
      </c>
      <c r="B2" s="6" t="s">
        <v>9</v>
      </c>
      <c r="C2" s="6" t="s">
        <v>10</v>
      </c>
      <c r="D2" s="29" t="s">
        <v>11</v>
      </c>
      <c r="E2" s="29" t="s">
        <v>12</v>
      </c>
      <c r="F2" s="3" t="s">
        <v>13</v>
      </c>
      <c r="G2" s="3" t="s">
        <v>14</v>
      </c>
      <c r="H2" s="3" t="s">
        <v>15</v>
      </c>
      <c r="I2" s="3" t="s">
        <v>16</v>
      </c>
      <c r="J2" s="3" t="s">
        <v>17</v>
      </c>
      <c r="K2" s="6" t="s">
        <v>18</v>
      </c>
      <c r="L2" s="6" t="s">
        <v>19</v>
      </c>
      <c r="M2" s="6" t="s">
        <v>20</v>
      </c>
      <c r="N2" s="6" t="s">
        <v>21</v>
      </c>
      <c r="O2" s="6" t="s">
        <v>22</v>
      </c>
      <c r="P2" s="6" t="s">
        <v>23</v>
      </c>
      <c r="R2" s="1" t="s">
        <v>24</v>
      </c>
    </row>
    <row r="3" spans="1:18" x14ac:dyDescent="0.35">
      <c r="A3" s="26" t="s">
        <v>25</v>
      </c>
      <c r="B3" s="27"/>
      <c r="C3" s="27"/>
      <c r="D3" s="27"/>
      <c r="E3" s="27"/>
      <c r="F3" s="44"/>
      <c r="G3" s="25"/>
      <c r="H3" s="30"/>
      <c r="I3" s="25"/>
      <c r="J3" s="40" t="b">
        <v>0</v>
      </c>
      <c r="K3" s="27">
        <v>30</v>
      </c>
      <c r="L3" s="27"/>
      <c r="M3" s="27"/>
      <c r="N3" s="27">
        <f t="shared" ref="N3:N25" si="0">$R$3</f>
        <v>0</v>
      </c>
      <c r="O3" s="27">
        <f>Success[[#This Row],[Focus Area]]</f>
        <v>0</v>
      </c>
      <c r="P3" s="27">
        <f>Success[[#This Row],[Details]]</f>
        <v>0</v>
      </c>
      <c r="R3" s="28"/>
    </row>
    <row r="4" spans="1:18" x14ac:dyDescent="0.35">
      <c r="A4" s="26" t="s">
        <v>25</v>
      </c>
      <c r="B4" s="27"/>
      <c r="C4" s="27"/>
      <c r="D4" s="27"/>
      <c r="E4" s="27"/>
      <c r="F4" s="25"/>
      <c r="G4" s="25"/>
      <c r="H4" s="30"/>
      <c r="I4" s="25"/>
      <c r="J4" s="40" t="b">
        <v>0</v>
      </c>
      <c r="K4" s="27">
        <v>30</v>
      </c>
      <c r="L4" s="27"/>
      <c r="M4" s="27"/>
      <c r="N4" s="27">
        <f t="shared" si="0"/>
        <v>0</v>
      </c>
      <c r="O4" s="27">
        <f>Success[[#This Row],[Focus Area]]</f>
        <v>0</v>
      </c>
      <c r="P4" s="27">
        <f>Success[[#This Row],[Details]]</f>
        <v>0</v>
      </c>
    </row>
    <row r="5" spans="1:18" x14ac:dyDescent="0.35">
      <c r="A5" s="26" t="s">
        <v>25</v>
      </c>
      <c r="B5" s="27"/>
      <c r="C5" s="27"/>
      <c r="D5" s="27"/>
      <c r="E5" s="27"/>
      <c r="F5" s="25"/>
      <c r="G5" s="25"/>
      <c r="H5" s="30"/>
      <c r="I5" s="25"/>
      <c r="J5" s="40" t="b">
        <v>0</v>
      </c>
      <c r="K5" s="27">
        <v>30</v>
      </c>
      <c r="L5" s="27"/>
      <c r="M5" s="27"/>
      <c r="N5" s="27">
        <f t="shared" si="0"/>
        <v>0</v>
      </c>
      <c r="O5" s="27">
        <f>Success[[#This Row],[Focus Area]]</f>
        <v>0</v>
      </c>
      <c r="P5" s="27">
        <f>Success[[#This Row],[Details]]</f>
        <v>0</v>
      </c>
      <c r="R5" s="45" t="s">
        <v>11</v>
      </c>
    </row>
    <row r="6" spans="1:18" x14ac:dyDescent="0.35">
      <c r="A6" s="26" t="s">
        <v>25</v>
      </c>
      <c r="B6" s="27"/>
      <c r="C6" s="27"/>
      <c r="D6" s="27"/>
      <c r="E6" s="27"/>
      <c r="F6" s="25"/>
      <c r="G6" s="25"/>
      <c r="H6" s="30"/>
      <c r="I6" s="25"/>
      <c r="J6" s="40" t="b">
        <v>0</v>
      </c>
      <c r="K6" s="27">
        <v>30</v>
      </c>
      <c r="L6" s="27"/>
      <c r="M6" s="27"/>
      <c r="N6" s="27">
        <f t="shared" si="0"/>
        <v>0</v>
      </c>
      <c r="O6" s="27">
        <f>Success[[#This Row],[Focus Area]]</f>
        <v>0</v>
      </c>
      <c r="P6" s="27">
        <f>Success[[#This Row],[Details]]</f>
        <v>0</v>
      </c>
      <c r="R6" s="1" t="s">
        <v>26</v>
      </c>
    </row>
    <row r="7" spans="1:18" x14ac:dyDescent="0.35">
      <c r="A7" s="26" t="s">
        <v>25</v>
      </c>
      <c r="B7" s="27"/>
      <c r="C7" s="27"/>
      <c r="D7" s="27"/>
      <c r="E7" s="27"/>
      <c r="F7" s="25"/>
      <c r="G7" s="25"/>
      <c r="H7" s="30"/>
      <c r="I7" s="25"/>
      <c r="J7" s="40" t="b">
        <v>0</v>
      </c>
      <c r="K7" s="27">
        <v>30</v>
      </c>
      <c r="L7" s="27"/>
      <c r="M7" s="27"/>
      <c r="N7" s="27">
        <f t="shared" si="0"/>
        <v>0</v>
      </c>
      <c r="O7" s="27">
        <f>Success[[#This Row],[Focus Area]]</f>
        <v>0</v>
      </c>
      <c r="P7" s="27">
        <f>Success[[#This Row],[Details]]</f>
        <v>0</v>
      </c>
      <c r="R7" s="1" t="s">
        <v>28</v>
      </c>
    </row>
    <row r="8" spans="1:18" x14ac:dyDescent="0.35">
      <c r="A8" s="26" t="s">
        <v>25</v>
      </c>
      <c r="B8" s="27"/>
      <c r="C8" s="27"/>
      <c r="D8" s="27"/>
      <c r="E8" s="27"/>
      <c r="F8" s="41"/>
      <c r="G8" s="41"/>
      <c r="H8" s="41"/>
      <c r="I8" s="41"/>
      <c r="J8" s="40" t="b">
        <v>0</v>
      </c>
      <c r="K8" s="27">
        <v>30</v>
      </c>
      <c r="L8" s="27"/>
      <c r="M8" s="27"/>
      <c r="N8" s="27">
        <f t="shared" si="0"/>
        <v>0</v>
      </c>
      <c r="O8" s="27">
        <f>Success[[#This Row],[Focus Area]]</f>
        <v>0</v>
      </c>
      <c r="P8" s="27">
        <f>Success[[#This Row],[Details]]</f>
        <v>0</v>
      </c>
    </row>
    <row r="9" spans="1:18" x14ac:dyDescent="0.35">
      <c r="A9" s="42" t="s">
        <v>29</v>
      </c>
      <c r="B9" s="41"/>
      <c r="C9" s="41"/>
      <c r="D9" s="27"/>
      <c r="E9" s="27"/>
      <c r="F9" s="41"/>
      <c r="G9" s="41"/>
      <c r="H9" s="41"/>
      <c r="I9" s="41"/>
      <c r="J9" s="40" t="b">
        <v>0</v>
      </c>
      <c r="K9" s="27">
        <v>30</v>
      </c>
      <c r="L9" s="27"/>
      <c r="M9" s="27"/>
      <c r="N9" s="27">
        <f t="shared" si="0"/>
        <v>0</v>
      </c>
      <c r="O9" s="27">
        <f>Success[[#This Row],[Focus Area]]</f>
        <v>0</v>
      </c>
      <c r="P9" s="27">
        <f>Success[[#This Row],[Details]]</f>
        <v>0</v>
      </c>
      <c r="R9" s="45" t="s">
        <v>12</v>
      </c>
    </row>
    <row r="10" spans="1:18" x14ac:dyDescent="0.35">
      <c r="A10" s="42" t="s">
        <v>29</v>
      </c>
      <c r="B10" s="41"/>
      <c r="C10" s="41"/>
      <c r="D10" s="27"/>
      <c r="E10" s="27"/>
      <c r="F10" s="41"/>
      <c r="G10" s="41"/>
      <c r="H10" s="41"/>
      <c r="I10" s="41"/>
      <c r="J10" s="40" t="b">
        <v>0</v>
      </c>
      <c r="K10" s="27">
        <v>30</v>
      </c>
      <c r="L10" s="27"/>
      <c r="M10" s="27"/>
      <c r="N10" s="27">
        <f t="shared" si="0"/>
        <v>0</v>
      </c>
      <c r="O10" s="27">
        <f>Success[[#This Row],[Focus Area]]</f>
        <v>0</v>
      </c>
      <c r="P10" s="27">
        <f>Success[[#This Row],[Details]]</f>
        <v>0</v>
      </c>
      <c r="R10" s="1" t="s">
        <v>27</v>
      </c>
    </row>
    <row r="11" spans="1:18" x14ac:dyDescent="0.35">
      <c r="A11" s="42" t="s">
        <v>29</v>
      </c>
      <c r="B11" s="41"/>
      <c r="C11" s="41"/>
      <c r="D11" s="27"/>
      <c r="E11" s="27"/>
      <c r="F11" s="41"/>
      <c r="G11" s="41"/>
      <c r="H11" s="41"/>
      <c r="I11" s="41"/>
      <c r="J11" s="40" t="b">
        <v>0</v>
      </c>
      <c r="K11" s="27">
        <v>30</v>
      </c>
      <c r="L11" s="27"/>
      <c r="M11" s="27"/>
      <c r="N11" s="27">
        <f t="shared" si="0"/>
        <v>0</v>
      </c>
      <c r="O11" s="27">
        <f>Success[[#This Row],[Focus Area]]</f>
        <v>0</v>
      </c>
      <c r="P11" s="27">
        <f>Success[[#This Row],[Details]]</f>
        <v>0</v>
      </c>
      <c r="R11" s="1" t="s">
        <v>81</v>
      </c>
    </row>
    <row r="12" spans="1:18" x14ac:dyDescent="0.35">
      <c r="A12" s="42" t="s">
        <v>29</v>
      </c>
      <c r="B12" s="41"/>
      <c r="C12" s="41"/>
      <c r="D12" s="27"/>
      <c r="E12" s="27"/>
      <c r="F12" s="41"/>
      <c r="G12" s="41"/>
      <c r="H12" s="41"/>
      <c r="I12" s="41"/>
      <c r="J12" s="40" t="b">
        <v>0</v>
      </c>
      <c r="K12" s="27">
        <v>30</v>
      </c>
      <c r="L12" s="27"/>
      <c r="M12" s="27"/>
      <c r="N12" s="27">
        <f t="shared" si="0"/>
        <v>0</v>
      </c>
      <c r="O12" s="27">
        <f>Success[[#This Row],[Focus Area]]</f>
        <v>0</v>
      </c>
      <c r="P12" s="27">
        <f>Success[[#This Row],[Details]]</f>
        <v>0</v>
      </c>
      <c r="R12" s="1" t="s">
        <v>30</v>
      </c>
    </row>
    <row r="13" spans="1:18" x14ac:dyDescent="0.35">
      <c r="A13" s="42" t="s">
        <v>29</v>
      </c>
      <c r="B13" s="41"/>
      <c r="C13" s="41"/>
      <c r="D13" s="27"/>
      <c r="E13" s="27"/>
      <c r="F13" s="41"/>
      <c r="G13" s="41"/>
      <c r="H13" s="41"/>
      <c r="I13" s="41"/>
      <c r="J13" s="40" t="b">
        <v>0</v>
      </c>
      <c r="K13" s="27">
        <v>30</v>
      </c>
      <c r="L13" s="27"/>
      <c r="M13" s="27"/>
      <c r="N13" s="27">
        <f t="shared" si="0"/>
        <v>0</v>
      </c>
      <c r="O13" s="27">
        <f>Success[[#This Row],[Focus Area]]</f>
        <v>0</v>
      </c>
      <c r="P13" s="27">
        <f>Success[[#This Row],[Details]]</f>
        <v>0</v>
      </c>
      <c r="R13" s="1" t="s">
        <v>31</v>
      </c>
    </row>
    <row r="14" spans="1:18" x14ac:dyDescent="0.35">
      <c r="A14" s="41" t="s">
        <v>32</v>
      </c>
      <c r="B14" s="41"/>
      <c r="C14" s="41"/>
      <c r="D14" s="27"/>
      <c r="E14" s="27"/>
      <c r="F14" s="41"/>
      <c r="G14" s="41"/>
      <c r="H14" s="41"/>
      <c r="I14" s="41"/>
      <c r="J14" s="40" t="b">
        <v>0</v>
      </c>
      <c r="K14" s="27">
        <v>30</v>
      </c>
      <c r="L14" s="27"/>
      <c r="M14" s="27"/>
      <c r="N14" s="27">
        <f t="shared" si="0"/>
        <v>0</v>
      </c>
      <c r="O14" s="27">
        <f>Success[[#This Row],[Focus Area]]</f>
        <v>0</v>
      </c>
      <c r="P14" s="27">
        <f>Success[[#This Row],[Details]]</f>
        <v>0</v>
      </c>
    </row>
    <row r="15" spans="1:18" x14ac:dyDescent="0.35">
      <c r="A15" s="41" t="s">
        <v>32</v>
      </c>
      <c r="B15" s="41"/>
      <c r="C15" s="41"/>
      <c r="D15" s="27"/>
      <c r="E15" s="27"/>
      <c r="F15" s="41"/>
      <c r="G15" s="41"/>
      <c r="H15" s="41"/>
      <c r="I15" s="41"/>
      <c r="J15" s="40" t="b">
        <v>0</v>
      </c>
      <c r="K15" s="27">
        <v>30</v>
      </c>
      <c r="L15" s="27"/>
      <c r="M15" s="27"/>
      <c r="N15" s="27">
        <f t="shared" si="0"/>
        <v>0</v>
      </c>
      <c r="O15" s="27">
        <f>Success[[#This Row],[Focus Area]]</f>
        <v>0</v>
      </c>
      <c r="P15" s="27">
        <f>Success[[#This Row],[Details]]</f>
        <v>0</v>
      </c>
      <c r="R15" s="45" t="s">
        <v>17</v>
      </c>
    </row>
    <row r="16" spans="1:18" x14ac:dyDescent="0.35">
      <c r="A16" s="41" t="s">
        <v>32</v>
      </c>
      <c r="B16" s="41"/>
      <c r="C16" s="41"/>
      <c r="D16" s="27"/>
      <c r="E16" s="27"/>
      <c r="F16" s="41"/>
      <c r="G16" s="41"/>
      <c r="H16" s="41"/>
      <c r="I16" s="41"/>
      <c r="J16" s="40" t="b">
        <v>0</v>
      </c>
      <c r="K16" s="27">
        <v>30</v>
      </c>
      <c r="L16" s="27"/>
      <c r="M16" s="27"/>
      <c r="N16" s="27">
        <f t="shared" si="0"/>
        <v>0</v>
      </c>
      <c r="O16" s="27">
        <f>Success[[#This Row],[Focus Area]]</f>
        <v>0</v>
      </c>
      <c r="P16" s="27">
        <f>Success[[#This Row],[Details]]</f>
        <v>0</v>
      </c>
      <c r="R16" s="1" t="s">
        <v>33</v>
      </c>
    </row>
    <row r="17" spans="1:18" x14ac:dyDescent="0.35">
      <c r="A17" s="41" t="s">
        <v>32</v>
      </c>
      <c r="B17" s="41"/>
      <c r="C17" s="41"/>
      <c r="D17" s="27"/>
      <c r="E17" s="27"/>
      <c r="F17" s="41"/>
      <c r="G17" s="41"/>
      <c r="H17" s="41"/>
      <c r="I17" s="41"/>
      <c r="J17" s="40" t="b">
        <v>0</v>
      </c>
      <c r="K17" s="27">
        <v>30</v>
      </c>
      <c r="L17" s="27"/>
      <c r="M17" s="27"/>
      <c r="N17" s="27">
        <f t="shared" si="0"/>
        <v>0</v>
      </c>
      <c r="O17" s="27">
        <f>Success[[#This Row],[Focus Area]]</f>
        <v>0</v>
      </c>
      <c r="P17" s="27">
        <f>Success[[#This Row],[Details]]</f>
        <v>0</v>
      </c>
      <c r="R17" s="1" t="s">
        <v>34</v>
      </c>
    </row>
    <row r="18" spans="1:18" x14ac:dyDescent="0.35">
      <c r="A18" s="41" t="s">
        <v>32</v>
      </c>
      <c r="B18" s="41"/>
      <c r="C18" s="41"/>
      <c r="D18" s="27"/>
      <c r="E18" s="27"/>
      <c r="F18" s="41"/>
      <c r="G18" s="41"/>
      <c r="H18" s="41"/>
      <c r="I18" s="41"/>
      <c r="J18" s="40" t="b">
        <v>0</v>
      </c>
      <c r="K18" s="27">
        <v>30</v>
      </c>
      <c r="L18" s="27"/>
      <c r="M18" s="27"/>
      <c r="N18" s="27">
        <f t="shared" si="0"/>
        <v>0</v>
      </c>
      <c r="O18" s="27">
        <f>Success[[#This Row],[Focus Area]]</f>
        <v>0</v>
      </c>
      <c r="P18" s="27">
        <f>Success[[#This Row],[Details]]</f>
        <v>0</v>
      </c>
    </row>
    <row r="19" spans="1:18" x14ac:dyDescent="0.35">
      <c r="A19" s="42" t="s">
        <v>35</v>
      </c>
      <c r="B19" s="41"/>
      <c r="C19" s="41"/>
      <c r="D19" s="27"/>
      <c r="E19" s="27"/>
      <c r="F19" s="41"/>
      <c r="G19" s="41"/>
      <c r="H19" s="41"/>
      <c r="I19" s="41"/>
      <c r="J19" s="40" t="b">
        <v>0</v>
      </c>
      <c r="K19" s="27">
        <v>30</v>
      </c>
      <c r="L19" s="27"/>
      <c r="M19" s="27"/>
      <c r="N19" s="27">
        <f t="shared" si="0"/>
        <v>0</v>
      </c>
      <c r="O19" s="27">
        <f>Success[[#This Row],[Focus Area]]</f>
        <v>0</v>
      </c>
      <c r="P19" s="27">
        <f>Success[[#This Row],[Details]]</f>
        <v>0</v>
      </c>
    </row>
    <row r="20" spans="1:18" x14ac:dyDescent="0.35">
      <c r="A20" s="42" t="s">
        <v>35</v>
      </c>
      <c r="B20" s="41"/>
      <c r="C20" s="41"/>
      <c r="D20" s="27"/>
      <c r="E20" s="27"/>
      <c r="F20" s="41"/>
      <c r="G20" s="41"/>
      <c r="H20" s="41"/>
      <c r="I20" s="41"/>
      <c r="J20" s="40" t="b">
        <v>0</v>
      </c>
      <c r="K20" s="27">
        <v>30</v>
      </c>
      <c r="L20" s="27"/>
      <c r="M20" s="27"/>
      <c r="N20" s="27">
        <f t="shared" si="0"/>
        <v>0</v>
      </c>
      <c r="O20" s="27">
        <f>Success[[#This Row],[Focus Area]]</f>
        <v>0</v>
      </c>
      <c r="P20" s="27">
        <f>Success[[#This Row],[Details]]</f>
        <v>0</v>
      </c>
    </row>
    <row r="21" spans="1:18" x14ac:dyDescent="0.35">
      <c r="A21" s="42" t="s">
        <v>35</v>
      </c>
      <c r="B21" s="41"/>
      <c r="C21" s="41"/>
      <c r="D21" s="27"/>
      <c r="E21" s="27"/>
      <c r="F21" s="41"/>
      <c r="G21" s="41"/>
      <c r="H21" s="41"/>
      <c r="I21" s="41"/>
      <c r="J21" s="40" t="b">
        <v>0</v>
      </c>
      <c r="K21" s="27">
        <v>30</v>
      </c>
      <c r="L21" s="27"/>
      <c r="M21" s="27"/>
      <c r="N21" s="27">
        <f t="shared" si="0"/>
        <v>0</v>
      </c>
      <c r="O21" s="27">
        <f>Success[[#This Row],[Focus Area]]</f>
        <v>0</v>
      </c>
      <c r="P21" s="27">
        <f>Success[[#This Row],[Details]]</f>
        <v>0</v>
      </c>
    </row>
    <row r="22" spans="1:18" x14ac:dyDescent="0.35">
      <c r="A22" s="42" t="s">
        <v>35</v>
      </c>
      <c r="B22" s="41"/>
      <c r="C22" s="41"/>
      <c r="D22" s="27"/>
      <c r="E22" s="27"/>
      <c r="F22" s="41"/>
      <c r="G22" s="41"/>
      <c r="H22" s="41"/>
      <c r="I22" s="41"/>
      <c r="J22" s="40" t="b">
        <v>0</v>
      </c>
      <c r="K22" s="27">
        <v>30</v>
      </c>
      <c r="L22" s="27"/>
      <c r="M22" s="27"/>
      <c r="N22" s="27">
        <f t="shared" si="0"/>
        <v>0</v>
      </c>
      <c r="O22" s="27">
        <f>Success[[#This Row],[Focus Area]]</f>
        <v>0</v>
      </c>
      <c r="P22" s="27">
        <f>Success[[#This Row],[Details]]</f>
        <v>0</v>
      </c>
    </row>
    <row r="23" spans="1:18" x14ac:dyDescent="0.35">
      <c r="A23" s="27" t="s">
        <v>36</v>
      </c>
      <c r="B23" s="27"/>
      <c r="C23" s="27"/>
      <c r="D23" s="27"/>
      <c r="E23" s="27"/>
      <c r="F23" s="41"/>
      <c r="G23" s="41"/>
      <c r="H23" s="41"/>
      <c r="I23" s="41"/>
      <c r="J23" s="40" t="b">
        <v>0</v>
      </c>
      <c r="K23" s="27">
        <v>30</v>
      </c>
      <c r="L23" s="27"/>
      <c r="M23" s="27"/>
      <c r="N23" s="27">
        <f t="shared" si="0"/>
        <v>0</v>
      </c>
      <c r="O23" s="27">
        <f>Success[[#This Row],[Focus Area]]</f>
        <v>0</v>
      </c>
      <c r="P23" s="27">
        <f>Success[[#This Row],[Details]]</f>
        <v>0</v>
      </c>
    </row>
    <row r="24" spans="1:18" x14ac:dyDescent="0.35">
      <c r="A24" s="27" t="s">
        <v>36</v>
      </c>
      <c r="B24" s="27"/>
      <c r="C24" s="27"/>
      <c r="D24" s="27"/>
      <c r="E24" s="27"/>
      <c r="F24" s="25"/>
      <c r="G24" s="25"/>
      <c r="H24" s="30"/>
      <c r="I24" s="25"/>
      <c r="J24" s="40" t="b">
        <v>0</v>
      </c>
      <c r="K24" s="27">
        <v>30</v>
      </c>
      <c r="L24" s="27"/>
      <c r="M24" s="27"/>
      <c r="N24" s="27">
        <f t="shared" si="0"/>
        <v>0</v>
      </c>
      <c r="O24" s="27">
        <f>Success[[#This Row],[Focus Area]]</f>
        <v>0</v>
      </c>
      <c r="P24" s="27">
        <f>Success[[#This Row],[Details]]</f>
        <v>0</v>
      </c>
    </row>
    <row r="25" spans="1:18" x14ac:dyDescent="0.35">
      <c r="A25" s="27" t="s">
        <v>36</v>
      </c>
      <c r="B25" s="27"/>
      <c r="C25" s="27"/>
      <c r="D25" s="27"/>
      <c r="E25" s="27"/>
      <c r="F25" s="25"/>
      <c r="G25" s="25"/>
      <c r="H25" s="30"/>
      <c r="I25" s="25"/>
      <c r="J25" s="40" t="b">
        <v>0</v>
      </c>
      <c r="K25" s="27">
        <v>30</v>
      </c>
      <c r="L25" s="27"/>
      <c r="M25" s="27"/>
      <c r="N25" s="27">
        <f t="shared" si="0"/>
        <v>0</v>
      </c>
      <c r="O25" s="27">
        <f>Success[[#This Row],[Focus Area]]</f>
        <v>0</v>
      </c>
      <c r="P25" s="27">
        <f>Success[[#This Row],[Details]]</f>
        <v>0</v>
      </c>
    </row>
  </sheetData>
  <mergeCells count="1">
    <mergeCell ref="K1:N1"/>
  </mergeCells>
  <conditionalFormatting sqref="O3:P3">
    <cfRule type="expression" dxfId="1" priority="1">
      <formula>#REF!=""</formula>
    </cfRule>
    <cfRule type="expression" dxfId="0" priority="2">
      <formula>$A3&lt;&gt;""</formula>
    </cfRule>
  </conditionalFormatting>
  <dataValidations count="5">
    <dataValidation allowBlank="1" showInputMessage="1" showErrorMessage="1" promptTitle="Homework" prompt="If there is a homework incentive and you know what it is, enter it here, otherwise leave it blank" sqref="K2" xr:uid="{CA8D9949-1D83-4FC4-8A5F-2C4A6321C16B}"/>
    <dataValidation allowBlank="1" showInputMessage="1" showErrorMessage="1" promptTitle="Group Type" prompt="Use the drop down box to select the type of group you are creating" sqref="O2 P2:P3" xr:uid="{D8A69B67-7743-4A6D-B6AD-752303B6C165}"/>
    <dataValidation allowBlank="1" showInputMessage="1" showErrorMessage="1" prompt="Title of the project. Enter a new title in this cell. Highlight a period in H2. Chart legend is in J2 to AI2" sqref="A1" xr:uid="{827FF92B-18D8-4A05-B405-A2C80DEBF3FA}"/>
    <dataValidation type="list" allowBlank="1" showInputMessage="1" showErrorMessage="1" sqref="D3:D25" xr:uid="{BFF86EB1-2E83-4412-B2DE-2549FC6EEDFF}">
      <formula1>$R$6:$R$7</formula1>
    </dataValidation>
    <dataValidation type="list" allowBlank="1" showInputMessage="1" showErrorMessage="1" sqref="E3:E25" xr:uid="{D95F2985-E9A2-4128-9E34-BE710143F291}">
      <formula1>$R$10:$R$13</formula1>
    </dataValidation>
  </dataValidations>
  <hyperlinks>
    <hyperlink ref="N3" r:id="rId1" display="louise.ridlen@torch.com.au" xr:uid="{94957F40-741A-4067-816E-ED329AD9BE52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S104"/>
  <sheetViews>
    <sheetView workbookViewId="0">
      <selection activeCell="W33" sqref="W33"/>
    </sheetView>
  </sheetViews>
  <sheetFormatPr defaultRowHeight="14.15" customHeight="1" x14ac:dyDescent="0.35"/>
  <cols>
    <col min="1" max="1" width="26.26953125" customWidth="1"/>
    <col min="2" max="2" width="27.7265625" customWidth="1"/>
    <col min="3" max="3" width="10.453125" hidden="1" customWidth="1"/>
    <col min="4" max="4" width="13.81640625" hidden="1" customWidth="1"/>
    <col min="5" max="5" width="11.1796875" hidden="1" customWidth="1"/>
    <col min="6" max="6" width="12.26953125" hidden="1" customWidth="1"/>
    <col min="7" max="7" width="8.453125" hidden="1" customWidth="1"/>
    <col min="8" max="8" width="10" hidden="1" customWidth="1"/>
    <col min="9" max="9" width="14.26953125" hidden="1" customWidth="1"/>
    <col min="10" max="10" width="8.7265625" hidden="1" customWidth="1"/>
    <col min="11" max="11" width="15.81640625" hidden="1" customWidth="1"/>
    <col min="12" max="12" width="14.453125" hidden="1" customWidth="1"/>
    <col min="13" max="13" width="8" hidden="1" customWidth="1"/>
    <col min="14" max="15" width="8.7265625" hidden="1" customWidth="1"/>
    <col min="16" max="16" width="1" hidden="1" customWidth="1"/>
    <col min="17" max="17" width="9.1796875" hidden="1" customWidth="1"/>
    <col min="18" max="18" width="1.26953125" hidden="1" customWidth="1"/>
    <col min="19" max="19" width="10.453125" hidden="1" customWidth="1"/>
  </cols>
  <sheetData>
    <row r="1" spans="1:19" ht="14.15" customHeight="1" x14ac:dyDescent="0.35">
      <c r="A1" t="s">
        <v>59</v>
      </c>
      <c r="B1" t="s">
        <v>13</v>
      </c>
      <c r="C1" t="s">
        <v>60</v>
      </c>
      <c r="D1" t="s">
        <v>61</v>
      </c>
      <c r="E1" t="s">
        <v>62</v>
      </c>
      <c r="F1" t="s">
        <v>63</v>
      </c>
      <c r="G1" t="s">
        <v>64</v>
      </c>
      <c r="H1" t="s">
        <v>65</v>
      </c>
      <c r="I1" t="s">
        <v>66</v>
      </c>
      <c r="J1" t="s">
        <v>67</v>
      </c>
      <c r="K1" t="s">
        <v>68</v>
      </c>
      <c r="L1" t="s">
        <v>69</v>
      </c>
      <c r="M1" t="s">
        <v>70</v>
      </c>
      <c r="N1" t="s">
        <v>37</v>
      </c>
      <c r="O1" t="s">
        <v>38</v>
      </c>
      <c r="P1" t="s">
        <v>71</v>
      </c>
      <c r="Q1" t="s">
        <v>72</v>
      </c>
      <c r="R1" t="s">
        <v>73</v>
      </c>
      <c r="S1" t="s">
        <v>74</v>
      </c>
    </row>
    <row r="2" spans="1:19" ht="14.15" customHeight="1" x14ac:dyDescent="0.35">
      <c r="A2" s="8"/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>
        <f>YEAR(OutlookCalendarLive[[#This Row],[Start Date]])</f>
        <v>1900</v>
      </c>
      <c r="O2" s="8">
        <f>MONTH(OutlookCalendarLive[[#This Row],[Start Date]])</f>
        <v>1</v>
      </c>
      <c r="P2" s="8"/>
      <c r="Q2" s="8">
        <f>DAY(OutlookCalendarLive[[#This Row],[Start Date]])</f>
        <v>0</v>
      </c>
      <c r="R2" s="8" t="s">
        <v>75</v>
      </c>
      <c r="S2" s="9">
        <f>IF(OutlookCalendarLive[[#This Row],[Day]]&gt;=1,INT(DATE(N2,O2,Q2)),0)</f>
        <v>0</v>
      </c>
    </row>
    <row r="3" spans="1:19" ht="14.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>
        <f>YEAR(OutlookCalendarLive[[#This Row],[Start Date]])</f>
        <v>1900</v>
      </c>
      <c r="O3" s="8">
        <f>MONTH(OutlookCalendarLive[[#This Row],[Start Date]])</f>
        <v>1</v>
      </c>
      <c r="P3" s="8"/>
      <c r="Q3" s="8">
        <f>DAY(OutlookCalendarLive[[#This Row],[Start Date]])</f>
        <v>0</v>
      </c>
      <c r="R3" s="8" t="s">
        <v>75</v>
      </c>
      <c r="S3" s="9">
        <f>IF(OutlookCalendarLive[[#This Row],[Day]]&gt;=1,INT(DATE(N3,O3,Q3)),0)</f>
        <v>0</v>
      </c>
    </row>
    <row r="4" spans="1:19" ht="14.15" customHeight="1" x14ac:dyDescent="0.35">
      <c r="A4" s="8"/>
      <c r="B4" s="9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>
        <f>YEAR(OutlookCalendarLive[[#This Row],[Start Date]])</f>
        <v>1900</v>
      </c>
      <c r="O4" s="8">
        <f>MONTH(OutlookCalendarLive[[#This Row],[Start Date]])</f>
        <v>1</v>
      </c>
      <c r="P4" s="8"/>
      <c r="Q4" s="8">
        <f>DAY(OutlookCalendarLive[[#This Row],[Start Date]])</f>
        <v>0</v>
      </c>
      <c r="R4" s="8" t="s">
        <v>75</v>
      </c>
      <c r="S4" s="9">
        <f>IF(OutlookCalendarLive[[#This Row],[Day]]&gt;=1,INT(DATE(N4,O4,Q4)),0)</f>
        <v>0</v>
      </c>
    </row>
    <row r="5" spans="1:19" ht="14.15" customHeight="1" x14ac:dyDescent="0.35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>
        <f>YEAR(OutlookCalendarLive[[#This Row],[Start Date]])</f>
        <v>1900</v>
      </c>
      <c r="O5" s="8">
        <f>MONTH(OutlookCalendarLive[[#This Row],[Start Date]])</f>
        <v>1</v>
      </c>
      <c r="P5" s="8"/>
      <c r="Q5" s="8">
        <f>DAY(OutlookCalendarLive[[#This Row],[Start Date]])</f>
        <v>0</v>
      </c>
      <c r="R5" s="8" t="s">
        <v>75</v>
      </c>
      <c r="S5" s="9">
        <f>IF(OutlookCalendarLive[[#This Row],[Day]]&gt;=1,INT(DATE(N5,O5,Q5)),0)</f>
        <v>0</v>
      </c>
    </row>
    <row r="6" spans="1:19" ht="14.15" customHeight="1" x14ac:dyDescent="0.35">
      <c r="A6" s="8"/>
      <c r="B6" s="9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>
        <f>YEAR(OutlookCalendarLive[[#This Row],[Start Date]])</f>
        <v>1900</v>
      </c>
      <c r="O6" s="8">
        <f>MONTH(OutlookCalendarLive[[#This Row],[Start Date]])</f>
        <v>1</v>
      </c>
      <c r="P6" s="8"/>
      <c r="Q6" s="8">
        <f>DAY(OutlookCalendarLive[[#This Row],[Start Date]])</f>
        <v>0</v>
      </c>
      <c r="R6" s="8" t="s">
        <v>76</v>
      </c>
      <c r="S6" s="9">
        <f>IF(OutlookCalendarLive[[#This Row],[Day]]&gt;=1,INT(DATE(N6,O6,Q6)),0)</f>
        <v>0</v>
      </c>
    </row>
    <row r="7" spans="1:19" ht="14.15" customHeight="1" x14ac:dyDescent="0.35">
      <c r="A7" s="8"/>
      <c r="B7" s="9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>
        <f>YEAR(OutlookCalendarLive[[#This Row],[Start Date]])</f>
        <v>1900</v>
      </c>
      <c r="O7" s="8">
        <f>MONTH(OutlookCalendarLive[[#This Row],[Start Date]])</f>
        <v>1</v>
      </c>
      <c r="P7" s="8"/>
      <c r="Q7" s="8">
        <f>DAY(OutlookCalendarLive[[#This Row],[Start Date]])</f>
        <v>0</v>
      </c>
      <c r="R7" s="8" t="s">
        <v>76</v>
      </c>
      <c r="S7" s="9">
        <f>IF(OutlookCalendarLive[[#This Row],[Day]]&gt;=1,INT(DATE(N7,O7,Q7)),0)</f>
        <v>0</v>
      </c>
    </row>
    <row r="8" spans="1:19" ht="14.15" customHeight="1" x14ac:dyDescent="0.35">
      <c r="A8" s="8"/>
      <c r="B8" s="9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>
        <f>YEAR(OutlookCalendarLive[[#This Row],[Start Date]])</f>
        <v>1900</v>
      </c>
      <c r="O8" s="8">
        <f>MONTH(OutlookCalendarLive[[#This Row],[Start Date]])</f>
        <v>1</v>
      </c>
      <c r="P8" s="8"/>
      <c r="Q8" s="8">
        <f>DAY(OutlookCalendarLive[[#This Row],[Start Date]])</f>
        <v>0</v>
      </c>
      <c r="R8" s="8"/>
      <c r="S8" s="9">
        <f>IF(OutlookCalendarLive[[#This Row],[Day]]&gt;=1,INT(DATE(N8,O8,Q8)),0)</f>
        <v>0</v>
      </c>
    </row>
    <row r="9" spans="1:19" ht="14.15" customHeight="1" x14ac:dyDescent="0.35">
      <c r="A9" s="8"/>
      <c r="B9" s="9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>
        <f>YEAR(OutlookCalendarLive[[#This Row],[Start Date]])</f>
        <v>1900</v>
      </c>
      <c r="O9" s="8">
        <f>MONTH(OutlookCalendarLive[[#This Row],[Start Date]])</f>
        <v>1</v>
      </c>
      <c r="P9" s="8"/>
      <c r="Q9" s="8">
        <f>DAY(OutlookCalendarLive[[#This Row],[Start Date]])</f>
        <v>0</v>
      </c>
      <c r="R9" s="8" t="s">
        <v>77</v>
      </c>
      <c r="S9" s="9">
        <f>IF(OutlookCalendarLive[[#This Row],[Day]]&gt;=1,INT(DATE(N9,O9,Q9)),0)</f>
        <v>0</v>
      </c>
    </row>
    <row r="10" spans="1:19" ht="14.15" customHeight="1" x14ac:dyDescent="0.35">
      <c r="A10" s="8"/>
      <c r="B10" s="9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>
        <f>YEAR(OutlookCalendarLive[[#This Row],[Start Date]])</f>
        <v>1900</v>
      </c>
      <c r="O10" s="8">
        <f>MONTH(OutlookCalendarLive[[#This Row],[Start Date]])</f>
        <v>1</v>
      </c>
      <c r="P10" s="8"/>
      <c r="Q10" s="8">
        <f>DAY(OutlookCalendarLive[[#This Row],[Start Date]])</f>
        <v>0</v>
      </c>
      <c r="R10" s="8" t="s">
        <v>77</v>
      </c>
      <c r="S10" s="9">
        <f>IF(OutlookCalendarLive[[#This Row],[Day]]&gt;=1,INT(DATE(N10,O10,Q10)),0)</f>
        <v>0</v>
      </c>
    </row>
    <row r="11" spans="1:19" ht="14.15" customHeight="1" x14ac:dyDescent="0.3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>
        <f>YEAR(OutlookCalendarLive[[#This Row],[Start Date]])</f>
        <v>1900</v>
      </c>
      <c r="O11" s="8">
        <f>MONTH(OutlookCalendarLive[[#This Row],[Start Date]])</f>
        <v>1</v>
      </c>
      <c r="P11" s="8"/>
      <c r="Q11" s="8">
        <f>DAY(OutlookCalendarLive[[#This Row],[Start Date]])</f>
        <v>0</v>
      </c>
      <c r="R11" s="8" t="s">
        <v>77</v>
      </c>
      <c r="S11" s="9">
        <f>IF(OutlookCalendarLive[[#This Row],[Day]]&gt;=1,INT(DATE(N11,O11,Q11)),0)</f>
        <v>0</v>
      </c>
    </row>
    <row r="12" spans="1:19" ht="14.15" customHeight="1" x14ac:dyDescent="0.3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>
        <f>YEAR(OutlookCalendarLive[[#This Row],[Start Date]])</f>
        <v>1900</v>
      </c>
      <c r="O12" s="8">
        <f>MONTH(OutlookCalendarLive[[#This Row],[Start Date]])</f>
        <v>1</v>
      </c>
      <c r="P12" s="8"/>
      <c r="Q12" s="8">
        <f>DAY(OutlookCalendarLive[[#This Row],[Start Date]])</f>
        <v>0</v>
      </c>
      <c r="R12" s="8" t="s">
        <v>78</v>
      </c>
      <c r="S12" s="9">
        <f>IF(OutlookCalendarLive[[#This Row],[Day]]&gt;=1,INT(DATE(N12,O12,Q12)),0)</f>
        <v>0</v>
      </c>
    </row>
    <row r="13" spans="1:19" ht="14.15" customHeight="1" x14ac:dyDescent="0.3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>
        <f>YEAR(OutlookCalendarLive[[#This Row],[Start Date]])</f>
        <v>1900</v>
      </c>
      <c r="O13" s="8">
        <f>MONTH(OutlookCalendarLive[[#This Row],[Start Date]])</f>
        <v>1</v>
      </c>
      <c r="P13" s="8"/>
      <c r="Q13" s="8">
        <f>DAY(OutlookCalendarLive[[#This Row],[Start Date]])</f>
        <v>0</v>
      </c>
      <c r="R13" s="8" t="s">
        <v>78</v>
      </c>
      <c r="S13" s="9">
        <f>IF(OutlookCalendarLive[[#This Row],[Day]]&gt;=1,INT(DATE(N13,O13,Q13)),0)</f>
        <v>0</v>
      </c>
    </row>
    <row r="14" spans="1:19" ht="14.15" customHeight="1" x14ac:dyDescent="0.3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>
        <f>YEAR(OutlookCalendarLive[[#This Row],[Start Date]])</f>
        <v>1900</v>
      </c>
      <c r="O14" s="8">
        <f>MONTH(OutlookCalendarLive[[#This Row],[Start Date]])</f>
        <v>1</v>
      </c>
      <c r="P14" s="8"/>
      <c r="Q14" s="8">
        <f>DAY(OutlookCalendarLive[[#This Row],[Start Date]])</f>
        <v>0</v>
      </c>
      <c r="R14" s="8" t="s">
        <v>75</v>
      </c>
      <c r="S14" s="9">
        <f>IF(OutlookCalendarLive[[#This Row],[Day]]&gt;=1,INT(DATE(N14,O14,Q14)),0)</f>
        <v>0</v>
      </c>
    </row>
    <row r="15" spans="1:19" ht="14.15" customHeight="1" x14ac:dyDescent="0.3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>
        <f>YEAR(OutlookCalendarLive[[#This Row],[Start Date]])</f>
        <v>1900</v>
      </c>
      <c r="O15" s="8">
        <f>MONTH(OutlookCalendarLive[[#This Row],[Start Date]])</f>
        <v>1</v>
      </c>
      <c r="P15" s="8"/>
      <c r="Q15" s="8">
        <f>DAY(OutlookCalendarLive[[#This Row],[Start Date]])</f>
        <v>0</v>
      </c>
      <c r="R15" s="8" t="s">
        <v>75</v>
      </c>
      <c r="S15" s="9">
        <f>IF(OutlookCalendarLive[[#This Row],[Day]]&gt;=1,INT(DATE(N15,O15,Q15)),0)</f>
        <v>0</v>
      </c>
    </row>
    <row r="16" spans="1:19" ht="14.15" customHeight="1" x14ac:dyDescent="0.3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>
        <f>YEAR(OutlookCalendarLive[[#This Row],[Start Date]])</f>
        <v>1900</v>
      </c>
      <c r="O16" s="8">
        <f>MONTH(OutlookCalendarLive[[#This Row],[Start Date]])</f>
        <v>1</v>
      </c>
      <c r="P16" s="8"/>
      <c r="Q16" s="8">
        <f>DAY(OutlookCalendarLive[[#This Row],[Start Date]])</f>
        <v>0</v>
      </c>
      <c r="R16" s="8" t="s">
        <v>79</v>
      </c>
      <c r="S16" s="9">
        <f>IF(OutlookCalendarLive[[#This Row],[Day]]&gt;=1,INT(DATE(N16,O16,Q16)),0)</f>
        <v>0</v>
      </c>
    </row>
    <row r="17" spans="1:19" ht="14.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>
        <f>YEAR(OutlookCalendarLive[[#This Row],[Start Date]])</f>
        <v>1900</v>
      </c>
      <c r="O17" s="8">
        <f>MONTH(OutlookCalendarLive[[#This Row],[Start Date]])</f>
        <v>1</v>
      </c>
      <c r="P17" s="8"/>
      <c r="Q17" s="8">
        <f>DAY(OutlookCalendarLive[[#This Row],[Start Date]])</f>
        <v>0</v>
      </c>
      <c r="R17" s="8" t="s">
        <v>80</v>
      </c>
      <c r="S17" s="9">
        <f>IF(OutlookCalendarLive[[#This Row],[Day]]&gt;=1,INT(DATE(N17,O17,Q17)),0)</f>
        <v>0</v>
      </c>
    </row>
    <row r="18" spans="1:19" ht="14.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>
        <f>YEAR(OutlookCalendarLive[[#This Row],[Start Date]])</f>
        <v>1900</v>
      </c>
      <c r="O18" s="8">
        <f>MONTH(OutlookCalendarLive[[#This Row],[Start Date]])</f>
        <v>1</v>
      </c>
      <c r="P18" s="8"/>
      <c r="Q18" s="8">
        <f>DAY(OutlookCalendarLive[[#This Row],[Start Date]])</f>
        <v>0</v>
      </c>
      <c r="R18" s="8" t="s">
        <v>80</v>
      </c>
      <c r="S18" s="9">
        <f>IF(OutlookCalendarLive[[#This Row],[Day]]&gt;=1,INT(DATE(N18,O18,Q18)),0)</f>
        <v>0</v>
      </c>
    </row>
    <row r="19" spans="1:19" ht="14.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>
        <f>YEAR(OutlookCalendarLive[[#This Row],[Start Date]])</f>
        <v>1900</v>
      </c>
      <c r="O19" s="8">
        <f>MONTH(OutlookCalendarLive[[#This Row],[Start Date]])</f>
        <v>1</v>
      </c>
      <c r="P19" s="8"/>
      <c r="Q19" s="8">
        <f>DAY(OutlookCalendarLive[[#This Row],[Start Date]])</f>
        <v>0</v>
      </c>
      <c r="R19" s="8" t="s">
        <v>75</v>
      </c>
      <c r="S19" s="9">
        <f>IF(OutlookCalendarLive[[#This Row],[Day]]&gt;=1,INT(DATE(N19,O19,Q19)),0)</f>
        <v>0</v>
      </c>
    </row>
    <row r="20" spans="1:19" ht="14.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>
        <f>YEAR(OutlookCalendarLive[[#This Row],[Start Date]])</f>
        <v>1900</v>
      </c>
      <c r="O20" s="8">
        <f>MONTH(OutlookCalendarLive[[#This Row],[Start Date]])</f>
        <v>1</v>
      </c>
      <c r="P20" s="8"/>
      <c r="Q20" s="8">
        <f>DAY(OutlookCalendarLive[[#This Row],[Start Date]])</f>
        <v>0</v>
      </c>
      <c r="R20" s="8" t="s">
        <v>80</v>
      </c>
      <c r="S20" s="9">
        <f>IF(OutlookCalendarLive[[#This Row],[Day]]&gt;=1,INT(DATE(N20,O20,Q20)),0)</f>
        <v>0</v>
      </c>
    </row>
    <row r="21" spans="1:19" ht="14.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>
        <f>YEAR(OutlookCalendarLive[[#This Row],[Start Date]])</f>
        <v>1900</v>
      </c>
      <c r="O21" s="8">
        <f>MONTH(OutlookCalendarLive[[#This Row],[Start Date]])</f>
        <v>1</v>
      </c>
      <c r="P21" s="8"/>
      <c r="Q21" s="8">
        <f>DAY(OutlookCalendarLive[[#This Row],[Start Date]])</f>
        <v>0</v>
      </c>
      <c r="R21" s="8" t="s">
        <v>75</v>
      </c>
      <c r="S21" s="9">
        <f>IF(OutlookCalendarLive[[#This Row],[Day]]&gt;=1,INT(DATE(N21,O21,Q21)),0)</f>
        <v>0</v>
      </c>
    </row>
    <row r="22" spans="1:19" ht="14.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>
        <f>YEAR(OutlookCalendarLive[[#This Row],[Start Date]])</f>
        <v>1900</v>
      </c>
      <c r="O22" s="8">
        <f>MONTH(OutlookCalendarLive[[#This Row],[Start Date]])</f>
        <v>1</v>
      </c>
      <c r="P22" s="8"/>
      <c r="Q22" s="8">
        <f>DAY(OutlookCalendarLive[[#This Row],[Start Date]])</f>
        <v>0</v>
      </c>
      <c r="R22" s="8" t="s">
        <v>75</v>
      </c>
      <c r="S22" s="9">
        <f>IF(OutlookCalendarLive[[#This Row],[Day]]&gt;=1,INT(DATE(N22,O22,Q22)),0)</f>
        <v>0</v>
      </c>
    </row>
    <row r="23" spans="1:19" ht="14.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>
        <f>YEAR(OutlookCalendarLive[[#This Row],[Start Date]])</f>
        <v>1900</v>
      </c>
      <c r="O23" s="8">
        <f>MONTH(OutlookCalendarLive[[#This Row],[Start Date]])</f>
        <v>1</v>
      </c>
      <c r="P23" s="8"/>
      <c r="Q23" s="8">
        <f>DAY(OutlookCalendarLive[[#This Row],[Start Date]])</f>
        <v>0</v>
      </c>
      <c r="R23" s="8" t="s">
        <v>75</v>
      </c>
      <c r="S23" s="9">
        <f>IF(OutlookCalendarLive[[#This Row],[Day]]&gt;=1,INT(DATE(N23,O23,Q23)),0)</f>
        <v>0</v>
      </c>
    </row>
    <row r="24" spans="1:19" ht="14.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>
        <f>YEAR(OutlookCalendarLive[[#This Row],[Start Date]])</f>
        <v>1900</v>
      </c>
      <c r="O24" s="8">
        <f>MONTH(OutlookCalendarLive[[#This Row],[Start Date]])</f>
        <v>1</v>
      </c>
      <c r="P24" s="8"/>
      <c r="Q24" s="8">
        <f>DAY(OutlookCalendarLive[[#This Row],[Start Date]])</f>
        <v>0</v>
      </c>
      <c r="R24" s="8" t="s">
        <v>75</v>
      </c>
      <c r="S24" s="9">
        <f>IF(OutlookCalendarLive[[#This Row],[Day]]&gt;=1,INT(DATE(N24,O24,Q24)),0)</f>
        <v>0</v>
      </c>
    </row>
    <row r="25" spans="1:19" ht="14.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>
        <f>YEAR(OutlookCalendarLive[[#This Row],[Start Date]])</f>
        <v>1900</v>
      </c>
      <c r="O25" s="8">
        <f>MONTH(OutlookCalendarLive[[#This Row],[Start Date]])</f>
        <v>1</v>
      </c>
      <c r="P25" s="8"/>
      <c r="Q25" s="8">
        <f>DAY(OutlookCalendarLive[[#This Row],[Start Date]])</f>
        <v>0</v>
      </c>
      <c r="R25" s="8" t="s">
        <v>75</v>
      </c>
      <c r="S25" s="9">
        <f>IF(OutlookCalendarLive[[#This Row],[Day]]&gt;=1,INT(DATE(N25,O25,Q25)),0)</f>
        <v>0</v>
      </c>
    </row>
    <row r="26" spans="1:19" ht="14.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>
        <f>YEAR(OutlookCalendarLive[[#This Row],[Start Date]])</f>
        <v>1900</v>
      </c>
      <c r="O26" s="8">
        <f>MONTH(OutlookCalendarLive[[#This Row],[Start Date]])</f>
        <v>1</v>
      </c>
      <c r="P26" s="8"/>
      <c r="Q26" s="8">
        <f>DAY(OutlookCalendarLive[[#This Row],[Start Date]])</f>
        <v>0</v>
      </c>
      <c r="R26" s="8" t="s">
        <v>75</v>
      </c>
      <c r="S26" s="9">
        <f>IF(OutlookCalendarLive[[#This Row],[Day]]&gt;=1,INT(DATE(N26,O26,Q26)),0)</f>
        <v>0</v>
      </c>
    </row>
    <row r="27" spans="1:19" ht="14.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>
        <f>YEAR(OutlookCalendarLive[[#This Row],[Start Date]])</f>
        <v>1900</v>
      </c>
      <c r="O27" s="8">
        <f>MONTH(OutlookCalendarLive[[#This Row],[Start Date]])</f>
        <v>1</v>
      </c>
      <c r="P27" s="8"/>
      <c r="Q27" s="8">
        <f>DAY(OutlookCalendarLive[[#This Row],[Start Date]])</f>
        <v>0</v>
      </c>
      <c r="R27" s="8" t="s">
        <v>75</v>
      </c>
      <c r="S27" s="9">
        <f>IF(OutlookCalendarLive[[#This Row],[Day]]&gt;=1,INT(DATE(N27,O27,Q27)),0)</f>
        <v>0</v>
      </c>
    </row>
    <row r="28" spans="1:19" ht="14.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>
        <f>YEAR(OutlookCalendarLive[[#This Row],[Start Date]])</f>
        <v>1900</v>
      </c>
      <c r="O28" s="8">
        <f>MONTH(OutlookCalendarLive[[#This Row],[Start Date]])</f>
        <v>1</v>
      </c>
      <c r="P28" s="8"/>
      <c r="Q28" s="8">
        <f>DAY(OutlookCalendarLive[[#This Row],[Start Date]])</f>
        <v>0</v>
      </c>
      <c r="R28" s="8" t="s">
        <v>75</v>
      </c>
      <c r="S28" s="9">
        <f>IF(OutlookCalendarLive[[#This Row],[Day]]&gt;=1,INT(DATE(N28,O28,Q28)),0)</f>
        <v>0</v>
      </c>
    </row>
    <row r="29" spans="1:19" ht="14.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>
        <f>YEAR(OutlookCalendarLive[[#This Row],[Start Date]])</f>
        <v>1900</v>
      </c>
      <c r="O29" s="8">
        <f>MONTH(OutlookCalendarLive[[#This Row],[Start Date]])</f>
        <v>1</v>
      </c>
      <c r="P29" s="8"/>
      <c r="Q29" s="8">
        <f>DAY(OutlookCalendarLive[[#This Row],[Start Date]])</f>
        <v>0</v>
      </c>
      <c r="R29" s="8" t="s">
        <v>75</v>
      </c>
      <c r="S29" s="9">
        <f>IF(OutlookCalendarLive[[#This Row],[Day]]&gt;=1,INT(DATE(N29,O29,Q29)),0)</f>
        <v>0</v>
      </c>
    </row>
    <row r="30" spans="1:19" ht="14.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>
        <f>YEAR(OutlookCalendarLive[[#This Row],[Start Date]])</f>
        <v>1900</v>
      </c>
      <c r="O30" s="8">
        <f>MONTH(OutlookCalendarLive[[#This Row],[Start Date]])</f>
        <v>1</v>
      </c>
      <c r="P30" s="8"/>
      <c r="Q30" s="8">
        <f>DAY(OutlookCalendarLive[[#This Row],[Start Date]])</f>
        <v>0</v>
      </c>
      <c r="R30" s="8" t="s">
        <v>75</v>
      </c>
      <c r="S30" s="9">
        <f>IF(OutlookCalendarLive[[#This Row],[Day]]&gt;=1,INT(DATE(N30,O30,Q30)),0)</f>
        <v>0</v>
      </c>
    </row>
    <row r="31" spans="1:19" ht="14.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>
        <f>YEAR(OutlookCalendarLive[[#This Row],[Start Date]])</f>
        <v>1900</v>
      </c>
      <c r="O31" s="8">
        <f>MONTH(OutlookCalendarLive[[#This Row],[Start Date]])</f>
        <v>1</v>
      </c>
      <c r="P31" s="8"/>
      <c r="Q31" s="8">
        <f>DAY(OutlookCalendarLive[[#This Row],[Start Date]])</f>
        <v>0</v>
      </c>
      <c r="R31" s="8" t="s">
        <v>75</v>
      </c>
      <c r="S31" s="9">
        <f>IF(OutlookCalendarLive[[#This Row],[Day]]&gt;=1,INT(DATE(N31,O31,Q31)),0)</f>
        <v>0</v>
      </c>
    </row>
    <row r="32" spans="1:19" ht="14.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>
        <f>YEAR(OutlookCalendarLive[[#This Row],[Start Date]])</f>
        <v>1900</v>
      </c>
      <c r="O32" s="8">
        <f>MONTH(OutlookCalendarLive[[#This Row],[Start Date]])</f>
        <v>1</v>
      </c>
      <c r="P32" s="8"/>
      <c r="Q32" s="8">
        <f>DAY(OutlookCalendarLive[[#This Row],[Start Date]])</f>
        <v>0</v>
      </c>
      <c r="R32" s="8" t="s">
        <v>75</v>
      </c>
      <c r="S32" s="9">
        <f>IF(OutlookCalendarLive[[#This Row],[Day]]&gt;=1,INT(DATE(N32,O32,Q32)),0)</f>
        <v>0</v>
      </c>
    </row>
    <row r="33" spans="1:19" ht="14.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>
        <f>YEAR(OutlookCalendarLive[[#This Row],[Start Date]])</f>
        <v>1900</v>
      </c>
      <c r="O33" s="8">
        <f>MONTH(OutlookCalendarLive[[#This Row],[Start Date]])</f>
        <v>1</v>
      </c>
      <c r="P33" s="8"/>
      <c r="Q33" s="8">
        <f>DAY(OutlookCalendarLive[[#This Row],[Start Date]])</f>
        <v>0</v>
      </c>
      <c r="R33" s="8" t="s">
        <v>75</v>
      </c>
      <c r="S33" s="9">
        <f>IF(OutlookCalendarLive[[#This Row],[Day]]&gt;=1,INT(DATE(N33,O33,Q33)),0)</f>
        <v>0</v>
      </c>
    </row>
    <row r="34" spans="1:19" ht="14.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>
        <f>YEAR(OutlookCalendarLive[[#This Row],[Start Date]])</f>
        <v>1900</v>
      </c>
      <c r="O34" s="8">
        <f>MONTH(OutlookCalendarLive[[#This Row],[Start Date]])</f>
        <v>1</v>
      </c>
      <c r="P34" s="8"/>
      <c r="Q34" s="8">
        <f>DAY(OutlookCalendarLive[[#This Row],[Start Date]])</f>
        <v>0</v>
      </c>
      <c r="R34" s="8" t="s">
        <v>75</v>
      </c>
      <c r="S34" s="9">
        <f>IF(OutlookCalendarLive[[#This Row],[Day]]&gt;=1,INT(DATE(N34,O34,Q34)),0)</f>
        <v>0</v>
      </c>
    </row>
    <row r="35" spans="1:19" ht="14.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>
        <f>YEAR(OutlookCalendarLive[[#This Row],[Start Date]])</f>
        <v>1900</v>
      </c>
      <c r="O35" s="8">
        <f>MONTH(OutlookCalendarLive[[#This Row],[Start Date]])</f>
        <v>1</v>
      </c>
      <c r="P35" s="8"/>
      <c r="Q35" s="8">
        <f>DAY(OutlookCalendarLive[[#This Row],[Start Date]])</f>
        <v>0</v>
      </c>
      <c r="R35" s="8" t="s">
        <v>75</v>
      </c>
      <c r="S35" s="9">
        <f>IF(OutlookCalendarLive[[#This Row],[Day]]&gt;=1,INT(DATE(N35,O35,Q35)),0)</f>
        <v>0</v>
      </c>
    </row>
    <row r="36" spans="1:19" ht="14.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>
        <f>YEAR(OutlookCalendarLive[[#This Row],[Start Date]])</f>
        <v>1900</v>
      </c>
      <c r="O36" s="8">
        <f>MONTH(OutlookCalendarLive[[#This Row],[Start Date]])</f>
        <v>1</v>
      </c>
      <c r="P36" s="8"/>
      <c r="Q36" s="8">
        <f>DAY(OutlookCalendarLive[[#This Row],[Start Date]])</f>
        <v>0</v>
      </c>
      <c r="R36" s="8"/>
      <c r="S36" s="9">
        <f>IF(OutlookCalendarLive[[#This Row],[Day]]&gt;=1,INT(DATE(N36,O36,Q36)),0)</f>
        <v>0</v>
      </c>
    </row>
    <row r="37" spans="1:19" ht="14.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>
        <f>YEAR(OutlookCalendarLive[[#This Row],[Start Date]])</f>
        <v>1900</v>
      </c>
      <c r="O37" s="8">
        <f>MONTH(OutlookCalendarLive[[#This Row],[Start Date]])</f>
        <v>1</v>
      </c>
      <c r="P37" s="8"/>
      <c r="Q37" s="8">
        <f>DAY(OutlookCalendarLive[[#This Row],[Start Date]])</f>
        <v>0</v>
      </c>
      <c r="R37" s="8"/>
      <c r="S37" s="9">
        <f>IF(OutlookCalendarLive[[#This Row],[Day]]&gt;=1,INT(DATE(N37,O37,Q37)),0)</f>
        <v>0</v>
      </c>
    </row>
    <row r="38" spans="1:19" ht="14.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>
        <f>YEAR(OutlookCalendarLive[[#This Row],[Start Date]])</f>
        <v>1900</v>
      </c>
      <c r="O38" s="8">
        <f>MONTH(OutlookCalendarLive[[#This Row],[Start Date]])</f>
        <v>1</v>
      </c>
      <c r="P38" s="8"/>
      <c r="Q38" s="8">
        <f>DAY(OutlookCalendarLive[[#This Row],[Start Date]])</f>
        <v>0</v>
      </c>
      <c r="R38" s="8"/>
      <c r="S38" s="9">
        <f>IF(OutlookCalendarLive[[#This Row],[Day]]&gt;=1,INT(DATE(N38,O38,Q38)),0)</f>
        <v>0</v>
      </c>
    </row>
    <row r="39" spans="1:19" ht="14.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>
        <f>YEAR(OutlookCalendarLive[[#This Row],[Start Date]])</f>
        <v>1900</v>
      </c>
      <c r="O39" s="8">
        <f>MONTH(OutlookCalendarLive[[#This Row],[Start Date]])</f>
        <v>1</v>
      </c>
      <c r="P39" s="8"/>
      <c r="Q39" s="8">
        <f>DAY(OutlookCalendarLive[[#This Row],[Start Date]])</f>
        <v>0</v>
      </c>
      <c r="R39" s="8"/>
      <c r="S39" s="9">
        <f>IF(OutlookCalendarLive[[#This Row],[Day]]&gt;=1,INT(DATE(N39,O39,Q39)),0)</f>
        <v>0</v>
      </c>
    </row>
    <row r="40" spans="1:19" ht="14.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>
        <f>YEAR(OutlookCalendarLive[[#This Row],[Start Date]])</f>
        <v>1900</v>
      </c>
      <c r="O40" s="8">
        <f>MONTH(OutlookCalendarLive[[#This Row],[Start Date]])</f>
        <v>1</v>
      </c>
      <c r="P40" s="8"/>
      <c r="Q40" s="8">
        <f>DAY(OutlookCalendarLive[[#This Row],[Start Date]])</f>
        <v>0</v>
      </c>
      <c r="R40" s="8"/>
      <c r="S40" s="9">
        <f>IF(OutlookCalendarLive[[#This Row],[Day]]&gt;=1,INT(DATE(N40,O40,Q40)),0)</f>
        <v>0</v>
      </c>
    </row>
    <row r="41" spans="1:19" ht="14.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>
        <f>YEAR(OutlookCalendarLive[[#This Row],[Start Date]])</f>
        <v>1900</v>
      </c>
      <c r="O41" s="8">
        <f>MONTH(OutlookCalendarLive[[#This Row],[Start Date]])</f>
        <v>1</v>
      </c>
      <c r="P41" s="8"/>
      <c r="Q41" s="8">
        <f>DAY(OutlookCalendarLive[[#This Row],[Start Date]])</f>
        <v>0</v>
      </c>
      <c r="R41" s="8"/>
      <c r="S41" s="9">
        <f>IF(OutlookCalendarLive[[#This Row],[Day]]&gt;=1,INT(DATE(N41,O41,Q41)),0)</f>
        <v>0</v>
      </c>
    </row>
    <row r="42" spans="1:19" ht="14.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>
        <f>YEAR(OutlookCalendarLive[[#This Row],[Start Date]])</f>
        <v>1900</v>
      </c>
      <c r="O42" s="8">
        <f>MONTH(OutlookCalendarLive[[#This Row],[Start Date]])</f>
        <v>1</v>
      </c>
      <c r="P42" s="8"/>
      <c r="Q42" s="8">
        <f>DAY(OutlookCalendarLive[[#This Row],[Start Date]])</f>
        <v>0</v>
      </c>
      <c r="R42" s="8"/>
      <c r="S42" s="9">
        <f>IF(OutlookCalendarLive[[#This Row],[Day]]&gt;=1,INT(DATE(N42,O42,Q42)),0)</f>
        <v>0</v>
      </c>
    </row>
    <row r="43" spans="1:19" ht="14.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>
        <f>YEAR(OutlookCalendarLive[[#This Row],[Start Date]])</f>
        <v>1900</v>
      </c>
      <c r="O43" s="8">
        <f>MONTH(OutlookCalendarLive[[#This Row],[Start Date]])</f>
        <v>1</v>
      </c>
      <c r="P43" s="8"/>
      <c r="Q43" s="8">
        <f>DAY(OutlookCalendarLive[[#This Row],[Start Date]])</f>
        <v>0</v>
      </c>
      <c r="R43" s="8"/>
      <c r="S43" s="9">
        <f>IF(OutlookCalendarLive[[#This Row],[Day]]&gt;=1,INT(DATE(N43,O43,Q43)),0)</f>
        <v>0</v>
      </c>
    </row>
    <row r="44" spans="1:19" ht="14.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>
        <f>YEAR(OutlookCalendarLive[[#This Row],[Start Date]])</f>
        <v>1900</v>
      </c>
      <c r="O44" s="8">
        <f>MONTH(OutlookCalendarLive[[#This Row],[Start Date]])</f>
        <v>1</v>
      </c>
      <c r="P44" s="8"/>
      <c r="Q44" s="8">
        <f>DAY(OutlookCalendarLive[[#This Row],[Start Date]])</f>
        <v>0</v>
      </c>
      <c r="R44" s="8"/>
      <c r="S44" s="9">
        <f>IF(OutlookCalendarLive[[#This Row],[Day]]&gt;=1,INT(DATE(N44,O44,Q44)),0)</f>
        <v>0</v>
      </c>
    </row>
    <row r="45" spans="1:19" ht="14.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>
        <f>YEAR(OutlookCalendarLive[[#This Row],[Start Date]])</f>
        <v>1900</v>
      </c>
      <c r="O45" s="8">
        <f>MONTH(OutlookCalendarLive[[#This Row],[Start Date]])</f>
        <v>1</v>
      </c>
      <c r="P45" s="8"/>
      <c r="Q45" s="8">
        <f>DAY(OutlookCalendarLive[[#This Row],[Start Date]])</f>
        <v>0</v>
      </c>
      <c r="R45" s="8"/>
      <c r="S45" s="9">
        <f>IF(OutlookCalendarLive[[#This Row],[Day]]&gt;=1,INT(DATE(N45,O45,Q45)),0)</f>
        <v>0</v>
      </c>
    </row>
    <row r="46" spans="1:19" ht="14.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>
        <f>YEAR(OutlookCalendarLive[[#This Row],[Start Date]])</f>
        <v>1900</v>
      </c>
      <c r="O46" s="8">
        <f>MONTH(OutlookCalendarLive[[#This Row],[Start Date]])</f>
        <v>1</v>
      </c>
      <c r="P46" s="8"/>
      <c r="Q46" s="8">
        <f>DAY(OutlookCalendarLive[[#This Row],[Start Date]])</f>
        <v>0</v>
      </c>
      <c r="R46" s="8"/>
      <c r="S46" s="9">
        <f>IF(OutlookCalendarLive[[#This Row],[Day]]&gt;=1,INT(DATE(N46,O46,Q46)),0)</f>
        <v>0</v>
      </c>
    </row>
    <row r="47" spans="1:19" ht="14.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>
        <f>YEAR(OutlookCalendarLive[[#This Row],[Start Date]])</f>
        <v>1900</v>
      </c>
      <c r="O47" s="8">
        <f>MONTH(OutlookCalendarLive[[#This Row],[Start Date]])</f>
        <v>1</v>
      </c>
      <c r="P47" s="8"/>
      <c r="Q47" s="8">
        <f>DAY(OutlookCalendarLive[[#This Row],[Start Date]])</f>
        <v>0</v>
      </c>
      <c r="R47" s="8"/>
      <c r="S47" s="9">
        <f>IF(OutlookCalendarLive[[#This Row],[Day]]&gt;=1,INT(DATE(N47,O47,Q47)),0)</f>
        <v>0</v>
      </c>
    </row>
    <row r="48" spans="1:19" ht="14.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>
        <f>YEAR(OutlookCalendarLive[[#This Row],[Start Date]])</f>
        <v>1900</v>
      </c>
      <c r="O48" s="8">
        <f>MONTH(OutlookCalendarLive[[#This Row],[Start Date]])</f>
        <v>1</v>
      </c>
      <c r="P48" s="8"/>
      <c r="Q48" s="8">
        <f>DAY(OutlookCalendarLive[[#This Row],[Start Date]])</f>
        <v>0</v>
      </c>
      <c r="R48" s="8"/>
      <c r="S48" s="9">
        <f>IF(OutlookCalendarLive[[#This Row],[Day]]&gt;=1,INT(DATE(N48,O48,Q48)),0)</f>
        <v>0</v>
      </c>
    </row>
    <row r="49" spans="1:19" ht="14.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>
        <f>YEAR(OutlookCalendarLive[[#This Row],[Start Date]])</f>
        <v>1900</v>
      </c>
      <c r="O49" s="8">
        <f>MONTH(OutlookCalendarLive[[#This Row],[Start Date]])</f>
        <v>1</v>
      </c>
      <c r="P49" s="8"/>
      <c r="Q49" s="8">
        <f>DAY(OutlookCalendarLive[[#This Row],[Start Date]])</f>
        <v>0</v>
      </c>
      <c r="R49" s="8"/>
      <c r="S49" s="9">
        <f>IF(OutlookCalendarLive[[#This Row],[Day]]&gt;=1,INT(DATE(N49,O49,Q49)),0)</f>
        <v>0</v>
      </c>
    </row>
    <row r="50" spans="1:19" ht="14.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>
        <f>YEAR(OutlookCalendarLive[[#This Row],[Start Date]])</f>
        <v>1900</v>
      </c>
      <c r="O50" s="8">
        <f>MONTH(OutlookCalendarLive[[#This Row],[Start Date]])</f>
        <v>1</v>
      </c>
      <c r="P50" s="8"/>
      <c r="Q50" s="8">
        <f>DAY(OutlookCalendarLive[[#This Row],[Start Date]])</f>
        <v>0</v>
      </c>
      <c r="R50" s="8"/>
      <c r="S50" s="9">
        <f>IF(OutlookCalendarLive[[#This Row],[Day]]&gt;=1,INT(DATE(N50,O50,Q50)),0)</f>
        <v>0</v>
      </c>
    </row>
    <row r="51" spans="1:19" ht="14.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>
        <f>YEAR(OutlookCalendarLive[[#This Row],[Start Date]])</f>
        <v>1900</v>
      </c>
      <c r="O51" s="8">
        <f>MONTH(OutlookCalendarLive[[#This Row],[Start Date]])</f>
        <v>1</v>
      </c>
      <c r="P51" s="8"/>
      <c r="Q51" s="8">
        <f>DAY(OutlookCalendarLive[[#This Row],[Start Date]])</f>
        <v>0</v>
      </c>
      <c r="R51" s="8"/>
      <c r="S51" s="9">
        <f>IF(OutlookCalendarLive[[#This Row],[Day]]&gt;=1,INT(DATE(N51,O51,Q51)),0)</f>
        <v>0</v>
      </c>
    </row>
    <row r="52" spans="1:19" ht="14.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>
        <f>YEAR(OutlookCalendarLive[[#This Row],[Start Date]])</f>
        <v>1900</v>
      </c>
      <c r="O52" s="8">
        <f>MONTH(OutlookCalendarLive[[#This Row],[Start Date]])</f>
        <v>1</v>
      </c>
      <c r="P52" s="8"/>
      <c r="Q52" s="8">
        <f>DAY(OutlookCalendarLive[[#This Row],[Start Date]])</f>
        <v>0</v>
      </c>
      <c r="R52" s="8"/>
      <c r="S52" s="9">
        <f>IF(OutlookCalendarLive[[#This Row],[Day]]&gt;=1,INT(DATE(N52,O52,Q52)),0)</f>
        <v>0</v>
      </c>
    </row>
    <row r="53" spans="1:19" ht="14.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>
        <f>YEAR(OutlookCalendarLive[[#This Row],[Start Date]])</f>
        <v>1900</v>
      </c>
      <c r="O53" s="8">
        <f>MONTH(OutlookCalendarLive[[#This Row],[Start Date]])</f>
        <v>1</v>
      </c>
      <c r="P53" s="8"/>
      <c r="Q53" s="8">
        <f>DAY(OutlookCalendarLive[[#This Row],[Start Date]])</f>
        <v>0</v>
      </c>
      <c r="R53" s="8"/>
      <c r="S53" s="9">
        <f>IF(OutlookCalendarLive[[#This Row],[Day]]&gt;=1,INT(DATE(N53,O53,Q53)),0)</f>
        <v>0</v>
      </c>
    </row>
    <row r="54" spans="1:19" ht="14.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>
        <f>YEAR(OutlookCalendarLive[[#This Row],[Start Date]])</f>
        <v>1900</v>
      </c>
      <c r="O54" s="8">
        <f>MONTH(OutlookCalendarLive[[#This Row],[Start Date]])</f>
        <v>1</v>
      </c>
      <c r="P54" s="8"/>
      <c r="Q54" s="8">
        <f>DAY(OutlookCalendarLive[[#This Row],[Start Date]])</f>
        <v>0</v>
      </c>
      <c r="R54" s="8"/>
      <c r="S54" s="9">
        <f>IF(OutlookCalendarLive[[#This Row],[Day]]&gt;=1,INT(DATE(N54,O54,Q54)),0)</f>
        <v>0</v>
      </c>
    </row>
    <row r="55" spans="1:19" ht="14.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>
        <f>YEAR(OutlookCalendarLive[[#This Row],[Start Date]])</f>
        <v>1900</v>
      </c>
      <c r="O55" s="8">
        <f>MONTH(OutlookCalendarLive[[#This Row],[Start Date]])</f>
        <v>1</v>
      </c>
      <c r="P55" s="8"/>
      <c r="Q55" s="8">
        <f>DAY(OutlookCalendarLive[[#This Row],[Start Date]])</f>
        <v>0</v>
      </c>
      <c r="R55" s="8"/>
      <c r="S55" s="9">
        <f>IF(OutlookCalendarLive[[#This Row],[Day]]&gt;=1,INT(DATE(N55,O55,Q55)),0)</f>
        <v>0</v>
      </c>
    </row>
    <row r="56" spans="1:19" ht="14.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>
        <f>YEAR(OutlookCalendarLive[[#This Row],[Start Date]])</f>
        <v>1900</v>
      </c>
      <c r="O56" s="8">
        <f>MONTH(OutlookCalendarLive[[#This Row],[Start Date]])</f>
        <v>1</v>
      </c>
      <c r="P56" s="8"/>
      <c r="Q56" s="8">
        <f>DAY(OutlookCalendarLive[[#This Row],[Start Date]])</f>
        <v>0</v>
      </c>
      <c r="R56" s="8"/>
      <c r="S56" s="9">
        <f>IF(OutlookCalendarLive[[#This Row],[Day]]&gt;=1,INT(DATE(N56,O56,Q56)),0)</f>
        <v>0</v>
      </c>
    </row>
    <row r="57" spans="1:19" ht="14.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>
        <f>YEAR(OutlookCalendarLive[[#This Row],[Start Date]])</f>
        <v>1900</v>
      </c>
      <c r="O57" s="8">
        <f>MONTH(OutlookCalendarLive[[#This Row],[Start Date]])</f>
        <v>1</v>
      </c>
      <c r="P57" s="8"/>
      <c r="Q57" s="8">
        <f>DAY(OutlookCalendarLive[[#This Row],[Start Date]])</f>
        <v>0</v>
      </c>
      <c r="R57" s="8"/>
      <c r="S57" s="9">
        <f>IF(OutlookCalendarLive[[#This Row],[Day]]&gt;=1,INT(DATE(N57,O57,Q57)),0)</f>
        <v>0</v>
      </c>
    </row>
    <row r="58" spans="1:19" ht="14.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>
        <f>YEAR(OutlookCalendarLive[[#This Row],[Start Date]])</f>
        <v>1900</v>
      </c>
      <c r="O58" s="8">
        <f>MONTH(OutlookCalendarLive[[#This Row],[Start Date]])</f>
        <v>1</v>
      </c>
      <c r="P58" s="8"/>
      <c r="Q58" s="8">
        <f>DAY(OutlookCalendarLive[[#This Row],[Start Date]])</f>
        <v>0</v>
      </c>
      <c r="R58" s="8"/>
      <c r="S58" s="9">
        <f>IF(OutlookCalendarLive[[#This Row],[Day]]&gt;=1,INT(DATE(N58,O58,Q58)),0)</f>
        <v>0</v>
      </c>
    </row>
    <row r="59" spans="1:19" ht="14.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>
        <f>YEAR(OutlookCalendarLive[[#This Row],[Start Date]])</f>
        <v>1900</v>
      </c>
      <c r="O59" s="8">
        <f>MONTH(OutlookCalendarLive[[#This Row],[Start Date]])</f>
        <v>1</v>
      </c>
      <c r="P59" s="8"/>
      <c r="Q59" s="8">
        <f>DAY(OutlookCalendarLive[[#This Row],[Start Date]])</f>
        <v>0</v>
      </c>
      <c r="R59" s="8"/>
      <c r="S59" s="9">
        <f>IF(OutlookCalendarLive[[#This Row],[Day]]&gt;=1,INT(DATE(N59,O59,Q59)),0)</f>
        <v>0</v>
      </c>
    </row>
    <row r="60" spans="1:19" ht="14.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>
        <f>YEAR(OutlookCalendarLive[[#This Row],[Start Date]])</f>
        <v>1900</v>
      </c>
      <c r="O60" s="8">
        <f>MONTH(OutlookCalendarLive[[#This Row],[Start Date]])</f>
        <v>1</v>
      </c>
      <c r="P60" s="8"/>
      <c r="Q60" s="8">
        <f>DAY(OutlookCalendarLive[[#This Row],[Start Date]])</f>
        <v>0</v>
      </c>
      <c r="R60" s="8"/>
      <c r="S60" s="9">
        <f>IF(OutlookCalendarLive[[#This Row],[Day]]&gt;=1,INT(DATE(N60,O60,Q60)),0)</f>
        <v>0</v>
      </c>
    </row>
    <row r="61" spans="1:19" ht="14.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>
        <f>YEAR(OutlookCalendarLive[[#This Row],[Start Date]])</f>
        <v>1900</v>
      </c>
      <c r="O61" s="8">
        <f>MONTH(OutlookCalendarLive[[#This Row],[Start Date]])</f>
        <v>1</v>
      </c>
      <c r="P61" s="8"/>
      <c r="Q61" s="8">
        <f>DAY(OutlookCalendarLive[[#This Row],[Start Date]])</f>
        <v>0</v>
      </c>
      <c r="R61" s="8"/>
      <c r="S61" s="9">
        <f>IF(OutlookCalendarLive[[#This Row],[Day]]&gt;=1,INT(DATE(N61,O61,Q61)),0)</f>
        <v>0</v>
      </c>
    </row>
    <row r="62" spans="1:19" ht="14.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>
        <f>YEAR(OutlookCalendarLive[[#This Row],[Start Date]])</f>
        <v>1900</v>
      </c>
      <c r="O62" s="8">
        <f>MONTH(OutlookCalendarLive[[#This Row],[Start Date]])</f>
        <v>1</v>
      </c>
      <c r="P62" s="8"/>
      <c r="Q62" s="8">
        <f>DAY(OutlookCalendarLive[[#This Row],[Start Date]])</f>
        <v>0</v>
      </c>
      <c r="R62" s="8"/>
      <c r="S62" s="9">
        <f>IF(OutlookCalendarLive[[#This Row],[Day]]&gt;=1,INT(DATE(N62,O62,Q62)),0)</f>
        <v>0</v>
      </c>
    </row>
    <row r="63" spans="1:19" ht="14.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>
        <f>YEAR(OutlookCalendarLive[[#This Row],[Start Date]])</f>
        <v>1900</v>
      </c>
      <c r="O63" s="8">
        <f>MONTH(OutlookCalendarLive[[#This Row],[Start Date]])</f>
        <v>1</v>
      </c>
      <c r="P63" s="8"/>
      <c r="Q63" s="8">
        <f>DAY(OutlookCalendarLive[[#This Row],[Start Date]])</f>
        <v>0</v>
      </c>
      <c r="R63" s="8"/>
      <c r="S63" s="9">
        <f>IF(OutlookCalendarLive[[#This Row],[Day]]&gt;=1,INT(DATE(N63,O63,Q63)),0)</f>
        <v>0</v>
      </c>
    </row>
    <row r="64" spans="1:19" ht="14.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>
        <f>YEAR(OutlookCalendarLive[[#This Row],[Start Date]])</f>
        <v>1900</v>
      </c>
      <c r="O64" s="8">
        <f>MONTH(OutlookCalendarLive[[#This Row],[Start Date]])</f>
        <v>1</v>
      </c>
      <c r="P64" s="8"/>
      <c r="Q64" s="8">
        <f>DAY(OutlookCalendarLive[[#This Row],[Start Date]])</f>
        <v>0</v>
      </c>
      <c r="R64" s="8"/>
      <c r="S64" s="9">
        <f>IF(OutlookCalendarLive[[#This Row],[Day]]&gt;=1,INT(DATE(N64,O64,Q64)),0)</f>
        <v>0</v>
      </c>
    </row>
    <row r="65" spans="1:19" ht="14.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>
        <f>YEAR(OutlookCalendarLive[[#This Row],[Start Date]])</f>
        <v>1900</v>
      </c>
      <c r="O65" s="8">
        <f>MONTH(OutlookCalendarLive[[#This Row],[Start Date]])</f>
        <v>1</v>
      </c>
      <c r="P65" s="8"/>
      <c r="Q65" s="8">
        <f>DAY(OutlookCalendarLive[[#This Row],[Start Date]])</f>
        <v>0</v>
      </c>
      <c r="R65" s="8"/>
      <c r="S65" s="9">
        <f>IF(OutlookCalendarLive[[#This Row],[Day]]&gt;=1,INT(DATE(N65,O65,Q65)),0)</f>
        <v>0</v>
      </c>
    </row>
    <row r="66" spans="1:19" ht="14.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>
        <f>YEAR(OutlookCalendarLive[[#This Row],[Start Date]])</f>
        <v>1900</v>
      </c>
      <c r="O66" s="8">
        <f>MONTH(OutlookCalendarLive[[#This Row],[Start Date]])</f>
        <v>1</v>
      </c>
      <c r="P66" s="8"/>
      <c r="Q66" s="8">
        <f>DAY(OutlookCalendarLive[[#This Row],[Start Date]])</f>
        <v>0</v>
      </c>
      <c r="R66" s="8"/>
      <c r="S66" s="9">
        <f>IF(OutlookCalendarLive[[#This Row],[Day]]&gt;=1,INT(DATE(N66,O66,Q66)),0)</f>
        <v>0</v>
      </c>
    </row>
    <row r="67" spans="1:19" ht="14.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>
        <f>YEAR(OutlookCalendarLive[[#This Row],[Start Date]])</f>
        <v>1900</v>
      </c>
      <c r="O67" s="8">
        <f>MONTH(OutlookCalendarLive[[#This Row],[Start Date]])</f>
        <v>1</v>
      </c>
      <c r="P67" s="8"/>
      <c r="Q67" s="8">
        <f>DAY(OutlookCalendarLive[[#This Row],[Start Date]])</f>
        <v>0</v>
      </c>
      <c r="R67" s="8"/>
      <c r="S67" s="9">
        <f>IF(OutlookCalendarLive[[#This Row],[Day]]&gt;=1,INT(DATE(N67,O67,Q67)),0)</f>
        <v>0</v>
      </c>
    </row>
    <row r="68" spans="1:19" ht="14.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>
        <f>YEAR(OutlookCalendarLive[[#This Row],[Start Date]])</f>
        <v>1900</v>
      </c>
      <c r="O68" s="8">
        <f>MONTH(OutlookCalendarLive[[#This Row],[Start Date]])</f>
        <v>1</v>
      </c>
      <c r="P68" s="8"/>
      <c r="Q68" s="8">
        <f>DAY(OutlookCalendarLive[[#This Row],[Start Date]])</f>
        <v>0</v>
      </c>
      <c r="R68" s="8"/>
      <c r="S68" s="9">
        <f>IF(OutlookCalendarLive[[#This Row],[Day]]&gt;=1,INT(DATE(N68,O68,Q68)),0)</f>
        <v>0</v>
      </c>
    </row>
    <row r="69" spans="1:19" ht="14.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>
        <f>YEAR(OutlookCalendarLive[[#This Row],[Start Date]])</f>
        <v>1900</v>
      </c>
      <c r="O69" s="8">
        <f>MONTH(OutlookCalendarLive[[#This Row],[Start Date]])</f>
        <v>1</v>
      </c>
      <c r="P69" s="8"/>
      <c r="Q69" s="8">
        <f>DAY(OutlookCalendarLive[[#This Row],[Start Date]])</f>
        <v>0</v>
      </c>
      <c r="R69" s="8"/>
      <c r="S69" s="9">
        <f>IF(OutlookCalendarLive[[#This Row],[Day]]&gt;=1,INT(DATE(N69,O69,Q69)),0)</f>
        <v>0</v>
      </c>
    </row>
    <row r="70" spans="1:19" ht="14.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>
        <f>YEAR(OutlookCalendarLive[[#This Row],[Start Date]])</f>
        <v>1900</v>
      </c>
      <c r="O70" s="8">
        <f>MONTH(OutlookCalendarLive[[#This Row],[Start Date]])</f>
        <v>1</v>
      </c>
      <c r="P70" s="8"/>
      <c r="Q70" s="8">
        <f>DAY(OutlookCalendarLive[[#This Row],[Start Date]])</f>
        <v>0</v>
      </c>
      <c r="R70" s="8"/>
      <c r="S70" s="9">
        <f>IF(OutlookCalendarLive[[#This Row],[Day]]&gt;=1,INT(DATE(N70,O70,Q70)),0)</f>
        <v>0</v>
      </c>
    </row>
    <row r="71" spans="1:19" ht="14.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>
        <f>YEAR(OutlookCalendarLive[[#This Row],[Start Date]])</f>
        <v>1900</v>
      </c>
      <c r="O71" s="8">
        <f>MONTH(OutlookCalendarLive[[#This Row],[Start Date]])</f>
        <v>1</v>
      </c>
      <c r="P71" s="8"/>
      <c r="Q71" s="8">
        <f>DAY(OutlookCalendarLive[[#This Row],[Start Date]])</f>
        <v>0</v>
      </c>
      <c r="R71" s="8"/>
      <c r="S71" s="9">
        <f>IF(OutlookCalendarLive[[#This Row],[Day]]&gt;=1,INT(DATE(N71,O71,Q71)),0)</f>
        <v>0</v>
      </c>
    </row>
    <row r="72" spans="1:19" ht="14.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>
        <f>YEAR(OutlookCalendarLive[[#This Row],[Start Date]])</f>
        <v>1900</v>
      </c>
      <c r="O72" s="8">
        <f>MONTH(OutlookCalendarLive[[#This Row],[Start Date]])</f>
        <v>1</v>
      </c>
      <c r="P72" s="8"/>
      <c r="Q72" s="8">
        <f>DAY(OutlookCalendarLive[[#This Row],[Start Date]])</f>
        <v>0</v>
      </c>
      <c r="R72" s="8"/>
      <c r="S72" s="9">
        <f>IF(OutlookCalendarLive[[#This Row],[Day]]&gt;=1,INT(DATE(N72,O72,Q72)),0)</f>
        <v>0</v>
      </c>
    </row>
    <row r="73" spans="1:19" ht="14.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>
        <f>YEAR(OutlookCalendarLive[[#This Row],[Start Date]])</f>
        <v>1900</v>
      </c>
      <c r="O73" s="8">
        <f>MONTH(OutlookCalendarLive[[#This Row],[Start Date]])</f>
        <v>1</v>
      </c>
      <c r="P73" s="8"/>
      <c r="Q73" s="8">
        <f>DAY(OutlookCalendarLive[[#This Row],[Start Date]])</f>
        <v>0</v>
      </c>
      <c r="R73" s="8"/>
      <c r="S73" s="9">
        <f>IF(OutlookCalendarLive[[#This Row],[Day]]&gt;=1,INT(DATE(N73,O73,Q73)),0)</f>
        <v>0</v>
      </c>
    </row>
    <row r="74" spans="1:19" ht="14.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>
        <f>YEAR(OutlookCalendarLive[[#This Row],[Start Date]])</f>
        <v>1900</v>
      </c>
      <c r="O74" s="8">
        <f>MONTH(OutlookCalendarLive[[#This Row],[Start Date]])</f>
        <v>1</v>
      </c>
      <c r="P74" s="8"/>
      <c r="Q74" s="8">
        <f>DAY(OutlookCalendarLive[[#This Row],[Start Date]])</f>
        <v>0</v>
      </c>
      <c r="R74" s="8"/>
      <c r="S74" s="9">
        <f>IF(OutlookCalendarLive[[#This Row],[Day]]&gt;=1,INT(DATE(N74,O74,Q74)),0)</f>
        <v>0</v>
      </c>
    </row>
    <row r="75" spans="1:19" ht="14.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>
        <f>YEAR(OutlookCalendarLive[[#This Row],[Start Date]])</f>
        <v>1900</v>
      </c>
      <c r="O75" s="8">
        <f>MONTH(OutlookCalendarLive[[#This Row],[Start Date]])</f>
        <v>1</v>
      </c>
      <c r="P75" s="8"/>
      <c r="Q75" s="8">
        <f>DAY(OutlookCalendarLive[[#This Row],[Start Date]])</f>
        <v>0</v>
      </c>
      <c r="R75" s="8"/>
      <c r="S75" s="9">
        <f>IF(OutlookCalendarLive[[#This Row],[Day]]&gt;=1,INT(DATE(N75,O75,Q75)),0)</f>
        <v>0</v>
      </c>
    </row>
    <row r="76" spans="1:19" ht="14.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>
        <f>YEAR(OutlookCalendarLive[[#This Row],[Start Date]])</f>
        <v>1900</v>
      </c>
      <c r="O76" s="8">
        <f>MONTH(OutlookCalendarLive[[#This Row],[Start Date]])</f>
        <v>1</v>
      </c>
      <c r="P76" s="8"/>
      <c r="Q76" s="8">
        <f>DAY(OutlookCalendarLive[[#This Row],[Start Date]])</f>
        <v>0</v>
      </c>
      <c r="R76" s="8"/>
      <c r="S76" s="9">
        <f>IF(OutlookCalendarLive[[#This Row],[Day]]&gt;=1,INT(DATE(N76,O76,Q76)),0)</f>
        <v>0</v>
      </c>
    </row>
    <row r="77" spans="1:19" ht="14.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>
        <f>YEAR(OutlookCalendarLive[[#This Row],[Start Date]])</f>
        <v>1900</v>
      </c>
      <c r="O77" s="8">
        <f>MONTH(OutlookCalendarLive[[#This Row],[Start Date]])</f>
        <v>1</v>
      </c>
      <c r="P77" s="8"/>
      <c r="Q77" s="8">
        <f>DAY(OutlookCalendarLive[[#This Row],[Start Date]])</f>
        <v>0</v>
      </c>
      <c r="R77" s="8"/>
      <c r="S77" s="9">
        <f>IF(OutlookCalendarLive[[#This Row],[Day]]&gt;=1,INT(DATE(N77,O77,Q77)),0)</f>
        <v>0</v>
      </c>
    </row>
    <row r="78" spans="1:19" ht="14.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>
        <f>YEAR(OutlookCalendarLive[[#This Row],[Start Date]])</f>
        <v>1900</v>
      </c>
      <c r="O78" s="8">
        <f>MONTH(OutlookCalendarLive[[#This Row],[Start Date]])</f>
        <v>1</v>
      </c>
      <c r="P78" s="8"/>
      <c r="Q78" s="8">
        <f>DAY(OutlookCalendarLive[[#This Row],[Start Date]])</f>
        <v>0</v>
      </c>
      <c r="R78" s="8"/>
      <c r="S78" s="9">
        <f>IF(OutlookCalendarLive[[#This Row],[Day]]&gt;=1,INT(DATE(N78,O78,Q78)),0)</f>
        <v>0</v>
      </c>
    </row>
    <row r="79" spans="1:19" ht="14.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>
        <f>YEAR(OutlookCalendarLive[[#This Row],[Start Date]])</f>
        <v>1900</v>
      </c>
      <c r="O79" s="8">
        <f>MONTH(OutlookCalendarLive[[#This Row],[Start Date]])</f>
        <v>1</v>
      </c>
      <c r="P79" s="8"/>
      <c r="Q79" s="8">
        <f>DAY(OutlookCalendarLive[[#This Row],[Start Date]])</f>
        <v>0</v>
      </c>
      <c r="R79" s="8"/>
      <c r="S79" s="9">
        <f>IF(OutlookCalendarLive[[#This Row],[Day]]&gt;=1,INT(DATE(N79,O79,Q79)),0)</f>
        <v>0</v>
      </c>
    </row>
    <row r="80" spans="1:19" ht="14.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>
        <f>YEAR(OutlookCalendarLive[[#This Row],[Start Date]])</f>
        <v>1900</v>
      </c>
      <c r="O80" s="8">
        <f>MONTH(OutlookCalendarLive[[#This Row],[Start Date]])</f>
        <v>1</v>
      </c>
      <c r="P80" s="8"/>
      <c r="Q80" s="8">
        <f>DAY(OutlookCalendarLive[[#This Row],[Start Date]])</f>
        <v>0</v>
      </c>
      <c r="R80" s="8"/>
      <c r="S80" s="9">
        <f>IF(OutlookCalendarLive[[#This Row],[Day]]&gt;=1,INT(DATE(N80,O80,Q80)),0)</f>
        <v>0</v>
      </c>
    </row>
    <row r="81" spans="1:19" ht="14.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>
        <f>YEAR(OutlookCalendarLive[[#This Row],[Start Date]])</f>
        <v>1900</v>
      </c>
      <c r="O81" s="8">
        <f>MONTH(OutlookCalendarLive[[#This Row],[Start Date]])</f>
        <v>1</v>
      </c>
      <c r="P81" s="8"/>
      <c r="Q81" s="8">
        <f>DAY(OutlookCalendarLive[[#This Row],[Start Date]])</f>
        <v>0</v>
      </c>
      <c r="R81" s="8"/>
      <c r="S81" s="9">
        <f>IF(OutlookCalendarLive[[#This Row],[Day]]&gt;=1,INT(DATE(N81,O81,Q81)),0)</f>
        <v>0</v>
      </c>
    </row>
    <row r="82" spans="1:19" ht="14.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>
        <f>YEAR(OutlookCalendarLive[[#This Row],[Start Date]])</f>
        <v>1900</v>
      </c>
      <c r="O82" s="8">
        <f>MONTH(OutlookCalendarLive[[#This Row],[Start Date]])</f>
        <v>1</v>
      </c>
      <c r="P82" s="8"/>
      <c r="Q82" s="8">
        <f>DAY(OutlookCalendarLive[[#This Row],[Start Date]])</f>
        <v>0</v>
      </c>
      <c r="R82" s="8"/>
      <c r="S82" s="9">
        <f>IF(OutlookCalendarLive[[#This Row],[Day]]&gt;=1,INT(DATE(N82,O82,Q82)),0)</f>
        <v>0</v>
      </c>
    </row>
    <row r="83" spans="1:19" ht="14.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>
        <f>YEAR(OutlookCalendarLive[[#This Row],[Start Date]])</f>
        <v>1900</v>
      </c>
      <c r="O83" s="8">
        <f>MONTH(OutlookCalendarLive[[#This Row],[Start Date]])</f>
        <v>1</v>
      </c>
      <c r="P83" s="8"/>
      <c r="Q83" s="8">
        <f>DAY(OutlookCalendarLive[[#This Row],[Start Date]])</f>
        <v>0</v>
      </c>
      <c r="R83" s="8"/>
      <c r="S83" s="9">
        <f>IF(OutlookCalendarLive[[#This Row],[Day]]&gt;=1,INT(DATE(N83,O83,Q83)),0)</f>
        <v>0</v>
      </c>
    </row>
    <row r="84" spans="1:19" ht="14.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>
        <f>YEAR(OutlookCalendarLive[[#This Row],[Start Date]])</f>
        <v>1900</v>
      </c>
      <c r="O84" s="8">
        <f>MONTH(OutlookCalendarLive[[#This Row],[Start Date]])</f>
        <v>1</v>
      </c>
      <c r="P84" s="8"/>
      <c r="Q84" s="8">
        <f>DAY(OutlookCalendarLive[[#This Row],[Start Date]])</f>
        <v>0</v>
      </c>
      <c r="R84" s="8"/>
      <c r="S84" s="9">
        <f>IF(OutlookCalendarLive[[#This Row],[Day]]&gt;=1,INT(DATE(N84,O84,Q84)),0)</f>
        <v>0</v>
      </c>
    </row>
    <row r="85" spans="1:19" ht="14.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>
        <f>YEAR(OutlookCalendarLive[[#This Row],[Start Date]])</f>
        <v>1900</v>
      </c>
      <c r="O85" s="8">
        <f>MONTH(OutlookCalendarLive[[#This Row],[Start Date]])</f>
        <v>1</v>
      </c>
      <c r="P85" s="8"/>
      <c r="Q85" s="8">
        <f>DAY(OutlookCalendarLive[[#This Row],[Start Date]])</f>
        <v>0</v>
      </c>
      <c r="R85" s="8"/>
      <c r="S85" s="9">
        <f>IF(OutlookCalendarLive[[#This Row],[Day]]&gt;=1,INT(DATE(N85,O85,Q85)),0)</f>
        <v>0</v>
      </c>
    </row>
    <row r="86" spans="1:19" ht="14.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>
        <f>YEAR(OutlookCalendarLive[[#This Row],[Start Date]])</f>
        <v>1900</v>
      </c>
      <c r="O86" s="8">
        <f>MONTH(OutlookCalendarLive[[#This Row],[Start Date]])</f>
        <v>1</v>
      </c>
      <c r="P86" s="8"/>
      <c r="Q86" s="8">
        <f>DAY(OutlookCalendarLive[[#This Row],[Start Date]])</f>
        <v>0</v>
      </c>
      <c r="R86" s="8"/>
      <c r="S86" s="9">
        <f>IF(OutlookCalendarLive[[#This Row],[Day]]&gt;=1,INT(DATE(N86,O86,Q86)),0)</f>
        <v>0</v>
      </c>
    </row>
    <row r="87" spans="1:19" ht="14.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>
        <f>YEAR(OutlookCalendarLive[[#This Row],[Start Date]])</f>
        <v>1900</v>
      </c>
      <c r="O87" s="8">
        <f>MONTH(OutlookCalendarLive[[#This Row],[Start Date]])</f>
        <v>1</v>
      </c>
      <c r="P87" s="8"/>
      <c r="Q87" s="8">
        <f>DAY(OutlookCalendarLive[[#This Row],[Start Date]])</f>
        <v>0</v>
      </c>
      <c r="R87" s="8"/>
      <c r="S87" s="9">
        <f>IF(OutlookCalendarLive[[#This Row],[Day]]&gt;=1,INT(DATE(N87,O87,Q87)),0)</f>
        <v>0</v>
      </c>
    </row>
    <row r="88" spans="1:19" ht="14.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>
        <f>YEAR(OutlookCalendarLive[[#This Row],[Start Date]])</f>
        <v>1900</v>
      </c>
      <c r="O88" s="8">
        <f>MONTH(OutlookCalendarLive[[#This Row],[Start Date]])</f>
        <v>1</v>
      </c>
      <c r="P88" s="8"/>
      <c r="Q88" s="8">
        <f>DAY(OutlookCalendarLive[[#This Row],[Start Date]])</f>
        <v>0</v>
      </c>
      <c r="R88" s="8"/>
      <c r="S88" s="9">
        <f>IF(OutlookCalendarLive[[#This Row],[Day]]&gt;=1,INT(DATE(N88,O88,Q88)),0)</f>
        <v>0</v>
      </c>
    </row>
    <row r="89" spans="1:19" ht="14.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>
        <f>YEAR(OutlookCalendarLive[[#This Row],[Start Date]])</f>
        <v>1900</v>
      </c>
      <c r="O89" s="8">
        <f>MONTH(OutlookCalendarLive[[#This Row],[Start Date]])</f>
        <v>1</v>
      </c>
      <c r="P89" s="8"/>
      <c r="Q89" s="8">
        <f>DAY(OutlookCalendarLive[[#This Row],[Start Date]])</f>
        <v>0</v>
      </c>
      <c r="R89" s="8"/>
      <c r="S89" s="9">
        <f>IF(OutlookCalendarLive[[#This Row],[Day]]&gt;=1,INT(DATE(N89,O89,Q89)),0)</f>
        <v>0</v>
      </c>
    </row>
    <row r="90" spans="1:19" ht="14.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>
        <f>YEAR(OutlookCalendarLive[[#This Row],[Start Date]])</f>
        <v>1900</v>
      </c>
      <c r="O90" s="8">
        <f>MONTH(OutlookCalendarLive[[#This Row],[Start Date]])</f>
        <v>1</v>
      </c>
      <c r="P90" s="8"/>
      <c r="Q90" s="8">
        <f>DAY(OutlookCalendarLive[[#This Row],[Start Date]])</f>
        <v>0</v>
      </c>
      <c r="R90" s="8"/>
      <c r="S90" s="9">
        <f>IF(OutlookCalendarLive[[#This Row],[Day]]&gt;=1,INT(DATE(N90,O90,Q90)),0)</f>
        <v>0</v>
      </c>
    </row>
    <row r="91" spans="1:19" ht="14.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>
        <f>YEAR(OutlookCalendarLive[[#This Row],[Start Date]])</f>
        <v>1900</v>
      </c>
      <c r="O91" s="8">
        <f>MONTH(OutlookCalendarLive[[#This Row],[Start Date]])</f>
        <v>1</v>
      </c>
      <c r="P91" s="8"/>
      <c r="Q91" s="8">
        <f>DAY(OutlookCalendarLive[[#This Row],[Start Date]])</f>
        <v>0</v>
      </c>
      <c r="R91" s="8"/>
      <c r="S91" s="9">
        <f>IF(OutlookCalendarLive[[#This Row],[Day]]&gt;=1,INT(DATE(N91,O91,Q91)),0)</f>
        <v>0</v>
      </c>
    </row>
    <row r="92" spans="1:19" ht="14.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>
        <f>YEAR(OutlookCalendarLive[[#This Row],[Start Date]])</f>
        <v>1900</v>
      </c>
      <c r="O92" s="8">
        <f>MONTH(OutlookCalendarLive[[#This Row],[Start Date]])</f>
        <v>1</v>
      </c>
      <c r="P92" s="8"/>
      <c r="Q92" s="8">
        <f>DAY(OutlookCalendarLive[[#This Row],[Start Date]])</f>
        <v>0</v>
      </c>
      <c r="R92" s="8"/>
      <c r="S92" s="9">
        <f>IF(OutlookCalendarLive[[#This Row],[Day]]&gt;=1,INT(DATE(N92,O92,Q92)),0)</f>
        <v>0</v>
      </c>
    </row>
    <row r="93" spans="1:19" ht="14.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>
        <f>YEAR(OutlookCalendarLive[[#This Row],[Start Date]])</f>
        <v>1900</v>
      </c>
      <c r="O93" s="8">
        <f>MONTH(OutlookCalendarLive[[#This Row],[Start Date]])</f>
        <v>1</v>
      </c>
      <c r="P93" s="8"/>
      <c r="Q93" s="8">
        <f>DAY(OutlookCalendarLive[[#This Row],[Start Date]])</f>
        <v>0</v>
      </c>
      <c r="R93" s="8"/>
      <c r="S93" s="9">
        <f>IF(OutlookCalendarLive[[#This Row],[Day]]&gt;=1,INT(DATE(N93,O93,Q93)),0)</f>
        <v>0</v>
      </c>
    </row>
    <row r="94" spans="1:19" ht="14.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>
        <f>YEAR(OutlookCalendarLive[[#This Row],[Start Date]])</f>
        <v>1900</v>
      </c>
      <c r="O94" s="8">
        <f>MONTH(OutlookCalendarLive[[#This Row],[Start Date]])</f>
        <v>1</v>
      </c>
      <c r="P94" s="8"/>
      <c r="Q94" s="8">
        <f>DAY(OutlookCalendarLive[[#This Row],[Start Date]])</f>
        <v>0</v>
      </c>
      <c r="R94" s="8"/>
      <c r="S94" s="9">
        <f>IF(OutlookCalendarLive[[#This Row],[Day]]&gt;=1,INT(DATE(N94,O94,Q94)),0)</f>
        <v>0</v>
      </c>
    </row>
    <row r="95" spans="1:19" ht="14.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>
        <f>YEAR(OutlookCalendarLive[[#This Row],[Start Date]])</f>
        <v>1900</v>
      </c>
      <c r="O95" s="8">
        <f>MONTH(OutlookCalendarLive[[#This Row],[Start Date]])</f>
        <v>1</v>
      </c>
      <c r="P95" s="8"/>
      <c r="Q95" s="8">
        <f>DAY(OutlookCalendarLive[[#This Row],[Start Date]])</f>
        <v>0</v>
      </c>
      <c r="R95" s="8"/>
      <c r="S95" s="9">
        <f>IF(OutlookCalendarLive[[#This Row],[Day]]&gt;=1,INT(DATE(N95,O95,Q95)),0)</f>
        <v>0</v>
      </c>
    </row>
    <row r="96" spans="1:19" ht="14.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>
        <f>YEAR(OutlookCalendarLive[[#This Row],[Start Date]])</f>
        <v>1900</v>
      </c>
      <c r="O96" s="8">
        <f>MONTH(OutlookCalendarLive[[#This Row],[Start Date]])</f>
        <v>1</v>
      </c>
      <c r="P96" s="8"/>
      <c r="Q96" s="8">
        <f>DAY(OutlookCalendarLive[[#This Row],[Start Date]])</f>
        <v>0</v>
      </c>
      <c r="R96" s="8"/>
      <c r="S96" s="9">
        <f>IF(OutlookCalendarLive[[#This Row],[Day]]&gt;=1,INT(DATE(N96,O96,Q96)),0)</f>
        <v>0</v>
      </c>
    </row>
    <row r="97" spans="1:19" ht="14.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>
        <f>YEAR(OutlookCalendarLive[[#This Row],[Start Date]])</f>
        <v>1900</v>
      </c>
      <c r="O97" s="8">
        <f>MONTH(OutlookCalendarLive[[#This Row],[Start Date]])</f>
        <v>1</v>
      </c>
      <c r="P97" s="8"/>
      <c r="Q97" s="8">
        <f>DAY(OutlookCalendarLive[[#This Row],[Start Date]])</f>
        <v>0</v>
      </c>
      <c r="R97" s="8"/>
      <c r="S97" s="9">
        <f>IF(OutlookCalendarLive[[#This Row],[Day]]&gt;=1,INT(DATE(N97,O97,Q97)),0)</f>
        <v>0</v>
      </c>
    </row>
    <row r="98" spans="1:19" ht="14.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>
        <f>YEAR(OutlookCalendarLive[[#This Row],[Start Date]])</f>
        <v>1900</v>
      </c>
      <c r="O98" s="8">
        <f>MONTH(OutlookCalendarLive[[#This Row],[Start Date]])</f>
        <v>1</v>
      </c>
      <c r="P98" s="8"/>
      <c r="Q98" s="8">
        <f>DAY(OutlookCalendarLive[[#This Row],[Start Date]])</f>
        <v>0</v>
      </c>
      <c r="R98" s="8"/>
      <c r="S98" s="9">
        <f>IF(OutlookCalendarLive[[#This Row],[Day]]&gt;=1,INT(DATE(N98,O98,Q98)),0)</f>
        <v>0</v>
      </c>
    </row>
    <row r="99" spans="1:19" ht="14.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>
        <f>YEAR(OutlookCalendarLive[[#This Row],[Start Date]])</f>
        <v>1900</v>
      </c>
      <c r="O99" s="8">
        <f>MONTH(OutlookCalendarLive[[#This Row],[Start Date]])</f>
        <v>1</v>
      </c>
      <c r="P99" s="8"/>
      <c r="Q99" s="8">
        <f>DAY(OutlookCalendarLive[[#This Row],[Start Date]])</f>
        <v>0</v>
      </c>
      <c r="R99" s="8"/>
      <c r="S99" s="9">
        <f>IF(OutlookCalendarLive[[#This Row],[Day]]&gt;=1,INT(DATE(N99,O99,Q99)),0)</f>
        <v>0</v>
      </c>
    </row>
    <row r="100" spans="1:19" ht="14.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>
        <f>YEAR(OutlookCalendarLive[[#This Row],[Start Date]])</f>
        <v>1900</v>
      </c>
      <c r="O100" s="8">
        <f>MONTH(OutlookCalendarLive[[#This Row],[Start Date]])</f>
        <v>1</v>
      </c>
      <c r="P100" s="8"/>
      <c r="Q100" s="8">
        <f>DAY(OutlookCalendarLive[[#This Row],[Start Date]])</f>
        <v>0</v>
      </c>
      <c r="R100" s="8"/>
      <c r="S100" s="9">
        <f>IF(OutlookCalendarLive[[#This Row],[Day]]&gt;=1,INT(DATE(N100,O100,Q100)),0)</f>
        <v>0</v>
      </c>
    </row>
    <row r="101" spans="1:19" ht="14.1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>
        <f>YEAR(OutlookCalendarLive[[#This Row],[Start Date]])</f>
        <v>1900</v>
      </c>
      <c r="O101" s="8">
        <f>MONTH(OutlookCalendarLive[[#This Row],[Start Date]])</f>
        <v>1</v>
      </c>
      <c r="P101" s="8"/>
      <c r="Q101" s="8">
        <f>DAY(OutlookCalendarLive[[#This Row],[Start Date]])</f>
        <v>0</v>
      </c>
      <c r="R101" s="8"/>
      <c r="S101" s="9">
        <f>IF(OutlookCalendarLive[[#This Row],[Day]]&gt;=1,INT(DATE(N101,O101,Q101)),0)</f>
        <v>0</v>
      </c>
    </row>
    <row r="102" spans="1:19" ht="14.1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>
        <f>YEAR(OutlookCalendarLive[[#This Row],[Start Date]])</f>
        <v>1900</v>
      </c>
      <c r="O102" s="8">
        <f>MONTH(OutlookCalendarLive[[#This Row],[Start Date]])</f>
        <v>1</v>
      </c>
      <c r="P102" s="8"/>
      <c r="Q102" s="8">
        <f>DAY(OutlookCalendarLive[[#This Row],[Start Date]])</f>
        <v>0</v>
      </c>
      <c r="R102" s="8"/>
      <c r="S102" s="9">
        <f>IF(OutlookCalendarLive[[#This Row],[Day]]&gt;=1,INT(DATE(N102,O102,Q102)),0)</f>
        <v>0</v>
      </c>
    </row>
    <row r="103" spans="1:19" ht="14.1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>
        <f>YEAR(OutlookCalendarLive[[#This Row],[Start Date]])</f>
        <v>1900</v>
      </c>
      <c r="O103" s="8">
        <f>MONTH(OutlookCalendarLive[[#This Row],[Start Date]])</f>
        <v>1</v>
      </c>
      <c r="P103" s="8"/>
      <c r="Q103" s="8">
        <f>DAY(OutlookCalendarLive[[#This Row],[Start Date]])</f>
        <v>0</v>
      </c>
      <c r="R103" s="8"/>
      <c r="S103" s="9">
        <f>IF(OutlookCalendarLive[[#This Row],[Day]]&gt;=1,INT(DATE(N103,O103,Q103)),0)</f>
        <v>0</v>
      </c>
    </row>
    <row r="104" spans="1:19" ht="14.1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>
        <f>YEAR(OutlookCalendarLive[[#This Row],[Start Date]])</f>
        <v>1900</v>
      </c>
      <c r="O104" s="8">
        <f>MONTH(OutlookCalendarLive[[#This Row],[Start Date]])</f>
        <v>1</v>
      </c>
      <c r="P104" s="8"/>
      <c r="Q104" s="8">
        <f>DAY(OutlookCalendarLive[[#This Row],[Start Date]])</f>
        <v>0</v>
      </c>
      <c r="R104" s="8"/>
      <c r="S104" s="9">
        <f>IF(OutlookCalendarLive[[#This Row],[Day]]&gt;=1,INT(DATE(N104,O104,Q104)),0)</f>
        <v>0</v>
      </c>
    </row>
  </sheetData>
  <pageMargins left="0.75" right="0.75" top="1" bottom="1" header="0.5" footer="0.5"/>
  <pageSetup paperSize="9" orientation="portrait" r:id="rId1"/>
  <tableParts count="1">
    <tablePart r:id="rId2"/>
  </tableParts>
  <extLst>
    <ext xmlns:x15="http://schemas.microsoft.com/office/spreadsheetml/2010/11/main" uri="{F7C9EE02-42E1-4005-9D12-6889AFFD525C}">
      <x15:webExtensions xmlns:xm="http://schemas.microsoft.com/office/excel/2006/main">
        <x15:webExtension appRef="{27571DA2-5E7C-4BB9-AEF3-A7F1562668D7}">
          <xm:f>Entries!#REF!</xm:f>
        </x15:webExtension>
      </x15:webExtens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86CDA6CC930643A6C52BE5AA19306D" ma:contentTypeVersion="13" ma:contentTypeDescription="Create a new document." ma:contentTypeScope="" ma:versionID="9ca06ee67b189810a2f647f4f09a43cd">
  <xsd:schema xmlns:xsd="http://www.w3.org/2001/XMLSchema" xmlns:xs="http://www.w3.org/2001/XMLSchema" xmlns:p="http://schemas.microsoft.com/office/2006/metadata/properties" xmlns:ns2="c423fa79-2ce4-4d47-b193-5c43aff0cafd" xmlns:ns3="bb581d46-ff94-4b39-80d0-15b621d7a582" targetNamespace="http://schemas.microsoft.com/office/2006/metadata/properties" ma:root="true" ma:fieldsID="7a60e4a133675f202a2360c3b200d8a7" ns2:_="" ns3:_="">
    <xsd:import namespace="c423fa79-2ce4-4d47-b193-5c43aff0cafd"/>
    <xsd:import namespace="bb581d46-ff94-4b39-80d0-15b621d7a5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23fa79-2ce4-4d47-b193-5c43aff0ca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81d46-ff94-4b39-80d0-15b621d7a58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9D1064-AAA5-4A52-ABAF-2C1247212FFD}">
  <ds:schemaRefs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c423fa79-2ce4-4d47-b193-5c43aff0cafd"/>
    <ds:schemaRef ds:uri="http://schemas.microsoft.com/office/2006/documentManagement/types"/>
    <ds:schemaRef ds:uri="http://schemas.microsoft.com/office/infopath/2007/PartnerControls"/>
    <ds:schemaRef ds:uri="bb581d46-ff94-4b39-80d0-15b621d7a582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C7885B5-B14B-4F48-8580-3A084BE8B5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23fa79-2ce4-4d47-b193-5c43aff0cafd"/>
    <ds:schemaRef ds:uri="bb581d46-ff94-4b39-80d0-15b621d7a5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E6BDB1-D8D3-482B-B345-4DEDE1D26C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Calendar</vt:lpstr>
      <vt:lpstr>SMART</vt:lpstr>
      <vt:lpstr>Success</vt:lpstr>
      <vt:lpstr>Entries</vt:lpstr>
      <vt:lpstr>Calendar!Print_Area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Planner</dc:title>
  <dc:subject/>
  <dc:creator>Louise Ridlen</dc:creator>
  <cp:keywords>Planner, Calendar, yearly planner</cp:keywords>
  <dc:description/>
  <cp:lastModifiedBy>Louise Ridlen</cp:lastModifiedBy>
  <cp:revision/>
  <cp:lastPrinted>2026-01-04T06:56:24Z</cp:lastPrinted>
  <dcterms:created xsi:type="dcterms:W3CDTF">2026-01-01T09:41:08Z</dcterms:created>
  <dcterms:modified xsi:type="dcterms:W3CDTF">2026-01-05T23:57:04Z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0x010100BD86CDA6CC930643A6C52BE5AA19306D</vt:lpwstr>
  </property>
</Properties>
</file>