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Anleitung" sheetId="1" state="visible" r:id="rId3"/>
    <sheet name="Anforderungsprofil" sheetId="2" state="visible" r:id="rId4"/>
    <sheet name="Angebotsvergleich"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<sst xmlns="http://schemas.openxmlformats.org/spreadsheetml/2006/main" count="75" uniqueCount="73">
  <si>
    <t xml:space="preserve">Anforderungsprofil und Angebotsvergleich für ein Interim-CFO-Mandat</t>
  </si>
  <si>
    <t xml:space="preserve">Vorlage von nugrow · Stand September 2026 · kostenlos nutzbar</t>
  </si>
  <si>
    <t xml:space="preserve">So nutzt du die Vorlage</t>
  </si>
  <si>
    <t xml:space="preserve">1. Blatt „Anforderungsprofil“: acht Felder ausfüllen, bevor du Anbieter anfragst. Eine halbe Seite reicht.</t>
  </si>
  <si>
    <t xml:space="preserve">2. Das ausgefüllte Profil an zwei bis drei Anbieter schicken – alle bekommen dieselbe Grundlage.</t>
  </si>
  <si>
    <t xml:space="preserve">3. Blatt „Angebotsvergleich“: die sieben Punkte je Angebot eintragen. Die Gesamtkosten rechnet die Tabelle selbst.</t>
  </si>
  <si>
    <t xml:space="preserve">Gelb markierte Zellen sind zum Ausfüllen. Alles andere rechnet oder erklärt.</t>
  </si>
  <si>
    <t xml:space="preserve">Die Zeile „Beispiel“ zeigt, wie konkret ein Eintrag sein sollte. Sie wird nicht mitgerechnet.</t>
  </si>
  <si>
    <t xml:space="preserve">Warum das wichtig ist</t>
  </si>
  <si>
    <t xml:space="preserve">Der häufigste Grund für eine schlechte Besetzung ist nicht der falsche Anbieter, sondern eine Anfrage, die nicht sagt, was gebraucht wird. Und zwei Angebote mit demselben Tagessatz können in den Gesamtkosten weit auseinanderliegen.</t>
  </si>
  <si>
    <t xml:space="preserve">Profil ausgefüllt?</t>
  </si>
  <si>
    <t xml:space="preserve">Schick es an info@nugrow.de. Du bekommst innerhalb von 24 Stunden eine Einschätzung und, wenn es passt, ein Profil.</t>
  </si>
  <si>
    <t xml:space="preserve">Erstgespräch (30 Minuten mit Sebastian Janus): https://www.nugrow.de/kontakt</t>
  </si>
  <si>
    <t xml:space="preserve">Ausführliche Erklärung: https://www.nugrow.de/post/interim-cfo-ausschreiben-angebote-vergleichen</t>
  </si>
  <si>
    <t xml:space="preserve">Anforderungsprofil Interim-CFO-Mandat</t>
  </si>
  <si>
    <t xml:space="preserve">Unternehmen:</t>
  </si>
  <si>
    <t xml:space="preserve">Ansprechpartner, Datum:</t>
  </si>
  <si>
    <t xml:space="preserve">Nr.</t>
  </si>
  <si>
    <t xml:space="preserve">Feld</t>
  </si>
  <si>
    <t xml:space="preserve">Deine Angaben</t>
  </si>
  <si>
    <t xml:space="preserve">Beispiel</t>
  </si>
  <si>
    <t xml:space="preserve">Anlass und nächster kritischer Termin
Warum jetzt – und was passiert, wenn nichts passiert?</t>
  </si>
  <si>
    <t xml:space="preserve">CFO hat gekündigt, letzter Tag 31.10. Jahresabschluss 2026 muss bis 31.03. testiert sein, Bankgespräch zur Verlängerung der Kreditlinie im Februar.</t>
  </si>
  <si>
    <t xml:space="preserve">Rolle und Entscheidungsrechte
Was entscheidet die Besetzung selbst, was bleibt bei Geschäftsführung oder Gesellschafter? Wer gibt Zahlungen frei?</t>
  </si>
  <si>
    <t xml:space="preserve">Leitet Finanzen und Controlling, führt 4 Personen. Zahlungsfreigabe bis 50.000 € allein, darüber mit der Geschäftsführung. Budget beschließt der Beirat.</t>
  </si>
  <si>
    <t xml:space="preserve">Erwartete Ergebnisse
Was soll am Ende vorliegen, geprüft von wem?</t>
  </si>
  <si>
    <t xml:space="preserve">Monatsabschluss zum 10. Werktag, vom Beirat freigegeben. Testierter Jahresabschluss bis 31.03. 13-Wochen-Liquiditätsplanung wöchentlich an den Fonds.</t>
  </si>
  <si>
    <t xml:space="preserve">Umfang und Laufzeit
Tage pro Woche, erwartete Dauer, Ort, Reisebedarf.</t>
  </si>
  <si>
    <t xml:space="preserve">3 Tage pro Woche, 6 Monate mit Option auf Verlängerung, davon 2 Tage vor Ort in München.</t>
  </si>
  <si>
    <t xml:space="preserve">Ausgangslage
Gesellschaften, Systeme, Teamgröße, Stand der Buchhaltung, offene Abschlüsse.</t>
  </si>
  <si>
    <t xml:space="preserve">2 Gesellschaften (GmbH + Tochter in Österreich), DATEV und Excel-Planung, Buchhaltung bis August gebucht, kein Controlling.</t>
  </si>
  <si>
    <t xml:space="preserve">Gesellschafterkreis und Berichtspflichten
Wer bekommt welche Zahlen wann?</t>
  </si>
  <si>
    <t xml:space="preserve">PE-Fonds mit 70 %. Monatliches Reporting-Paket nach Vorlage des Fonds bis zum 15. Quartalsweise Covenant-Nachweis an die Bank.</t>
  </si>
  <si>
    <t xml:space="preserve">Was die Besetzung nicht übernimmt
Genauso wichtig wie der Auftrag selbst.</t>
  </si>
  <si>
    <t xml:space="preserve">Keine Lohnabrechnung, keine Steuererklärungen (bleibt beim Steuerberater), keine Personalthemen außerhalb Finance.</t>
  </si>
  <si>
    <t xml:space="preserve">Übergabe
An wen, in welcher Form, bis wann?</t>
  </si>
  <si>
    <t xml:space="preserve">An den festangestellten CFO, Start voraussichtlich 01.04. Zwei Wochen Überlappung, dokumentierte Prozesse und Abschlusskalender.</t>
  </si>
  <si>
    <t xml:space="preserve">Budgetrahmen (optional, empfohlen):</t>
  </si>
  <si>
    <t xml:space="preserve">Tipp: Wer ein Budget nennt, bekommt passende Vorschläge statt zwei Runden Nachverhandlung.</t>
  </si>
  <si>
    <t xml:space="preserve">Angebotsvergleich: die sieben Punkte</t>
  </si>
  <si>
    <t xml:space="preserve">Gelbe Felder ausfüllen. Beträge in Euro, netto.</t>
  </si>
  <si>
    <t xml:space="preserve">Punkt</t>
  </si>
  <si>
    <t xml:space="preserve">Anbieter A</t>
  </si>
  <si>
    <t xml:space="preserve">Anbieter B</t>
  </si>
  <si>
    <t xml:space="preserve">Anbieter C</t>
  </si>
  <si>
    <t xml:space="preserve">Name des Anbieters</t>
  </si>
  <si>
    <t xml:space="preserve">nugrow</t>
  </si>
  <si>
    <t xml:space="preserve">Ist der Tagessatz der Endpreis? Oder kommen Vermittlungsentgelt, Projektleitung, QS obendrauf?</t>
  </si>
  <si>
    <t xml:space="preserve">Ja, alles enthalten</t>
  </si>
  <si>
    <t xml:space="preserve">Was zählt als Tag? (voller Tag, Mindeststunden, angefangener Tag)</t>
  </si>
  <si>
    <t xml:space="preserve">8 Stunden, stundengenau</t>
  </si>
  <si>
    <t xml:space="preserve">Reisekosten und Reisezeit – enthalten, pauschal oder nach Aufwand?</t>
  </si>
  <si>
    <t xml:space="preserve">Nach Aufwand, Reisezeit nicht berechnet</t>
  </si>
  <si>
    <t xml:space="preserve">Mindestabnahme (Tage pro Monat oder Mindestlaufzeit)</t>
  </si>
  <si>
    <t xml:space="preserve">Keine</t>
  </si>
  <si>
    <t xml:space="preserve">Kündigungsfrist (beidseitig)</t>
  </si>
  <si>
    <t xml:space="preserve">14 Tage</t>
  </si>
  <si>
    <t xml:space="preserve">Vertretung bei Ausfall und Austausch bei Fehlbesetzung</t>
  </si>
  <si>
    <t xml:space="preserve">Vertretung zugesagt, Austausch im ersten Monat</t>
  </si>
  <si>
    <t xml:space="preserve">Übergabe am Mandatsende – im Preis oder zusätzlich?</t>
  </si>
  <si>
    <t xml:space="preserve">Im Preis</t>
  </si>
  <si>
    <t xml:space="preserve">Gesamtkosten über die Laufzeit</t>
  </si>
  <si>
    <t xml:space="preserve">Tagessatz (€)</t>
  </si>
  <si>
    <t xml:space="preserve">Tage pro Woche</t>
  </si>
  <si>
    <t xml:space="preserve">Wochen Laufzeit</t>
  </si>
  <si>
    <t xml:space="preserve">Reisekosten gesamt (€)</t>
  </si>
  <si>
    <t xml:space="preserve">Übergabeaufwand, falls extra berechnet (€)</t>
  </si>
  <si>
    <t xml:space="preserve">Sonstige Entgelte, z. B. Vermittlung (€)</t>
  </si>
  <si>
    <t xml:space="preserve">Gesamtkosten (€)</t>
  </si>
  <si>
    <t xml:space="preserve">Effektiver Satz je Arbeitstag (€)</t>
  </si>
  <si>
    <t xml:space="preserve">Rechnung: Tagessatz × Tage pro Woche × Wochen + Reisekosten + Übergabe + sonstige Entgelte. Der effektive Satz zeigt, was ein Arbeitstag wirklich kostet.</t>
  </si>
  <si>
    <t xml:space="preserve">Beispielwerte: Tagessatz aus der Preisseite von nugrow (Interim CFO, 1.800 €), Reisekosten angenommen. Keine Angebotszusage.</t>
  </si>
  <si>
    <t xml:space="preserve">Fragen zu einem Angebot? info@nugrow.de</t>
  </si>
</sst>
</file>

<file path=xl/styles.xml><?xml version="1.0" encoding="utf-8"?>
<styleSheet xmlns="http://schemas.openxmlformats.org/spreadsheetml/2006/main">
  <numFmts count="3">
    <numFmt numFmtId="164" formatCode="General"/>
    <numFmt numFmtId="165" formatCode="#,##0&quot; €&quot;;\-#,##0&quot; €&quot;;\-"/>
    <numFmt numFmtId="166" formatCode="0"/>
  </numFmts>
  <fonts count="21">
    <font>
      <sz val="11"/>
      <color theme="1"/>
      <name val="Calibri"/>
      <family val="2"/>
      <charset val="1"/>
    </font>
    <font>
      <sz val="10"/>
      <name val="Arial"/>
      <family val="0"/>
    </font>
    <font>
      <sz val="10"/>
      <name val="Arial"/>
      <family val="0"/>
    </font>
    <font>
      <sz val="10"/>
      <name val="Arial"/>
      <family val="0"/>
    </font>
    <font>
      <sz val="11"/>
      <color theme="1"/>
      <name val="Arial"/>
      <family val="0"/>
      <charset val="1"/>
    </font>
    <font>
      <b val="true"/>
      <sz val="16"/>
      <color rgb="FF0B0F2B"/>
      <name val="Arial"/>
      <family val="0"/>
      <charset val="1"/>
    </font>
    <font>
      <sz val="10"/>
      <color rgb="FF6E6E78"/>
      <name val="Arial"/>
      <family val="0"/>
      <charset val="1"/>
    </font>
    <font>
      <b val="true"/>
      <sz val="12"/>
      <name val="Arial"/>
      <family val="0"/>
      <charset val="1"/>
    </font>
    <font>
      <sz val="11"/>
      <name val="Arial"/>
      <family val="0"/>
      <charset val="1"/>
    </font>
    <font>
      <i val="true"/>
      <sz val="11"/>
      <name val="Arial"/>
      <family val="0"/>
      <charset val="1"/>
    </font>
    <font>
      <b val="true"/>
      <sz val="12"/>
      <color rgb="FF0B0F2B"/>
      <name val="Arial"/>
      <family val="0"/>
      <charset val="1"/>
    </font>
    <font>
      <u val="single"/>
      <sz val="11"/>
      <color rgb="FF1F5FBF"/>
      <name val="Arial"/>
      <family val="0"/>
      <charset val="1"/>
    </font>
    <font>
      <b val="true"/>
      <sz val="14"/>
      <color rgb="FF0B0F2B"/>
      <name val="Arial"/>
      <family val="0"/>
      <charset val="1"/>
    </font>
    <font>
      <b val="true"/>
      <sz val="11"/>
      <name val="Arial"/>
      <family val="0"/>
      <charset val="1"/>
    </font>
    <font>
      <b val="true"/>
      <sz val="11"/>
      <color rgb="FFFFFFFF"/>
      <name val="Arial"/>
      <family val="0"/>
      <charset val="1"/>
    </font>
    <font>
      <i val="true"/>
      <sz val="10"/>
      <color rgb="FF6E6E78"/>
      <name val="Arial"/>
      <family val="0"/>
      <charset val="1"/>
    </font>
    <font>
      <b val="true"/>
      <sz val="11"/>
      <color rgb="FF000000"/>
      <name val="Arial"/>
      <family val="0"/>
      <charset val="1"/>
    </font>
    <font>
      <b val="true"/>
      <i val="true"/>
      <sz val="11"/>
      <color rgb="FF6E6E78"/>
      <name val="Arial"/>
      <family val="0"/>
      <charset val="1"/>
    </font>
    <font>
      <sz val="11"/>
      <color rgb="FF000000"/>
      <name val="Arial"/>
      <family val="0"/>
      <charset val="1"/>
    </font>
    <font>
      <i val="true"/>
      <sz val="11"/>
      <color rgb="FF6E6E78"/>
      <name val="Arial"/>
      <family val="0"/>
      <charset val="1"/>
    </font>
    <font>
      <b val="true"/>
      <sz val="11"/>
      <color rgb="FF0B0F2B"/>
      <name val="Arial"/>
      <family val="0"/>
      <charset val="1"/>
    </font>
  </fonts>
  <fills count="5">
    <fill>
      <patternFill patternType="none"/>
    </fill>
    <fill>
      <patternFill patternType="gray125"/>
    </fill>
    <fill>
      <patternFill patternType="solid">
        <fgColor rgb="FFFFF7CC"/>
        <bgColor rgb="FFFFFFFF"/>
      </patternFill>
    </fill>
    <fill>
      <patternFill patternType="solid">
        <fgColor rgb="FF0B0F2B"/>
        <bgColor rgb="FF000000"/>
      </patternFill>
    </fill>
    <fill>
      <patternFill patternType="solid">
        <fgColor rgb="FFEEF4FF"/>
        <bgColor rgb="FFFFFFFF"/>
      </patternFill>
    </fill>
  </fills>
  <borders count="2">
    <border diagonalUp="false" diagonalDown="false">
      <left/>
      <right/>
      <top/>
      <bottom/>
      <diagonal/>
    </border>
    <border diagonalUp="false" diagonalDown="false">
      <left style="thin">
        <color rgb="FFD9DDE3"/>
      </left>
      <right style="thin">
        <color rgb="FFD9DDE3"/>
      </right>
      <top style="thin">
        <color rgb="FFD9DDE3"/>
      </top>
      <bottom style="thin">
        <color rgb="FFD9DDE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false" applyProtection="false">
      <alignment horizontal="general" vertical="bottom" textRotation="0" wrapText="false" indent="0" shrinkToFit="false"/>
      <protection locked="true" hidden="false"/>
    </xf>
    <xf numFmtId="164" fontId="14" fillId="3"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4" fontId="4" fillId="2" borderId="1" xfId="0" applyFont="true" applyBorder="true" applyAlignment="true" applyProtection="false">
      <alignment horizontal="general" vertical="top"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5" fontId="4" fillId="2" borderId="1" xfId="0" applyFont="true" applyBorder="true" applyAlignment="false" applyProtection="false">
      <alignment horizontal="general" vertical="bottom" textRotation="0" wrapText="false" indent="0" shrinkToFit="false"/>
      <protection locked="true" hidden="false"/>
    </xf>
    <xf numFmtId="165" fontId="15" fillId="0" borderId="1" xfId="0" applyFont="true" applyBorder="true" applyAlignment="false" applyProtection="false">
      <alignment horizontal="general" vertical="bottom" textRotation="0" wrapText="false" indent="0" shrinkToFit="false"/>
      <protection locked="true" hidden="false"/>
    </xf>
    <xf numFmtId="166" fontId="4" fillId="2" borderId="1" xfId="0" applyFont="true" applyBorder="true" applyAlignment="false" applyProtection="false">
      <alignment horizontal="general" vertical="bottom" textRotation="0" wrapText="false" indent="0" shrinkToFit="false"/>
      <protection locked="true" hidden="false"/>
    </xf>
    <xf numFmtId="166" fontId="15" fillId="0" borderId="1" xfId="0" applyFont="true" applyBorder="true" applyAlignment="false" applyProtection="false">
      <alignment horizontal="general" vertical="bottom" textRotation="0" wrapText="false" indent="0" shrinkToFit="false"/>
      <protection locked="true" hidden="false"/>
    </xf>
    <xf numFmtId="164" fontId="13" fillId="4" borderId="1" xfId="0" applyFont="true" applyBorder="true" applyAlignment="false" applyProtection="false">
      <alignment horizontal="general" vertical="bottom" textRotation="0" wrapText="false" indent="0" shrinkToFit="false"/>
      <protection locked="true" hidden="false"/>
    </xf>
    <xf numFmtId="165" fontId="16" fillId="4" borderId="1" xfId="0" applyFont="true" applyBorder="true" applyAlignment="false" applyProtection="false">
      <alignment horizontal="general" vertical="bottom" textRotation="0" wrapText="false" indent="0" shrinkToFit="false"/>
      <protection locked="true" hidden="false"/>
    </xf>
    <xf numFmtId="165" fontId="17" fillId="4" borderId="1" xfId="0" applyFont="true" applyBorder="true" applyAlignment="false" applyProtection="false">
      <alignment horizontal="general" vertical="bottom" textRotation="0" wrapText="false" indent="0" shrinkToFit="false"/>
      <protection locked="true" hidden="false"/>
    </xf>
    <xf numFmtId="165" fontId="18" fillId="4" borderId="1" xfId="0" applyFont="true" applyBorder="true" applyAlignment="false" applyProtection="false">
      <alignment horizontal="general" vertical="bottom" textRotation="0" wrapText="false" indent="0" shrinkToFit="false"/>
      <protection locked="true" hidden="false"/>
    </xf>
    <xf numFmtId="165" fontId="19" fillId="4" borderId="1" xfId="0" applyFont="true" applyBorder="tru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B0F2B"/>
      <rgbColor rgb="FF808000"/>
      <rgbColor rgb="FF800080"/>
      <rgbColor rgb="FF008080"/>
      <rgbColor rgb="FFC0C0C0"/>
      <rgbColor rgb="FF808080"/>
      <rgbColor rgb="FF9999FF"/>
      <rgbColor rgb="FF993366"/>
      <rgbColor rgb="FFFFF7CC"/>
      <rgbColor rgb="FFEEF4FF"/>
      <rgbColor rgb="FF660066"/>
      <rgbColor rgb="FFFF8080"/>
      <rgbColor rgb="FF1F5FBF"/>
      <rgbColor rgb="FFD9DDE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E6E78"/>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nugrow.de/kontakt?src=vorlage-anforderungsprofil" TargetMode="External"/><Relationship Id="rId2" Type="http://schemas.openxmlformats.org/officeDocument/2006/relationships/hyperlink" Target="https://www.nugrow.de/post/interim-cfo-ausschreiben-angebote-vergleichen"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95"/>
  </cols>
  <sheetData>
    <row r="1" customFormat="false" ht="35.8" hidden="false" customHeight="false" outlineLevel="0" collapsed="false">
      <c r="A1" s="1"/>
      <c r="B1" s="2" t="s">
        <v>0</v>
      </c>
    </row>
    <row r="2" customFormat="false" ht="15" hidden="false" customHeight="false" outlineLevel="0" collapsed="false">
      <c r="A2" s="1"/>
      <c r="B2" s="3" t="s">
        <v>1</v>
      </c>
    </row>
    <row r="3" customFormat="false" ht="15" hidden="false" customHeight="false" outlineLevel="0" collapsed="false">
      <c r="A3" s="1"/>
      <c r="B3" s="4"/>
    </row>
    <row r="4" customFormat="false" ht="15" hidden="false" customHeight="false" outlineLevel="0" collapsed="false">
      <c r="A4" s="1"/>
      <c r="B4" s="5" t="s">
        <v>2</v>
      </c>
    </row>
    <row r="5" customFormat="false" ht="15" hidden="false" customHeight="false" outlineLevel="0" collapsed="false">
      <c r="A5" s="1"/>
      <c r="B5" s="6" t="s">
        <v>3</v>
      </c>
    </row>
    <row r="6" customFormat="false" ht="15" hidden="false" customHeight="false" outlineLevel="0" collapsed="false">
      <c r="A6" s="1"/>
      <c r="B6" s="6" t="s">
        <v>4</v>
      </c>
    </row>
    <row r="7" customFormat="false" ht="26.85" hidden="false" customHeight="false" outlineLevel="0" collapsed="false">
      <c r="A7" s="1"/>
      <c r="B7" s="6" t="s">
        <v>5</v>
      </c>
    </row>
    <row r="8" customFormat="false" ht="15" hidden="false" customHeight="false" outlineLevel="0" collapsed="false">
      <c r="A8" s="1"/>
      <c r="B8" s="4"/>
    </row>
    <row r="9" customFormat="false" ht="15" hidden="false" customHeight="false" outlineLevel="0" collapsed="false">
      <c r="A9" s="1"/>
      <c r="B9" s="7" t="s">
        <v>6</v>
      </c>
    </row>
    <row r="10" customFormat="false" ht="15" hidden="false" customHeight="false" outlineLevel="0" collapsed="false">
      <c r="A10" s="1"/>
      <c r="B10" s="7" t="s">
        <v>7</v>
      </c>
    </row>
    <row r="11" customFormat="false" ht="15" hidden="false" customHeight="false" outlineLevel="0" collapsed="false">
      <c r="A11" s="1"/>
      <c r="B11" s="4"/>
    </row>
    <row r="12" customFormat="false" ht="15" hidden="false" customHeight="false" outlineLevel="0" collapsed="false">
      <c r="A12" s="1"/>
      <c r="B12" s="5" t="s">
        <v>8</v>
      </c>
    </row>
    <row r="13" customFormat="false" ht="45" hidden="false" customHeight="true" outlineLevel="0" collapsed="false">
      <c r="A13" s="1"/>
      <c r="B13" s="6" t="s">
        <v>9</v>
      </c>
    </row>
    <row r="14" customFormat="false" ht="15" hidden="false" customHeight="false" outlineLevel="0" collapsed="false">
      <c r="A14" s="1"/>
      <c r="B14" s="4"/>
    </row>
    <row r="15" customFormat="false" ht="15" hidden="false" customHeight="false" outlineLevel="0" collapsed="false">
      <c r="A15" s="1"/>
      <c r="B15" s="8" t="s">
        <v>10</v>
      </c>
    </row>
    <row r="16" customFormat="false" ht="26.85" hidden="false" customHeight="false" outlineLevel="0" collapsed="false">
      <c r="A16" s="1"/>
      <c r="B16" s="6" t="s">
        <v>11</v>
      </c>
    </row>
    <row r="17" customFormat="false" ht="15" hidden="false" customHeight="false" outlineLevel="0" collapsed="false">
      <c r="A17" s="1"/>
      <c r="B17" s="9" t="s">
        <v>12</v>
      </c>
    </row>
    <row r="18" customFormat="false" ht="15" hidden="false" customHeight="false" outlineLevel="0" collapsed="false">
      <c r="A18" s="1"/>
      <c r="B18" s="9" t="s">
        <v>13</v>
      </c>
    </row>
  </sheetData>
  <hyperlinks>
    <hyperlink ref="B17" r:id="rId1" display="Erstgespräch (30 Minuten mit Sebastian Janus): https://www.nugrow.de/kontakt"/>
    <hyperlink ref="B18" r:id="rId2" display="Ausführliche Erklärung: https://www.nugrow.de/post/interim-cfo-ausschreiben-angebote-vergleichen"/>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0"/>
    <col collapsed="false" customWidth="true" hidden="false" outlineLevel="0" max="3" min="3" style="0" width="60"/>
    <col collapsed="false" customWidth="true" hidden="false" outlineLevel="0" max="4" min="4" style="0" width="55"/>
  </cols>
  <sheetData>
    <row r="1" customFormat="false" ht="17.35" hidden="false" customHeight="false" outlineLevel="0" collapsed="false">
      <c r="A1" s="1"/>
      <c r="B1" s="10" t="s">
        <v>14</v>
      </c>
      <c r="C1" s="1"/>
      <c r="D1" s="1"/>
    </row>
    <row r="2" customFormat="false" ht="15" hidden="false" customHeight="false" outlineLevel="0" collapsed="false">
      <c r="A2" s="1"/>
      <c r="B2" s="11" t="s">
        <v>15</v>
      </c>
      <c r="C2" s="12"/>
      <c r="D2" s="1"/>
    </row>
    <row r="3" customFormat="false" ht="15" hidden="false" customHeight="false" outlineLevel="0" collapsed="false">
      <c r="A3" s="1"/>
      <c r="B3" s="11" t="s">
        <v>16</v>
      </c>
      <c r="C3" s="12"/>
      <c r="D3" s="1"/>
    </row>
    <row r="4" customFormat="false" ht="15" hidden="false" customHeight="false" outlineLevel="0" collapsed="false">
      <c r="A4" s="1"/>
      <c r="B4" s="1"/>
      <c r="C4" s="1"/>
      <c r="D4" s="1"/>
    </row>
    <row r="5" customFormat="false" ht="15" hidden="false" customHeight="false" outlineLevel="0" collapsed="false">
      <c r="A5" s="13" t="s">
        <v>17</v>
      </c>
      <c r="B5" s="13" t="s">
        <v>18</v>
      </c>
      <c r="C5" s="13" t="s">
        <v>19</v>
      </c>
      <c r="D5" s="13" t="s">
        <v>20</v>
      </c>
    </row>
    <row r="6" customFormat="false" ht="78" hidden="false" customHeight="true" outlineLevel="0" collapsed="false">
      <c r="A6" s="14" t="n">
        <v>1</v>
      </c>
      <c r="B6" s="14" t="s">
        <v>21</v>
      </c>
      <c r="C6" s="15"/>
      <c r="D6" s="16" t="s">
        <v>22</v>
      </c>
    </row>
    <row r="7" customFormat="false" ht="78" hidden="false" customHeight="true" outlineLevel="0" collapsed="false">
      <c r="A7" s="14" t="n">
        <v>2</v>
      </c>
      <c r="B7" s="14" t="s">
        <v>23</v>
      </c>
      <c r="C7" s="15"/>
      <c r="D7" s="16" t="s">
        <v>24</v>
      </c>
    </row>
    <row r="8" customFormat="false" ht="78" hidden="false" customHeight="true" outlineLevel="0" collapsed="false">
      <c r="A8" s="14" t="n">
        <v>3</v>
      </c>
      <c r="B8" s="14" t="s">
        <v>25</v>
      </c>
      <c r="C8" s="15"/>
      <c r="D8" s="16" t="s">
        <v>26</v>
      </c>
    </row>
    <row r="9" customFormat="false" ht="78" hidden="false" customHeight="true" outlineLevel="0" collapsed="false">
      <c r="A9" s="14" t="n">
        <v>4</v>
      </c>
      <c r="B9" s="14" t="s">
        <v>27</v>
      </c>
      <c r="C9" s="15"/>
      <c r="D9" s="16" t="s">
        <v>28</v>
      </c>
    </row>
    <row r="10" customFormat="false" ht="78" hidden="false" customHeight="true" outlineLevel="0" collapsed="false">
      <c r="A10" s="14" t="n">
        <v>5</v>
      </c>
      <c r="B10" s="14" t="s">
        <v>29</v>
      </c>
      <c r="C10" s="15"/>
      <c r="D10" s="16" t="s">
        <v>30</v>
      </c>
    </row>
    <row r="11" customFormat="false" ht="78" hidden="false" customHeight="true" outlineLevel="0" collapsed="false">
      <c r="A11" s="14" t="n">
        <v>6</v>
      </c>
      <c r="B11" s="14" t="s">
        <v>31</v>
      </c>
      <c r="C11" s="15"/>
      <c r="D11" s="16" t="s">
        <v>32</v>
      </c>
    </row>
    <row r="12" customFormat="false" ht="78" hidden="false" customHeight="true" outlineLevel="0" collapsed="false">
      <c r="A12" s="14" t="n">
        <v>7</v>
      </c>
      <c r="B12" s="14" t="s">
        <v>33</v>
      </c>
      <c r="C12" s="15"/>
      <c r="D12" s="16" t="s">
        <v>34</v>
      </c>
    </row>
    <row r="13" customFormat="false" ht="78" hidden="false" customHeight="true" outlineLevel="0" collapsed="false">
      <c r="A13" s="14" t="n">
        <v>8</v>
      </c>
      <c r="B13" s="14" t="s">
        <v>35</v>
      </c>
      <c r="C13" s="15"/>
      <c r="D13" s="16" t="s">
        <v>36</v>
      </c>
    </row>
    <row r="14" customFormat="false" ht="15" hidden="false" customHeight="false" outlineLevel="0" collapsed="false">
      <c r="A14" s="1"/>
      <c r="B14" s="1"/>
      <c r="C14" s="1"/>
      <c r="D14" s="1"/>
    </row>
    <row r="15" customFormat="false" ht="15" hidden="false" customHeight="false" outlineLevel="0" collapsed="false">
      <c r="A15" s="1"/>
      <c r="B15" s="11" t="s">
        <v>37</v>
      </c>
      <c r="C15" s="12"/>
      <c r="D15" s="1"/>
    </row>
    <row r="16" customFormat="false" ht="15" hidden="false" customHeight="false" outlineLevel="0" collapsed="false">
      <c r="A16" s="1"/>
      <c r="B16" s="17" t="s">
        <v>38</v>
      </c>
      <c r="C16" s="1"/>
      <c r="D16" s="1"/>
    </row>
  </sheetData>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44"/>
    <col collapsed="false" customWidth="true" hidden="false" outlineLevel="0" max="6" min="3" style="0" width="24"/>
  </cols>
  <sheetData>
    <row r="1" customFormat="false" ht="17.35" hidden="false" customHeight="false" outlineLevel="0" collapsed="false">
      <c r="A1" s="1"/>
      <c r="B1" s="10" t="s">
        <v>39</v>
      </c>
      <c r="C1" s="1"/>
      <c r="D1" s="1"/>
      <c r="E1" s="1"/>
      <c r="F1" s="1"/>
    </row>
    <row r="2" customFormat="false" ht="15" hidden="false" customHeight="false" outlineLevel="0" collapsed="false">
      <c r="A2" s="1"/>
      <c r="B2" s="17" t="s">
        <v>40</v>
      </c>
      <c r="C2" s="1"/>
      <c r="D2" s="1"/>
      <c r="E2" s="1"/>
      <c r="F2" s="1"/>
    </row>
    <row r="3" customFormat="false" ht="15" hidden="false" customHeight="false" outlineLevel="0" collapsed="false">
      <c r="A3" s="1"/>
      <c r="B3" s="1"/>
      <c r="C3" s="1"/>
      <c r="D3" s="1"/>
      <c r="E3" s="1"/>
      <c r="F3" s="1"/>
    </row>
    <row r="4" customFormat="false" ht="15" hidden="false" customHeight="false" outlineLevel="0" collapsed="false">
      <c r="A4" s="13" t="s">
        <v>17</v>
      </c>
      <c r="B4" s="13" t="s">
        <v>41</v>
      </c>
      <c r="C4" s="13" t="s">
        <v>42</v>
      </c>
      <c r="D4" s="13" t="s">
        <v>43</v>
      </c>
      <c r="E4" s="13" t="s">
        <v>44</v>
      </c>
      <c r="F4" s="13" t="s">
        <v>20</v>
      </c>
    </row>
    <row r="5" customFormat="false" ht="15" hidden="false" customHeight="false" outlineLevel="0" collapsed="false">
      <c r="A5" s="1"/>
      <c r="B5" s="11" t="s">
        <v>45</v>
      </c>
      <c r="C5" s="12"/>
      <c r="D5" s="12"/>
      <c r="E5" s="12"/>
      <c r="F5" s="17" t="s">
        <v>46</v>
      </c>
    </row>
    <row r="6" customFormat="false" ht="42" hidden="false" customHeight="true" outlineLevel="0" collapsed="false">
      <c r="A6" s="18" t="n">
        <v>1</v>
      </c>
      <c r="B6" s="18" t="s">
        <v>47</v>
      </c>
      <c r="C6" s="15"/>
      <c r="D6" s="15"/>
      <c r="E6" s="15"/>
      <c r="F6" s="16" t="s">
        <v>48</v>
      </c>
    </row>
    <row r="7" customFormat="false" ht="42" hidden="false" customHeight="true" outlineLevel="0" collapsed="false">
      <c r="A7" s="18" t="n">
        <v>2</v>
      </c>
      <c r="B7" s="18" t="s">
        <v>49</v>
      </c>
      <c r="C7" s="15"/>
      <c r="D7" s="15"/>
      <c r="E7" s="15"/>
      <c r="F7" s="16" t="s">
        <v>50</v>
      </c>
    </row>
    <row r="8" customFormat="false" ht="42" hidden="false" customHeight="true" outlineLevel="0" collapsed="false">
      <c r="A8" s="18" t="n">
        <v>3</v>
      </c>
      <c r="B8" s="18" t="s">
        <v>51</v>
      </c>
      <c r="C8" s="15"/>
      <c r="D8" s="15"/>
      <c r="E8" s="15"/>
      <c r="F8" s="16" t="s">
        <v>52</v>
      </c>
    </row>
    <row r="9" customFormat="false" ht="42" hidden="false" customHeight="true" outlineLevel="0" collapsed="false">
      <c r="A9" s="18" t="n">
        <v>4</v>
      </c>
      <c r="B9" s="18" t="s">
        <v>53</v>
      </c>
      <c r="C9" s="15"/>
      <c r="D9" s="15"/>
      <c r="E9" s="15"/>
      <c r="F9" s="16" t="s">
        <v>54</v>
      </c>
    </row>
    <row r="10" customFormat="false" ht="42" hidden="false" customHeight="true" outlineLevel="0" collapsed="false">
      <c r="A10" s="18" t="n">
        <v>5</v>
      </c>
      <c r="B10" s="18" t="s">
        <v>55</v>
      </c>
      <c r="C10" s="15"/>
      <c r="D10" s="15"/>
      <c r="E10" s="15"/>
      <c r="F10" s="16" t="s">
        <v>56</v>
      </c>
    </row>
    <row r="11" customFormat="false" ht="42" hidden="false" customHeight="true" outlineLevel="0" collapsed="false">
      <c r="A11" s="18" t="n">
        <v>6</v>
      </c>
      <c r="B11" s="18" t="s">
        <v>57</v>
      </c>
      <c r="C11" s="15"/>
      <c r="D11" s="15"/>
      <c r="E11" s="15"/>
      <c r="F11" s="16" t="s">
        <v>58</v>
      </c>
    </row>
    <row r="12" customFormat="false" ht="42" hidden="false" customHeight="true" outlineLevel="0" collapsed="false">
      <c r="A12" s="18" t="n">
        <v>7</v>
      </c>
      <c r="B12" s="18" t="s">
        <v>59</v>
      </c>
      <c r="C12" s="15"/>
      <c r="D12" s="15"/>
      <c r="E12" s="15"/>
      <c r="F12" s="16" t="s">
        <v>60</v>
      </c>
    </row>
    <row r="13" customFormat="false" ht="15" hidden="false" customHeight="false" outlineLevel="0" collapsed="false">
      <c r="A13" s="1"/>
      <c r="B13" s="1"/>
      <c r="C13" s="1"/>
      <c r="D13" s="1"/>
      <c r="E13" s="1"/>
      <c r="F13" s="1"/>
    </row>
    <row r="14" customFormat="false" ht="15" hidden="false" customHeight="false" outlineLevel="0" collapsed="false">
      <c r="A14" s="1"/>
      <c r="B14" s="19" t="s">
        <v>61</v>
      </c>
      <c r="C14" s="1"/>
      <c r="D14" s="1"/>
      <c r="E14" s="1"/>
      <c r="F14" s="1"/>
    </row>
    <row r="15" customFormat="false" ht="15" hidden="false" customHeight="false" outlineLevel="0" collapsed="false">
      <c r="A15" s="1"/>
      <c r="B15" s="20" t="s">
        <v>62</v>
      </c>
      <c r="C15" s="21"/>
      <c r="D15" s="21"/>
      <c r="E15" s="21"/>
      <c r="F15" s="22" t="n">
        <v>1800</v>
      </c>
    </row>
    <row r="16" customFormat="false" ht="15" hidden="false" customHeight="false" outlineLevel="0" collapsed="false">
      <c r="A16" s="1"/>
      <c r="B16" s="20" t="s">
        <v>63</v>
      </c>
      <c r="C16" s="23"/>
      <c r="D16" s="23"/>
      <c r="E16" s="23"/>
      <c r="F16" s="24" t="n">
        <v>3</v>
      </c>
    </row>
    <row r="17" customFormat="false" ht="15" hidden="false" customHeight="false" outlineLevel="0" collapsed="false">
      <c r="A17" s="1"/>
      <c r="B17" s="20" t="s">
        <v>64</v>
      </c>
      <c r="C17" s="23"/>
      <c r="D17" s="23"/>
      <c r="E17" s="23"/>
      <c r="F17" s="24" t="n">
        <v>26</v>
      </c>
    </row>
    <row r="18" customFormat="false" ht="15" hidden="false" customHeight="false" outlineLevel="0" collapsed="false">
      <c r="A18" s="1"/>
      <c r="B18" s="20" t="s">
        <v>65</v>
      </c>
      <c r="C18" s="21"/>
      <c r="D18" s="21"/>
      <c r="E18" s="21"/>
      <c r="F18" s="22" t="n">
        <v>6000</v>
      </c>
    </row>
    <row r="19" customFormat="false" ht="15" hidden="false" customHeight="false" outlineLevel="0" collapsed="false">
      <c r="A19" s="1"/>
      <c r="B19" s="20" t="s">
        <v>66</v>
      </c>
      <c r="C19" s="21"/>
      <c r="D19" s="21"/>
      <c r="E19" s="21"/>
      <c r="F19" s="22" t="n">
        <v>0</v>
      </c>
    </row>
    <row r="20" customFormat="false" ht="15" hidden="false" customHeight="false" outlineLevel="0" collapsed="false">
      <c r="A20" s="1"/>
      <c r="B20" s="20" t="s">
        <v>67</v>
      </c>
      <c r="C20" s="21"/>
      <c r="D20" s="21"/>
      <c r="E20" s="21"/>
      <c r="F20" s="22" t="n">
        <v>0</v>
      </c>
    </row>
    <row r="21" customFormat="false" ht="15" hidden="false" customHeight="false" outlineLevel="0" collapsed="false">
      <c r="A21" s="1"/>
      <c r="B21" s="25" t="s">
        <v>68</v>
      </c>
      <c r="C21" s="26" t="n">
        <f aca="false">C15*C16*C17+C18+C19+C20</f>
        <v>0</v>
      </c>
      <c r="D21" s="26" t="n">
        <f aca="false">D15*D16*D17+D18+D19+D20</f>
        <v>0</v>
      </c>
      <c r="E21" s="26" t="n">
        <f aca="false">E15*E16*E17+E18+E19+E20</f>
        <v>0</v>
      </c>
      <c r="F21" s="27" t="n">
        <f aca="false">F15*F16*F17+F18+F19+F20</f>
        <v>146400</v>
      </c>
    </row>
    <row r="22" customFormat="false" ht="15" hidden="false" customHeight="false" outlineLevel="0" collapsed="false">
      <c r="A22" s="1"/>
      <c r="B22" s="25" t="s">
        <v>69</v>
      </c>
      <c r="C22" s="28" t="n">
        <f aca="false">IFERROR(C21/(C16*C17),0)</f>
        <v>0</v>
      </c>
      <c r="D22" s="28" t="n">
        <f aca="false">IFERROR(D21/(D16*D17),0)</f>
        <v>0</v>
      </c>
      <c r="E22" s="28" t="n">
        <f aca="false">IFERROR(E21/(E16*E17),0)</f>
        <v>0</v>
      </c>
      <c r="F22" s="29" t="n">
        <f aca="false">IFERROR(F21/(F16*F17),0)</f>
        <v>1876.92307692308</v>
      </c>
    </row>
    <row r="23" customFormat="false" ht="15" hidden="false" customHeight="false" outlineLevel="0" collapsed="false">
      <c r="A23" s="1"/>
      <c r="B23" s="1"/>
      <c r="C23" s="1"/>
      <c r="D23" s="1"/>
      <c r="E23" s="1"/>
      <c r="F23" s="1"/>
    </row>
    <row r="24" customFormat="false" ht="15" hidden="false" customHeight="false" outlineLevel="0" collapsed="false">
      <c r="A24" s="1"/>
      <c r="B24" s="17" t="s">
        <v>70</v>
      </c>
      <c r="C24" s="1"/>
      <c r="D24" s="1"/>
      <c r="E24" s="1"/>
      <c r="F24" s="1"/>
    </row>
    <row r="25" customFormat="false" ht="15" hidden="false" customHeight="false" outlineLevel="0" collapsed="false">
      <c r="A25" s="1"/>
      <c r="B25" s="17" t="s">
        <v>71</v>
      </c>
      <c r="C25" s="1"/>
      <c r="D25" s="1"/>
      <c r="E25" s="1"/>
      <c r="F25" s="1"/>
    </row>
    <row r="26" customFormat="false" ht="15" hidden="false" customHeight="false" outlineLevel="0" collapsed="false">
      <c r="A26" s="1"/>
      <c r="B26" s="1"/>
      <c r="C26" s="1"/>
      <c r="D26" s="1"/>
      <c r="E26" s="1"/>
      <c r="F26" s="1"/>
    </row>
    <row r="27" customFormat="false" ht="15" hidden="false" customHeight="false" outlineLevel="0" collapsed="false">
      <c r="A27" s="1"/>
      <c r="B27" s="30" t="s">
        <v>72</v>
      </c>
      <c r="C27" s="1"/>
      <c r="D27" s="1"/>
      <c r="E27" s="1"/>
      <c r="F27" s="1"/>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2026-09-25T22:10:57Z</dcterms:created>
  <dc:creator>openpyxl</dc:creator>
  <dc:description/>
  <dc:language>en-US</dc:language>
  <cp:lastModifiedBy/>
  <dcterms:modified xsi:type="dcterms:W3CDTF">2026-09-25T22:10:57Z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