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Angebotsvergleich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<sst xmlns="http://schemas.openxmlformats.org/spreadsheetml/2006/main" count="41" uniqueCount="41">
  <si>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Interim CFO: Angebote vergleichen (Bewertungsvorlage)</t>
  </si>
  <si>
    <t xml:space="preserve">Bereitgestellt von nugrow GmbH (www.nugrow.de)</t>
  </si>
  <si>
    <t xml:space="preserve">So funktioniert es</t>
  </si>
  <si>
    <t xml:space="preserve">1. Blatt 'Angebotsvergleich': Namen der Anbieter oder Kandidaten (bis zu vier) in die Kopfzeile eintragen.</t>
  </si>
  <si>
    <t xml:space="preserve">2. Gewichtung je Kriterium festlegen: 1 = nebensächlich, 2 = wichtig, 3 = entscheidend (blau/gelbe Spalte).</t>
  </si>
  <si>
    <t xml:space="preserve">3. Jedes Kriterium je Angebot mit 1 (schwach) bis 5 (sehr gut) bewerten. Schwarze Zellen sind Formeln.</t>
  </si>
  <si>
    <t xml:space="preserve">4. Unten stehen der gewichtete Gesamtwert, die Rangfolge und die Gesamtkosten des Einsatzes je Angebot.</t>
  </si>
  <si>
    <t xml:space="preserve">Hinweise</t>
  </si>
  <si>
    <t xml:space="preserve">Die 12 Kriterien entsprechen dem Beitrag 'Interim CFO finden: Plattformen, Provider und Auswahlkriterien' (nugrow.de).</t>
  </si>
  <si>
    <t xml:space="preserve">Die Zahlen sind erfundene Beispielwerte. Bitte durch eigene Bewertungen und Angebote ersetzen.</t>
  </si>
  <si>
    <t xml:space="preserve">Kosten in Euro, netto. Aufschlag: z. B. 25 bis 35 % bei Providern; bei Direktbeauftragung 0 %.</t>
  </si>
  <si>
    <t xml:space="preserve">Die Vorlage ersetzt weder Referenzgespräche noch eine rechtliche Prüfung der Vertragsform. Fragen? www.nugrow.de/kontakt</t>
  </si>
  <si>
    <t xml:space="preserve">Interim CFO: Angebotsvergleich</t>
  </si>
  <si>
    <t xml:space="preserve">Kriterium</t>
  </si>
  <si>
    <t xml:space="preserve">Gewicht (1-3)</t>
  </si>
  <si>
    <t xml:space="preserve">Angebot A</t>
  </si>
  <si>
    <t xml:space="preserve">Angebot B</t>
  </si>
  <si>
    <t xml:space="preserve">Angebot C</t>
  </si>
  <si>
    <t xml:space="preserve">Angebot D</t>
  </si>
  <si>
    <t xml:space="preserve">Passende Unternehmensgröße</t>
  </si>
  <si>
    <t xml:space="preserve">Erfahrung mit dem konkreten Anlass</t>
  </si>
  <si>
    <t xml:space="preserve">Referenzen, die sprechen dürfen</t>
  </si>
  <si>
    <t xml:space="preserve">Verfügbarkeit und Auslastung</t>
  </si>
  <si>
    <t xml:space="preserve">Startdatum, verbindlich</t>
  </si>
  <si>
    <t xml:space="preserve">Ausfallregelung</t>
  </si>
  <si>
    <t xml:space="preserve">Systemkenntnis</t>
  </si>
  <si>
    <t xml:space="preserve">Rechnungslegung (HGB, IFRS, US-GAAP)</t>
  </si>
  <si>
    <t xml:space="preserve">Vertragsform (Dienstvertrag oder AÜ)</t>
  </si>
  <si>
    <t xml:space="preserve">Leistungsumfang klar abgegrenzt</t>
  </si>
  <si>
    <t xml:space="preserve">Wissenstransfer im Vertrag</t>
  </si>
  <si>
    <t xml:space="preserve">Kündigungsfrist und Austauschregelung</t>
  </si>
  <si>
    <t xml:space="preserve">Ergebnis</t>
  </si>
  <si>
    <t xml:space="preserve">Gewichteter Gesamtwert (%)</t>
  </si>
  <si>
    <t xml:space="preserve">Rang</t>
  </si>
  <si>
    <t xml:space="preserve">Kosten des Einsatzes</t>
  </si>
  <si>
    <t xml:space="preserve">Tagessatz der Person (EUR)</t>
  </si>
  <si>
    <t xml:space="preserve">Aufschlag Provider (%)</t>
  </si>
  <si>
    <t xml:space="preserve">Geplante Einsatztage</t>
  </si>
  <si>
    <t xml:space="preserve">Tagessatz inkl. Aufschlag (EUR)</t>
  </si>
  <si>
    <t xml:space="preserve">Gesamtkosten (EUR)</t>
  </si>
  <si>
    <t xml:space="preserve">Hinweis: erfundene Beispielwerte. Bewertung 1 (schwach) bis 5 (sehr gut).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</si>
</sst>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%"/>
    <numFmt numFmtId="166" formatCode="General"/>
    <numFmt numFmtId="167" formatCode="#,##0"/>
    <numFmt numFmtId="168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0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9C4"/>
        <bgColor rgb="FFFFFF99"/>
      </patternFill>
    </fill>
    <fill>
      <patternFill patternType="solid">
        <fgColor rgb="FFEEF1F5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9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9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C6E0B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E0B4"/>
      <rgbColor rgb="FF808080"/>
      <rgbColor rgb="FF9999FF"/>
      <rgbColor rgb="FF993366"/>
      <rgbColor rgb="FFFFF9C4"/>
      <rgbColor rgb="FFEEF1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4"/>
  </cols>
  <sheetData>
    <row r="1" customFormat="false" ht="17.35" hidden="false" customHeight="false" outlineLevel="0" collapsed="false">
      <c r="A1" s="1" t="s">
        <v>12</v>
      </c>
    </row>
    <row r="3" customFormat="false" ht="15" hidden="false" customHeight="false" outlineLevel="0" collapsed="false">
      <c r="A3" s="4" t="s">
        <v>13</v>
      </c>
      <c r="B3" s="5" t="s">
        <v>14</v>
      </c>
      <c r="C3" s="6" t="s">
        <v>15</v>
      </c>
      <c r="D3" s="6" t="s">
        <v>16</v>
      </c>
      <c r="E3" s="6" t="s">
        <v>17</v>
      </c>
      <c r="F3" s="6" t="s">
        <v>18</v>
      </c>
    </row>
    <row r="4" customFormat="false" ht="15" hidden="false" customHeight="false" outlineLevel="0" collapsed="false">
      <c r="A4" s="2" t="s">
        <v>19</v>
      </c>
      <c r="B4" s="7" t="n">
        <v>3</v>
      </c>
      <c r="C4" s="7" t="n">
        <v>4</v>
      </c>
      <c r="D4" s="7" t="n">
        <v>3</v>
      </c>
      <c r="E4" s="7" t="n">
        <v>5</v>
      </c>
      <c r="F4" s="7" t="n">
        <v>3</v>
      </c>
    </row>
    <row r="5" customFormat="false" ht="15" hidden="false" customHeight="false" outlineLevel="0" collapsed="false">
      <c r="A5" s="2" t="s">
        <v>20</v>
      </c>
      <c r="B5" s="7" t="n">
        <v>3</v>
      </c>
      <c r="C5" s="7" t="n">
        <v>5</v>
      </c>
      <c r="D5" s="7" t="n">
        <v>3</v>
      </c>
      <c r="E5" s="7" t="n">
        <v>4</v>
      </c>
      <c r="F5" s="7" t="n">
        <v>2</v>
      </c>
    </row>
    <row r="6" customFormat="false" ht="15" hidden="false" customHeight="false" outlineLevel="0" collapsed="false">
      <c r="A6" s="2" t="s">
        <v>21</v>
      </c>
      <c r="B6" s="7" t="n">
        <v>2</v>
      </c>
      <c r="C6" s="7" t="n">
        <v>4</v>
      </c>
      <c r="D6" s="7" t="n">
        <v>2</v>
      </c>
      <c r="E6" s="7" t="n">
        <v>5</v>
      </c>
      <c r="F6" s="7" t="n">
        <v>3</v>
      </c>
    </row>
    <row r="7" customFormat="false" ht="15" hidden="false" customHeight="false" outlineLevel="0" collapsed="false">
      <c r="A7" s="2" t="s">
        <v>22</v>
      </c>
      <c r="B7" s="7" t="n">
        <v>2</v>
      </c>
      <c r="C7" s="7" t="n">
        <v>3</v>
      </c>
      <c r="D7" s="7" t="n">
        <v>4</v>
      </c>
      <c r="E7" s="7" t="n">
        <v>4</v>
      </c>
      <c r="F7" s="7" t="n">
        <v>4</v>
      </c>
    </row>
    <row r="8" customFormat="false" ht="15" hidden="false" customHeight="false" outlineLevel="0" collapsed="false">
      <c r="A8" s="2" t="s">
        <v>23</v>
      </c>
      <c r="B8" s="7" t="n">
        <v>2</v>
      </c>
      <c r="C8" s="7" t="n">
        <v>4</v>
      </c>
      <c r="D8" s="7" t="n">
        <v>3</v>
      </c>
      <c r="E8" s="7" t="n">
        <v>3</v>
      </c>
      <c r="F8" s="7" t="n">
        <v>5</v>
      </c>
    </row>
    <row r="9" customFormat="false" ht="15" hidden="false" customHeight="false" outlineLevel="0" collapsed="false">
      <c r="A9" s="2" t="s">
        <v>24</v>
      </c>
      <c r="B9" s="7" t="n">
        <v>3</v>
      </c>
      <c r="C9" s="7" t="n">
        <v>5</v>
      </c>
      <c r="D9" s="7" t="n">
        <v>2</v>
      </c>
      <c r="E9" s="7" t="n">
        <v>4</v>
      </c>
      <c r="F9" s="7" t="n">
        <v>1</v>
      </c>
    </row>
    <row r="10" customFormat="false" ht="15" hidden="false" customHeight="false" outlineLevel="0" collapsed="false">
      <c r="A10" s="2" t="s">
        <v>25</v>
      </c>
      <c r="B10" s="7" t="n">
        <v>1</v>
      </c>
      <c r="C10" s="7" t="n">
        <v>3</v>
      </c>
      <c r="D10" s="7" t="n">
        <v>4</v>
      </c>
      <c r="E10" s="7" t="n">
        <v>3</v>
      </c>
      <c r="F10" s="7" t="n">
        <v>4</v>
      </c>
    </row>
    <row r="11" customFormat="false" ht="15" hidden="false" customHeight="false" outlineLevel="0" collapsed="false">
      <c r="A11" s="2" t="s">
        <v>26</v>
      </c>
      <c r="B11" s="7" t="n">
        <v>1</v>
      </c>
      <c r="C11" s="7" t="n">
        <v>4</v>
      </c>
      <c r="D11" s="7" t="n">
        <v>3</v>
      </c>
      <c r="E11" s="7" t="n">
        <v>5</v>
      </c>
      <c r="F11" s="7" t="n">
        <v>3</v>
      </c>
    </row>
    <row r="12" customFormat="false" ht="15" hidden="false" customHeight="false" outlineLevel="0" collapsed="false">
      <c r="A12" s="2" t="s">
        <v>27</v>
      </c>
      <c r="B12" s="7" t="n">
        <v>3</v>
      </c>
      <c r="C12" s="7" t="n">
        <v>4</v>
      </c>
      <c r="D12" s="7" t="n">
        <v>3</v>
      </c>
      <c r="E12" s="7" t="n">
        <v>5</v>
      </c>
      <c r="F12" s="7" t="n">
        <v>2</v>
      </c>
    </row>
    <row r="13" customFormat="false" ht="15" hidden="false" customHeight="false" outlineLevel="0" collapsed="false">
      <c r="A13" s="2" t="s">
        <v>28</v>
      </c>
      <c r="B13" s="7" t="n">
        <v>2</v>
      </c>
      <c r="C13" s="7" t="n">
        <v>4</v>
      </c>
      <c r="D13" s="7" t="n">
        <v>3</v>
      </c>
      <c r="E13" s="7" t="n">
        <v>4</v>
      </c>
      <c r="F13" s="7" t="n">
        <v>3</v>
      </c>
    </row>
    <row r="14" customFormat="false" ht="15" hidden="false" customHeight="false" outlineLevel="0" collapsed="false">
      <c r="A14" s="2" t="s">
        <v>29</v>
      </c>
      <c r="B14" s="7" t="n">
        <v>3</v>
      </c>
      <c r="C14" s="7" t="n">
        <v>5</v>
      </c>
      <c r="D14" s="7" t="n">
        <v>2</v>
      </c>
      <c r="E14" s="7" t="n">
        <v>4</v>
      </c>
      <c r="F14" s="7" t="n">
        <v>2</v>
      </c>
    </row>
    <row r="15" customFormat="false" ht="15" hidden="false" customHeight="false" outlineLevel="0" collapsed="false">
      <c r="A15" s="2" t="s">
        <v>30</v>
      </c>
      <c r="B15" s="7" t="n">
        <v>2</v>
      </c>
      <c r="C15" s="7" t="n">
        <v>4</v>
      </c>
      <c r="D15" s="7" t="n">
        <v>3</v>
      </c>
      <c r="E15" s="7" t="n">
        <v>5</v>
      </c>
      <c r="F15" s="7" t="n">
        <v>2</v>
      </c>
    </row>
    <row r="17" customFormat="false" ht="15" hidden="false" customHeight="false" outlineLevel="0" collapsed="false">
      <c r="A17" s="8" t="s">
        <v>31</v>
      </c>
      <c r="B17" s="9"/>
      <c r="C17" s="9"/>
      <c r="D17" s="9"/>
      <c r="E17" s="9"/>
      <c r="F17" s="9"/>
    </row>
    <row r="18" customFormat="false" ht="15" hidden="false" customHeight="false" outlineLevel="0" collapsed="false">
      <c r="A18" s="3" t="s">
        <v>32</v>
      </c>
      <c r="C18" s="10" t="n">
        <f aca="false">SUMPRODUCT($B$4:$B$15,C4:C15)/(SUM($B$4:$B$15)*5)</f>
        <v>0.844444444444444</v>
      </c>
      <c r="D18" s="10" t="n">
        <f aca="false">SUMPRODUCT($B$4:$B$15,D4:D15)/(SUM($B$4:$B$15)*5)</f>
        <v>0.562962962962963</v>
      </c>
      <c r="E18" s="10" t="n">
        <f aca="false">SUMPRODUCT($B$4:$B$15,E4:E15)/(SUM($B$4:$B$15)*5)</f>
        <v>0.859259259259259</v>
      </c>
      <c r="F18" s="10" t="n">
        <f aca="false">SUMPRODUCT($B$4:$B$15,F4:F15)/(SUM($B$4:$B$15)*5)</f>
        <v>0.525925925925926</v>
      </c>
    </row>
    <row r="19" customFormat="false" ht="15" hidden="false" customHeight="false" outlineLevel="0" collapsed="false">
      <c r="A19" s="3" t="s">
        <v>33</v>
      </c>
      <c r="C19" s="11" t="n">
        <f aca="false">RANK(C18,$C$18:$F$18)</f>
        <v>2</v>
      </c>
      <c r="D19" s="11" t="n">
        <f aca="false">RANK(D18,$C$18:$F$18)</f>
        <v>3</v>
      </c>
      <c r="E19" s="11" t="n">
        <f aca="false">RANK(E18,$C$18:$F$18)</f>
        <v>1</v>
      </c>
      <c r="F19" s="11" t="n">
        <f aca="false">RANK(F18,$C$18:$F$18)</f>
        <v>4</v>
      </c>
    </row>
    <row r="21" customFormat="false" ht="15" hidden="false" customHeight="false" outlineLevel="0" collapsed="false">
      <c r="A21" s="8" t="s">
        <v>34</v>
      </c>
      <c r="B21" s="9"/>
      <c r="C21" s="9"/>
      <c r="D21" s="9"/>
      <c r="E21" s="9"/>
      <c r="F21" s="9"/>
    </row>
    <row r="22" customFormat="false" ht="15" hidden="false" customHeight="false" outlineLevel="0" collapsed="false">
      <c r="A22" s="2" t="s">
        <v>35</v>
      </c>
      <c r="C22" s="12" t="n">
        <v>1500</v>
      </c>
      <c r="D22" s="12" t="n">
        <v>1300</v>
      </c>
      <c r="E22" s="12" t="n">
        <v>1800</v>
      </c>
      <c r="F22" s="12" t="n">
        <v>1400</v>
      </c>
    </row>
    <row r="23" customFormat="false" ht="15" hidden="false" customHeight="false" outlineLevel="0" collapsed="false">
      <c r="A23" s="2" t="s">
        <v>36</v>
      </c>
      <c r="C23" s="13" t="n">
        <v>0</v>
      </c>
      <c r="D23" s="13" t="n">
        <v>0.3</v>
      </c>
      <c r="E23" s="13" t="n">
        <v>0</v>
      </c>
      <c r="F23" s="13" t="n">
        <v>0.25</v>
      </c>
    </row>
    <row r="24" customFormat="false" ht="15" hidden="false" customHeight="false" outlineLevel="0" collapsed="false">
      <c r="A24" s="2" t="s">
        <v>37</v>
      </c>
      <c r="C24" s="12" t="n">
        <v>30</v>
      </c>
      <c r="D24" s="12" t="n">
        <v>30</v>
      </c>
      <c r="E24" s="12" t="n">
        <v>30</v>
      </c>
      <c r="F24" s="12" t="n">
        <v>30</v>
      </c>
    </row>
    <row r="25" customFormat="false" ht="15" hidden="false" customHeight="false" outlineLevel="0" collapsed="false">
      <c r="A25" s="2" t="s">
        <v>38</v>
      </c>
      <c r="C25" s="14" t="n">
        <f aca="false">C22*(1+C23)</f>
        <v>1500</v>
      </c>
      <c r="D25" s="14" t="n">
        <f aca="false">D22*(1+D23)</f>
        <v>1690</v>
      </c>
      <c r="E25" s="14" t="n">
        <f aca="false">E22*(1+E23)</f>
        <v>1800</v>
      </c>
      <c r="F25" s="14" t="n">
        <f aca="false">F22*(1+F23)</f>
        <v>1750</v>
      </c>
    </row>
    <row r="26" customFormat="false" ht="15" hidden="false" customHeight="false" outlineLevel="0" collapsed="false">
      <c r="A26" s="3" t="s">
        <v>39</v>
      </c>
      <c r="C26" s="15" t="n">
        <f aca="false">C25*C24</f>
        <v>45000</v>
      </c>
      <c r="D26" s="15" t="n">
        <f aca="false">D25*D24</f>
        <v>50700</v>
      </c>
      <c r="E26" s="15" t="n">
        <f aca="false">E25*E24</f>
        <v>54000</v>
      </c>
      <c r="F26" s="15" t="n">
        <f aca="false">F25*F24</f>
        <v>52500</v>
      </c>
    </row>
    <row r="28" customFormat="false" ht="15" hidden="false" customHeight="false" outlineLevel="0" collapsed="false">
      <c r="A28" s="16" t="s">
        <v>40</v>
      </c>
    </row>
  </sheetData>
  <conditionalFormatting sqref="C19:F19">
    <cfRule type="expression" priority="2" aboveAverage="0" equalAverage="0" bottom="0" percent="0" rank="0" text="" dxfId="0">
      <formula>C19=1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2026-10-03T08:08:10Z</dcterms:created>
  <dc:creator>openpyxl</dc:creator>
  <dc:description/>
  <dc:language>en-US</dc:language>
  <cp:lastModifiedBy/>
  <dcterms:modified xsi:type="dcterms:W3CDTF">2026-10-03T08:08:10Z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