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G:\Meine Ablage\12_Großhandel\Aktuelle Angebote\"/>
    </mc:Choice>
  </mc:AlternateContent>
  <xr:revisionPtr revIDLastSave="0" documentId="13_ncr:1_{6C4EDD25-5605-4F72-9F83-00C6EEA9B2A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0" i="1" l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55" i="1"/>
  <c r="I53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34" i="1"/>
  <c r="I32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18" i="1"/>
  <c r="J4" i="1"/>
  <c r="J5" i="1"/>
  <c r="J6" i="1"/>
  <c r="J7" i="1"/>
  <c r="J8" i="1"/>
  <c r="J9" i="1"/>
  <c r="J10" i="1"/>
  <c r="J11" i="1"/>
  <c r="J12" i="1"/>
  <c r="J13" i="1"/>
  <c r="J14" i="1"/>
  <c r="J15" i="1"/>
  <c r="J3" i="1"/>
  <c r="I16" i="1"/>
  <c r="J70" i="1" l="1"/>
  <c r="J16" i="1"/>
  <c r="J32" i="1"/>
  <c r="J53" i="1"/>
</calcChain>
</file>

<file path=xl/sharedStrings.xml><?xml version="1.0" encoding="utf-8"?>
<sst xmlns="http://schemas.openxmlformats.org/spreadsheetml/2006/main" count="501" uniqueCount="246">
  <si>
    <t>Pallet ID</t>
  </si>
  <si>
    <t>CATEGORY</t>
  </si>
  <si>
    <t>ASIN</t>
  </si>
  <si>
    <t>EAN</t>
  </si>
  <si>
    <t>Item Desc</t>
  </si>
  <si>
    <t>QTY</t>
  </si>
  <si>
    <t>LPN</t>
  </si>
  <si>
    <t>UNIT RETAIL</t>
  </si>
  <si>
    <t>VK-Preis netto</t>
  </si>
  <si>
    <t>Condition</t>
  </si>
  <si>
    <t>Verfügbarkeit</t>
  </si>
  <si>
    <t>Ware im Zulauf</t>
  </si>
  <si>
    <t>Ware lagernd</t>
  </si>
  <si>
    <t>Floorcare</t>
  </si>
  <si>
    <t>1</t>
  </si>
  <si>
    <t>ungeprüfte Retoure</t>
  </si>
  <si>
    <t>Hot Beverage Makers</t>
  </si>
  <si>
    <t/>
  </si>
  <si>
    <t>TAG250327020012</t>
  </si>
  <si>
    <t>Floorcare Accessories</t>
  </si>
  <si>
    <t>B0DCW1L7XY</t>
  </si>
  <si>
    <t>6976233677347</t>
  </si>
  <si>
    <t>DREAME H14 Pro Lavapavimenti Senza Filo, Design Piatto a 180°, Cura Della Spazzola a 60 °C, Aspirazione da 18 kPa,Asciugatura in 5 min, Dosaggio Automatico del Detergente, Controllo Tramite App</t>
  </si>
  <si>
    <t>LPNHK261393365</t>
  </si>
  <si>
    <t>B0CZ9H461R</t>
  </si>
  <si>
    <t>6956079725570</t>
  </si>
  <si>
    <t>Eureka J12 Ultra Robot Aspirateur Laveur avec Station Automatique de Vidange Lavage Séchage, Aspirateur Robot de 5000Pa, Serpillière Rotative, Double LiDAR Navigation, Évitement d'Obstacle 3D IA</t>
  </si>
  <si>
    <t>LPNHK213723934</t>
  </si>
  <si>
    <t>B0764FT1HY</t>
  </si>
  <si>
    <t>0810841012854</t>
  </si>
  <si>
    <t>Neato Robotics D7 Aspirateur Robot Intelligent - Compatible avec Alexa - Robot aspirateur avec station de charge, Wi-Fi &amp; App</t>
  </si>
  <si>
    <t>LPNHK192314374</t>
  </si>
  <si>
    <t>B0BJVN2LH7</t>
  </si>
  <si>
    <t>6973734680753</t>
  </si>
  <si>
    <t>DREAME H12 Pro Aspirateur Eau et Poussière Intelligent Sec et Humide sans Fil, Séchage àl'air Chaud, Nettoyage des Bords, Réservoir Eau 900 ML, Autonomie de 35 Min, Écran LED</t>
  </si>
  <si>
    <t>LPNHK260111613</t>
  </si>
  <si>
    <t>B08D46HM8N</t>
  </si>
  <si>
    <t>3221616000698</t>
  </si>
  <si>
    <t>Rowenta X-FORCE FLEX 8.60 Aspirateur balai sans fil, Anti-allergie, Animal Care, Dépoussiérage efficace, Jusqu'à 45 min d’autonomie, Technologie Flex, Tête aspiration Power LED RH9678WO</t>
  </si>
  <si>
    <t>LPNHK261574454</t>
  </si>
  <si>
    <t>B0CDL35Y73</t>
  </si>
  <si>
    <t>0840296501016</t>
  </si>
  <si>
    <t>EUREKA E10s DE Saug- &amp; Wischroboter + beutelloser Multi-Zyklon-Absaugstation (4000Pa, auto Teppicherkennung &amp; auto Mop Lifting, LiDAR-Navigation, ideal gegen Tierhaare, App- &amp; Sprachsteuerung) schwarz</t>
  </si>
  <si>
    <t>LPNHK268217500</t>
  </si>
  <si>
    <t>B0DFPT4WB6</t>
  </si>
  <si>
    <t>6956079727796</t>
  </si>
  <si>
    <t>Eureka RapidWash NEW630 Aspirateur Laveur sans Fil,Aspirateur Balai Sec et Humide Inclinaison à 170°,Séchage Air Chaud 60℃,Anti Enchevêtrement,Autonomie 38 Mins,Aspirateur Eau et Poussière Sols Durs</t>
  </si>
  <si>
    <t>LPNHK351683829</t>
  </si>
  <si>
    <t>B0BCKN1XW8</t>
  </si>
  <si>
    <t>7332543822751</t>
  </si>
  <si>
    <t>AEG CLEAN 6000 AB61C1OKO ÖKO Staubsauger / hohe Saugleistung / Zusatzdüsen / XL-Räder / Edelstahl-Teleskoprohr / 65% Recyclingmaterial / 12 m Kabel / 750 Watt / Zubehör / grau</t>
  </si>
  <si>
    <t>LPNHK260911777</t>
  </si>
  <si>
    <t>B0053Y8M1W</t>
  </si>
  <si>
    <t>8016361994621</t>
  </si>
  <si>
    <t>Hoover Akku Staubsauger H-Free 100 5-in-1 mit Turbo Boost &amp; LED-Bürste | 40 Min Laufzeit, 0,9L XL Staubbehälter, Tierhaar-Spezialist für Teppich/Auto/Sofa/Wand, Leichter Staubsauger Kabellos</t>
  </si>
  <si>
    <t>LPNHK261065985</t>
  </si>
  <si>
    <t>LPNHK347690315</t>
  </si>
  <si>
    <t>B09DCV8KSF</t>
  </si>
  <si>
    <t>6939349518683</t>
  </si>
  <si>
    <t>Vacmaster WM1518R 1500W 18L Nass Trockensauger für Zuhause,Küche,Teppich,Auto,Garten Blätter,Blasfunktion</t>
  </si>
  <si>
    <t>LPNHK351704442</t>
  </si>
  <si>
    <t>TV Audio</t>
  </si>
  <si>
    <t>B00N2S9AYE</t>
  </si>
  <si>
    <t>5028965607411</t>
  </si>
  <si>
    <t>HVR.200-12.GREEN.BLACK - Don't upload - HVR.200-12.GREEN.BLACK - Don't upload</t>
  </si>
  <si>
    <t>LPNHK260304813</t>
  </si>
  <si>
    <t>B0DFYYCB8J</t>
  </si>
  <si>
    <t>4054278999159</t>
  </si>
  <si>
    <t>Kärcher Dampfreiniger SC 1 Multi &amp; Up, Aufheizzeit: 30 s, Flächenleistung: ca. 30 m², Tank: 0,2 l, Gewicht: 1,6 kg, Bodendüse EasyFix Large, 1 Mikrofaser-Bodentuch Large, Entkalkungskartusche</t>
  </si>
  <si>
    <t>LPNHK350415616</t>
  </si>
  <si>
    <t>B0CYZWFWRX</t>
  </si>
  <si>
    <t>6976233676128</t>
  </si>
  <si>
    <t>DREAME X40 Ultra Complete Saugroboter mit Wischfunktion, 12.000Pa Saugkraft, 70℃ Wischmopp, selbstreinigend, automatische Entleerung, automatisches Nachfüllen, Anti-Wirrwarr und anhebbare Bürsten</t>
  </si>
  <si>
    <t>B0CR4CY46X</t>
  </si>
  <si>
    <t>6976233672748</t>
  </si>
  <si>
    <t>DREAME L10s Pro Ultra Heat Saugroboter mit Wischfunktion, Automatische Moppreinigung mit heißem Wasser, Moppverlängerung, 7.000 Pa Saugkraft, Doppelte Mopp- und Bodenreinigung, Teppicherkennung</t>
  </si>
  <si>
    <t>Electric Cookware</t>
  </si>
  <si>
    <t>B01MTF06KN</t>
  </si>
  <si>
    <t>8710103796299</t>
  </si>
  <si>
    <t>Philips Domestic Appliances FC9332/09 beutelloser Staubsauger PowerPro Compact (900 W, 1,5 L Staubvolumen, integrierte Bürste) weiß</t>
  </si>
  <si>
    <t>B08GCM548C</t>
  </si>
  <si>
    <t>4008146037009</t>
  </si>
  <si>
    <t>B0DCW1WZJ4</t>
  </si>
  <si>
    <t>6976233677194</t>
  </si>
  <si>
    <t>DREAME L40 Ultra Robot Aspirateur Laveur avec Serpillière Amovible et relevable, Brosse latérale Extensible et relevable,11 000 Pa, Serpillière et la Plaque de Lavage avec de l'eau Chaude à 65°C</t>
  </si>
  <si>
    <t>B0C2C3RXC4</t>
  </si>
  <si>
    <t>6924843216746</t>
  </si>
  <si>
    <t>Ultenic AC1 Elite Aspirateur Laveur sans Fil, Aspirateur Balai sans Fil Humide et Sec 3 en 1, Léger, 50 Minutes Autonomie, 1.15L Grand Réservoir, Idéal pour Les Saletés Collantes, Sols Durs</t>
  </si>
  <si>
    <t>B0BPYV3J4P</t>
  </si>
  <si>
    <t>8435484058636</t>
  </si>
  <si>
    <t>Cecotec Balai Électrique FreeGo Wash&amp;Vacuum. 200W, Lave, Aspire en même temps, Autonomie 35min, Rouleau Absorbant Wet Jalisco, Réservoir d'Eau Propre 700ml et d'Eau Sale 700ml, Pulvérisateur et Base</t>
  </si>
  <si>
    <t>B0D2XZBWS9</t>
  </si>
  <si>
    <t>6956079725259</t>
  </si>
  <si>
    <t>EUREKA NEC370 Aspirateur Balai sans Fil, Aspirateur sans Fil 300W, Aspiration de 90AW, Balai Aspirateur avec 2 Batteries Amovibles, Autonomie de 40x2 Min pour Sols Durs, Tapis et Poils d'animaux</t>
  </si>
  <si>
    <t>B0D21R1PPH</t>
  </si>
  <si>
    <t>6956079725075</t>
  </si>
  <si>
    <t>EUREKA NEW400 Aspirateur Laveur sans Fil pour Sols Durs,Aspirateur Balai sans Fil Sec et Humide,Autonettoyant,Aspirateur Laveur Eau et Poussière,Longue Autonomie,pour Les Saletés Collantes,Sols Durs</t>
  </si>
  <si>
    <t>B0D5DJFDBQ</t>
  </si>
  <si>
    <t>0011120279030</t>
  </si>
  <si>
    <t>BISSELL Little Green, Polsterreiniger Gerät, Teppichreiniger für Alltägliche Flecken &amp; Verschmutzungen, Waschsauger, Nasssauger für Teppiche, Polster, Auto &amp; Mehr, Leistungsstarker 340W Motor, 4098N</t>
  </si>
  <si>
    <t>B006TF4S3U</t>
  </si>
  <si>
    <t>3045386351763</t>
  </si>
  <si>
    <t>Tefal Fritteuse Filtra One, 1.900 W, Kapazität 1,2 Kg, Clean-Oil-System, Auffangsieb für Frittierreste, wärmeisoliert, spülmaschinenfest, weiß, FF1631</t>
  </si>
  <si>
    <t>SEVERIN HV 7146 4-in-1 714600 Akku-Handstaubsauger 18.5V, Grau-weiß-rot</t>
  </si>
  <si>
    <t>Hoover H-Free 100 HF122GPT, Aspirateur Balai sans Fil, Puissant 22V, Technologie Cyclonique, Autonomie 40 Min ; Brosse Spéciale Poils d'animaux, Grand réservoir 0.9L, Lumières LED, 2 Vitesses</t>
  </si>
  <si>
    <t>Ironing</t>
  </si>
  <si>
    <t>TAG250401065446</t>
  </si>
  <si>
    <t>LPNHK260325287</t>
  </si>
  <si>
    <t>B0DBLNKPZ7</t>
  </si>
  <si>
    <t>6970135033157</t>
  </si>
  <si>
    <t>ECOVACS T30S Pro Omni Aspirateur Robot avec Station, Robot Aspirateur Laveur 11000Pa, Brosse ZeroTangle, Nettoyage TruEdge, Nettoyage des serpillières à l'eau Chaude 70°C, Batterie 350 Min,Noir</t>
  </si>
  <si>
    <t>LPNHK261635055</t>
  </si>
  <si>
    <t>B0DLL8FM5Y</t>
  </si>
  <si>
    <t>6956079729516</t>
  </si>
  <si>
    <t>EUREKA J15 Pro Ultra Saug- &amp; Wischroboter + All-in-One-Station (Selbstreinigung, 16200Pa, LDS Navigation, Hinderniserkennung, Anti-Haarverhedderung, ideal gegen Tierhaare, App- &amp; Sprachsteuerung)</t>
  </si>
  <si>
    <t>LPNHK213735559</t>
  </si>
  <si>
    <t>LPNHK260493863</t>
  </si>
  <si>
    <t>LPNHK104837045</t>
  </si>
  <si>
    <t>B08465S482</t>
  </si>
  <si>
    <t>4054278540955</t>
  </si>
  <si>
    <t>Kärcher Nettoyeur de sols 2en1 FC 7 sans fil (Autonomie 45 min, 135m², 3 modes de Nettoyage, Position Parking, Auto-Nettoyage Des Rouleaux, convient à tous Types de Sols Durs)</t>
  </si>
  <si>
    <t>LPNHK351666501</t>
  </si>
  <si>
    <t>Kärcher Hartbodenreiniger FC 7 Cordless - elektrischer und kabelloser Bodenwischer für 135 qm - müheloses Reinigen bei nur 71 dB in einem Arbeitsgang, Gelb</t>
  </si>
  <si>
    <t>LPNHK260264211</t>
  </si>
  <si>
    <t>B009RHCF5A</t>
  </si>
  <si>
    <t>4056352406065</t>
  </si>
  <si>
    <t>Thomas Pet and Family Aqua+ Staub- und Waschsauger</t>
  </si>
  <si>
    <t>LPNHK351455556</t>
  </si>
  <si>
    <t>B08J3T6SK4</t>
  </si>
  <si>
    <t>4008146037023</t>
  </si>
  <si>
    <t>SEVERIN HV 7166-2-in-1 Stiel- und Handstaubsauger, leistungsstarker Akku Staubsauger für Tierhaare, kabelloser Staubsauger mit bis zu 60 min Akkulaufzeit - weiß rot</t>
  </si>
  <si>
    <t>LPNHK260937169</t>
  </si>
  <si>
    <t>LPNHK350372747</t>
  </si>
  <si>
    <t>B07ZJ5VRZR</t>
  </si>
  <si>
    <t>4260522142305</t>
  </si>
  <si>
    <t>JASHEN Aspirateur Balai sans Fil V16, 25.2V, 4 en 1 Aspirateur Puissant 22000Pa Jusqu'à 40 Min d'autonomie, Ecran LED Intelligent, 3 Vitesses Mauve</t>
  </si>
  <si>
    <t>LPNHL962077662</t>
  </si>
  <si>
    <t>LPNHK260622064</t>
  </si>
  <si>
    <t>B076CPJMK4</t>
  </si>
  <si>
    <t>3760124954869</t>
  </si>
  <si>
    <t>H.Koenig Aspirateur Balai sans Fil 3-en-1 UP600, Léger, Puissant 150W, Brosse LED, 22.2V, Autonomie 40 min, Nettoyage Sols, Tapis, Voiture, Poils d'Animaux</t>
  </si>
  <si>
    <t>LPNHK352469552</t>
  </si>
  <si>
    <t>White Goods</t>
  </si>
  <si>
    <t>B08NF67VWT</t>
  </si>
  <si>
    <t>4006160012118</t>
  </si>
  <si>
    <t>ProfiCook® Infrarot-Doppelkochplatte | Energiesparende Herdplatte mit zwei Feldern | Kochfeld aus kratzfester Glaskeramik | Kochplatte für alle Topfarten | Doppelkochplatte 2800 W | PC-DKP 1211</t>
  </si>
  <si>
    <t>LPNHK270102203</t>
  </si>
  <si>
    <t>TAG250401124904</t>
  </si>
  <si>
    <t>LPNHK261255248</t>
  </si>
  <si>
    <t>B0CTT81R94</t>
  </si>
  <si>
    <t>6970135031566</t>
  </si>
  <si>
    <t>ECOVACS DEEBOT T30 PRO OMNI Saugroboter mit Wischfunktion, mit TrueEdge Moppin, Zero Tangle Bürste, 11.000 PA Saugkraft mit heißem Wasser und Smart Rewash, Farbe Silber</t>
  </si>
  <si>
    <t>LPNHK270581608</t>
  </si>
  <si>
    <t>B0749X8SS3</t>
  </si>
  <si>
    <t>8710103829096</t>
  </si>
  <si>
    <t>Philips GC9682/80 Perfect Care Elite Plus Dampfbügelstation (2700 Watt, DynamiQ-Sensor, 8 bar, 1,8 Liter, Version DE) kupfer / schwarz</t>
  </si>
  <si>
    <t>LPNHK260682768</t>
  </si>
  <si>
    <t>B0CTCXKL52</t>
  </si>
  <si>
    <t>6941812768556</t>
  </si>
  <si>
    <t>Xiaomi Robot Vacuum X20+ Aspirateur Robot, Station Tout-en-Un (Puissance d'aspiration de 6000 Pa ; 140 Min autonomie ; autonettoyage, vidage, séchage et Remplissage d'eau ; Application/contrôle)</t>
  </si>
  <si>
    <t>LPNHK261022594</t>
  </si>
  <si>
    <t>B0CQTHY3KT</t>
  </si>
  <si>
    <t>4054278991542</t>
  </si>
  <si>
    <t>Kärcher Dampfreiniger SC 4 EasyFix Iron, Dampfdruck: 3,5 bar, Aufheizzeit: 4 min., Leistung: 2.000 W, Flächenleistung: 100 m², 2-Tank-System: 0,5 l + 0,8 l, Bodendüse EasyFix, Dampfdruck-Bügeleisen</t>
  </si>
  <si>
    <t>LPNHK350446112</t>
  </si>
  <si>
    <t>B06XCMXSLF</t>
  </si>
  <si>
    <t>4242002995298</t>
  </si>
  <si>
    <t>Bosch Akku-Staubsauger Athlet Ultimate BBH73260K, kabelloser Handstaubsauger, beutellos, Hygiene-Filter, hohe Saugleistung, freistehend, lange Laufzeit, Fugendüse, alle Bodenarten, weiß</t>
  </si>
  <si>
    <t>LPNHK351957402</t>
  </si>
  <si>
    <t>B0C86435LQ</t>
  </si>
  <si>
    <t>3221616107533</t>
  </si>
  <si>
    <t>Rowenta RO7B12 Green Force Cyclonic Max, Bodenstaubsauger ohne Beutel, Schwarz/Grün, 2.5 liters, 73 Dezibel</t>
  </si>
  <si>
    <t>LPNHK352418238</t>
  </si>
  <si>
    <t>B09M8KD9VB</t>
  </si>
  <si>
    <t>4242005279678</t>
  </si>
  <si>
    <t>Bosch Akku-Staubsauger Flexxo 2in1 Serie 4 BBH3P280, kabelloser Handstaubsauger, beutellos, hohe Saugleistung, lange Laufzeit, Düse mit LED Beleuchtung, alle Bodenarten, dunkelgrau</t>
  </si>
  <si>
    <t>LPNHK260812808</t>
  </si>
  <si>
    <t>B076KRJJ68</t>
  </si>
  <si>
    <t>4260522140240</t>
  </si>
  <si>
    <t>ZACO V80 Saugroboter mit Wischfunktion, intelligente Navigation, automatischer Staubsauger Roboter, 2in1 Wischen oder Staubsaugen, für Hartböden, Fallschutz, mit Ladestation, ideal für Tierhaare, Grau</t>
  </si>
  <si>
    <t>LPNHK350024665</t>
  </si>
  <si>
    <t>B074247369</t>
  </si>
  <si>
    <t>3707346020514</t>
  </si>
  <si>
    <t>SteamOne - Vertikaler Steamer &amp; Dampfglätter reise mit 1800W- 1,8 L Wassertank - Leicht zu bewegen mit 4 Antriebsrädern - 60s Aufheizzeit - Anti-Kalk-Ventil - Dreifacher Wärmeschutzschlauch- H18B</t>
  </si>
  <si>
    <t>LPNHK350148575</t>
  </si>
  <si>
    <t>LPNHK352561112</t>
  </si>
  <si>
    <t>B08D6CR4N9</t>
  </si>
  <si>
    <t>8710103939115</t>
  </si>
  <si>
    <t>Philips Series 3000 Performer Compact Staubsauger mit Beutel – 900-W-Staubsauger mit Allergiefilter, 9 m Aktionsradius (XD3110/09)</t>
  </si>
  <si>
    <t>LPNHK347302599</t>
  </si>
  <si>
    <t>LPNHK351522051</t>
  </si>
  <si>
    <t>LPNHK260816326</t>
  </si>
  <si>
    <t>B08C34L9X2</t>
  </si>
  <si>
    <t>6939349516146</t>
  </si>
  <si>
    <t>Vacmaster VQ1530SFDC 3in1 Nass- und Trockensauger Bodenstaubsauger, Starke Saugleistung, Wasserablassöffnung, Edelstahl 1500W 30L</t>
  </si>
  <si>
    <t>LPNHK347511353</t>
  </si>
  <si>
    <t>B0CN6XY7W3</t>
  </si>
  <si>
    <t>8021098002433</t>
  </si>
  <si>
    <t>Braun MultiGrill 7 CG7020, 3-in-1 Kontaktgrill, BBQ &amp; Ofen, große Grillfläche (12 Burger), 2000W, 230°, spülmaschinengeeignet (Plancha &amp; Grill), Fettauffangschale, Elektrogrill Indoor</t>
  </si>
  <si>
    <t>LPNHK352578566</t>
  </si>
  <si>
    <t>LPNHK347392534</t>
  </si>
  <si>
    <t>B07XLSZXJT</t>
  </si>
  <si>
    <t>4013833032700</t>
  </si>
  <si>
    <t>Grundig, VCC 3850 A Bodenstaubsauger mit Beutel, 800W, 2,1 L, Schwarz/Rot</t>
  </si>
  <si>
    <t>LPNHK261045579</t>
  </si>
  <si>
    <t>LPNHK347394029</t>
  </si>
  <si>
    <t>TAG250401125507</t>
  </si>
  <si>
    <t>LPNHK350427725</t>
  </si>
  <si>
    <t>LPNHK269062964</t>
  </si>
  <si>
    <t>B08XBXHCLK</t>
  </si>
  <si>
    <t>3221616004573</t>
  </si>
  <si>
    <t>Rowenta X-Force Flex 14.60, Aspirateur balai sans fil, Puissant 550W, Autonomie 70min, Tube flexible, Accessoires pour Voiture et Poils d’animaux RH9958WA</t>
  </si>
  <si>
    <t>LPNHK347836915</t>
  </si>
  <si>
    <t>LPNHK212891796</t>
  </si>
  <si>
    <t>B0839R9N6H</t>
  </si>
  <si>
    <t>0622356231251</t>
  </si>
  <si>
    <t>Shark Kabelloser Stielstaubsauger [IZ201EU] 40 Minuten Laufzeit, Anti Hair Wrap, ‎0.7 Liter, 26 x 24.5 x 118 cm; Orange</t>
  </si>
  <si>
    <t>LPNHK193130032</t>
  </si>
  <si>
    <t>LPNHK350000090</t>
  </si>
  <si>
    <t>B0CWPPFGH4</t>
  </si>
  <si>
    <t>8720389035722</t>
  </si>
  <si>
    <t>Philips 5000-Serie Kabelloser Staubsauger, für Weiche und Harte Böden, Holzböden, Aufsteckbares Aquamodul, leicht 1,5kg, 60 Minuten Laufzeit, Abnehmbarer Akku, präzise LED-Düse, XC5142/01, Korallrot</t>
  </si>
  <si>
    <t>LPNHK261504506</t>
  </si>
  <si>
    <t>B09ZNX4B2P</t>
  </si>
  <si>
    <t>6939349519222</t>
  </si>
  <si>
    <t>Vacmaster VK1323PFR 03, Vaccum Cleaner, Acier, 1300W 23L</t>
  </si>
  <si>
    <t>LPNHK213185491</t>
  </si>
  <si>
    <t>B0BPYTC79Q</t>
  </si>
  <si>
    <t>7332543982837</t>
  </si>
  <si>
    <t>AEG QX6-1-45AN Akku Staubsauger kabellos / Staubsauger beutellos / leise / Handstaubsauger akku / 45 min Laufzeit / leicht / Hartboden / 2in1 / Tierhaare / Hund / Katze / Teppich / Auto / grau</t>
  </si>
  <si>
    <t>LPNHK270277971</t>
  </si>
  <si>
    <t>JASHEN V16 Aspirapolvere senza Fili, 350W 22Kpa, Scopa Elettrica Rotante, Batteria Removibile 25,2 V 2500 mAh, 40min, Motore Brushless, Schermo, Luce, per Pavimenti/Parquet/Peli Animali, Violetto</t>
  </si>
  <si>
    <t>LPNHK114416141</t>
  </si>
  <si>
    <t>LPNHK261640363</t>
  </si>
  <si>
    <t>LPNHK350473869</t>
  </si>
  <si>
    <t>B07GXS35PG</t>
  </si>
  <si>
    <t>BISSELL SpotClean ProHeat, Shampouineuse Canapé, Moteur Puissant de 330W, Design Compact, avec Technologie HeatWave, Nettoyeur pour Tapis, Moquettes, Meubles, Tissus, Voiture &amp; Plus Encore, 36988</t>
  </si>
  <si>
    <t>LPNHK270692008</t>
  </si>
  <si>
    <t>B08CY3HC5R</t>
  </si>
  <si>
    <t>8710103927273</t>
  </si>
  <si>
    <t>Philips XB2125/09 Beutelloser Staubsauger Serie 2000, 850 W, PowerCyclone 4, Super Clean Air-Filter Blau</t>
  </si>
  <si>
    <t>LPNHK261161397</t>
  </si>
  <si>
    <t>B08Z4CMJYH</t>
  </si>
  <si>
    <t>8710103962458</t>
  </si>
  <si>
    <t>Philips Senseo Original Plus Kaffeepadmaschine – Kaffeestärkewahl, Coffee Boost Technologie, Umweltfreundlich, Zwei-Tassen-Funktion, 0,7L Wassertank, Schnelles Aufheizen, samtige Crema (CSA210/60)</t>
  </si>
  <si>
    <t>LPNHK268860775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</si>
</sst>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00B050"/>
        <bgColor theme="9" tint="0.79998168889431442"/>
      </patternFill>
    </fill>
  </fills>
  <borders count="5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164" fontId="2" fillId="2" borderId="2" xfId="0" applyNumberFormat="1" applyFont="1" applyFill="1" applyBorder="1"/>
    <xf numFmtId="44" fontId="2" fillId="2" borderId="3" xfId="1" applyFont="1" applyFill="1" applyBorder="1"/>
    <xf numFmtId="0" fontId="3" fillId="0" borderId="0" xfId="0" applyFont="1"/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5" borderId="2" xfId="0" applyFill="1" applyBorder="1"/>
    <xf numFmtId="164" fontId="0" fillId="5" borderId="2" xfId="0" applyNumberFormat="1" applyFill="1" applyBorder="1"/>
    <xf numFmtId="0" fontId="0" fillId="0" borderId="2" xfId="0" applyBorder="1"/>
    <xf numFmtId="164" fontId="0" fillId="0" borderId="2" xfId="0" applyNumberFormat="1" applyBorder="1"/>
    <xf numFmtId="164" fontId="0" fillId="5" borderId="4" xfId="0" applyNumberFormat="1" applyFill="1" applyBorder="1"/>
    <xf numFmtId="164" fontId="4" fillId="0" borderId="0" xfId="0" applyNumberFormat="1" applyFont="1"/>
    <xf numFmtId="164" fontId="0" fillId="0" borderId="4" xfId="0" applyNumberFormat="1" applyBorder="1"/>
    <xf numFmtId="0" fontId="5" fillId="6" borderId="1" xfId="2" applyFill="1" applyBorder="1"/>
    <xf numFmtId="0" fontId="5" fillId="4" borderId="1" xfId="2" applyFill="1" applyBorder="1"/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hop.retouren-hero.de/products/original-amazon-retourenpalette-haushalt-tag250401124904" TargetMode="External"/><Relationship Id="rId2" Type="http://schemas.openxmlformats.org/officeDocument/2006/relationships/hyperlink" Target="https://shop.retouren-hero.de/products/original-amazon-retourenpalette-haushalt-tag250401065446" TargetMode="External"/><Relationship Id="rId1" Type="http://schemas.openxmlformats.org/officeDocument/2006/relationships/hyperlink" Target="https://shop.retouren-hero.de/products/original-amazon-retourenpalette-haushalt-tag250327020012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hop.retouren-hero.de/products/original-amazon-retourenpalette-haushalt-tag2504011255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topLeftCell="A10" zoomScale="70" zoomScaleNormal="70" workbookViewId="0">
      <selection activeCell="K28" sqref="K28"/>
    </sheetView>
  </sheetViews>
  <sheetFormatPr baseColWidth="10" defaultColWidth="9.140625" defaultRowHeight="15" x14ac:dyDescent="0.25"/>
  <cols>
    <col min="1" max="1" width="33.85546875" customWidth="1"/>
    <col min="2" max="2" width="23.7109375" bestFit="1" customWidth="1"/>
    <col min="3" max="3" width="15.28515625" bestFit="1" customWidth="1"/>
    <col min="4" max="4" width="14" bestFit="1" customWidth="1"/>
    <col min="5" max="5" width="131.42578125" customWidth="1"/>
    <col min="6" max="6" width="4.5703125" bestFit="1" customWidth="1"/>
    <col min="7" max="7" width="15.85546875" bestFit="1" customWidth="1"/>
    <col min="8" max="9" width="15.85546875" customWidth="1"/>
    <col min="10" max="10" width="21.140625" bestFit="1" customWidth="1"/>
  </cols>
  <sheetData>
    <row r="1" spans="1:10" ht="18.75" x14ac:dyDescent="0.3">
      <c r="A1" s="5" t="s">
        <v>10</v>
      </c>
      <c r="B1" s="6" t="s">
        <v>11</v>
      </c>
      <c r="C1" s="7" t="s">
        <v>12</v>
      </c>
    </row>
    <row r="2" spans="1:10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9</v>
      </c>
      <c r="I2" s="3" t="s">
        <v>7</v>
      </c>
      <c r="J2" s="4" t="s">
        <v>8</v>
      </c>
    </row>
    <row r="3" spans="1:10" x14ac:dyDescent="0.25">
      <c r="A3" s="16" t="s">
        <v>18</v>
      </c>
      <c r="B3" s="10" t="s">
        <v>19</v>
      </c>
      <c r="C3" s="10" t="s">
        <v>20</v>
      </c>
      <c r="D3" s="10" t="s">
        <v>21</v>
      </c>
      <c r="E3" s="10" t="s">
        <v>22</v>
      </c>
      <c r="F3" s="10" t="s">
        <v>14</v>
      </c>
      <c r="G3" s="10" t="s">
        <v>23</v>
      </c>
      <c r="H3" s="10" t="s">
        <v>15</v>
      </c>
      <c r="I3" s="11">
        <v>786.375</v>
      </c>
      <c r="J3" s="11">
        <f>I3*0.2</f>
        <v>157.27500000000001</v>
      </c>
    </row>
    <row r="4" spans="1:10" x14ac:dyDescent="0.25">
      <c r="A4" s="15" t="s">
        <v>18</v>
      </c>
      <c r="B4" s="8" t="s">
        <v>13</v>
      </c>
      <c r="C4" s="8" t="s">
        <v>24</v>
      </c>
      <c r="D4" s="8" t="s">
        <v>25</v>
      </c>
      <c r="E4" s="8" t="s">
        <v>26</v>
      </c>
      <c r="F4" s="8" t="s">
        <v>14</v>
      </c>
      <c r="G4" s="8" t="s">
        <v>27</v>
      </c>
      <c r="H4" s="8" t="s">
        <v>15</v>
      </c>
      <c r="I4" s="9">
        <v>699</v>
      </c>
      <c r="J4" s="9">
        <f t="shared" ref="J4:J15" si="0">I4*0.2</f>
        <v>139.80000000000001</v>
      </c>
    </row>
    <row r="5" spans="1:10" x14ac:dyDescent="0.25">
      <c r="A5" s="16" t="s">
        <v>18</v>
      </c>
      <c r="B5" s="10" t="s">
        <v>13</v>
      </c>
      <c r="C5" s="10" t="s">
        <v>28</v>
      </c>
      <c r="D5" s="10" t="s">
        <v>29</v>
      </c>
      <c r="E5" s="10" t="s">
        <v>30</v>
      </c>
      <c r="F5" s="10" t="s">
        <v>14</v>
      </c>
      <c r="G5" s="10" t="s">
        <v>31</v>
      </c>
      <c r="H5" s="10" t="s">
        <v>15</v>
      </c>
      <c r="I5" s="11">
        <v>510</v>
      </c>
      <c r="J5" s="11">
        <f t="shared" si="0"/>
        <v>102</v>
      </c>
    </row>
    <row r="6" spans="1:10" x14ac:dyDescent="0.25">
      <c r="A6" s="15" t="s">
        <v>18</v>
      </c>
      <c r="B6" s="8" t="s">
        <v>13</v>
      </c>
      <c r="C6" s="8" t="s">
        <v>32</v>
      </c>
      <c r="D6" s="8" t="s">
        <v>33</v>
      </c>
      <c r="E6" s="8" t="s">
        <v>34</v>
      </c>
      <c r="F6" s="8" t="s">
        <v>14</v>
      </c>
      <c r="G6" s="8" t="s">
        <v>35</v>
      </c>
      <c r="H6" s="8" t="s">
        <v>15</v>
      </c>
      <c r="I6" s="9">
        <v>449.92500000000001</v>
      </c>
      <c r="J6" s="9">
        <f t="shared" si="0"/>
        <v>89.985000000000014</v>
      </c>
    </row>
    <row r="7" spans="1:10" x14ac:dyDescent="0.25">
      <c r="A7" s="16" t="s">
        <v>18</v>
      </c>
      <c r="B7" s="10" t="s">
        <v>13</v>
      </c>
      <c r="C7" s="10" t="s">
        <v>36</v>
      </c>
      <c r="D7" s="10" t="s">
        <v>37</v>
      </c>
      <c r="E7" s="10" t="s">
        <v>38</v>
      </c>
      <c r="F7" s="10" t="s">
        <v>14</v>
      </c>
      <c r="G7" s="10" t="s">
        <v>39</v>
      </c>
      <c r="H7" s="10" t="s">
        <v>15</v>
      </c>
      <c r="I7" s="11">
        <v>318.23</v>
      </c>
      <c r="J7" s="11">
        <f t="shared" si="0"/>
        <v>63.646000000000008</v>
      </c>
    </row>
    <row r="8" spans="1:10" x14ac:dyDescent="0.25">
      <c r="A8" s="15" t="s">
        <v>18</v>
      </c>
      <c r="B8" s="8" t="s">
        <v>13</v>
      </c>
      <c r="C8" s="8" t="s">
        <v>40</v>
      </c>
      <c r="D8" s="8" t="s">
        <v>41</v>
      </c>
      <c r="E8" s="8" t="s">
        <v>42</v>
      </c>
      <c r="F8" s="8" t="s">
        <v>14</v>
      </c>
      <c r="G8" s="8" t="s">
        <v>43</v>
      </c>
      <c r="H8" s="8" t="s">
        <v>15</v>
      </c>
      <c r="I8" s="9">
        <v>299.99</v>
      </c>
      <c r="J8" s="9">
        <f t="shared" si="0"/>
        <v>59.998000000000005</v>
      </c>
    </row>
    <row r="9" spans="1:10" x14ac:dyDescent="0.25">
      <c r="A9" s="16" t="s">
        <v>18</v>
      </c>
      <c r="B9" s="10" t="s">
        <v>13</v>
      </c>
      <c r="C9" s="10" t="s">
        <v>44</v>
      </c>
      <c r="D9" s="10" t="s">
        <v>45</v>
      </c>
      <c r="E9" s="10" t="s">
        <v>46</v>
      </c>
      <c r="F9" s="10" t="s">
        <v>14</v>
      </c>
      <c r="G9" s="10" t="s">
        <v>47</v>
      </c>
      <c r="H9" s="10" t="s">
        <v>15</v>
      </c>
      <c r="I9" s="11">
        <v>299.99</v>
      </c>
      <c r="J9" s="11">
        <f t="shared" si="0"/>
        <v>59.998000000000005</v>
      </c>
    </row>
    <row r="10" spans="1:10" x14ac:dyDescent="0.25">
      <c r="A10" s="15" t="s">
        <v>18</v>
      </c>
      <c r="B10" s="8" t="s">
        <v>13</v>
      </c>
      <c r="C10" s="8" t="s">
        <v>48</v>
      </c>
      <c r="D10" s="8" t="s">
        <v>49</v>
      </c>
      <c r="E10" s="8" t="s">
        <v>50</v>
      </c>
      <c r="F10" s="8" t="s">
        <v>14</v>
      </c>
      <c r="G10" s="8" t="s">
        <v>51</v>
      </c>
      <c r="H10" s="8" t="s">
        <v>15</v>
      </c>
      <c r="I10" s="9">
        <v>206.55</v>
      </c>
      <c r="J10" s="9">
        <f t="shared" si="0"/>
        <v>41.31</v>
      </c>
    </row>
    <row r="11" spans="1:10" x14ac:dyDescent="0.25">
      <c r="A11" s="16" t="s">
        <v>18</v>
      </c>
      <c r="B11" s="10" t="s">
        <v>13</v>
      </c>
      <c r="C11" s="10" t="s">
        <v>52</v>
      </c>
      <c r="D11" s="10" t="s">
        <v>53</v>
      </c>
      <c r="E11" s="10" t="s">
        <v>54</v>
      </c>
      <c r="F11" s="10" t="s">
        <v>14</v>
      </c>
      <c r="G11" s="10" t="s">
        <v>55</v>
      </c>
      <c r="H11" s="10" t="s">
        <v>15</v>
      </c>
      <c r="I11" s="11">
        <v>191.47499999999999</v>
      </c>
      <c r="J11" s="11">
        <f t="shared" si="0"/>
        <v>38.295000000000002</v>
      </c>
    </row>
    <row r="12" spans="1:10" x14ac:dyDescent="0.25">
      <c r="A12" s="15" t="s">
        <v>18</v>
      </c>
      <c r="B12" s="8" t="s">
        <v>13</v>
      </c>
      <c r="C12" s="8" t="s">
        <v>52</v>
      </c>
      <c r="D12" s="8" t="s">
        <v>53</v>
      </c>
      <c r="E12" s="8" t="s">
        <v>54</v>
      </c>
      <c r="F12" s="8" t="s">
        <v>14</v>
      </c>
      <c r="G12" s="8" t="s">
        <v>56</v>
      </c>
      <c r="H12" s="8" t="s">
        <v>15</v>
      </c>
      <c r="I12" s="9">
        <v>191.47499999999999</v>
      </c>
      <c r="J12" s="9">
        <f t="shared" si="0"/>
        <v>38.295000000000002</v>
      </c>
    </row>
    <row r="13" spans="1:10" x14ac:dyDescent="0.25">
      <c r="A13" s="16" t="s">
        <v>18</v>
      </c>
      <c r="B13" s="10" t="s">
        <v>13</v>
      </c>
      <c r="C13" s="10" t="s">
        <v>57</v>
      </c>
      <c r="D13" s="10" t="s">
        <v>58</v>
      </c>
      <c r="E13" s="10" t="s">
        <v>59</v>
      </c>
      <c r="F13" s="10" t="s">
        <v>14</v>
      </c>
      <c r="G13" s="10" t="s">
        <v>60</v>
      </c>
      <c r="H13" s="10" t="s">
        <v>15</v>
      </c>
      <c r="I13" s="11">
        <v>148.995</v>
      </c>
      <c r="J13" s="11">
        <f t="shared" si="0"/>
        <v>29.799000000000003</v>
      </c>
    </row>
    <row r="14" spans="1:10" x14ac:dyDescent="0.25">
      <c r="A14" s="15" t="s">
        <v>18</v>
      </c>
      <c r="B14" s="8" t="s">
        <v>61</v>
      </c>
      <c r="C14" s="8" t="s">
        <v>62</v>
      </c>
      <c r="D14" s="8" t="s">
        <v>63</v>
      </c>
      <c r="E14" s="8" t="s">
        <v>64</v>
      </c>
      <c r="F14" s="8" t="s">
        <v>14</v>
      </c>
      <c r="G14" s="8" t="s">
        <v>65</v>
      </c>
      <c r="H14" s="8" t="s">
        <v>15</v>
      </c>
      <c r="I14" s="9">
        <v>145.77000000000001</v>
      </c>
      <c r="J14" s="9">
        <f t="shared" si="0"/>
        <v>29.154000000000003</v>
      </c>
    </row>
    <row r="15" spans="1:10" ht="15.75" thickBot="1" x14ac:dyDescent="0.3">
      <c r="A15" s="16" t="s">
        <v>18</v>
      </c>
      <c r="B15" s="10" t="s">
        <v>13</v>
      </c>
      <c r="C15" s="10" t="s">
        <v>66</v>
      </c>
      <c r="D15" s="10" t="s">
        <v>67</v>
      </c>
      <c r="E15" s="10" t="s">
        <v>68</v>
      </c>
      <c r="F15" s="10" t="s">
        <v>14</v>
      </c>
      <c r="G15" s="10" t="s">
        <v>69</v>
      </c>
      <c r="H15" s="10" t="s">
        <v>15</v>
      </c>
      <c r="I15" s="14">
        <v>100.99</v>
      </c>
      <c r="J15" s="14">
        <f t="shared" si="0"/>
        <v>20.198</v>
      </c>
    </row>
    <row r="16" spans="1:10" ht="15.75" thickTop="1" x14ac:dyDescent="0.25">
      <c r="I16" s="13">
        <f>SUM(I3:I15)</f>
        <v>4348.7650000000003</v>
      </c>
      <c r="J16" s="13">
        <f>SUM(J3:J15)</f>
        <v>869.75300000000004</v>
      </c>
    </row>
    <row r="18" spans="1:10" x14ac:dyDescent="0.25">
      <c r="A18" s="16" t="s">
        <v>106</v>
      </c>
      <c r="B18" s="10" t="s">
        <v>13</v>
      </c>
      <c r="C18" s="10" t="s">
        <v>70</v>
      </c>
      <c r="D18" s="10" t="s">
        <v>71</v>
      </c>
      <c r="E18" s="10" t="s">
        <v>72</v>
      </c>
      <c r="F18" s="10" t="s">
        <v>14</v>
      </c>
      <c r="G18" s="10" t="s">
        <v>107</v>
      </c>
      <c r="H18" s="10" t="s">
        <v>15</v>
      </c>
      <c r="I18" s="11">
        <v>1686.375</v>
      </c>
      <c r="J18" s="11">
        <f>I18*0.2</f>
        <v>337.27500000000003</v>
      </c>
    </row>
    <row r="19" spans="1:10" x14ac:dyDescent="0.25">
      <c r="A19" s="15" t="s">
        <v>106</v>
      </c>
      <c r="B19" s="8" t="s">
        <v>13</v>
      </c>
      <c r="C19" s="8" t="s">
        <v>108</v>
      </c>
      <c r="D19" s="8" t="s">
        <v>109</v>
      </c>
      <c r="E19" s="8" t="s">
        <v>110</v>
      </c>
      <c r="F19" s="8" t="s">
        <v>14</v>
      </c>
      <c r="G19" s="8" t="s">
        <v>111</v>
      </c>
      <c r="H19" s="8" t="s">
        <v>15</v>
      </c>
      <c r="I19" s="9">
        <v>1346.28</v>
      </c>
      <c r="J19" s="9">
        <f t="shared" ref="J19:J31" si="1">I19*0.2</f>
        <v>269.25600000000003</v>
      </c>
    </row>
    <row r="20" spans="1:10" x14ac:dyDescent="0.25">
      <c r="A20" s="16" t="s">
        <v>106</v>
      </c>
      <c r="B20" s="10" t="s">
        <v>13</v>
      </c>
      <c r="C20" s="10" t="s">
        <v>112</v>
      </c>
      <c r="D20" s="10" t="s">
        <v>113</v>
      </c>
      <c r="E20" s="10" t="s">
        <v>114</v>
      </c>
      <c r="F20" s="10" t="s">
        <v>14</v>
      </c>
      <c r="G20" s="10" t="s">
        <v>115</v>
      </c>
      <c r="H20" s="10" t="s">
        <v>15</v>
      </c>
      <c r="I20" s="11">
        <v>963.28</v>
      </c>
      <c r="J20" s="11">
        <f t="shared" si="1"/>
        <v>192.65600000000001</v>
      </c>
    </row>
    <row r="21" spans="1:10" x14ac:dyDescent="0.25">
      <c r="A21" s="15" t="s">
        <v>106</v>
      </c>
      <c r="B21" s="8" t="s">
        <v>13</v>
      </c>
      <c r="C21" s="8" t="s">
        <v>24</v>
      </c>
      <c r="D21" s="8" t="s">
        <v>25</v>
      </c>
      <c r="E21" s="8" t="s">
        <v>26</v>
      </c>
      <c r="F21" s="8" t="s">
        <v>14</v>
      </c>
      <c r="G21" s="8" t="s">
        <v>116</v>
      </c>
      <c r="H21" s="8" t="s">
        <v>15</v>
      </c>
      <c r="I21" s="9">
        <v>699</v>
      </c>
      <c r="J21" s="9">
        <f t="shared" si="1"/>
        <v>139.80000000000001</v>
      </c>
    </row>
    <row r="22" spans="1:10" x14ac:dyDescent="0.25">
      <c r="A22" s="16" t="s">
        <v>106</v>
      </c>
      <c r="B22" s="10" t="s">
        <v>13</v>
      </c>
      <c r="C22" s="10" t="s">
        <v>32</v>
      </c>
      <c r="D22" s="10" t="s">
        <v>33</v>
      </c>
      <c r="E22" s="10" t="s">
        <v>34</v>
      </c>
      <c r="F22" s="10" t="s">
        <v>14</v>
      </c>
      <c r="G22" s="10" t="s">
        <v>117</v>
      </c>
      <c r="H22" s="10" t="s">
        <v>15</v>
      </c>
      <c r="I22" s="11">
        <v>561.375</v>
      </c>
      <c r="J22" s="11">
        <f t="shared" si="1"/>
        <v>112.27500000000001</v>
      </c>
    </row>
    <row r="23" spans="1:10" x14ac:dyDescent="0.25">
      <c r="A23" s="15" t="s">
        <v>106</v>
      </c>
      <c r="B23" s="8" t="s">
        <v>13</v>
      </c>
      <c r="C23" s="8" t="s">
        <v>118</v>
      </c>
      <c r="D23" s="8" t="s">
        <v>119</v>
      </c>
      <c r="E23" s="8" t="s">
        <v>120</v>
      </c>
      <c r="F23" s="8" t="s">
        <v>14</v>
      </c>
      <c r="G23" s="8" t="s">
        <v>121</v>
      </c>
      <c r="H23" s="8" t="s">
        <v>15</v>
      </c>
      <c r="I23" s="9">
        <v>540.55499999999995</v>
      </c>
      <c r="J23" s="9">
        <f t="shared" si="1"/>
        <v>108.11099999999999</v>
      </c>
    </row>
    <row r="24" spans="1:10" x14ac:dyDescent="0.25">
      <c r="A24" s="16" t="s">
        <v>106</v>
      </c>
      <c r="B24" s="10" t="s">
        <v>13</v>
      </c>
      <c r="C24" s="10" t="s">
        <v>118</v>
      </c>
      <c r="D24" s="10" t="s">
        <v>119</v>
      </c>
      <c r="E24" s="10" t="s">
        <v>122</v>
      </c>
      <c r="F24" s="10" t="s">
        <v>14</v>
      </c>
      <c r="G24" s="10" t="s">
        <v>123</v>
      </c>
      <c r="H24" s="10" t="s">
        <v>15</v>
      </c>
      <c r="I24" s="11">
        <v>540.55499999999995</v>
      </c>
      <c r="J24" s="11">
        <f t="shared" si="1"/>
        <v>108.11099999999999</v>
      </c>
    </row>
    <row r="25" spans="1:10" x14ac:dyDescent="0.25">
      <c r="A25" s="15" t="s">
        <v>106</v>
      </c>
      <c r="B25" s="8" t="s">
        <v>13</v>
      </c>
      <c r="C25" s="8" t="s">
        <v>124</v>
      </c>
      <c r="D25" s="8" t="s">
        <v>125</v>
      </c>
      <c r="E25" s="8" t="s">
        <v>126</v>
      </c>
      <c r="F25" s="8" t="s">
        <v>14</v>
      </c>
      <c r="G25" s="8" t="s">
        <v>127</v>
      </c>
      <c r="H25" s="8" t="s">
        <v>15</v>
      </c>
      <c r="I25" s="9">
        <v>249</v>
      </c>
      <c r="J25" s="9">
        <f t="shared" si="1"/>
        <v>49.800000000000004</v>
      </c>
    </row>
    <row r="26" spans="1:10" x14ac:dyDescent="0.25">
      <c r="A26" s="16" t="s">
        <v>106</v>
      </c>
      <c r="B26" s="10" t="s">
        <v>13</v>
      </c>
      <c r="C26" s="10" t="s">
        <v>128</v>
      </c>
      <c r="D26" s="10" t="s">
        <v>129</v>
      </c>
      <c r="E26" s="10" t="s">
        <v>130</v>
      </c>
      <c r="F26" s="10" t="s">
        <v>14</v>
      </c>
      <c r="G26" s="10" t="s">
        <v>131</v>
      </c>
      <c r="H26" s="10" t="s">
        <v>15</v>
      </c>
      <c r="I26" s="11">
        <v>215.88</v>
      </c>
      <c r="J26" s="11">
        <f t="shared" si="1"/>
        <v>43.176000000000002</v>
      </c>
    </row>
    <row r="27" spans="1:10" x14ac:dyDescent="0.25">
      <c r="A27" s="15" t="s">
        <v>106</v>
      </c>
      <c r="B27" s="8" t="s">
        <v>13</v>
      </c>
      <c r="C27" s="8" t="s">
        <v>91</v>
      </c>
      <c r="D27" s="8" t="s">
        <v>92</v>
      </c>
      <c r="E27" s="8" t="s">
        <v>93</v>
      </c>
      <c r="F27" s="8" t="s">
        <v>14</v>
      </c>
      <c r="G27" s="8" t="s">
        <v>132</v>
      </c>
      <c r="H27" s="8" t="s">
        <v>15</v>
      </c>
      <c r="I27" s="9">
        <v>179</v>
      </c>
      <c r="J27" s="9">
        <f t="shared" si="1"/>
        <v>35.800000000000004</v>
      </c>
    </row>
    <row r="28" spans="1:10" x14ac:dyDescent="0.25">
      <c r="A28" s="16" t="s">
        <v>106</v>
      </c>
      <c r="B28" s="10" t="s">
        <v>13</v>
      </c>
      <c r="C28" s="10" t="s">
        <v>133</v>
      </c>
      <c r="D28" s="10" t="s">
        <v>134</v>
      </c>
      <c r="E28" s="10" t="s">
        <v>135</v>
      </c>
      <c r="F28" s="10" t="s">
        <v>14</v>
      </c>
      <c r="G28" s="10" t="s">
        <v>136</v>
      </c>
      <c r="H28" s="10" t="s">
        <v>15</v>
      </c>
      <c r="I28" s="11">
        <v>166.01</v>
      </c>
      <c r="J28" s="11">
        <f t="shared" si="1"/>
        <v>33.201999999999998</v>
      </c>
    </row>
    <row r="29" spans="1:10" x14ac:dyDescent="0.25">
      <c r="A29" s="15" t="s">
        <v>106</v>
      </c>
      <c r="B29" s="8" t="s">
        <v>13</v>
      </c>
      <c r="C29" s="8" t="s">
        <v>97</v>
      </c>
      <c r="D29" s="8" t="s">
        <v>98</v>
      </c>
      <c r="E29" s="8" t="s">
        <v>99</v>
      </c>
      <c r="F29" s="8" t="s">
        <v>14</v>
      </c>
      <c r="G29" s="8" t="s">
        <v>137</v>
      </c>
      <c r="H29" s="8" t="s">
        <v>15</v>
      </c>
      <c r="I29" s="9">
        <v>129.99</v>
      </c>
      <c r="J29" s="9">
        <f t="shared" si="1"/>
        <v>25.998000000000005</v>
      </c>
    </row>
    <row r="30" spans="1:10" x14ac:dyDescent="0.25">
      <c r="A30" s="16" t="s">
        <v>106</v>
      </c>
      <c r="B30" s="10" t="s">
        <v>13</v>
      </c>
      <c r="C30" s="10" t="s">
        <v>138</v>
      </c>
      <c r="D30" s="10" t="s">
        <v>139</v>
      </c>
      <c r="E30" s="10" t="s">
        <v>140</v>
      </c>
      <c r="F30" s="10" t="s">
        <v>14</v>
      </c>
      <c r="G30" s="10" t="s">
        <v>141</v>
      </c>
      <c r="H30" s="10" t="s">
        <v>15</v>
      </c>
      <c r="I30" s="11">
        <v>110.715</v>
      </c>
      <c r="J30" s="11">
        <f t="shared" si="1"/>
        <v>22.143000000000001</v>
      </c>
    </row>
    <row r="31" spans="1:10" ht="15.75" thickBot="1" x14ac:dyDescent="0.3">
      <c r="A31" s="15" t="s">
        <v>106</v>
      </c>
      <c r="B31" s="8" t="s">
        <v>142</v>
      </c>
      <c r="C31" s="8" t="s">
        <v>143</v>
      </c>
      <c r="D31" s="8" t="s">
        <v>144</v>
      </c>
      <c r="E31" s="8" t="s">
        <v>145</v>
      </c>
      <c r="F31" s="8" t="s">
        <v>14</v>
      </c>
      <c r="G31" s="8" t="s">
        <v>146</v>
      </c>
      <c r="H31" s="8" t="s">
        <v>15</v>
      </c>
      <c r="I31" s="12">
        <v>68.239999999999995</v>
      </c>
      <c r="J31" s="12">
        <f t="shared" si="1"/>
        <v>13.648</v>
      </c>
    </row>
    <row r="32" spans="1:10" ht="15.75" thickTop="1" x14ac:dyDescent="0.25">
      <c r="I32" s="13">
        <f>SUM(I18:I31)</f>
        <v>7456.2550000000001</v>
      </c>
      <c r="J32" s="13">
        <f>SUM(J18:J31)</f>
        <v>1491.2509999999997</v>
      </c>
    </row>
    <row r="34" spans="1:10" x14ac:dyDescent="0.25">
      <c r="A34" s="15" t="s">
        <v>147</v>
      </c>
      <c r="B34" s="8" t="s">
        <v>13</v>
      </c>
      <c r="C34" s="8" t="s">
        <v>82</v>
      </c>
      <c r="D34" s="8" t="s">
        <v>83</v>
      </c>
      <c r="E34" s="8" t="s">
        <v>84</v>
      </c>
      <c r="F34" s="8" t="s">
        <v>14</v>
      </c>
      <c r="G34" s="8" t="s">
        <v>148</v>
      </c>
      <c r="H34" s="8" t="s">
        <v>15</v>
      </c>
      <c r="I34" s="9">
        <v>1348.875</v>
      </c>
      <c r="J34" s="9">
        <f>I34*0.2</f>
        <v>269.77500000000003</v>
      </c>
    </row>
    <row r="35" spans="1:10" x14ac:dyDescent="0.25">
      <c r="A35" s="16" t="s">
        <v>147</v>
      </c>
      <c r="B35" s="10" t="s">
        <v>13</v>
      </c>
      <c r="C35" s="10" t="s">
        <v>149</v>
      </c>
      <c r="D35" s="10" t="s">
        <v>150</v>
      </c>
      <c r="E35" s="10" t="s">
        <v>151</v>
      </c>
      <c r="F35" s="10" t="s">
        <v>14</v>
      </c>
      <c r="G35" s="10" t="s">
        <v>152</v>
      </c>
      <c r="H35" s="10" t="s">
        <v>15</v>
      </c>
      <c r="I35" s="11">
        <v>1223.7750000000001</v>
      </c>
      <c r="J35" s="11">
        <f t="shared" ref="J35:J52" si="2">I35*0.2</f>
        <v>244.75500000000002</v>
      </c>
    </row>
    <row r="36" spans="1:10" x14ac:dyDescent="0.25">
      <c r="A36" s="15" t="s">
        <v>147</v>
      </c>
      <c r="B36" s="8" t="s">
        <v>105</v>
      </c>
      <c r="C36" s="8" t="s">
        <v>153</v>
      </c>
      <c r="D36" s="8" t="s">
        <v>154</v>
      </c>
      <c r="E36" s="8" t="s">
        <v>155</v>
      </c>
      <c r="F36" s="8" t="s">
        <v>14</v>
      </c>
      <c r="G36" s="8" t="s">
        <v>156</v>
      </c>
      <c r="H36" s="8" t="s">
        <v>15</v>
      </c>
      <c r="I36" s="9">
        <v>492.75</v>
      </c>
      <c r="J36" s="9">
        <f t="shared" si="2"/>
        <v>98.550000000000011</v>
      </c>
    </row>
    <row r="37" spans="1:10" x14ac:dyDescent="0.25">
      <c r="A37" s="16" t="s">
        <v>147</v>
      </c>
      <c r="B37" s="10" t="s">
        <v>13</v>
      </c>
      <c r="C37" s="10" t="s">
        <v>157</v>
      </c>
      <c r="D37" s="10" t="s">
        <v>158</v>
      </c>
      <c r="E37" s="10" t="s">
        <v>159</v>
      </c>
      <c r="F37" s="10" t="s">
        <v>14</v>
      </c>
      <c r="G37" s="10" t="s">
        <v>160</v>
      </c>
      <c r="H37" s="10" t="s">
        <v>15</v>
      </c>
      <c r="I37" s="11">
        <v>463.39</v>
      </c>
      <c r="J37" s="11">
        <f t="shared" si="2"/>
        <v>92.677999999999997</v>
      </c>
    </row>
    <row r="38" spans="1:10" x14ac:dyDescent="0.25">
      <c r="A38" s="15" t="s">
        <v>147</v>
      </c>
      <c r="B38" s="8" t="s">
        <v>13</v>
      </c>
      <c r="C38" s="8" t="s">
        <v>161</v>
      </c>
      <c r="D38" s="8" t="s">
        <v>162</v>
      </c>
      <c r="E38" s="8" t="s">
        <v>163</v>
      </c>
      <c r="F38" s="8" t="s">
        <v>14</v>
      </c>
      <c r="G38" s="8" t="s">
        <v>164</v>
      </c>
      <c r="H38" s="8" t="s">
        <v>15</v>
      </c>
      <c r="I38" s="9">
        <v>410.35500000000002</v>
      </c>
      <c r="J38" s="9">
        <f t="shared" si="2"/>
        <v>82.071000000000012</v>
      </c>
    </row>
    <row r="39" spans="1:10" x14ac:dyDescent="0.25">
      <c r="A39" s="16" t="s">
        <v>147</v>
      </c>
      <c r="B39" s="10" t="s">
        <v>17</v>
      </c>
      <c r="C39" s="10" t="s">
        <v>165</v>
      </c>
      <c r="D39" s="10" t="s">
        <v>166</v>
      </c>
      <c r="E39" s="10" t="s">
        <v>167</v>
      </c>
      <c r="F39" s="10" t="s">
        <v>14</v>
      </c>
      <c r="G39" s="10" t="s">
        <v>168</v>
      </c>
      <c r="H39" s="10" t="s">
        <v>15</v>
      </c>
      <c r="I39" s="11">
        <v>371.88</v>
      </c>
      <c r="J39" s="11">
        <f t="shared" si="2"/>
        <v>74.376000000000005</v>
      </c>
    </row>
    <row r="40" spans="1:10" x14ac:dyDescent="0.25">
      <c r="A40" s="15" t="s">
        <v>147</v>
      </c>
      <c r="B40" s="8" t="s">
        <v>13</v>
      </c>
      <c r="C40" s="8" t="s">
        <v>169</v>
      </c>
      <c r="D40" s="8" t="s">
        <v>170</v>
      </c>
      <c r="E40" s="8" t="s">
        <v>171</v>
      </c>
      <c r="F40" s="8" t="s">
        <v>14</v>
      </c>
      <c r="G40" s="8" t="s">
        <v>172</v>
      </c>
      <c r="H40" s="8" t="s">
        <v>15</v>
      </c>
      <c r="I40" s="9">
        <v>229.86</v>
      </c>
      <c r="J40" s="9">
        <f t="shared" si="2"/>
        <v>45.972000000000008</v>
      </c>
    </row>
    <row r="41" spans="1:10" x14ac:dyDescent="0.25">
      <c r="A41" s="16" t="s">
        <v>147</v>
      </c>
      <c r="B41" s="10" t="s">
        <v>13</v>
      </c>
      <c r="C41" s="10" t="s">
        <v>173</v>
      </c>
      <c r="D41" s="10" t="s">
        <v>174</v>
      </c>
      <c r="E41" s="10" t="s">
        <v>175</v>
      </c>
      <c r="F41" s="10" t="s">
        <v>14</v>
      </c>
      <c r="G41" s="10" t="s">
        <v>176</v>
      </c>
      <c r="H41" s="10" t="s">
        <v>15</v>
      </c>
      <c r="I41" s="11">
        <v>217.73</v>
      </c>
      <c r="J41" s="11">
        <f t="shared" si="2"/>
        <v>43.545999999999999</v>
      </c>
    </row>
    <row r="42" spans="1:10" x14ac:dyDescent="0.25">
      <c r="A42" s="15" t="s">
        <v>147</v>
      </c>
      <c r="B42" s="8" t="s">
        <v>13</v>
      </c>
      <c r="C42" s="8" t="s">
        <v>177</v>
      </c>
      <c r="D42" s="8" t="s">
        <v>178</v>
      </c>
      <c r="E42" s="8" t="s">
        <v>179</v>
      </c>
      <c r="F42" s="8" t="s">
        <v>14</v>
      </c>
      <c r="G42" s="8" t="s">
        <v>180</v>
      </c>
      <c r="H42" s="8" t="s">
        <v>15</v>
      </c>
      <c r="I42" s="9">
        <v>202.5</v>
      </c>
      <c r="J42" s="9">
        <f t="shared" si="2"/>
        <v>40.5</v>
      </c>
    </row>
    <row r="43" spans="1:10" x14ac:dyDescent="0.25">
      <c r="A43" s="16" t="s">
        <v>147</v>
      </c>
      <c r="B43" s="10" t="s">
        <v>105</v>
      </c>
      <c r="C43" s="10" t="s">
        <v>181</v>
      </c>
      <c r="D43" s="10" t="s">
        <v>182</v>
      </c>
      <c r="E43" s="10" t="s">
        <v>183</v>
      </c>
      <c r="F43" s="10" t="s">
        <v>14</v>
      </c>
      <c r="G43" s="10" t="s">
        <v>184</v>
      </c>
      <c r="H43" s="10" t="s">
        <v>15</v>
      </c>
      <c r="I43" s="11">
        <v>176.94</v>
      </c>
      <c r="J43" s="11">
        <f t="shared" si="2"/>
        <v>35.387999999999998</v>
      </c>
    </row>
    <row r="44" spans="1:10" x14ac:dyDescent="0.25">
      <c r="A44" s="15" t="s">
        <v>147</v>
      </c>
      <c r="B44" s="8" t="s">
        <v>13</v>
      </c>
      <c r="C44" s="8" t="s">
        <v>94</v>
      </c>
      <c r="D44" s="8" t="s">
        <v>95</v>
      </c>
      <c r="E44" s="8" t="s">
        <v>96</v>
      </c>
      <c r="F44" s="8" t="s">
        <v>14</v>
      </c>
      <c r="G44" s="8" t="s">
        <v>185</v>
      </c>
      <c r="H44" s="8" t="s">
        <v>15</v>
      </c>
      <c r="I44" s="9">
        <v>149.99</v>
      </c>
      <c r="J44" s="9">
        <f t="shared" si="2"/>
        <v>29.998000000000005</v>
      </c>
    </row>
    <row r="45" spans="1:10" x14ac:dyDescent="0.25">
      <c r="A45" s="16" t="s">
        <v>147</v>
      </c>
      <c r="B45" s="10" t="s">
        <v>13</v>
      </c>
      <c r="C45" s="10" t="s">
        <v>186</v>
      </c>
      <c r="D45" s="10" t="s">
        <v>187</v>
      </c>
      <c r="E45" s="10" t="s">
        <v>188</v>
      </c>
      <c r="F45" s="10" t="s">
        <v>14</v>
      </c>
      <c r="G45" s="10" t="s">
        <v>189</v>
      </c>
      <c r="H45" s="10" t="s">
        <v>15</v>
      </c>
      <c r="I45" s="11">
        <v>137.95500000000001</v>
      </c>
      <c r="J45" s="11">
        <f t="shared" si="2"/>
        <v>27.591000000000005</v>
      </c>
    </row>
    <row r="46" spans="1:10" x14ac:dyDescent="0.25">
      <c r="A46" s="15" t="s">
        <v>147</v>
      </c>
      <c r="B46" s="8" t="s">
        <v>76</v>
      </c>
      <c r="C46" s="8" t="s">
        <v>100</v>
      </c>
      <c r="D46" s="8" t="s">
        <v>101</v>
      </c>
      <c r="E46" s="8" t="s">
        <v>102</v>
      </c>
      <c r="F46" s="8" t="s">
        <v>14</v>
      </c>
      <c r="G46" s="8" t="s">
        <v>190</v>
      </c>
      <c r="H46" s="8" t="s">
        <v>15</v>
      </c>
      <c r="I46" s="9">
        <v>96</v>
      </c>
      <c r="J46" s="9">
        <f t="shared" si="2"/>
        <v>19.200000000000003</v>
      </c>
    </row>
    <row r="47" spans="1:10" x14ac:dyDescent="0.25">
      <c r="A47" s="16" t="s">
        <v>147</v>
      </c>
      <c r="B47" s="10" t="s">
        <v>13</v>
      </c>
      <c r="C47" s="10" t="s">
        <v>52</v>
      </c>
      <c r="D47" s="10" t="s">
        <v>53</v>
      </c>
      <c r="E47" s="10" t="s">
        <v>54</v>
      </c>
      <c r="F47" s="10" t="s">
        <v>14</v>
      </c>
      <c r="G47" s="10" t="s">
        <v>191</v>
      </c>
      <c r="H47" s="10" t="s">
        <v>15</v>
      </c>
      <c r="I47" s="11">
        <v>92.99</v>
      </c>
      <c r="J47" s="11">
        <f t="shared" si="2"/>
        <v>18.597999999999999</v>
      </c>
    </row>
    <row r="48" spans="1:10" x14ac:dyDescent="0.25">
      <c r="A48" s="15" t="s">
        <v>147</v>
      </c>
      <c r="B48" s="8" t="s">
        <v>13</v>
      </c>
      <c r="C48" s="8" t="s">
        <v>192</v>
      </c>
      <c r="D48" s="8" t="s">
        <v>193</v>
      </c>
      <c r="E48" s="8" t="s">
        <v>194</v>
      </c>
      <c r="F48" s="8" t="s">
        <v>14</v>
      </c>
      <c r="G48" s="8" t="s">
        <v>195</v>
      </c>
      <c r="H48" s="8" t="s">
        <v>15</v>
      </c>
      <c r="I48" s="9">
        <v>89.99</v>
      </c>
      <c r="J48" s="9">
        <f t="shared" si="2"/>
        <v>17.998000000000001</v>
      </c>
    </row>
    <row r="49" spans="1:10" x14ac:dyDescent="0.25">
      <c r="A49" s="16" t="s">
        <v>147</v>
      </c>
      <c r="B49" s="10" t="s">
        <v>76</v>
      </c>
      <c r="C49" s="10" t="s">
        <v>196</v>
      </c>
      <c r="D49" s="10" t="s">
        <v>197</v>
      </c>
      <c r="E49" s="10" t="s">
        <v>198</v>
      </c>
      <c r="F49" s="10" t="s">
        <v>14</v>
      </c>
      <c r="G49" s="10" t="s">
        <v>199</v>
      </c>
      <c r="H49" s="10" t="s">
        <v>15</v>
      </c>
      <c r="I49" s="11">
        <v>89.99</v>
      </c>
      <c r="J49" s="11">
        <f t="shared" si="2"/>
        <v>17.998000000000001</v>
      </c>
    </row>
    <row r="50" spans="1:10" x14ac:dyDescent="0.25">
      <c r="A50" s="15" t="s">
        <v>147</v>
      </c>
      <c r="B50" s="8" t="s">
        <v>13</v>
      </c>
      <c r="C50" s="8" t="s">
        <v>77</v>
      </c>
      <c r="D50" s="8" t="s">
        <v>78</v>
      </c>
      <c r="E50" s="8" t="s">
        <v>79</v>
      </c>
      <c r="F50" s="8" t="s">
        <v>14</v>
      </c>
      <c r="G50" s="8" t="s">
        <v>200</v>
      </c>
      <c r="H50" s="8" t="s">
        <v>15</v>
      </c>
      <c r="I50" s="9">
        <v>89</v>
      </c>
      <c r="J50" s="9">
        <f t="shared" si="2"/>
        <v>17.8</v>
      </c>
    </row>
    <row r="51" spans="1:10" x14ac:dyDescent="0.25">
      <c r="A51" s="16" t="s">
        <v>147</v>
      </c>
      <c r="B51" s="10" t="s">
        <v>13</v>
      </c>
      <c r="C51" s="10" t="s">
        <v>201</v>
      </c>
      <c r="D51" s="10" t="s">
        <v>202</v>
      </c>
      <c r="E51" s="10" t="s">
        <v>203</v>
      </c>
      <c r="F51" s="10" t="s">
        <v>14</v>
      </c>
      <c r="G51" s="10" t="s">
        <v>204</v>
      </c>
      <c r="H51" s="10" t="s">
        <v>15</v>
      </c>
      <c r="I51" s="11">
        <v>81</v>
      </c>
      <c r="J51" s="11">
        <f t="shared" si="2"/>
        <v>16.2</v>
      </c>
    </row>
    <row r="52" spans="1:10" ht="15.75" thickBot="1" x14ac:dyDescent="0.3">
      <c r="A52" s="15" t="s">
        <v>147</v>
      </c>
      <c r="B52" s="8" t="s">
        <v>13</v>
      </c>
      <c r="C52" s="8" t="s">
        <v>80</v>
      </c>
      <c r="D52" s="8" t="s">
        <v>81</v>
      </c>
      <c r="E52" s="8" t="s">
        <v>103</v>
      </c>
      <c r="F52" s="8" t="s">
        <v>14</v>
      </c>
      <c r="G52" s="8" t="s">
        <v>205</v>
      </c>
      <c r="H52" s="8" t="s">
        <v>15</v>
      </c>
      <c r="I52" s="12">
        <v>62</v>
      </c>
      <c r="J52" s="12">
        <f t="shared" si="2"/>
        <v>12.4</v>
      </c>
    </row>
    <row r="53" spans="1:10" ht="15.75" thickTop="1" x14ac:dyDescent="0.25">
      <c r="I53" s="13">
        <f>SUM(I34:I52)</f>
        <v>6026.9699999999975</v>
      </c>
      <c r="J53" s="13">
        <f>SUM(J34:J52)</f>
        <v>1205.3940000000002</v>
      </c>
    </row>
    <row r="55" spans="1:10" x14ac:dyDescent="0.25">
      <c r="A55" s="16" t="s">
        <v>206</v>
      </c>
      <c r="B55" s="10" t="s">
        <v>13</v>
      </c>
      <c r="C55" s="10" t="s">
        <v>70</v>
      </c>
      <c r="D55" s="10" t="s">
        <v>71</v>
      </c>
      <c r="E55" s="10" t="s">
        <v>72</v>
      </c>
      <c r="F55" s="10" t="s">
        <v>14</v>
      </c>
      <c r="G55" s="10" t="s">
        <v>207</v>
      </c>
      <c r="H55" s="10" t="s">
        <v>15</v>
      </c>
      <c r="I55" s="11">
        <v>1686.375</v>
      </c>
      <c r="J55" s="11">
        <f>I55*0.2</f>
        <v>337.27500000000003</v>
      </c>
    </row>
    <row r="56" spans="1:10" x14ac:dyDescent="0.25">
      <c r="A56" s="15" t="s">
        <v>206</v>
      </c>
      <c r="B56" s="8" t="s">
        <v>13</v>
      </c>
      <c r="C56" s="8" t="s">
        <v>73</v>
      </c>
      <c r="D56" s="8" t="s">
        <v>74</v>
      </c>
      <c r="E56" s="8" t="s">
        <v>75</v>
      </c>
      <c r="F56" s="8" t="s">
        <v>14</v>
      </c>
      <c r="G56" s="8" t="s">
        <v>208</v>
      </c>
      <c r="H56" s="8" t="s">
        <v>15</v>
      </c>
      <c r="I56" s="9">
        <v>699</v>
      </c>
      <c r="J56" s="9">
        <f t="shared" ref="J56:J69" si="3">I56*0.2</f>
        <v>139.80000000000001</v>
      </c>
    </row>
    <row r="57" spans="1:10" x14ac:dyDescent="0.25">
      <c r="A57" s="16" t="s">
        <v>206</v>
      </c>
      <c r="B57" s="10" t="s">
        <v>13</v>
      </c>
      <c r="C57" s="10" t="s">
        <v>209</v>
      </c>
      <c r="D57" s="10" t="s">
        <v>210</v>
      </c>
      <c r="E57" s="10" t="s">
        <v>211</v>
      </c>
      <c r="F57" s="10" t="s">
        <v>14</v>
      </c>
      <c r="G57" s="10" t="s">
        <v>212</v>
      </c>
      <c r="H57" s="10" t="s">
        <v>15</v>
      </c>
      <c r="I57" s="11">
        <v>611.73</v>
      </c>
      <c r="J57" s="11">
        <f t="shared" si="3"/>
        <v>122.346</v>
      </c>
    </row>
    <row r="58" spans="1:10" x14ac:dyDescent="0.25">
      <c r="A58" s="15" t="s">
        <v>206</v>
      </c>
      <c r="B58" s="8" t="s">
        <v>13</v>
      </c>
      <c r="C58" s="8" t="s">
        <v>85</v>
      </c>
      <c r="D58" s="8" t="s">
        <v>86</v>
      </c>
      <c r="E58" s="8" t="s">
        <v>87</v>
      </c>
      <c r="F58" s="8" t="s">
        <v>14</v>
      </c>
      <c r="G58" s="8" t="s">
        <v>213</v>
      </c>
      <c r="H58" s="8" t="s">
        <v>15</v>
      </c>
      <c r="I58" s="9">
        <v>318</v>
      </c>
      <c r="J58" s="9">
        <f t="shared" si="3"/>
        <v>63.6</v>
      </c>
    </row>
    <row r="59" spans="1:10" x14ac:dyDescent="0.25">
      <c r="A59" s="16" t="s">
        <v>206</v>
      </c>
      <c r="B59" s="10" t="s">
        <v>13</v>
      </c>
      <c r="C59" s="10" t="s">
        <v>214</v>
      </c>
      <c r="D59" s="10" t="s">
        <v>215</v>
      </c>
      <c r="E59" s="10" t="s">
        <v>216</v>
      </c>
      <c r="F59" s="10" t="s">
        <v>14</v>
      </c>
      <c r="G59" s="10" t="s">
        <v>217</v>
      </c>
      <c r="H59" s="10" t="s">
        <v>15</v>
      </c>
      <c r="I59" s="11">
        <v>301.99</v>
      </c>
      <c r="J59" s="11">
        <f t="shared" si="3"/>
        <v>60.398000000000003</v>
      </c>
    </row>
    <row r="60" spans="1:10" x14ac:dyDescent="0.25">
      <c r="A60" s="15" t="s">
        <v>206</v>
      </c>
      <c r="B60" s="8" t="s">
        <v>13</v>
      </c>
      <c r="C60" s="8" t="s">
        <v>88</v>
      </c>
      <c r="D60" s="8" t="s">
        <v>89</v>
      </c>
      <c r="E60" s="8" t="s">
        <v>90</v>
      </c>
      <c r="F60" s="8" t="s">
        <v>14</v>
      </c>
      <c r="G60" s="8" t="s">
        <v>218</v>
      </c>
      <c r="H60" s="8" t="s">
        <v>15</v>
      </c>
      <c r="I60" s="9">
        <v>249</v>
      </c>
      <c r="J60" s="9">
        <f t="shared" si="3"/>
        <v>49.800000000000004</v>
      </c>
    </row>
    <row r="61" spans="1:10" x14ac:dyDescent="0.25">
      <c r="A61" s="16" t="s">
        <v>206</v>
      </c>
      <c r="B61" s="10" t="s">
        <v>13</v>
      </c>
      <c r="C61" s="10" t="s">
        <v>219</v>
      </c>
      <c r="D61" s="10" t="s">
        <v>220</v>
      </c>
      <c r="E61" s="10" t="s">
        <v>221</v>
      </c>
      <c r="F61" s="10" t="s">
        <v>14</v>
      </c>
      <c r="G61" s="10" t="s">
        <v>222</v>
      </c>
      <c r="H61" s="10" t="s">
        <v>15</v>
      </c>
      <c r="I61" s="11">
        <v>239.99</v>
      </c>
      <c r="J61" s="11">
        <f t="shared" si="3"/>
        <v>47.998000000000005</v>
      </c>
    </row>
    <row r="62" spans="1:10" x14ac:dyDescent="0.25">
      <c r="A62" s="15" t="s">
        <v>206</v>
      </c>
      <c r="B62" s="8" t="s">
        <v>13</v>
      </c>
      <c r="C62" s="8" t="s">
        <v>223</v>
      </c>
      <c r="D62" s="8" t="s">
        <v>224</v>
      </c>
      <c r="E62" s="8" t="s">
        <v>225</v>
      </c>
      <c r="F62" s="8" t="s">
        <v>14</v>
      </c>
      <c r="G62" s="8" t="s">
        <v>226</v>
      </c>
      <c r="H62" s="8" t="s">
        <v>15</v>
      </c>
      <c r="I62" s="9">
        <v>219</v>
      </c>
      <c r="J62" s="9">
        <f t="shared" si="3"/>
        <v>43.800000000000004</v>
      </c>
    </row>
    <row r="63" spans="1:10" x14ac:dyDescent="0.25">
      <c r="A63" s="16" t="s">
        <v>206</v>
      </c>
      <c r="B63" s="10" t="s">
        <v>13</v>
      </c>
      <c r="C63" s="10" t="s">
        <v>227</v>
      </c>
      <c r="D63" s="10" t="s">
        <v>228</v>
      </c>
      <c r="E63" s="10" t="s">
        <v>229</v>
      </c>
      <c r="F63" s="10" t="s">
        <v>14</v>
      </c>
      <c r="G63" s="10" t="s">
        <v>230</v>
      </c>
      <c r="H63" s="10" t="s">
        <v>15</v>
      </c>
      <c r="I63" s="11">
        <v>199</v>
      </c>
      <c r="J63" s="11">
        <f t="shared" si="3"/>
        <v>39.800000000000004</v>
      </c>
    </row>
    <row r="64" spans="1:10" x14ac:dyDescent="0.25">
      <c r="A64" s="15" t="s">
        <v>206</v>
      </c>
      <c r="B64" s="8" t="s">
        <v>13</v>
      </c>
      <c r="C64" s="8" t="s">
        <v>133</v>
      </c>
      <c r="D64" s="8" t="s">
        <v>134</v>
      </c>
      <c r="E64" s="8" t="s">
        <v>231</v>
      </c>
      <c r="F64" s="8" t="s">
        <v>14</v>
      </c>
      <c r="G64" s="8" t="s">
        <v>232</v>
      </c>
      <c r="H64" s="8" t="s">
        <v>15</v>
      </c>
      <c r="I64" s="9">
        <v>170.23</v>
      </c>
      <c r="J64" s="9">
        <f t="shared" si="3"/>
        <v>34.045999999999999</v>
      </c>
    </row>
    <row r="65" spans="1:10" x14ac:dyDescent="0.25">
      <c r="A65" s="16" t="s">
        <v>206</v>
      </c>
      <c r="B65" s="10" t="s">
        <v>13</v>
      </c>
      <c r="C65" s="10" t="s">
        <v>52</v>
      </c>
      <c r="D65" s="10" t="s">
        <v>53</v>
      </c>
      <c r="E65" s="10" t="s">
        <v>104</v>
      </c>
      <c r="F65" s="10" t="s">
        <v>14</v>
      </c>
      <c r="G65" s="10" t="s">
        <v>233</v>
      </c>
      <c r="H65" s="10" t="s">
        <v>15</v>
      </c>
      <c r="I65" s="11">
        <v>170.08500000000001</v>
      </c>
      <c r="J65" s="11">
        <f t="shared" si="3"/>
        <v>34.017000000000003</v>
      </c>
    </row>
    <row r="66" spans="1:10" x14ac:dyDescent="0.25">
      <c r="A66" s="15" t="s">
        <v>206</v>
      </c>
      <c r="B66" s="8" t="s">
        <v>13</v>
      </c>
      <c r="C66" s="8" t="s">
        <v>94</v>
      </c>
      <c r="D66" s="8" t="s">
        <v>95</v>
      </c>
      <c r="E66" s="8" t="s">
        <v>96</v>
      </c>
      <c r="F66" s="8" t="s">
        <v>14</v>
      </c>
      <c r="G66" s="8" t="s">
        <v>234</v>
      </c>
      <c r="H66" s="8" t="s">
        <v>15</v>
      </c>
      <c r="I66" s="9">
        <v>149.99</v>
      </c>
      <c r="J66" s="9">
        <f t="shared" si="3"/>
        <v>29.998000000000005</v>
      </c>
    </row>
    <row r="67" spans="1:10" x14ac:dyDescent="0.25">
      <c r="A67" s="16" t="s">
        <v>206</v>
      </c>
      <c r="B67" s="10" t="s">
        <v>13</v>
      </c>
      <c r="C67" s="10" t="s">
        <v>235</v>
      </c>
      <c r="D67" s="10" t="s">
        <v>17</v>
      </c>
      <c r="E67" s="10" t="s">
        <v>236</v>
      </c>
      <c r="F67" s="10" t="s">
        <v>14</v>
      </c>
      <c r="G67" s="10" t="s">
        <v>237</v>
      </c>
      <c r="H67" s="10" t="s">
        <v>15</v>
      </c>
      <c r="I67" s="11">
        <v>119.99</v>
      </c>
      <c r="J67" s="11">
        <f t="shared" si="3"/>
        <v>23.998000000000001</v>
      </c>
    </row>
    <row r="68" spans="1:10" x14ac:dyDescent="0.25">
      <c r="A68" s="15" t="s">
        <v>206</v>
      </c>
      <c r="B68" s="8" t="s">
        <v>13</v>
      </c>
      <c r="C68" s="8" t="s">
        <v>238</v>
      </c>
      <c r="D68" s="8" t="s">
        <v>239</v>
      </c>
      <c r="E68" s="8" t="s">
        <v>240</v>
      </c>
      <c r="F68" s="8" t="s">
        <v>14</v>
      </c>
      <c r="G68" s="8" t="s">
        <v>241</v>
      </c>
      <c r="H68" s="8" t="s">
        <v>15</v>
      </c>
      <c r="I68" s="9">
        <v>89.99</v>
      </c>
      <c r="J68" s="9">
        <f t="shared" si="3"/>
        <v>17.998000000000001</v>
      </c>
    </row>
    <row r="69" spans="1:10" ht="15.75" thickBot="1" x14ac:dyDescent="0.3">
      <c r="A69" s="16" t="s">
        <v>206</v>
      </c>
      <c r="B69" s="10" t="s">
        <v>16</v>
      </c>
      <c r="C69" s="10" t="s">
        <v>242</v>
      </c>
      <c r="D69" s="10" t="s">
        <v>243</v>
      </c>
      <c r="E69" s="10" t="s">
        <v>244</v>
      </c>
      <c r="F69" s="10" t="s">
        <v>14</v>
      </c>
      <c r="G69" s="10" t="s">
        <v>245</v>
      </c>
      <c r="H69" s="10" t="s">
        <v>15</v>
      </c>
      <c r="I69" s="14">
        <v>83.76</v>
      </c>
      <c r="J69" s="14">
        <f t="shared" si="3"/>
        <v>16.752000000000002</v>
      </c>
    </row>
    <row r="70" spans="1:10" ht="15.75" thickTop="1" x14ac:dyDescent="0.25">
      <c r="I70" s="13">
        <f>SUM(I55:I69)</f>
        <v>5308.1299999999992</v>
      </c>
      <c r="J70" s="13">
        <f>SUM(J55:J69)</f>
        <v>1061.6260000000002</v>
      </c>
    </row>
  </sheetData>
  <hyperlinks>
    <hyperlink ref="A3:A15" r:id="rId1" display="TAG250327020012" xr:uid="{CF27C975-CBD2-4E1F-BBC1-EF282EF7E8F7}"/>
    <hyperlink ref="A18:A31" r:id="rId2" display="TAG250401065446" xr:uid="{01D0E8C7-CCDB-4820-9AC8-BF4D0C5C330C}"/>
    <hyperlink ref="A34:A52" r:id="rId3" display="TAG250401124904" xr:uid="{7059A9EB-9055-435D-9BEC-57C2E27B50F6}"/>
    <hyperlink ref="A55:A69" r:id="rId4" display="TAG250401125507" xr:uid="{45EB58F5-6D6E-4B27-BE20-2A677B4DCDF4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Kriechebauer</dc:creator>
  <cp:lastModifiedBy>Richard Kriechebauer</cp:lastModifiedBy>
  <dcterms:created xsi:type="dcterms:W3CDTF">2015-06-05T18:19:34Z</dcterms:created>
  <dcterms:modified xsi:type="dcterms:W3CDTF">2025-08-28T11:31:34Z</dcterms:modified>
</cp:coreProperties>
</file>