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5E876B9C-0914-4B1E-816B-D6567DF99057}" xr6:coauthVersionLast="47" xr6:coauthVersionMax="47" xr10:uidLastSave="{00000000-0000-0000-0000-000000000000}"/>
  <bookViews>
    <workbookView xWindow="25080" yWindow="-120" windowWidth="25440" windowHeight="15270" xr2:uid="{07F357CC-2057-4BA6-806B-450AAB566B47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D4" i="2"/>
  <c r="G4" i="2"/>
  <c r="I5" i="2" s="1"/>
  <c r="H4" i="2"/>
  <c r="J4" i="2"/>
  <c r="I6" i="2"/>
</calcChain>
</file>

<file path=xl/sharedStrings.xml><?xml version="1.0" encoding="utf-8"?>
<sst xmlns="http://schemas.openxmlformats.org/spreadsheetml/2006/main" count="29" uniqueCount="25">
  <si>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</si>
  <si>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</si>
  <si>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</si>
  <si>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</si>
  <si>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</si>
  <si>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</si>
  <si>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</si>
  <si>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</si>
  <si>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</si>
  <si>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</si>
  <si>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</si>
  <si>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</si>
  <si>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</si>
  <si>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</si>
  <si>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41-11-09-366-013</t>
  </si>
  <si>
    <t>6556 BELLA VISTA DR NE</t>
  </si>
  <si>
    <t>WD</t>
  </si>
  <si>
    <t>03-ARM'S LENGTH</t>
  </si>
  <si>
    <t>00107</t>
  </si>
  <si>
    <t>FOUR FAMILY</t>
  </si>
  <si>
    <t>41-11-09-366-015</t>
  </si>
  <si>
    <t>6528 BELLA VISTA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</si>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</sst>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A373-854F-46D2-AD64-7746FBAE9F6F}">
  <dimension ref="A1:BL6"/>
  <sheetViews>
    <sheetView tabSelected="1" workbookViewId="0">
      <selection activeCell="N15" sqref="N15"/>
    </sheetView>
  </sheetViews>
  <sheetFormatPr defaultRowHeight="15" x14ac:dyDescent="0.25"/>
  <cols>
    <col min="1" max="1" width="13.140625" style="7" bestFit="1" customWidth="1"/>
    <col min="2" max="2" width="17.28515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9.42578125" style="7" bestFit="1" customWidth="1"/>
    <col min="15" max="15" width="45.85546875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45954</v>
      </c>
      <c r="D2" s="9">
        <v>600000</v>
      </c>
      <c r="E2" s="7" t="s">
        <v>16</v>
      </c>
      <c r="F2" s="7" t="s">
        <v>17</v>
      </c>
      <c r="G2" s="9">
        <v>600000</v>
      </c>
      <c r="H2" s="9">
        <v>260000</v>
      </c>
      <c r="I2" s="10">
        <f>H2/G2*100</f>
        <v>43.333333333333336</v>
      </c>
      <c r="J2" s="9">
        <v>540459</v>
      </c>
      <c r="L2" s="11" t="s">
        <v>18</v>
      </c>
      <c r="N2" s="7" t="s">
        <v>19</v>
      </c>
      <c r="AL2" s="1"/>
      <c r="BC2" s="1"/>
      <c r="BE2" s="1"/>
    </row>
    <row r="3" spans="1:64" ht="15.75" thickBot="1" x14ac:dyDescent="0.3">
      <c r="A3" s="7" t="s">
        <v>20</v>
      </c>
      <c r="B3" s="7" t="s">
        <v>21</v>
      </c>
      <c r="C3" s="8">
        <v>45132</v>
      </c>
      <c r="D3" s="9">
        <v>595000</v>
      </c>
      <c r="E3" s="7" t="s">
        <v>16</v>
      </c>
      <c r="F3" s="7" t="s">
        <v>17</v>
      </c>
      <c r="G3" s="9">
        <v>595000</v>
      </c>
      <c r="H3" s="9">
        <v>196000</v>
      </c>
      <c r="I3" s="10">
        <f>H3/G3*100</f>
        <v>32.941176470588232</v>
      </c>
      <c r="J3" s="9">
        <v>455583</v>
      </c>
      <c r="L3" s="11" t="s">
        <v>18</v>
      </c>
      <c r="N3" s="7" t="s">
        <v>19</v>
      </c>
    </row>
    <row r="4" spans="1:64" ht="15.75" thickTop="1" x14ac:dyDescent="0.25">
      <c r="A4" s="12"/>
      <c r="B4" s="12"/>
      <c r="C4" s="13" t="s">
        <v>22</v>
      </c>
      <c r="D4" s="14">
        <f>+SUM(D2:D3)</f>
        <v>1195000</v>
      </c>
      <c r="E4" s="12"/>
      <c r="F4" s="12"/>
      <c r="G4" s="14">
        <f>+SUM(G2:G3)</f>
        <v>1195000</v>
      </c>
      <c r="H4" s="14">
        <f>+SUM(H2:H3)</f>
        <v>456000</v>
      </c>
      <c r="I4" s="15"/>
      <c r="J4" s="14">
        <f>+SUM(J2:J3)</f>
        <v>996042</v>
      </c>
      <c r="K4" s="13"/>
      <c r="L4" s="16"/>
      <c r="M4" s="12"/>
      <c r="N4" s="12"/>
    </row>
    <row r="5" spans="1:64" x14ac:dyDescent="0.25">
      <c r="A5" s="17"/>
      <c r="B5" s="17"/>
      <c r="C5" s="18"/>
      <c r="D5" s="19"/>
      <c r="E5" s="17"/>
      <c r="F5" s="17"/>
      <c r="G5" s="19"/>
      <c r="H5" s="19" t="s">
        <v>23</v>
      </c>
      <c r="I5" s="20">
        <f>H4/G4*100</f>
        <v>38.15899581589958</v>
      </c>
      <c r="J5" s="19"/>
      <c r="K5" s="18"/>
      <c r="L5" s="21"/>
      <c r="M5" s="17"/>
      <c r="N5" s="17"/>
    </row>
    <row r="6" spans="1:64" x14ac:dyDescent="0.25">
      <c r="A6" s="22"/>
      <c r="B6" s="22"/>
      <c r="C6" s="23"/>
      <c r="D6" s="24"/>
      <c r="E6" s="22"/>
      <c r="F6" s="22"/>
      <c r="G6" s="24"/>
      <c r="H6" s="24" t="s">
        <v>24</v>
      </c>
      <c r="I6" s="25">
        <f>STDEV(I2:I3)</f>
        <v>7.3483645888013429</v>
      </c>
      <c r="J6" s="24"/>
      <c r="K6" s="23"/>
      <c r="L6" s="26"/>
      <c r="M6" s="22"/>
      <c r="N6" s="22"/>
    </row>
  </sheetData>
  <conditionalFormatting sqref="A2:N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FOUR FAMILY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268F-67FA-4078-B2B7-7003BE9C4D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2025-12-22T20:17:05Z</dcterms:created>
  <dcterms:modified xsi:type="dcterms:W3CDTF">2025-12-22T20:19:22Z</dcterms:modified>
</cp:coreProperties>
</file>