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Start Here" sheetId="1" state="visible" r:id="rId3"/>
    <sheet name="Scorecard" sheetId="2" state="visible" r:id="rId4"/>
    <sheet name="Worked Example"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<sst xmlns="http://schemas.openxmlformats.org/spreadsheetml/2006/main" count="60" uniqueCount="38">
  <si>
    <t xml:space="preserve">Association Event Tech Evaluation Scorecard</t>
  </si>
  <si>
    <t xml:space="preserve">A companion to the 2026 buyer's guide: Best Event Management Software for Associations.</t>
  </si>
  <si>
    <t xml:space="preserve">What this is</t>
  </si>
  <si>
    <t xml:space="preserve">The best event platform for an association is the one that fits how the association actually operates, not the one with the longest feature list. This scorecard turns that into a weighted decision. You decide what matters, you score the platforms, and the math produces a shortlist you can defend to your board. It is vendor-neutral. Score PheedLoop honestly alongside everyone else.</t>
  </si>
  <si>
    <t xml:space="preserve">How to use it</t>
  </si>
  <si>
    <t xml:space="preserve">1.  Open the Scorecard tab.</t>
  </si>
  <si>
    <t xml:space="preserve">2.  In the Weight column, rate how much each of the seven requirements matters to your association, from 1 (not relevant) to 5 (critical).</t>
  </si>
  <si>
    <t xml:space="preserve">3.  Name up to four platforms you are comparing in the yellow header cells.</t>
  </si>
  <si>
    <t xml:space="preserve">4.  Score each platform on each requirement, from 1 (weak or absent) to 5 (best-in-class).</t>
  </si>
  <si>
    <t xml:space="preserve">5.  Read the top match and suggested shortlist in the result panel. Everything updates as you type.</t>
  </si>
  <si>
    <t xml:space="preserve">6.  The Worked Example tab shows the whole thing filled in for a mid-sized professional association.</t>
  </si>
  <si>
    <t xml:space="preserve">How the math works</t>
  </si>
  <si>
    <t xml:space="preserve">Each platform's score on a requirement is multiplied by that requirement's weight, then summed across all seven. The percentage is that weighted total against the most a platform could have earned on the requirements you weighted, so platforms are comparable even if you leave some requirements low. Change your weights and the ranking can change, which is the point: a scientific society that lives on CE and abstracts will land somewhere different than a chapter-driven trade association.</t>
  </si>
  <si>
    <t xml:space="preserve">From PheedLoop. Use it against any platforms on your list, including ours.</t>
  </si>
  <si>
    <t xml:space="preserve">Weight what matters to your association, score your shortlist, and let the math pick the winner. Vendor-neutral by design.</t>
  </si>
  <si>
    <t xml:space="preserve">YOUR RESULT</t>
  </si>
  <si>
    <t xml:space="preserve">Top match</t>
  </si>
  <si>
    <t xml:space="preserve">Suggested shortlist</t>
  </si>
  <si>
    <t xml:space="preserve">How to use: set a weight for each requirement, name up to four platforms, and score each one. The result panel updates automatically. See the Worked Example tab for a filled-in association.</t>
  </si>
  <si>
    <t xml:space="preserve">SET WEIGHTS AND SCORE YOUR PLATFORMS</t>
  </si>
  <si>
    <t xml:space="preserve">Weight each requirement 1 (not relevant) to 5 (critical). Name up to four platforms in the yellow header cells. Score each platform 1 (weak or absent) to 5 (best-in-class) on every requirement.</t>
  </si>
  <si>
    <t xml:space="preserve">Requirement</t>
  </si>
  <si>
    <t xml:space="preserve">Weight (1-5)</t>
  </si>
  <si>
    <t xml:space="preserve">All-in-one lifecycle on one dataset</t>
  </si>
  <si>
    <t xml:space="preserve">Member data / AMS integration (member-only reg, pricing, renewals)</t>
  </si>
  <si>
    <t xml:space="preserve">Continuing-education credit tracking (verified, session-level, certificates)</t>
  </si>
  <si>
    <t xml:space="preserve">Abstracts, call for papers, and peer review</t>
  </si>
  <si>
    <t xml:space="preserve">Exhibitor and sponsor depth</t>
  </si>
  <si>
    <t xml:space="preserve">Cost structure that fits many events of different sizes</t>
  </si>
  <si>
    <t xml:space="preserve">Compliance and member-data handling (residency, accessibility, security)</t>
  </si>
  <si>
    <t xml:space="preserve">Weighted total</t>
  </si>
  <si>
    <t xml:space="preserve">Score (%)</t>
  </si>
  <si>
    <t xml:space="preserve">Rank</t>
  </si>
  <si>
    <t xml:space="preserve">Score key: 1 = weak or absent, 3 = adequate, 5 = best-in-class.  Weight key: 1 = not relevant, 5 = critical.  Percentage is each platform's weighted score against the most it could have earned on the requirements you weighted.</t>
  </si>
  <si>
    <t xml:space="preserve">PheedLoop</t>
  </si>
  <si>
    <t xml:space="preserve">Cvent</t>
  </si>
  <si>
    <t xml:space="preserve">Whova</t>
  </si>
  <si>
    <t xml:space="preserve">Note: the scores in this example are illustrative, to show how the tool works. Replace them with your own assessment of each platform.</t>
  </si>
</sst>
</file>

<file path=xl/styles.xml><?xml version="1.0" encoding="utf-8"?>
<styleSheet xmlns="http://schemas.openxmlformats.org/spreadsheetml/2006/main">
  <numFmts count="3">
    <numFmt numFmtId="164" formatCode="General"/>
    <numFmt numFmtId="165" formatCode="General"/>
    <numFmt numFmtId="166" formatCode="0%"/>
  </numFmts>
  <fonts count="16">
    <font>
      <sz val="11"/>
      <color theme="1"/>
      <name val="Calibri"/>
      <family val="2"/>
      <charset val="1"/>
    </font>
    <font>
      <sz val="10"/>
      <name val="Arial"/>
      <family val="0"/>
    </font>
    <font>
      <sz val="10"/>
      <name val="Arial"/>
      <family val="0"/>
    </font>
    <font>
      <sz val="10"/>
      <name val="Arial"/>
      <family val="0"/>
    </font>
    <font>
      <b val="true"/>
      <sz val="16"/>
      <color rgb="FF1F3864"/>
      <name val="Arial"/>
      <family val="0"/>
      <charset val="1"/>
    </font>
    <font>
      <sz val="10"/>
      <color rgb="FF404040"/>
      <name val="Arial"/>
      <family val="0"/>
      <charset val="1"/>
    </font>
    <font>
      <sz val="10"/>
      <color rgb="FF000000"/>
      <name val="Arial"/>
      <family val="0"/>
      <charset val="1"/>
    </font>
    <font>
      <b val="true"/>
      <sz val="12"/>
      <color rgb="FF1F3864"/>
      <name val="Arial"/>
      <family val="0"/>
      <charset val="1"/>
    </font>
    <font>
      <sz val="9"/>
      <color rgb="FF808080"/>
      <name val="Arial"/>
      <family val="0"/>
      <charset val="1"/>
    </font>
    <font>
      <i val="true"/>
      <sz val="10"/>
      <color rgb="FF404040"/>
      <name val="Arial"/>
      <family val="0"/>
      <charset val="1"/>
    </font>
    <font>
      <b val="true"/>
      <sz val="11"/>
      <color rgb="FFFFFFFF"/>
      <name val="Arial"/>
      <family val="0"/>
      <charset val="1"/>
    </font>
    <font>
      <b val="true"/>
      <sz val="10"/>
      <color rgb="FF000000"/>
      <name val="Arial"/>
      <family val="0"/>
      <charset val="1"/>
    </font>
    <font>
      <i val="true"/>
      <sz val="9"/>
      <color rgb="FF404040"/>
      <name val="Arial"/>
      <family val="0"/>
      <charset val="1"/>
    </font>
    <font>
      <sz val="10"/>
      <color rgb="FF0000FF"/>
      <name val="Arial"/>
      <family val="0"/>
      <charset val="1"/>
    </font>
    <font>
      <sz val="9"/>
      <color rgb="FF595959"/>
      <name val="Arial"/>
      <family val="0"/>
      <charset val="1"/>
    </font>
    <font>
      <i val="true"/>
      <sz val="9"/>
      <color rgb="FF808080"/>
      <name val="Arial"/>
      <family val="0"/>
      <charset val="1"/>
    </font>
  </fonts>
  <fills count="7">
    <fill>
      <patternFill patternType="none"/>
    </fill>
    <fill>
      <patternFill patternType="gray125"/>
    </fill>
    <fill>
      <patternFill patternType="solid">
        <fgColor rgb="FF1F3864"/>
        <bgColor rgb="FF333399"/>
      </patternFill>
    </fill>
    <fill>
      <patternFill patternType="solid">
        <fgColor rgb="FFDDEBF7"/>
        <bgColor rgb="FFEDEDED"/>
      </patternFill>
    </fill>
    <fill>
      <patternFill patternType="solid">
        <fgColor rgb="FFD9D9D9"/>
        <bgColor rgb="FFDDEBF7"/>
      </patternFill>
    </fill>
    <fill>
      <patternFill patternType="solid">
        <fgColor rgb="FFFFF2CC"/>
        <bgColor rgb="FFEDEDED"/>
      </patternFill>
    </fill>
    <fill>
      <patternFill patternType="solid">
        <fgColor rgb="FFEDEDED"/>
        <bgColor rgb="FFDDEBF7"/>
      </patternFill>
    </fill>
  </fills>
  <borders count="2">
    <border diagonalUp="false" diagonalDown="false">
      <left/>
      <right/>
      <top/>
      <bottom/>
      <diagonal/>
    </border>
    <border diagonalUp="false" diagonalDown="false">
      <left style="thin">
        <color rgb="FFBFBFBF"/>
      </left>
      <right style="thin">
        <color rgb="FFBFBFBF"/>
      </right>
      <top style="thin">
        <color rgb="FFBFBFBF"/>
      </top>
      <bottom style="thin">
        <color rgb="FFBFBFBF"/>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26">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true" applyProtection="false">
      <alignment horizontal="general" vertical="top" textRotation="0" wrapText="false" indent="0" shrinkToFit="false"/>
      <protection locked="true" hidden="false"/>
    </xf>
    <xf numFmtId="164" fontId="5" fillId="0" borderId="0" xfId="0" applyFont="true" applyBorder="false" applyAlignment="true" applyProtection="false">
      <alignment horizontal="general" vertical="top" textRotation="0" wrapText="true" indent="0" shrinkToFit="false"/>
      <protection locked="true" hidden="false"/>
    </xf>
    <xf numFmtId="164" fontId="6" fillId="0" borderId="0" xfId="0" applyFont="true" applyBorder="false" applyAlignment="true" applyProtection="false">
      <alignment horizontal="general" vertical="top" textRotation="0" wrapText="false" indent="0" shrinkToFit="false"/>
      <protection locked="true" hidden="false"/>
    </xf>
    <xf numFmtId="164" fontId="7" fillId="0" borderId="0" xfId="0" applyFont="true" applyBorder="false" applyAlignment="true" applyProtection="false">
      <alignment horizontal="general" vertical="top" textRotation="0" wrapText="false" indent="0" shrinkToFit="false"/>
      <protection locked="true" hidden="false"/>
    </xf>
    <xf numFmtId="164" fontId="6" fillId="0" borderId="0" xfId="0" applyFont="true" applyBorder="false" applyAlignment="true" applyProtection="false">
      <alignment horizontal="general" vertical="top" textRotation="0" wrapText="true" indent="0" shrinkToFit="false"/>
      <protection locked="true" hidden="false"/>
    </xf>
    <xf numFmtId="164" fontId="8" fillId="0" borderId="0" xfId="0" applyFont="true" applyBorder="false" applyAlignment="true" applyProtection="false">
      <alignment horizontal="general" vertical="top" textRotation="0" wrapText="tru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9" fillId="0" borderId="0" xfId="0" applyFont="true" applyBorder="true" applyAlignment="true" applyProtection="false">
      <alignment horizontal="general" vertical="center" textRotation="0" wrapText="true" indent="0" shrinkToFit="false"/>
      <protection locked="true" hidden="false"/>
    </xf>
    <xf numFmtId="164" fontId="10" fillId="2" borderId="0" xfId="0" applyFont="true" applyBorder="true" applyAlignment="true" applyProtection="false">
      <alignment horizontal="left" vertical="center" textRotation="0" wrapText="false" indent="1" shrinkToFit="false"/>
      <protection locked="true" hidden="false"/>
    </xf>
    <xf numFmtId="164" fontId="11" fillId="0" borderId="0" xfId="0" applyFont="true" applyBorder="false" applyAlignment="true" applyProtection="false">
      <alignment horizontal="left" vertical="center" textRotation="0" wrapText="false" indent="0" shrinkToFit="false"/>
      <protection locked="true" hidden="false"/>
    </xf>
    <xf numFmtId="164" fontId="11" fillId="3" borderId="0" xfId="0" applyFont="true" applyBorder="true" applyAlignment="true" applyProtection="false">
      <alignment horizontal="left" vertical="center" textRotation="0" wrapText="false" indent="0" shrinkToFit="false"/>
      <protection locked="true" hidden="false"/>
    </xf>
    <xf numFmtId="164" fontId="6" fillId="0" borderId="0" xfId="0" applyFont="true" applyBorder="true" applyAlignment="true" applyProtection="false">
      <alignment horizontal="left" vertical="center" textRotation="0" wrapText="false" indent="0" shrinkToFit="false"/>
      <protection locked="true" hidden="false"/>
    </xf>
    <xf numFmtId="164" fontId="12" fillId="0" borderId="0" xfId="0" applyFont="true" applyBorder="true" applyAlignment="true" applyProtection="false">
      <alignment horizontal="left" vertical="center" textRotation="0" wrapText="true" indent="0" shrinkToFit="false"/>
      <protection locked="true" hidden="false"/>
    </xf>
    <xf numFmtId="164" fontId="11" fillId="4" borderId="1" xfId="0" applyFont="true" applyBorder="true" applyAlignment="true" applyProtection="false">
      <alignment horizontal="left" vertical="center" textRotation="0" wrapText="false" indent="0" shrinkToFit="false"/>
      <protection locked="true" hidden="false"/>
    </xf>
    <xf numFmtId="164" fontId="11" fillId="4" borderId="1" xfId="0" applyFont="true" applyBorder="true" applyAlignment="true" applyProtection="false">
      <alignment horizontal="center" vertical="center" textRotation="0" wrapText="false" indent="0" shrinkToFit="false"/>
      <protection locked="true" hidden="false"/>
    </xf>
    <xf numFmtId="164" fontId="13" fillId="5" borderId="1" xfId="0" applyFont="true" applyBorder="true" applyAlignment="true" applyProtection="false">
      <alignment horizontal="left" vertical="center" textRotation="0" wrapText="false" indent="0" shrinkToFit="false"/>
      <protection locked="true" hidden="false"/>
    </xf>
    <xf numFmtId="164" fontId="6" fillId="0" borderId="1" xfId="0" applyFont="true" applyBorder="true" applyAlignment="true" applyProtection="false">
      <alignment horizontal="general" vertical="center" textRotation="0" wrapText="true" indent="0" shrinkToFit="false"/>
      <protection locked="true" hidden="false"/>
    </xf>
    <xf numFmtId="164" fontId="13" fillId="5" borderId="1" xfId="0" applyFont="true" applyBorder="true" applyAlignment="true" applyProtection="false">
      <alignment horizontal="center" vertical="center" textRotation="0" wrapText="false" indent="0" shrinkToFit="false"/>
      <protection locked="true" hidden="false"/>
    </xf>
    <xf numFmtId="164" fontId="11" fillId="6" borderId="0" xfId="0" applyFont="true" applyBorder="false" applyAlignment="true" applyProtection="false">
      <alignment horizontal="left" vertical="center" textRotation="0" wrapText="false" indent="0" shrinkToFit="false"/>
      <protection locked="true" hidden="false"/>
    </xf>
    <xf numFmtId="164" fontId="0" fillId="6" borderId="0" xfId="0" applyFont="false" applyBorder="false" applyAlignment="false" applyProtection="false">
      <alignment horizontal="general" vertical="bottom" textRotation="0" wrapText="false" indent="0" shrinkToFit="false"/>
      <protection locked="true" hidden="false"/>
    </xf>
    <xf numFmtId="165" fontId="11" fillId="0" borderId="0" xfId="0" applyFont="true" applyBorder="false" applyAlignment="true" applyProtection="false">
      <alignment horizontal="center" vertical="center" textRotation="0" wrapText="false" indent="0" shrinkToFit="false"/>
      <protection locked="true" hidden="false"/>
    </xf>
    <xf numFmtId="166" fontId="11" fillId="0" borderId="0" xfId="0" applyFont="true" applyBorder="false" applyAlignment="true" applyProtection="false">
      <alignment horizontal="center" vertical="center" textRotation="0" wrapText="false" indent="0" shrinkToFit="false"/>
      <protection locked="true" hidden="false"/>
    </xf>
    <xf numFmtId="164" fontId="6" fillId="0" borderId="0" xfId="0" applyFont="true" applyBorder="false" applyAlignment="true" applyProtection="false">
      <alignment horizontal="center" vertical="center" textRotation="0" wrapText="false" indent="0" shrinkToFit="false"/>
      <protection locked="true" hidden="false"/>
    </xf>
    <xf numFmtId="164" fontId="14" fillId="0" borderId="0" xfId="0" applyFont="true" applyBorder="true" applyAlignment="true" applyProtection="false">
      <alignment horizontal="left" vertical="center" textRotation="0" wrapText="true" indent="0" shrinkToFit="false"/>
      <protection locked="true" hidden="false"/>
    </xf>
    <xf numFmtId="164" fontId="15" fillId="0" borderId="0" xfId="0" applyFont="true" applyBorder="true" applyAlignment="true" applyProtection="false">
      <alignment horizontal="left" vertical="center" textRotation="0" wrapText="tru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FBFBF"/>
      <rgbColor rgb="FF808080"/>
      <rgbColor rgb="FF9999FF"/>
      <rgbColor rgb="FF993366"/>
      <rgbColor rgb="FFFFF2CC"/>
      <rgbColor rgb="FFDDEBF7"/>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EDEDED"/>
      <rgbColor rgb="FFCCFFCC"/>
      <rgbColor rgb="FFFFFF99"/>
      <rgbColor rgb="FF99CCFF"/>
      <rgbColor rgb="FFFF99CC"/>
      <rgbColor rgb="FFCC99FF"/>
      <rgbColor rgb="FFFFCC99"/>
      <rgbColor rgb="FF3366FF"/>
      <rgbColor rgb="FF33CCCC"/>
      <rgbColor rgb="FF99CC00"/>
      <rgbColor rgb="FFFFCC00"/>
      <rgbColor rgb="FFFF9900"/>
      <rgbColor rgb="FFFF6600"/>
      <rgbColor rgb="FF595959"/>
      <rgbColor rgb="FF969696"/>
      <rgbColor rgb="FF1F3864"/>
      <rgbColor rgb="FF339966"/>
      <rgbColor rgb="FF003300"/>
      <rgbColor rgb="FF333300"/>
      <rgbColor rgb="FF993300"/>
      <rgbColor rgb="FF993366"/>
      <rgbColor rgb="FF333399"/>
      <rgbColor rgb="FF404040"/>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18"/>
  <sheetViews>
    <sheetView showFormulas="false" showGridLines="fals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zeroHeight="false" outlineLevelRow="0" outlineLevelCol="0"/>
  <cols>
    <col collapsed="false" customWidth="true" hidden="false" outlineLevel="0" max="1" min="1" style="0" width="100"/>
  </cols>
  <sheetData>
    <row r="1" customFormat="false" ht="19.7" hidden="false" customHeight="false" outlineLevel="0" collapsed="false">
      <c r="A1" s="1" t="s">
        <v>0</v>
      </c>
    </row>
    <row r="2" customFormat="false" ht="15" hidden="false" customHeight="false" outlineLevel="0" collapsed="false">
      <c r="A2" s="2" t="s">
        <v>1</v>
      </c>
    </row>
    <row r="3" customFormat="false" ht="15" hidden="false" customHeight="false" outlineLevel="0" collapsed="false">
      <c r="A3" s="3"/>
    </row>
    <row r="4" customFormat="false" ht="15" hidden="false" customHeight="false" outlineLevel="0" collapsed="false">
      <c r="A4" s="4" t="s">
        <v>2</v>
      </c>
    </row>
    <row r="5" customFormat="false" ht="90" hidden="false" customHeight="true" outlineLevel="0" collapsed="false">
      <c r="A5" s="5" t="s">
        <v>3</v>
      </c>
    </row>
    <row r="6" customFormat="false" ht="15" hidden="false" customHeight="false" outlineLevel="0" collapsed="false">
      <c r="A6" s="3"/>
    </row>
    <row r="7" customFormat="false" ht="15" hidden="false" customHeight="false" outlineLevel="0" collapsed="false">
      <c r="A7" s="4" t="s">
        <v>4</v>
      </c>
    </row>
    <row r="8" customFormat="false" ht="15" hidden="false" customHeight="false" outlineLevel="0" collapsed="false">
      <c r="A8" s="3" t="s">
        <v>5</v>
      </c>
    </row>
    <row r="9" customFormat="false" ht="45" hidden="false" customHeight="true" outlineLevel="0" collapsed="false">
      <c r="A9" s="5" t="s">
        <v>6</v>
      </c>
    </row>
    <row r="10" customFormat="false" ht="15" hidden="false" customHeight="false" outlineLevel="0" collapsed="false">
      <c r="A10" s="5" t="s">
        <v>7</v>
      </c>
    </row>
    <row r="11" customFormat="false" ht="15" hidden="false" customHeight="false" outlineLevel="0" collapsed="false">
      <c r="A11" s="5" t="s">
        <v>8</v>
      </c>
    </row>
    <row r="12" customFormat="false" ht="45" hidden="false" customHeight="true" outlineLevel="0" collapsed="false">
      <c r="A12" s="5" t="s">
        <v>9</v>
      </c>
    </row>
    <row r="13" customFormat="false" ht="45" hidden="false" customHeight="true" outlineLevel="0" collapsed="false">
      <c r="A13" s="5" t="s">
        <v>10</v>
      </c>
    </row>
    <row r="14" customFormat="false" ht="15" hidden="false" customHeight="false" outlineLevel="0" collapsed="false">
      <c r="A14" s="3"/>
    </row>
    <row r="15" customFormat="false" ht="15" hidden="false" customHeight="false" outlineLevel="0" collapsed="false">
      <c r="A15" s="4" t="s">
        <v>11</v>
      </c>
    </row>
    <row r="16" customFormat="false" ht="105" hidden="false" customHeight="true" outlineLevel="0" collapsed="false">
      <c r="A16" s="5" t="s">
        <v>12</v>
      </c>
    </row>
    <row r="17" customFormat="false" ht="15" hidden="false" customHeight="false" outlineLevel="0" collapsed="false">
      <c r="A17" s="3"/>
    </row>
    <row r="18" customFormat="false" ht="15" hidden="false" customHeight="false" outlineLevel="0" collapsed="false">
      <c r="A18" s="6" t="s">
        <v>13</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F24"/>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zeroHeight="false" outlineLevelRow="0" outlineLevelCol="0"/>
  <cols>
    <col collapsed="false" customWidth="true" hidden="false" outlineLevel="0" max="1" min="1" style="0" width="46"/>
    <col collapsed="false" customWidth="true" hidden="false" outlineLevel="0" max="2" min="2" style="0" width="12"/>
    <col collapsed="false" customWidth="true" hidden="false" outlineLevel="0" max="6" min="3" style="0" width="15"/>
  </cols>
  <sheetData>
    <row r="1" customFormat="false" ht="19.7" hidden="false" customHeight="false" outlineLevel="0" collapsed="false">
      <c r="A1" s="7" t="s">
        <v>0</v>
      </c>
    </row>
    <row r="2" customFormat="false" ht="25.5" hidden="false" customHeight="true" outlineLevel="0" collapsed="false">
      <c r="A2" s="8" t="s">
        <v>14</v>
      </c>
      <c r="B2" s="8"/>
      <c r="C2" s="8"/>
      <c r="D2" s="8"/>
      <c r="E2" s="8"/>
      <c r="F2" s="8"/>
    </row>
    <row r="4" customFormat="false" ht="19.5" hidden="false" customHeight="true" outlineLevel="0" collapsed="false">
      <c r="A4" s="9" t="s">
        <v>15</v>
      </c>
      <c r="B4" s="9"/>
      <c r="C4" s="9"/>
      <c r="D4" s="9"/>
      <c r="E4" s="9"/>
      <c r="F4" s="9"/>
    </row>
    <row r="5" customFormat="false" ht="15" hidden="false" customHeight="false" outlineLevel="0" collapsed="false">
      <c r="A5" s="10" t="s">
        <v>16</v>
      </c>
      <c r="B5" s="11" t="str">
        <f aca="false">IF(MAX($C$21:$F$21)&gt;0,INDEX($C$12:$F$12,MATCH(MAX($C$21:$F$21),$C$21:$F$21,0)),"Name and score your platforms below")</f>
        <v>Name and score your platforms below</v>
      </c>
      <c r="C5" s="11"/>
      <c r="D5" s="11"/>
      <c r="E5" s="11"/>
      <c r="F5" s="11"/>
    </row>
    <row r="6" customFormat="false" ht="15" hidden="false" customHeight="false" outlineLevel="0" collapsed="false">
      <c r="A6" s="10" t="s">
        <v>17</v>
      </c>
      <c r="B6" s="12" t="str">
        <f aca="false">IF(MAX($C$21:$F$21)&gt;0,INDEX($C$12:$F$12,MATCH(LARGE($C$21:$F$21,1),$C$21:$F$21,0))&amp;IF(LARGE($C$21:$F$21,2)&gt;0," and "&amp;INDEX($C$12:$F$12,MATCH(LARGE($C$21:$F$21,2),$C$21:$F$21,0)),""),"")</f>
        <v/>
      </c>
      <c r="C6" s="12"/>
      <c r="D6" s="12"/>
      <c r="E6" s="12"/>
      <c r="F6" s="12"/>
    </row>
    <row r="8" customFormat="false" ht="27.75" hidden="false" customHeight="true" outlineLevel="0" collapsed="false">
      <c r="A8" s="13" t="s">
        <v>18</v>
      </c>
      <c r="B8" s="13"/>
      <c r="C8" s="13"/>
      <c r="D8" s="13"/>
      <c r="E8" s="13"/>
      <c r="F8" s="13"/>
    </row>
    <row r="10" customFormat="false" ht="19.5" hidden="false" customHeight="true" outlineLevel="0" collapsed="false">
      <c r="A10" s="9" t="s">
        <v>19</v>
      </c>
      <c r="B10" s="9"/>
      <c r="C10" s="9"/>
      <c r="D10" s="9"/>
      <c r="E10" s="9"/>
      <c r="F10" s="9"/>
    </row>
    <row r="11" customFormat="false" ht="27.75" hidden="false" customHeight="true" outlineLevel="0" collapsed="false">
      <c r="A11" s="13" t="s">
        <v>20</v>
      </c>
      <c r="B11" s="13"/>
      <c r="C11" s="13"/>
      <c r="D11" s="13"/>
      <c r="E11" s="13"/>
      <c r="F11" s="13"/>
    </row>
    <row r="12" customFormat="false" ht="15" hidden="false" customHeight="false" outlineLevel="0" collapsed="false">
      <c r="A12" s="14" t="s">
        <v>21</v>
      </c>
      <c r="B12" s="15" t="s">
        <v>22</v>
      </c>
      <c r="C12" s="16"/>
      <c r="D12" s="16"/>
      <c r="E12" s="16"/>
      <c r="F12" s="16"/>
    </row>
    <row r="13" customFormat="false" ht="27.75" hidden="false" customHeight="true" outlineLevel="0" collapsed="false">
      <c r="A13" s="17" t="s">
        <v>23</v>
      </c>
      <c r="B13" s="18"/>
      <c r="C13" s="18"/>
      <c r="D13" s="18"/>
      <c r="E13" s="18"/>
      <c r="F13" s="18"/>
    </row>
    <row r="14" customFormat="false" ht="27.75" hidden="false" customHeight="true" outlineLevel="0" collapsed="false">
      <c r="A14" s="17" t="s">
        <v>24</v>
      </c>
      <c r="B14" s="18"/>
      <c r="C14" s="18"/>
      <c r="D14" s="18"/>
      <c r="E14" s="18"/>
      <c r="F14" s="18"/>
    </row>
    <row r="15" customFormat="false" ht="27.75" hidden="false" customHeight="true" outlineLevel="0" collapsed="false">
      <c r="A15" s="17" t="s">
        <v>25</v>
      </c>
      <c r="B15" s="18"/>
      <c r="C15" s="18"/>
      <c r="D15" s="18"/>
      <c r="E15" s="18"/>
      <c r="F15" s="18"/>
    </row>
    <row r="16" customFormat="false" ht="27.75" hidden="false" customHeight="true" outlineLevel="0" collapsed="false">
      <c r="A16" s="17" t="s">
        <v>26</v>
      </c>
      <c r="B16" s="18"/>
      <c r="C16" s="18"/>
      <c r="D16" s="18"/>
      <c r="E16" s="18"/>
      <c r="F16" s="18"/>
    </row>
    <row r="17" customFormat="false" ht="27.75" hidden="false" customHeight="true" outlineLevel="0" collapsed="false">
      <c r="A17" s="17" t="s">
        <v>27</v>
      </c>
      <c r="B17" s="18"/>
      <c r="C17" s="18"/>
      <c r="D17" s="18"/>
      <c r="E17" s="18"/>
      <c r="F17" s="18"/>
    </row>
    <row r="18" customFormat="false" ht="27.75" hidden="false" customHeight="true" outlineLevel="0" collapsed="false">
      <c r="A18" s="17" t="s">
        <v>28</v>
      </c>
      <c r="B18" s="18"/>
      <c r="C18" s="18"/>
      <c r="D18" s="18"/>
      <c r="E18" s="18"/>
      <c r="F18" s="18"/>
    </row>
    <row r="19" customFormat="false" ht="27.75" hidden="false" customHeight="true" outlineLevel="0" collapsed="false">
      <c r="A19" s="17" t="s">
        <v>29</v>
      </c>
      <c r="B19" s="18"/>
      <c r="C19" s="18"/>
      <c r="D19" s="18"/>
      <c r="E19" s="18"/>
      <c r="F19" s="18"/>
    </row>
    <row r="20" customFormat="false" ht="15" hidden="false" customHeight="false" outlineLevel="0" collapsed="false">
      <c r="A20" s="19" t="s">
        <v>30</v>
      </c>
      <c r="B20" s="20"/>
      <c r="C20" s="21" t="n">
        <f aca="false">SUMPRODUCT($B$13:$B$19,C13:C19)</f>
        <v>0</v>
      </c>
      <c r="D20" s="21" t="n">
        <f aca="false">SUMPRODUCT($B$13:$B$19,D13:D19)</f>
        <v>0</v>
      </c>
      <c r="E20" s="21" t="n">
        <f aca="false">SUMPRODUCT($B$13:$B$19,E13:E19)</f>
        <v>0</v>
      </c>
      <c r="F20" s="21" t="n">
        <f aca="false">SUMPRODUCT($B$13:$B$19,F13:F19)</f>
        <v>0</v>
      </c>
    </row>
    <row r="21" customFormat="false" ht="15" hidden="false" customHeight="false" outlineLevel="0" collapsed="false">
      <c r="A21" s="19" t="s">
        <v>31</v>
      </c>
      <c r="B21" s="20"/>
      <c r="C21" s="22" t="n">
        <f aca="false">IF(SUM($B$13:$B$19)=0,0,C20/(SUM($B$13:$B$19)*5))</f>
        <v>0</v>
      </c>
      <c r="D21" s="22" t="n">
        <f aca="false">IF(SUM($B$13:$B$19)=0,0,D20/(SUM($B$13:$B$19)*5))</f>
        <v>0</v>
      </c>
      <c r="E21" s="22" t="n">
        <f aca="false">IF(SUM($B$13:$B$19)=0,0,E20/(SUM($B$13:$B$19)*5))</f>
        <v>0</v>
      </c>
      <c r="F21" s="22" t="n">
        <f aca="false">IF(SUM($B$13:$B$19)=0,0,F20/(SUM($B$13:$B$19)*5))</f>
        <v>0</v>
      </c>
    </row>
    <row r="22" customFormat="false" ht="15" hidden="false" customHeight="false" outlineLevel="0" collapsed="false">
      <c r="A22" s="19" t="s">
        <v>32</v>
      </c>
      <c r="B22" s="20"/>
      <c r="C22" s="23" t="str">
        <f aca="false">IF(C21&gt;0,RANK(C21,$C$21:$F$21),"")</f>
        <v/>
      </c>
      <c r="D22" s="23" t="str">
        <f aca="false">IF(D21&gt;0,RANK(D21,$C$21:$F$21),"")</f>
        <v/>
      </c>
      <c r="E22" s="23" t="str">
        <f aca="false">IF(E21&gt;0,RANK(E21,$C$21:$F$21),"")</f>
        <v/>
      </c>
      <c r="F22" s="23" t="str">
        <f aca="false">IF(F21&gt;0,RANK(F21,$C$21:$F$21),"")</f>
        <v/>
      </c>
    </row>
    <row r="24" customFormat="false" ht="27.75" hidden="false" customHeight="true" outlineLevel="0" collapsed="false">
      <c r="A24" s="24" t="s">
        <v>33</v>
      </c>
      <c r="B24" s="24"/>
      <c r="C24" s="24"/>
      <c r="D24" s="24"/>
      <c r="E24" s="24"/>
      <c r="F24" s="24"/>
    </row>
  </sheetData>
  <mergeCells count="8">
    <mergeCell ref="A2:F2"/>
    <mergeCell ref="A4:F4"/>
    <mergeCell ref="B5:F5"/>
    <mergeCell ref="B6:F6"/>
    <mergeCell ref="A8:F8"/>
    <mergeCell ref="A10:F10"/>
    <mergeCell ref="A11:F11"/>
    <mergeCell ref="A24:F24"/>
  </mergeCells>
  <dataValidations count="2">
    <dataValidation allowBlank="true" errorStyle="stop" operator="between" showDropDown="false" showErrorMessage="false" showInputMessage="false" sqref="B13:B19" type="list">
      <formula1>"1,2,3,4,5"</formula1>
      <formula2>0</formula2>
    </dataValidation>
    <dataValidation allowBlank="true" errorStyle="stop" operator="between" showDropDown="false" showErrorMessage="false" showInputMessage="false" sqref="C13:F19" type="list">
      <formula1>"1,2,3,4,5"</formula1>
      <formula2>0</formula2>
    </dataValidation>
  </dataValidation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F25"/>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zeroHeight="false" outlineLevelRow="0" outlineLevelCol="0"/>
  <cols>
    <col collapsed="false" customWidth="true" hidden="false" outlineLevel="0" max="1" min="1" style="0" width="46"/>
    <col collapsed="false" customWidth="true" hidden="false" outlineLevel="0" max="2" min="2" style="0" width="12"/>
    <col collapsed="false" customWidth="true" hidden="false" outlineLevel="0" max="6" min="3" style="0" width="15"/>
  </cols>
  <sheetData>
    <row r="1" customFormat="false" ht="19.7" hidden="false" customHeight="false" outlineLevel="0" collapsed="false">
      <c r="A1" s="7" t="s">
        <v>0</v>
      </c>
    </row>
    <row r="2" customFormat="false" ht="25.5" hidden="false" customHeight="true" outlineLevel="0" collapsed="false">
      <c r="A2" s="8" t="s">
        <v>14</v>
      </c>
      <c r="B2" s="8"/>
      <c r="C2" s="8"/>
      <c r="D2" s="8"/>
      <c r="E2" s="8"/>
      <c r="F2" s="8"/>
    </row>
    <row r="4" customFormat="false" ht="19.5" hidden="false" customHeight="true" outlineLevel="0" collapsed="false">
      <c r="A4" s="9" t="s">
        <v>15</v>
      </c>
      <c r="B4" s="9"/>
      <c r="C4" s="9"/>
      <c r="D4" s="9"/>
      <c r="E4" s="9"/>
      <c r="F4" s="9"/>
    </row>
    <row r="5" customFormat="false" ht="15" hidden="false" customHeight="false" outlineLevel="0" collapsed="false">
      <c r="A5" s="10" t="s">
        <v>16</v>
      </c>
      <c r="B5" s="11" t="str">
        <f aca="false">IF(MAX($C$21:$F$21)&gt;0,INDEX($C$12:$F$12,MATCH(MAX($C$21:$F$21),$C$21:$F$21,0)),"Name and score your platforms below")</f>
        <v>PheedLoop</v>
      </c>
      <c r="C5" s="11"/>
      <c r="D5" s="11"/>
      <c r="E5" s="11"/>
      <c r="F5" s="11"/>
    </row>
    <row r="6" customFormat="false" ht="15" hidden="false" customHeight="false" outlineLevel="0" collapsed="false">
      <c r="A6" s="10" t="s">
        <v>17</v>
      </c>
      <c r="B6" s="12" t="str">
        <f aca="false">IF(MAX($C$21:$F$21)&gt;0,INDEX($C$12:$F$12,MATCH(LARGE($C$21:$F$21,1),$C$21:$F$21,0))&amp;IF(LARGE($C$21:$F$21,2)&gt;0," and "&amp;INDEX($C$12:$F$12,MATCH(LARGE($C$21:$F$21,2),$C$21:$F$21,0)),""),"")</f>
        <v>PheedLoop and Cvent</v>
      </c>
      <c r="C6" s="12"/>
      <c r="D6" s="12"/>
      <c r="E6" s="12"/>
      <c r="F6" s="12"/>
    </row>
    <row r="8" customFormat="false" ht="27.75" hidden="false" customHeight="true" outlineLevel="0" collapsed="false">
      <c r="A8" s="13" t="s">
        <v>18</v>
      </c>
      <c r="B8" s="13"/>
      <c r="C8" s="13"/>
      <c r="D8" s="13"/>
      <c r="E8" s="13"/>
      <c r="F8" s="13"/>
    </row>
    <row r="10" customFormat="false" ht="19.5" hidden="false" customHeight="true" outlineLevel="0" collapsed="false">
      <c r="A10" s="9" t="s">
        <v>19</v>
      </c>
      <c r="B10" s="9"/>
      <c r="C10" s="9"/>
      <c r="D10" s="9"/>
      <c r="E10" s="9"/>
      <c r="F10" s="9"/>
    </row>
    <row r="11" customFormat="false" ht="27.75" hidden="false" customHeight="true" outlineLevel="0" collapsed="false">
      <c r="A11" s="13" t="s">
        <v>20</v>
      </c>
      <c r="B11" s="13"/>
      <c r="C11" s="13"/>
      <c r="D11" s="13"/>
      <c r="E11" s="13"/>
      <c r="F11" s="13"/>
    </row>
    <row r="12" customFormat="false" ht="15" hidden="false" customHeight="false" outlineLevel="0" collapsed="false">
      <c r="A12" s="14" t="s">
        <v>21</v>
      </c>
      <c r="B12" s="15" t="s">
        <v>22</v>
      </c>
      <c r="C12" s="16" t="s">
        <v>34</v>
      </c>
      <c r="D12" s="16" t="s">
        <v>35</v>
      </c>
      <c r="E12" s="16" t="s">
        <v>36</v>
      </c>
      <c r="F12" s="16"/>
    </row>
    <row r="13" customFormat="false" ht="27.75" hidden="false" customHeight="true" outlineLevel="0" collapsed="false">
      <c r="A13" s="17" t="s">
        <v>23</v>
      </c>
      <c r="B13" s="18" t="n">
        <v>5</v>
      </c>
      <c r="C13" s="18" t="n">
        <v>5</v>
      </c>
      <c r="D13" s="18" t="n">
        <v>5</v>
      </c>
      <c r="E13" s="18" t="n">
        <v>2</v>
      </c>
      <c r="F13" s="18"/>
    </row>
    <row r="14" customFormat="false" ht="27.75" hidden="false" customHeight="true" outlineLevel="0" collapsed="false">
      <c r="A14" s="17" t="s">
        <v>24</v>
      </c>
      <c r="B14" s="18" t="n">
        <v>5</v>
      </c>
      <c r="C14" s="18" t="n">
        <v>4</v>
      </c>
      <c r="D14" s="18" t="n">
        <v>4</v>
      </c>
      <c r="E14" s="18" t="n">
        <v>2</v>
      </c>
      <c r="F14" s="18"/>
    </row>
    <row r="15" customFormat="false" ht="27.75" hidden="false" customHeight="true" outlineLevel="0" collapsed="false">
      <c r="A15" s="17" t="s">
        <v>25</v>
      </c>
      <c r="B15" s="18" t="n">
        <v>5</v>
      </c>
      <c r="C15" s="18" t="n">
        <v>5</v>
      </c>
      <c r="D15" s="18" t="n">
        <v>4</v>
      </c>
      <c r="E15" s="18" t="n">
        <v>2</v>
      </c>
      <c r="F15" s="18"/>
    </row>
    <row r="16" customFormat="false" ht="27.75" hidden="false" customHeight="true" outlineLevel="0" collapsed="false">
      <c r="A16" s="17" t="s">
        <v>26</v>
      </c>
      <c r="B16" s="18" t="n">
        <v>3</v>
      </c>
      <c r="C16" s="18" t="n">
        <v>4</v>
      </c>
      <c r="D16" s="18" t="n">
        <v>4</v>
      </c>
      <c r="E16" s="18" t="n">
        <v>2</v>
      </c>
      <c r="F16" s="18"/>
    </row>
    <row r="17" customFormat="false" ht="27.75" hidden="false" customHeight="true" outlineLevel="0" collapsed="false">
      <c r="A17" s="17" t="s">
        <v>27</v>
      </c>
      <c r="B17" s="18" t="n">
        <v>4</v>
      </c>
      <c r="C17" s="18" t="n">
        <v>5</v>
      </c>
      <c r="D17" s="18" t="n">
        <v>5</v>
      </c>
      <c r="E17" s="18" t="n">
        <v>3</v>
      </c>
      <c r="F17" s="18"/>
    </row>
    <row r="18" customFormat="false" ht="27.75" hidden="false" customHeight="true" outlineLevel="0" collapsed="false">
      <c r="A18" s="17" t="s">
        <v>28</v>
      </c>
      <c r="B18" s="18" t="n">
        <v>5</v>
      </c>
      <c r="C18" s="18" t="n">
        <v>5</v>
      </c>
      <c r="D18" s="18" t="n">
        <v>2</v>
      </c>
      <c r="E18" s="18" t="n">
        <v>4</v>
      </c>
      <c r="F18" s="18"/>
    </row>
    <row r="19" customFormat="false" ht="27.75" hidden="false" customHeight="true" outlineLevel="0" collapsed="false">
      <c r="A19" s="17" t="s">
        <v>29</v>
      </c>
      <c r="B19" s="18" t="n">
        <v>4</v>
      </c>
      <c r="C19" s="18" t="n">
        <v>4</v>
      </c>
      <c r="D19" s="18" t="n">
        <v>5</v>
      </c>
      <c r="E19" s="18" t="n">
        <v>3</v>
      </c>
      <c r="F19" s="18"/>
    </row>
    <row r="20" customFormat="false" ht="15" hidden="false" customHeight="false" outlineLevel="0" collapsed="false">
      <c r="A20" s="19" t="s">
        <v>30</v>
      </c>
      <c r="B20" s="20"/>
      <c r="C20" s="21" t="n">
        <f aca="false">SUMPRODUCT($B$13:$B$19,C13:C19)</f>
        <v>143</v>
      </c>
      <c r="D20" s="21" t="n">
        <f aca="false">SUMPRODUCT($B$13:$B$19,D13:D19)</f>
        <v>127</v>
      </c>
      <c r="E20" s="21" t="n">
        <f aca="false">SUMPRODUCT($B$13:$B$19,E13:E19)</f>
        <v>80</v>
      </c>
      <c r="F20" s="21" t="n">
        <f aca="false">SUMPRODUCT($B$13:$B$19,F13:F19)</f>
        <v>0</v>
      </c>
    </row>
    <row r="21" customFormat="false" ht="15" hidden="false" customHeight="false" outlineLevel="0" collapsed="false">
      <c r="A21" s="19" t="s">
        <v>31</v>
      </c>
      <c r="B21" s="20"/>
      <c r="C21" s="22" t="n">
        <f aca="false">IF(SUM($B$13:$B$19)=0,0,C20/(SUM($B$13:$B$19)*5))</f>
        <v>0.92258064516129</v>
      </c>
      <c r="D21" s="22" t="n">
        <f aca="false">IF(SUM($B$13:$B$19)=0,0,D20/(SUM($B$13:$B$19)*5))</f>
        <v>0.819354838709677</v>
      </c>
      <c r="E21" s="22" t="n">
        <f aca="false">IF(SUM($B$13:$B$19)=0,0,E20/(SUM($B$13:$B$19)*5))</f>
        <v>0.516129032258065</v>
      </c>
      <c r="F21" s="22" t="n">
        <f aca="false">IF(SUM($B$13:$B$19)=0,0,F20/(SUM($B$13:$B$19)*5))</f>
        <v>0</v>
      </c>
    </row>
    <row r="22" customFormat="false" ht="15" hidden="false" customHeight="false" outlineLevel="0" collapsed="false">
      <c r="A22" s="19" t="s">
        <v>32</v>
      </c>
      <c r="B22" s="20"/>
      <c r="C22" s="23" t="n">
        <f aca="false">IF(C21&gt;0,RANK(C21,$C$21:$F$21),"")</f>
        <v>1</v>
      </c>
      <c r="D22" s="23" t="n">
        <f aca="false">IF(D21&gt;0,RANK(D21,$C$21:$F$21),"")</f>
        <v>2</v>
      </c>
      <c r="E22" s="23" t="n">
        <f aca="false">IF(E21&gt;0,RANK(E21,$C$21:$F$21),"")</f>
        <v>3</v>
      </c>
      <c r="F22" s="23" t="str">
        <f aca="false">IF(F21&gt;0,RANK(F21,$C$21:$F$21),"")</f>
        <v/>
      </c>
    </row>
    <row r="24" customFormat="false" ht="27.75" hidden="false" customHeight="true" outlineLevel="0" collapsed="false">
      <c r="A24" s="24" t="s">
        <v>33</v>
      </c>
      <c r="B24" s="24"/>
      <c r="C24" s="24"/>
      <c r="D24" s="24"/>
      <c r="E24" s="24"/>
      <c r="F24" s="24"/>
    </row>
    <row r="25" customFormat="false" ht="24" hidden="false" customHeight="true" outlineLevel="0" collapsed="false">
      <c r="A25" s="25" t="s">
        <v>37</v>
      </c>
      <c r="B25" s="25"/>
      <c r="C25" s="25"/>
      <c r="D25" s="25"/>
      <c r="E25" s="25"/>
      <c r="F25" s="25"/>
    </row>
  </sheetData>
  <mergeCells count="9">
    <mergeCell ref="A2:F2"/>
    <mergeCell ref="A4:F4"/>
    <mergeCell ref="B5:F5"/>
    <mergeCell ref="B6:F6"/>
    <mergeCell ref="A8:F8"/>
    <mergeCell ref="A10:F10"/>
    <mergeCell ref="A11:F11"/>
    <mergeCell ref="A24:F24"/>
    <mergeCell ref="A25:F25"/>
  </mergeCells>
  <dataValidations count="2">
    <dataValidation allowBlank="true" errorStyle="stop" operator="between" showDropDown="false" showErrorMessage="false" showInputMessage="false" sqref="B13:B19" type="list">
      <formula1>"1,2,3,4,5"</formula1>
      <formula2>0</formula2>
    </dataValidation>
    <dataValidation allowBlank="true" errorStyle="stop" operator="between" showDropDown="false" showErrorMessage="false" showInputMessage="false" sqref="C13:F19" type="list">
      <formula1>"1,2,3,4,5"</formula1>
      <formula2>0</formula2>
    </dataValidation>
  </dataValidation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LibreOffice/24.2.7.2$Linux_X86_64 LibreOffice_project/420$Build-2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2026-07-03T18:04:10Z</dcterms:created>
  <dc:creator>openpyxl</dc:creator>
  <dc:description/>
  <dc:language>en-US</dc:language>
  <cp:lastModifiedBy/>
  <dcterms:modified xsi:type="dcterms:W3CDTF">2026-07-03T18:04:10Z</dcterms:modified>
  <cp:revision>0</cp:revision>
  <dc:subject/>
  <dc:title/>
</cp:coreProperties>
</file>

<file path=docProps/custom.xml><?xml version="1.0" encoding="utf-8"?>
<Properties xmlns="http://schemas.openxmlformats.org/officeDocument/2006/custom-properties" xmlns:vt="http://schemas.openxmlformats.org/officeDocument/2006/docPropsVTypes"/>
</file>