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Q1 (Jan–Mar)" sheetId="1" r:id="rId1"/>
    <sheet name="Q2 (Apr–Jun)" sheetId="8" r:id="rId2"/>
    <sheet name="Q3 (Jul–Sep)" sheetId="3" r:id="rId3"/>
    <sheet name="Q4 (Oct–Dec)" sheetId="4" r:id="rId4"/>
    <sheet name="Data" sheetId="5" state="hidden" r:id="rId5"/>
    <sheet name="Sheet1" sheetId="6" state="hidden" r:id="rId6"/>
  </sheets>
  <calcPr calcId="145621"/>
</workbook>
</file>

<file path=xl/calcChain.xml><?xml version="1.0" encoding="utf-8"?>
<calcChain xmlns="http://schemas.openxmlformats.org/spreadsheetml/2006/main">
  <c r="T104" i="8" l="1"/>
  <c r="T103" i="8"/>
  <c r="T102" i="8"/>
  <c r="T101" i="8"/>
  <c r="T100" i="8"/>
  <c r="T99" i="8"/>
  <c r="T98" i="8"/>
  <c r="T97" i="8"/>
  <c r="T96" i="8"/>
  <c r="T95" i="8"/>
  <c r="T94" i="8"/>
  <c r="T93" i="8"/>
  <c r="T92" i="8"/>
  <c r="T91" i="8"/>
  <c r="T90" i="8"/>
  <c r="T89" i="8"/>
  <c r="T88" i="8"/>
  <c r="T87" i="8"/>
  <c r="T86" i="8"/>
  <c r="T85" i="8"/>
  <c r="T84" i="8"/>
  <c r="T83" i="8"/>
  <c r="T82" i="8"/>
  <c r="T81" i="8"/>
  <c r="T80" i="8"/>
  <c r="T79" i="8"/>
  <c r="T78" i="8"/>
  <c r="T77" i="8"/>
  <c r="T76" i="8"/>
  <c r="T75" i="8"/>
  <c r="T74" i="8"/>
  <c r="T73" i="8"/>
  <c r="T72" i="8"/>
  <c r="T71" i="8"/>
  <c r="T70" i="8"/>
  <c r="T69" i="8"/>
  <c r="T68" i="8"/>
  <c r="T67" i="8"/>
  <c r="T66" i="8"/>
  <c r="T65" i="8"/>
  <c r="T64" i="8"/>
  <c r="T63" i="8"/>
  <c r="T62" i="8"/>
  <c r="T61" i="8"/>
  <c r="T60" i="8"/>
  <c r="T59" i="8"/>
  <c r="T58" i="8"/>
  <c r="T57" i="8"/>
  <c r="T56" i="8"/>
  <c r="T55" i="8"/>
  <c r="T54" i="8"/>
  <c r="T53" i="8"/>
  <c r="T52" i="8"/>
  <c r="T51" i="8"/>
  <c r="T50" i="8"/>
  <c r="T49" i="8"/>
  <c r="T48" i="8"/>
  <c r="T47" i="8"/>
  <c r="T46" i="8"/>
  <c r="T45" i="8"/>
  <c r="T44" i="8"/>
  <c r="T43" i="8"/>
  <c r="T42" i="8"/>
  <c r="T41" i="8"/>
  <c r="T40" i="8"/>
  <c r="T39" i="8"/>
  <c r="T38" i="8"/>
  <c r="T37" i="8"/>
  <c r="T36" i="8"/>
  <c r="T35" i="8"/>
  <c r="T34" i="8"/>
  <c r="T33" i="8"/>
  <c r="T32" i="8"/>
  <c r="T31" i="8"/>
  <c r="T30" i="8"/>
  <c r="T29" i="8"/>
  <c r="T28" i="8"/>
  <c r="T27" i="8"/>
  <c r="T26" i="8"/>
  <c r="T25" i="8"/>
  <c r="T24" i="8"/>
  <c r="T23" i="8"/>
  <c r="T22" i="8"/>
  <c r="T21" i="8"/>
  <c r="T20" i="8"/>
  <c r="T19" i="8"/>
  <c r="T18" i="8"/>
  <c r="T17" i="8"/>
  <c r="T16" i="8"/>
  <c r="T15" i="8"/>
  <c r="T14" i="8"/>
  <c r="T13" i="8"/>
  <c r="T12" i="8"/>
  <c r="T11" i="8"/>
  <c r="T10" i="8"/>
  <c r="T9" i="8"/>
  <c r="T8" i="8"/>
  <c r="T7" i="8"/>
  <c r="T6" i="8"/>
  <c r="T102" i="1" l="1"/>
  <c r="T103" i="1"/>
  <c r="T104" i="1"/>
  <c r="T84" i="1" l="1"/>
  <c r="T7" i="4" l="1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2" i="4"/>
  <c r="T93" i="4"/>
  <c r="T94" i="4"/>
  <c r="T95" i="4"/>
  <c r="T96" i="4"/>
  <c r="T97" i="4"/>
  <c r="T98" i="4"/>
  <c r="T99" i="4"/>
  <c r="T100" i="4"/>
  <c r="T101" i="4"/>
  <c r="T102" i="4"/>
  <c r="T103" i="4"/>
  <c r="T104" i="4"/>
  <c r="T6" i="4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6" i="3"/>
  <c r="T67" i="3"/>
  <c r="T68" i="3"/>
  <c r="T69" i="3"/>
  <c r="T70" i="3"/>
  <c r="T71" i="3"/>
  <c r="T72" i="3"/>
  <c r="T73" i="3"/>
  <c r="T74" i="3"/>
  <c r="T75" i="3"/>
  <c r="T76" i="3"/>
  <c r="T77" i="3"/>
  <c r="T78" i="3"/>
  <c r="T79" i="3"/>
  <c r="T80" i="3"/>
  <c r="T81" i="3"/>
  <c r="T82" i="3"/>
  <c r="T83" i="3"/>
  <c r="T84" i="3"/>
  <c r="T85" i="3"/>
  <c r="T86" i="3"/>
  <c r="T87" i="3"/>
  <c r="T88" i="3"/>
  <c r="T89" i="3"/>
  <c r="T90" i="3"/>
  <c r="T91" i="3"/>
  <c r="T92" i="3"/>
  <c r="T93" i="3"/>
  <c r="T94" i="3"/>
  <c r="T95" i="3"/>
  <c r="T96" i="3"/>
  <c r="T97" i="3"/>
  <c r="T98" i="3"/>
  <c r="T99" i="3"/>
  <c r="T100" i="3"/>
  <c r="T101" i="3"/>
  <c r="T102" i="3"/>
  <c r="T103" i="3"/>
  <c r="T104" i="3"/>
  <c r="T6" i="3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6" i="1"/>
  <c r="T7" i="1"/>
  <c r="T8" i="1"/>
  <c r="T9" i="1"/>
  <c r="T10" i="1"/>
</calcChain>
</file>

<file path=xl/sharedStrings.xml><?xml version="1.0" encoding="utf-8"?>
<sst xmlns="http://schemas.openxmlformats.org/spreadsheetml/2006/main" count="229" uniqueCount="121">
  <si>
    <t xml:space="preserve">Date of import/ consignment release </t>
  </si>
  <si>
    <t xml:space="preserve">Name of the local agent </t>
  </si>
  <si>
    <t>Generic  Name of the product</t>
  </si>
  <si>
    <t>Brand Name of the product</t>
  </si>
  <si>
    <t>Product Category</t>
  </si>
  <si>
    <t>Dosage Form</t>
  </si>
  <si>
    <t>Pack Type</t>
  </si>
  <si>
    <t>Pack Size</t>
  </si>
  <si>
    <t>Name of the manufacturer</t>
  </si>
  <si>
    <t>Manufacturing site address</t>
  </si>
  <si>
    <t>Manufacturing Date</t>
  </si>
  <si>
    <t>Expiry Date</t>
  </si>
  <si>
    <t>Batch No</t>
  </si>
  <si>
    <t>Commercial Invoice No</t>
  </si>
  <si>
    <t xml:space="preserve">Import License No </t>
  </si>
  <si>
    <t>Certificate of Registration No</t>
  </si>
  <si>
    <t>Remarks</t>
  </si>
  <si>
    <t>Medicine</t>
  </si>
  <si>
    <t>Medical Device</t>
  </si>
  <si>
    <t>Boarderline</t>
  </si>
  <si>
    <t>Cosmetic</t>
  </si>
  <si>
    <t>Country of Origin</t>
  </si>
  <si>
    <t>Unit Price                      Importers - CIF Price          Local - NMRA Approved Price</t>
  </si>
  <si>
    <t xml:space="preserve">Quantity(end unit) </t>
  </si>
  <si>
    <t>Pharmacological Classifications of Medicines (Mandatory if Product Category is Medicine)</t>
  </si>
  <si>
    <t>Pharmacological Classifications of Medicines</t>
  </si>
  <si>
    <t>Antifungals</t>
  </si>
  <si>
    <t>Antihistamines</t>
  </si>
  <si>
    <t>Analgesics</t>
  </si>
  <si>
    <t>Antipyretics</t>
  </si>
  <si>
    <t>Anti-inflammatory drugs</t>
  </si>
  <si>
    <t>Antihypertensives</t>
  </si>
  <si>
    <t>Antidiabetics</t>
  </si>
  <si>
    <t>Antidepressants</t>
  </si>
  <si>
    <t>Antiepileptics</t>
  </si>
  <si>
    <t>Antibiotics</t>
  </si>
  <si>
    <t>Antivirals</t>
  </si>
  <si>
    <t>Antiparasitics</t>
  </si>
  <si>
    <t>Anticoagulants</t>
  </si>
  <si>
    <t>Antiplatelet agents</t>
  </si>
  <si>
    <t>Diuretics</t>
  </si>
  <si>
    <t>Bronchodilators</t>
  </si>
  <si>
    <t>Corticosteroids</t>
  </si>
  <si>
    <t>Immunosuppressants</t>
  </si>
  <si>
    <t>Immunomodulators</t>
  </si>
  <si>
    <t>Antineoplastics</t>
  </si>
  <si>
    <t>Hormones and Antagonists</t>
  </si>
  <si>
    <t>Gastrointestinal agents</t>
  </si>
  <si>
    <t>Cardiac glycosides</t>
  </si>
  <si>
    <t>Vasodilators</t>
  </si>
  <si>
    <t>Anesthetics</t>
  </si>
  <si>
    <t>Muscle relaxants</t>
  </si>
  <si>
    <t>Psychotropics</t>
  </si>
  <si>
    <t>Vaccines</t>
  </si>
  <si>
    <t>Hematinics (Supplements)</t>
  </si>
  <si>
    <t>Electrolyte replacements</t>
  </si>
  <si>
    <t>Antiglaucoma agents</t>
  </si>
  <si>
    <t>Antivirals for HIV/AIDS</t>
  </si>
  <si>
    <t>Antimalarials</t>
  </si>
  <si>
    <t>Antithyroid agents</t>
  </si>
  <si>
    <t>Thyroid hormones</t>
  </si>
  <si>
    <t>Sedatives and Hypnotics</t>
  </si>
  <si>
    <t xml:space="preserve">Quantity(No. of packs) </t>
  </si>
  <si>
    <t>Tablets</t>
  </si>
  <si>
    <t>Capsules</t>
  </si>
  <si>
    <t>Granules</t>
  </si>
  <si>
    <t>Lozenges</t>
  </si>
  <si>
    <t>Solutions</t>
  </si>
  <si>
    <t>Suspensions</t>
  </si>
  <si>
    <t>Emulsions</t>
  </si>
  <si>
    <t>Creams</t>
  </si>
  <si>
    <t>Ointments</t>
  </si>
  <si>
    <t>Gels</t>
  </si>
  <si>
    <t>Pastes</t>
  </si>
  <si>
    <t>Injectable solutions</t>
  </si>
  <si>
    <t>Lyophilized powders for injection</t>
  </si>
  <si>
    <t>Suppositories</t>
  </si>
  <si>
    <t>Inhalers/Aerosols</t>
  </si>
  <si>
    <t>Transdermal patches</t>
  </si>
  <si>
    <t>Eye drops</t>
  </si>
  <si>
    <t>Ear drops</t>
  </si>
  <si>
    <t>Lotions</t>
  </si>
  <si>
    <t>Oils</t>
  </si>
  <si>
    <t>Shampoos</t>
  </si>
  <si>
    <t>Conditioners</t>
  </si>
  <si>
    <t>Perfumes</t>
  </si>
  <si>
    <t>Sprays</t>
  </si>
  <si>
    <t>Lipsticks</t>
  </si>
  <si>
    <t>Mascara</t>
  </si>
  <si>
    <t>Foundation</t>
  </si>
  <si>
    <t>Eye shadow</t>
  </si>
  <si>
    <t>Deodorants</t>
  </si>
  <si>
    <t>Antiperspirants</t>
  </si>
  <si>
    <t>Nutraceutical tablets</t>
  </si>
  <si>
    <t>Nutraceutical capsules</t>
  </si>
  <si>
    <t>Fortified creams</t>
  </si>
  <si>
    <t>Fortified lotions</t>
  </si>
  <si>
    <t>Tonics</t>
  </si>
  <si>
    <t>Pack Size (Number of units in a commercial pack)</t>
  </si>
  <si>
    <t>Number of commercial packs (Imported or released to the market)</t>
  </si>
  <si>
    <t>Syrups</t>
  </si>
  <si>
    <t xml:space="preserve">Powders </t>
  </si>
  <si>
    <t xml:space="preserve">Company Name: </t>
  </si>
  <si>
    <t>*Do not merge any cells.</t>
  </si>
  <si>
    <t>1st Quarter</t>
  </si>
  <si>
    <t>2nd Quarter</t>
  </si>
  <si>
    <t>3rd Quarter</t>
  </si>
  <si>
    <t>4th Quarter</t>
  </si>
  <si>
    <t>29-Feb</t>
  </si>
  <si>
    <t>*Do not change the format and formulas.</t>
  </si>
  <si>
    <t>Other (Type if “Other”)</t>
  </si>
  <si>
    <t>Market</t>
  </si>
  <si>
    <t>Government</t>
  </si>
  <si>
    <t>Private</t>
  </si>
  <si>
    <t>Total Quantity (Total number of units)</t>
  </si>
  <si>
    <t>Pharmacological Classifications of Medicines / ATC Code (Mandatory if Product Category is Medicine)</t>
  </si>
  <si>
    <t xml:space="preserve">Unit Price                                                   Maximum Retail Price (MRP)                                                      </t>
  </si>
  <si>
    <t>Indicate the year and quarter in which this data was submitted (e.g., 2026 – Q1):</t>
  </si>
  <si>
    <t>Indicate the year and quarter in which this data was submitted (e.g., 2026 – Q2):</t>
  </si>
  <si>
    <t>Indicate the year and quarter in which this data was submitted (e.g., 2026 – Q3):</t>
  </si>
  <si>
    <t>Indicate the year and quarter in which this data was submitted (e.g., 2026 – Q4):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</si>
</sst>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sz val="12"/>
      <color theme="1" tint="4.9989318521683403E-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1" fontId="0" fillId="0" borderId="0" xfId="0" applyNumberFormat="1" applyAlignment="1">
      <alignment wrapText="1"/>
    </xf>
    <xf numFmtId="164" fontId="0" fillId="0" borderId="0" xfId="0" applyNumberFormat="1" applyAlignment="1">
      <alignment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" xfId="0" applyFill="1" applyBorder="1" applyAlignment="1">
      <alignment wrapText="1"/>
    </xf>
    <xf numFmtId="0" fontId="0" fillId="0" borderId="1" xfId="0" applyBorder="1" applyAlignment="1"/>
    <xf numFmtId="0" fontId="0" fillId="0" borderId="1" xfId="0" applyBorder="1" applyAlignment="1">
      <alignment vertical="center"/>
    </xf>
    <xf numFmtId="0" fontId="0" fillId="0" borderId="0" xfId="0" applyBorder="1" applyAlignment="1"/>
    <xf numFmtId="0" fontId="2" fillId="0" borderId="1" xfId="0" applyNumberFormat="1" applyFont="1" applyBorder="1" applyAlignment="1">
      <alignment horizontal="center" vertical="center" wrapText="1"/>
    </xf>
    <xf numFmtId="1" fontId="2" fillId="0" borderId="0" xfId="0" applyNumberFormat="1" applyFont="1" applyBorder="1" applyAlignment="1">
      <alignment horizontal="center" vertical="center" wrapText="1"/>
    </xf>
    <xf numFmtId="16" fontId="0" fillId="0" borderId="0" xfId="0" applyNumberFormat="1"/>
    <xf numFmtId="164" fontId="0" fillId="0" borderId="1" xfId="0" applyNumberFormat="1" applyBorder="1" applyAlignment="1">
      <alignment wrapText="1"/>
    </xf>
    <xf numFmtId="1" fontId="0" fillId="0" borderId="1" xfId="0" applyNumberFormat="1" applyBorder="1" applyAlignment="1">
      <alignment wrapText="1"/>
    </xf>
    <xf numFmtId="0" fontId="3" fillId="0" borderId="0" xfId="0" applyFont="1" applyAlignment="1">
      <alignment wrapText="1"/>
    </xf>
    <xf numFmtId="164" fontId="3" fillId="0" borderId="0" xfId="0" applyNumberFormat="1" applyFont="1" applyAlignment="1">
      <alignment wrapText="1"/>
    </xf>
    <xf numFmtId="1" fontId="3" fillId="0" borderId="0" xfId="0" applyNumberFormat="1" applyFont="1" applyAlignment="1">
      <alignment wrapText="1"/>
    </xf>
    <xf numFmtId="0" fontId="3" fillId="0" borderId="0" xfId="0" applyFont="1"/>
    <xf numFmtId="0" fontId="3" fillId="0" borderId="0" xfId="0" applyFont="1" applyBorder="1"/>
    <xf numFmtId="0" fontId="3" fillId="0" borderId="0" xfId="0" applyFont="1" applyBorder="1" applyAlignment="1">
      <alignment wrapText="1"/>
    </xf>
    <xf numFmtId="164" fontId="3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1" fontId="3" fillId="0" borderId="1" xfId="0" applyNumberFormat="1" applyFont="1" applyBorder="1" applyAlignment="1">
      <alignment wrapText="1"/>
    </xf>
    <xf numFmtId="0" fontId="5" fillId="0" borderId="0" xfId="0" applyFont="1" applyAlignment="1">
      <alignment horizontal="left" vertical="top" wrapText="1"/>
    </xf>
    <xf numFmtId="16" fontId="1" fillId="0" borderId="1" xfId="0" applyNumberFormat="1" applyFont="1" applyBorder="1"/>
    <xf numFmtId="16" fontId="0" fillId="0" borderId="1" xfId="0" applyNumberFormat="1" applyBorder="1"/>
    <xf numFmtId="16" fontId="0" fillId="0" borderId="2" xfId="0" applyNumberFormat="1" applyBorder="1"/>
    <xf numFmtId="16" fontId="0" fillId="0" borderId="2" xfId="0" applyNumberFormat="1" applyBorder="1" applyAlignment="1">
      <alignment horizontal="right"/>
    </xf>
    <xf numFmtId="0" fontId="5" fillId="0" borderId="0" xfId="0" applyFont="1" applyAlignment="1">
      <alignment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0" xfId="0" applyBorder="1"/>
    <xf numFmtId="16" fontId="3" fillId="0" borderId="0" xfId="0" applyNumberFormat="1" applyFont="1" applyAlignment="1">
      <alignment wrapText="1"/>
    </xf>
    <xf numFmtId="16" fontId="6" fillId="2" borderId="1" xfId="0" applyNumberFormat="1" applyFont="1" applyFill="1" applyBorder="1" applyAlignment="1">
      <alignment horizontal="center" vertical="center" wrapText="1"/>
    </xf>
    <xf numFmtId="16" fontId="3" fillId="0" borderId="1" xfId="0" applyNumberFormat="1" applyFont="1" applyBorder="1" applyAlignment="1">
      <alignment wrapText="1"/>
    </xf>
    <xf numFmtId="16" fontId="0" fillId="0" borderId="0" xfId="0" applyNumberFormat="1" applyAlignment="1">
      <alignment wrapText="1"/>
    </xf>
    <xf numFmtId="16" fontId="0" fillId="0" borderId="1" xfId="0" applyNumberFormat="1" applyBorder="1" applyAlignment="1">
      <alignment wrapText="1"/>
    </xf>
    <xf numFmtId="0" fontId="4" fillId="0" borderId="0" xfId="0" applyFont="1" applyFill="1" applyAlignment="1">
      <alignment vertical="top" wrapText="1"/>
    </xf>
    <xf numFmtId="0" fontId="4" fillId="0" borderId="0" xfId="0" applyFont="1" applyFill="1" applyBorder="1" applyAlignment="1">
      <alignment vertical="top" wrapText="1"/>
    </xf>
    <xf numFmtId="0" fontId="4" fillId="3" borderId="1" xfId="0" applyFont="1" applyFill="1" applyBorder="1" applyAlignment="1">
      <alignment vertical="top" wrapText="1"/>
    </xf>
  </cellXfs>
  <cellStyles count="1">
    <cellStyle name="Normal" xfId="0" builtinId="0"/>
  </cellStyles>
  <dxfs count="28"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alignment horizontal="general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Times New Roman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alignment horizontal="general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Times New Roman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color rgb="FF000000"/>
        <name val="Times New Roman"/>
        <scheme val="none"/>
      </font>
      <alignment horizontal="general" vertical="bottom" textRotation="0" wrapText="1" indent="0" justifyLastLine="0" shrinkToFit="0" readingOrder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Times New Roman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color theme="1"/>
        <name val="Times New Roman"/>
        <scheme val="none"/>
      </font>
      <alignment horizontal="general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Times New Roman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3" name="Table3" displayName="Table3" ref="R5:T104" totalsRowShown="0" headerRowDxfId="27" dataDxfId="25" headerRowBorderDxfId="26" tableBorderDxfId="24">
  <tableColumns count="3">
    <tableColumn id="1" name="Pack Size (Number of units in a commercial pack)" dataDxfId="23"/>
    <tableColumn id="2" name="Number of commercial packs (Imported or released to the market)" dataDxfId="22"/>
    <tableColumn id="3" name="Total Quantity (Total number of units)" dataDxfId="21">
      <calculatedColumnFormula>Table3[Pack Size (Number of units in a commercial pack)]*Table3[Number of commercial packs (Imported or released to the market)]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33" displayName="Table33" ref="R5:T104" totalsRowShown="0" headerRowDxfId="20" dataDxfId="18" headerRowBorderDxfId="19" tableBorderDxfId="17">
  <tableColumns count="3">
    <tableColumn id="1" name="Pack Size (Number of units in a commercial pack)" dataDxfId="16"/>
    <tableColumn id="2" name="Number of commercial packs (Imported or released to the market)" dataDxfId="15"/>
    <tableColumn id="3" name="Total Quantity (Total number of units)" dataDxfId="14">
      <calculatedColumnFormula>Table33[Pack Size (Number of units in a commercial pack)]*Table33[Number of commercial packs (Imported or released to the market)]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6" name="Table6" displayName="Table6" ref="R5:T104" totalsRowShown="0" headerRowDxfId="13" dataDxfId="11" headerRowBorderDxfId="12" tableBorderDxfId="10">
  <tableColumns count="3">
    <tableColumn id="1" name="Pack Size (Number of units in a commercial pack)" dataDxfId="9"/>
    <tableColumn id="2" name="Number of commercial packs (Imported or released to the market)" dataDxfId="8"/>
    <tableColumn id="3" name="Total Quantity (Total number of units)" dataDxfId="7">
      <calculatedColumnFormula>Table6[Pack Size (Number of units in a commercial pack)]*Table6[Number of commercial packs (Imported or released to the market)]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8" name="Table8" displayName="Table8" ref="R5:T104" totalsRowShown="0" headerRowDxfId="6" dataDxfId="4" headerRowBorderDxfId="5" tableBorderDxfId="3">
  <tableColumns count="3">
    <tableColumn id="1" name="Pack Size (Number of units in a commercial pack)" dataDxfId="2"/>
    <tableColumn id="2" name="Number of commercial packs (Imported or released to the market)" dataDxfId="1"/>
    <tableColumn id="3" name="Total Quantity (Total number of units)" dataDxfId="0">
      <calculatedColumnFormula>Table8[Pack Size (Number of units in a commercial pack)]*Table8[Number of commercial packs (Imported or released to the market)]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1048576"/>
  <sheetViews>
    <sheetView tabSelected="1" zoomScaleNormal="100" workbookViewId="0">
      <pane ySplit="5" topLeftCell="A6" activePane="bottomLeft" state="frozen"/>
      <selection pane="bottomLeft" activeCell="B14" sqref="B14"/>
    </sheetView>
  </sheetViews>
  <sheetFormatPr defaultRowHeight="15" x14ac:dyDescent="0.25"/>
  <cols>
    <col min="1" max="1" width="27.85546875" style="42" customWidth="1"/>
    <col min="2" max="2" width="23.42578125" style="22" customWidth="1"/>
    <col min="3" max="3" width="30.28515625" style="22" customWidth="1"/>
    <col min="4" max="4" width="11.7109375" style="22" customWidth="1"/>
    <col min="5" max="5" width="13.140625" style="22" customWidth="1"/>
    <col min="6" max="6" width="31.7109375" style="22" customWidth="1"/>
    <col min="7" max="7" width="12" style="22" customWidth="1"/>
    <col min="8" max="8" width="14.7109375" style="22" customWidth="1"/>
    <col min="9" max="9" width="27.7109375" style="22" customWidth="1"/>
    <col min="10" max="10" width="15.42578125" style="22" customWidth="1"/>
    <col min="11" max="11" width="17.28515625" style="23" bestFit="1" customWidth="1"/>
    <col min="12" max="12" width="12" style="23" customWidth="1"/>
    <col min="13" max="13" width="9.140625" style="22"/>
    <col min="14" max="14" width="14.85546875" style="22" customWidth="1"/>
    <col min="15" max="15" width="13.85546875" style="22" customWidth="1"/>
    <col min="16" max="17" width="14.85546875" style="22" customWidth="1"/>
    <col min="18" max="18" width="19" style="22" customWidth="1"/>
    <col min="19" max="19" width="25.140625" style="22" customWidth="1"/>
    <col min="20" max="20" width="19.7109375" style="22" customWidth="1"/>
    <col min="21" max="21" width="16.28515625" style="22" customWidth="1"/>
    <col min="22" max="22" width="42" style="24" customWidth="1"/>
    <col min="23" max="23" width="31.5703125" style="22" customWidth="1"/>
    <col min="24" max="31" width="9.140625" style="25"/>
    <col min="32" max="32" width="9.42578125" style="24" customWidth="1"/>
    <col min="33" max="33" width="9.140625" style="24"/>
    <col min="34" max="34" width="9.140625" style="25"/>
    <col min="35" max="16384" width="9.140625" style="22"/>
  </cols>
  <sheetData>
    <row r="2" spans="1:34" ht="30" customHeight="1" x14ac:dyDescent="0.25">
      <c r="A2" s="49" t="s">
        <v>102</v>
      </c>
      <c r="B2" s="49"/>
      <c r="C2" s="48"/>
      <c r="F2" s="31" t="s">
        <v>103</v>
      </c>
      <c r="S2" s="31" t="s">
        <v>103</v>
      </c>
    </row>
    <row r="3" spans="1:34" ht="48.75" customHeight="1" x14ac:dyDescent="0.25">
      <c r="A3" s="49" t="s">
        <v>117</v>
      </c>
      <c r="B3" s="49"/>
      <c r="C3" s="48"/>
      <c r="F3" s="36" t="s">
        <v>109</v>
      </c>
      <c r="S3" s="36" t="s">
        <v>109</v>
      </c>
    </row>
    <row r="5" spans="1:34" s="27" customFormat="1" ht="64.5" customHeight="1" x14ac:dyDescent="0.25">
      <c r="A5" s="43" t="s">
        <v>0</v>
      </c>
      <c r="B5" s="38" t="s">
        <v>1</v>
      </c>
      <c r="C5" s="38" t="s">
        <v>2</v>
      </c>
      <c r="D5" s="38" t="s">
        <v>3</v>
      </c>
      <c r="E5" s="38" t="s">
        <v>4</v>
      </c>
      <c r="F5" s="38" t="s">
        <v>115</v>
      </c>
      <c r="G5" s="38" t="s">
        <v>5</v>
      </c>
      <c r="H5" s="38" t="s">
        <v>8</v>
      </c>
      <c r="I5" s="38" t="s">
        <v>9</v>
      </c>
      <c r="J5" s="38" t="s">
        <v>21</v>
      </c>
      <c r="K5" s="37" t="s">
        <v>10</v>
      </c>
      <c r="L5" s="37" t="s">
        <v>11</v>
      </c>
      <c r="M5" s="38" t="s">
        <v>12</v>
      </c>
      <c r="N5" s="38" t="s">
        <v>13</v>
      </c>
      <c r="O5" s="38" t="s">
        <v>14</v>
      </c>
      <c r="P5" s="38" t="s">
        <v>15</v>
      </c>
      <c r="Q5" s="38" t="s">
        <v>6</v>
      </c>
      <c r="R5" s="38" t="s">
        <v>98</v>
      </c>
      <c r="S5" s="38" t="s">
        <v>99</v>
      </c>
      <c r="T5" s="38" t="s">
        <v>114</v>
      </c>
      <c r="U5" s="38" t="s">
        <v>111</v>
      </c>
      <c r="V5" s="39" t="s">
        <v>116</v>
      </c>
      <c r="W5" s="38" t="s">
        <v>16</v>
      </c>
      <c r="X5" s="26"/>
      <c r="Y5" s="26"/>
      <c r="Z5" s="26"/>
      <c r="AA5" s="26"/>
      <c r="AB5" s="26"/>
      <c r="AC5" s="26"/>
      <c r="AD5" s="26"/>
      <c r="AE5" s="26"/>
      <c r="AF5" s="18"/>
      <c r="AG5" s="18"/>
      <c r="AH5" s="26"/>
    </row>
    <row r="6" spans="1:34" x14ac:dyDescent="0.25">
      <c r="A6" s="44"/>
      <c r="B6" s="29"/>
      <c r="C6" s="29"/>
      <c r="D6" s="29"/>
      <c r="E6" s="29"/>
      <c r="F6" s="29"/>
      <c r="G6" s="29"/>
      <c r="H6" s="29"/>
      <c r="I6" s="29"/>
      <c r="J6" s="29"/>
      <c r="K6" s="28"/>
      <c r="L6" s="28"/>
      <c r="M6" s="29"/>
      <c r="N6" s="29"/>
      <c r="O6" s="29"/>
      <c r="P6" s="29"/>
      <c r="Q6" s="29"/>
      <c r="R6" s="29"/>
      <c r="S6" s="29"/>
      <c r="T6" s="29">
        <f>Table3[Pack Size (Number of units in a commercial pack)]*Table3[Number of commercial packs (Imported or released to the market)]</f>
        <v>0</v>
      </c>
      <c r="U6" s="29"/>
      <c r="V6" s="30"/>
      <c r="W6" s="29"/>
    </row>
    <row r="7" spans="1:34" x14ac:dyDescent="0.25">
      <c r="A7" s="44"/>
      <c r="B7" s="29"/>
      <c r="C7" s="29"/>
      <c r="D7" s="29"/>
      <c r="E7" s="29"/>
      <c r="F7" s="29"/>
      <c r="G7" s="29"/>
      <c r="H7" s="29"/>
      <c r="I7" s="29"/>
      <c r="J7" s="29"/>
      <c r="K7" s="28"/>
      <c r="L7" s="28"/>
      <c r="M7" s="29"/>
      <c r="N7" s="29"/>
      <c r="O7" s="29"/>
      <c r="P7" s="29"/>
      <c r="Q7" s="29"/>
      <c r="R7" s="29"/>
      <c r="S7" s="29"/>
      <c r="T7" s="29">
        <f>Table3[Pack Size (Number of units in a commercial pack)]*Table3[Number of commercial packs (Imported or released to the market)]</f>
        <v>0</v>
      </c>
      <c r="U7" s="29"/>
      <c r="V7" s="30"/>
      <c r="W7" s="29"/>
    </row>
    <row r="8" spans="1:34" x14ac:dyDescent="0.25">
      <c r="A8" s="44"/>
      <c r="B8" s="29"/>
      <c r="C8" s="29"/>
      <c r="D8" s="29"/>
      <c r="E8" s="29"/>
      <c r="F8" s="29"/>
      <c r="G8" s="29"/>
      <c r="H8" s="29"/>
      <c r="I8" s="29"/>
      <c r="J8" s="29"/>
      <c r="K8" s="28"/>
      <c r="L8" s="28"/>
      <c r="M8" s="29"/>
      <c r="N8" s="29"/>
      <c r="O8" s="29"/>
      <c r="P8" s="29"/>
      <c r="Q8" s="29"/>
      <c r="R8" s="29"/>
      <c r="S8" s="29"/>
      <c r="T8" s="29">
        <f>Table3[Pack Size (Number of units in a commercial pack)]*Table3[Number of commercial packs (Imported or released to the market)]</f>
        <v>0</v>
      </c>
      <c r="U8" s="29"/>
      <c r="V8" s="30"/>
      <c r="W8" s="29"/>
    </row>
    <row r="9" spans="1:34" x14ac:dyDescent="0.25">
      <c r="A9" s="44"/>
      <c r="B9" s="29"/>
      <c r="C9" s="29"/>
      <c r="D9" s="29"/>
      <c r="E9" s="29"/>
      <c r="F9" s="29"/>
      <c r="G9" s="29"/>
      <c r="H9" s="29"/>
      <c r="I9" s="29"/>
      <c r="J9" s="29"/>
      <c r="K9" s="28"/>
      <c r="L9" s="28"/>
      <c r="M9" s="29"/>
      <c r="N9" s="29"/>
      <c r="O9" s="29"/>
      <c r="P9" s="29"/>
      <c r="Q9" s="29"/>
      <c r="R9" s="29"/>
      <c r="S9" s="29"/>
      <c r="T9" s="29">
        <f>Table3[Pack Size (Number of units in a commercial pack)]*Table3[Number of commercial packs (Imported or released to the market)]</f>
        <v>0</v>
      </c>
      <c r="U9" s="29"/>
      <c r="V9" s="30"/>
      <c r="W9" s="29"/>
    </row>
    <row r="10" spans="1:34" x14ac:dyDescent="0.25">
      <c r="A10" s="44"/>
      <c r="B10" s="29"/>
      <c r="C10" s="29"/>
      <c r="D10" s="29"/>
      <c r="E10" s="29"/>
      <c r="F10" s="29"/>
      <c r="G10" s="29"/>
      <c r="H10" s="29"/>
      <c r="I10" s="29"/>
      <c r="J10" s="29"/>
      <c r="K10" s="28"/>
      <c r="L10" s="28"/>
      <c r="M10" s="29"/>
      <c r="N10" s="29"/>
      <c r="O10" s="29"/>
      <c r="P10" s="29"/>
      <c r="Q10" s="29"/>
      <c r="R10" s="29"/>
      <c r="S10" s="29"/>
      <c r="T10" s="29">
        <f>Table3[Pack Size (Number of units in a commercial pack)]*Table3[Number of commercial packs (Imported or released to the market)]</f>
        <v>0</v>
      </c>
      <c r="U10" s="29"/>
      <c r="V10" s="30"/>
      <c r="W10" s="29"/>
    </row>
    <row r="11" spans="1:34" x14ac:dyDescent="0.25">
      <c r="A11" s="44"/>
      <c r="B11" s="29"/>
      <c r="C11" s="29"/>
      <c r="D11" s="29"/>
      <c r="E11" s="29"/>
      <c r="F11" s="29"/>
      <c r="G11" s="29"/>
      <c r="H11" s="29"/>
      <c r="I11" s="29"/>
      <c r="J11" s="29"/>
      <c r="K11" s="28"/>
      <c r="L11" s="28"/>
      <c r="M11" s="29"/>
      <c r="N11" s="29"/>
      <c r="O11" s="29"/>
      <c r="P11" s="29"/>
      <c r="Q11" s="29"/>
      <c r="R11" s="29"/>
      <c r="S11" s="29"/>
      <c r="T11" s="29">
        <f>Table3[Pack Size (Number of units in a commercial pack)]*Table3[Number of commercial packs (Imported or released to the market)]</f>
        <v>0</v>
      </c>
      <c r="U11" s="29"/>
      <c r="V11" s="30"/>
      <c r="W11" s="29"/>
    </row>
    <row r="12" spans="1:34" x14ac:dyDescent="0.25">
      <c r="A12" s="44"/>
      <c r="B12" s="29"/>
      <c r="C12" s="29"/>
      <c r="D12" s="29"/>
      <c r="E12" s="29"/>
      <c r="F12" s="29"/>
      <c r="G12" s="29"/>
      <c r="H12" s="29"/>
      <c r="I12" s="29"/>
      <c r="J12" s="29"/>
      <c r="K12" s="28"/>
      <c r="L12" s="28"/>
      <c r="M12" s="29"/>
      <c r="N12" s="29"/>
      <c r="O12" s="29"/>
      <c r="P12" s="29"/>
      <c r="Q12" s="29"/>
      <c r="R12" s="29"/>
      <c r="S12" s="29"/>
      <c r="T12" s="29">
        <f>Table3[Pack Size (Number of units in a commercial pack)]*Table3[Number of commercial packs (Imported or released to the market)]</f>
        <v>0</v>
      </c>
      <c r="U12" s="29"/>
      <c r="V12" s="30"/>
      <c r="W12" s="29"/>
    </row>
    <row r="13" spans="1:34" x14ac:dyDescent="0.25">
      <c r="A13" s="44"/>
      <c r="B13" s="29"/>
      <c r="C13" s="29"/>
      <c r="D13" s="29"/>
      <c r="E13" s="29"/>
      <c r="F13" s="29"/>
      <c r="G13" s="29"/>
      <c r="H13" s="29"/>
      <c r="I13" s="29"/>
      <c r="J13" s="29"/>
      <c r="K13" s="28"/>
      <c r="L13" s="28"/>
      <c r="M13" s="29"/>
      <c r="N13" s="29"/>
      <c r="O13" s="29"/>
      <c r="P13" s="29"/>
      <c r="Q13" s="29"/>
      <c r="R13" s="29"/>
      <c r="S13" s="29"/>
      <c r="T13" s="29">
        <f>Table3[Pack Size (Number of units in a commercial pack)]*Table3[Number of commercial packs (Imported or released to the market)]</f>
        <v>0</v>
      </c>
      <c r="U13" s="29"/>
      <c r="V13" s="30"/>
      <c r="W13" s="29"/>
    </row>
    <row r="14" spans="1:34" x14ac:dyDescent="0.25">
      <c r="A14" s="44"/>
      <c r="B14" s="29"/>
      <c r="C14" s="29"/>
      <c r="D14" s="29"/>
      <c r="E14" s="29"/>
      <c r="F14" s="29"/>
      <c r="G14" s="29"/>
      <c r="H14" s="29"/>
      <c r="I14" s="29"/>
      <c r="J14" s="29"/>
      <c r="K14" s="28"/>
      <c r="L14" s="28"/>
      <c r="M14" s="29"/>
      <c r="N14" s="29"/>
      <c r="O14" s="29"/>
      <c r="P14" s="29"/>
      <c r="Q14" s="29"/>
      <c r="R14" s="29"/>
      <c r="S14" s="29"/>
      <c r="T14" s="29">
        <f>Table3[Pack Size (Number of units in a commercial pack)]*Table3[Number of commercial packs (Imported or released to the market)]</f>
        <v>0</v>
      </c>
      <c r="U14" s="29"/>
      <c r="V14" s="30"/>
      <c r="W14" s="29"/>
    </row>
    <row r="15" spans="1:34" x14ac:dyDescent="0.25">
      <c r="A15" s="44"/>
      <c r="B15" s="29"/>
      <c r="C15" s="29"/>
      <c r="D15" s="29"/>
      <c r="E15" s="29"/>
      <c r="F15" s="29"/>
      <c r="G15" s="29"/>
      <c r="H15" s="29"/>
      <c r="I15" s="29"/>
      <c r="J15" s="29"/>
      <c r="K15" s="28"/>
      <c r="L15" s="28"/>
      <c r="M15" s="29"/>
      <c r="N15" s="29"/>
      <c r="O15" s="29"/>
      <c r="P15" s="29"/>
      <c r="Q15" s="29"/>
      <c r="R15" s="29"/>
      <c r="S15" s="29"/>
      <c r="T15" s="29">
        <f>Table3[Pack Size (Number of units in a commercial pack)]*Table3[Number of commercial packs (Imported or released to the market)]</f>
        <v>0</v>
      </c>
      <c r="U15" s="29"/>
      <c r="V15" s="30"/>
      <c r="W15" s="29"/>
    </row>
    <row r="16" spans="1:34" x14ac:dyDescent="0.25">
      <c r="A16" s="44"/>
      <c r="B16" s="29"/>
      <c r="C16" s="29"/>
      <c r="D16" s="29"/>
      <c r="E16" s="29"/>
      <c r="F16" s="29"/>
      <c r="G16" s="29"/>
      <c r="H16" s="29"/>
      <c r="I16" s="29"/>
      <c r="J16" s="29"/>
      <c r="K16" s="28"/>
      <c r="L16" s="28"/>
      <c r="M16" s="29"/>
      <c r="N16" s="29"/>
      <c r="O16" s="29"/>
      <c r="P16" s="29"/>
      <c r="Q16" s="29"/>
      <c r="R16" s="29"/>
      <c r="S16" s="29"/>
      <c r="T16" s="29">
        <f>Table3[Pack Size (Number of units in a commercial pack)]*Table3[Number of commercial packs (Imported or released to the market)]</f>
        <v>0</v>
      </c>
      <c r="U16" s="29"/>
      <c r="V16" s="30"/>
      <c r="W16" s="29"/>
    </row>
    <row r="17" spans="1:23" x14ac:dyDescent="0.25">
      <c r="A17" s="44"/>
      <c r="B17" s="29"/>
      <c r="C17" s="29"/>
      <c r="D17" s="29"/>
      <c r="E17" s="29"/>
      <c r="F17" s="29"/>
      <c r="G17" s="29"/>
      <c r="H17" s="29"/>
      <c r="I17" s="29"/>
      <c r="J17" s="29"/>
      <c r="K17" s="28"/>
      <c r="L17" s="28"/>
      <c r="M17" s="29"/>
      <c r="N17" s="29"/>
      <c r="O17" s="29"/>
      <c r="P17" s="29"/>
      <c r="Q17" s="29"/>
      <c r="R17" s="29"/>
      <c r="S17" s="29"/>
      <c r="T17" s="29">
        <f>Table3[Pack Size (Number of units in a commercial pack)]*Table3[Number of commercial packs (Imported or released to the market)]</f>
        <v>0</v>
      </c>
      <c r="U17" s="29"/>
      <c r="V17" s="30"/>
      <c r="W17" s="29"/>
    </row>
    <row r="18" spans="1:23" x14ac:dyDescent="0.25">
      <c r="A18" s="44"/>
      <c r="B18" s="29"/>
      <c r="C18" s="29"/>
      <c r="D18" s="29"/>
      <c r="E18" s="29"/>
      <c r="F18" s="29"/>
      <c r="G18" s="29"/>
      <c r="H18" s="29"/>
      <c r="I18" s="29"/>
      <c r="J18" s="29"/>
      <c r="K18" s="28"/>
      <c r="L18" s="28"/>
      <c r="M18" s="29"/>
      <c r="N18" s="29"/>
      <c r="O18" s="29"/>
      <c r="P18" s="29"/>
      <c r="Q18" s="29"/>
      <c r="R18" s="29"/>
      <c r="S18" s="29"/>
      <c r="T18" s="29">
        <f>Table3[Pack Size (Number of units in a commercial pack)]*Table3[Number of commercial packs (Imported or released to the market)]</f>
        <v>0</v>
      </c>
      <c r="U18" s="29"/>
      <c r="V18" s="30"/>
      <c r="W18" s="29"/>
    </row>
    <row r="19" spans="1:23" x14ac:dyDescent="0.25">
      <c r="A19" s="44"/>
      <c r="B19" s="29"/>
      <c r="C19" s="29"/>
      <c r="D19" s="29"/>
      <c r="E19" s="29"/>
      <c r="F19" s="29"/>
      <c r="G19" s="29"/>
      <c r="H19" s="29"/>
      <c r="I19" s="29"/>
      <c r="J19" s="29"/>
      <c r="K19" s="28"/>
      <c r="L19" s="28"/>
      <c r="M19" s="29"/>
      <c r="N19" s="29"/>
      <c r="O19" s="29"/>
      <c r="P19" s="29"/>
      <c r="Q19" s="29"/>
      <c r="R19" s="29"/>
      <c r="S19" s="29"/>
      <c r="T19" s="29">
        <f>Table3[Pack Size (Number of units in a commercial pack)]*Table3[Number of commercial packs (Imported or released to the market)]</f>
        <v>0</v>
      </c>
      <c r="U19" s="29"/>
      <c r="V19" s="30"/>
      <c r="W19" s="29"/>
    </row>
    <row r="20" spans="1:23" x14ac:dyDescent="0.25">
      <c r="A20" s="44"/>
      <c r="B20" s="29"/>
      <c r="C20" s="29"/>
      <c r="D20" s="29"/>
      <c r="E20" s="29"/>
      <c r="F20" s="29"/>
      <c r="G20" s="29"/>
      <c r="H20" s="29"/>
      <c r="I20" s="29"/>
      <c r="J20" s="29"/>
      <c r="K20" s="28"/>
      <c r="L20" s="28"/>
      <c r="M20" s="29"/>
      <c r="N20" s="29"/>
      <c r="O20" s="29"/>
      <c r="P20" s="29"/>
      <c r="Q20" s="29"/>
      <c r="R20" s="29"/>
      <c r="S20" s="29"/>
      <c r="T20" s="29">
        <f>Table3[Pack Size (Number of units in a commercial pack)]*Table3[Number of commercial packs (Imported or released to the market)]</f>
        <v>0</v>
      </c>
      <c r="U20" s="29"/>
      <c r="V20" s="30"/>
      <c r="W20" s="29"/>
    </row>
    <row r="21" spans="1:23" x14ac:dyDescent="0.25">
      <c r="A21" s="44"/>
      <c r="B21" s="29"/>
      <c r="C21" s="29"/>
      <c r="D21" s="29"/>
      <c r="E21" s="29"/>
      <c r="F21" s="29"/>
      <c r="G21" s="29"/>
      <c r="H21" s="29"/>
      <c r="I21" s="29"/>
      <c r="J21" s="29"/>
      <c r="K21" s="28"/>
      <c r="L21" s="28"/>
      <c r="M21" s="29"/>
      <c r="N21" s="29"/>
      <c r="O21" s="29"/>
      <c r="P21" s="29"/>
      <c r="Q21" s="29"/>
      <c r="R21" s="29"/>
      <c r="S21" s="29"/>
      <c r="T21" s="29">
        <f>Table3[Pack Size (Number of units in a commercial pack)]*Table3[Number of commercial packs (Imported or released to the market)]</f>
        <v>0</v>
      </c>
      <c r="U21" s="29"/>
      <c r="V21" s="30"/>
      <c r="W21" s="29"/>
    </row>
    <row r="22" spans="1:23" x14ac:dyDescent="0.25">
      <c r="A22" s="44"/>
      <c r="B22" s="29"/>
      <c r="C22" s="29"/>
      <c r="D22" s="29"/>
      <c r="E22" s="29"/>
      <c r="F22" s="29"/>
      <c r="G22" s="29"/>
      <c r="H22" s="29"/>
      <c r="I22" s="29"/>
      <c r="J22" s="29"/>
      <c r="K22" s="28"/>
      <c r="L22" s="28"/>
      <c r="M22" s="29"/>
      <c r="N22" s="29"/>
      <c r="O22" s="29"/>
      <c r="P22" s="29"/>
      <c r="Q22" s="29"/>
      <c r="R22" s="29"/>
      <c r="S22" s="29"/>
      <c r="T22" s="29">
        <f>Table3[Pack Size (Number of units in a commercial pack)]*Table3[Number of commercial packs (Imported or released to the market)]</f>
        <v>0</v>
      </c>
      <c r="U22" s="29"/>
      <c r="V22" s="30"/>
      <c r="W22" s="29"/>
    </row>
    <row r="23" spans="1:23" x14ac:dyDescent="0.25">
      <c r="A23" s="44"/>
      <c r="B23" s="29"/>
      <c r="C23" s="29"/>
      <c r="D23" s="29"/>
      <c r="E23" s="29"/>
      <c r="F23" s="29"/>
      <c r="G23" s="29"/>
      <c r="H23" s="29"/>
      <c r="I23" s="29"/>
      <c r="J23" s="29"/>
      <c r="K23" s="28"/>
      <c r="L23" s="28"/>
      <c r="M23" s="29"/>
      <c r="N23" s="29"/>
      <c r="O23" s="29"/>
      <c r="P23" s="29"/>
      <c r="Q23" s="29"/>
      <c r="R23" s="29"/>
      <c r="S23" s="29"/>
      <c r="T23" s="29">
        <f>Table3[Pack Size (Number of units in a commercial pack)]*Table3[Number of commercial packs (Imported or released to the market)]</f>
        <v>0</v>
      </c>
      <c r="U23" s="29"/>
      <c r="V23" s="30"/>
      <c r="W23" s="29"/>
    </row>
    <row r="24" spans="1:23" x14ac:dyDescent="0.25">
      <c r="A24" s="44"/>
      <c r="B24" s="29"/>
      <c r="C24" s="29"/>
      <c r="D24" s="29"/>
      <c r="E24" s="29"/>
      <c r="F24" s="29"/>
      <c r="G24" s="29"/>
      <c r="H24" s="29"/>
      <c r="I24" s="29"/>
      <c r="J24" s="29"/>
      <c r="K24" s="28"/>
      <c r="L24" s="28"/>
      <c r="M24" s="29"/>
      <c r="N24" s="29"/>
      <c r="O24" s="29"/>
      <c r="P24" s="29"/>
      <c r="Q24" s="29"/>
      <c r="R24" s="29"/>
      <c r="S24" s="29"/>
      <c r="T24" s="29">
        <f>Table3[Pack Size (Number of units in a commercial pack)]*Table3[Number of commercial packs (Imported or released to the market)]</f>
        <v>0</v>
      </c>
      <c r="U24" s="29"/>
      <c r="V24" s="30"/>
      <c r="W24" s="29"/>
    </row>
    <row r="25" spans="1:23" x14ac:dyDescent="0.25">
      <c r="A25" s="44"/>
      <c r="B25" s="29"/>
      <c r="C25" s="29"/>
      <c r="D25" s="29"/>
      <c r="E25" s="29"/>
      <c r="F25" s="29"/>
      <c r="G25" s="29"/>
      <c r="H25" s="29"/>
      <c r="I25" s="29"/>
      <c r="J25" s="29"/>
      <c r="K25" s="28"/>
      <c r="L25" s="28"/>
      <c r="M25" s="29"/>
      <c r="N25" s="29"/>
      <c r="O25" s="29"/>
      <c r="P25" s="29"/>
      <c r="Q25" s="29"/>
      <c r="R25" s="29"/>
      <c r="S25" s="29"/>
      <c r="T25" s="29">
        <f>Table3[Pack Size (Number of units in a commercial pack)]*Table3[Number of commercial packs (Imported or released to the market)]</f>
        <v>0</v>
      </c>
      <c r="U25" s="29"/>
      <c r="V25" s="30"/>
      <c r="W25" s="29"/>
    </row>
    <row r="26" spans="1:23" x14ac:dyDescent="0.25">
      <c r="A26" s="44"/>
      <c r="B26" s="29"/>
      <c r="C26" s="29"/>
      <c r="D26" s="29"/>
      <c r="E26" s="29"/>
      <c r="F26" s="29"/>
      <c r="G26" s="29"/>
      <c r="H26" s="29"/>
      <c r="I26" s="29"/>
      <c r="J26" s="29"/>
      <c r="K26" s="28"/>
      <c r="L26" s="28"/>
      <c r="M26" s="29"/>
      <c r="N26" s="29"/>
      <c r="O26" s="29"/>
      <c r="P26" s="29"/>
      <c r="Q26" s="29"/>
      <c r="R26" s="29"/>
      <c r="S26" s="29"/>
      <c r="T26" s="29">
        <f>Table3[Pack Size (Number of units in a commercial pack)]*Table3[Number of commercial packs (Imported or released to the market)]</f>
        <v>0</v>
      </c>
      <c r="U26" s="29"/>
      <c r="V26" s="30"/>
      <c r="W26" s="29"/>
    </row>
    <row r="27" spans="1:23" x14ac:dyDescent="0.25">
      <c r="A27" s="44"/>
      <c r="B27" s="29"/>
      <c r="C27" s="29"/>
      <c r="D27" s="29"/>
      <c r="E27" s="29"/>
      <c r="F27" s="29"/>
      <c r="G27" s="29"/>
      <c r="H27" s="29"/>
      <c r="I27" s="29"/>
      <c r="J27" s="29"/>
      <c r="K27" s="28"/>
      <c r="L27" s="28"/>
      <c r="M27" s="29"/>
      <c r="N27" s="29"/>
      <c r="O27" s="29"/>
      <c r="P27" s="29"/>
      <c r="Q27" s="29"/>
      <c r="R27" s="29"/>
      <c r="S27" s="29"/>
      <c r="T27" s="29">
        <f>Table3[Pack Size (Number of units in a commercial pack)]*Table3[Number of commercial packs (Imported or released to the market)]</f>
        <v>0</v>
      </c>
      <c r="U27" s="29"/>
      <c r="V27" s="30"/>
      <c r="W27" s="29"/>
    </row>
    <row r="28" spans="1:23" x14ac:dyDescent="0.25">
      <c r="A28" s="44"/>
      <c r="B28" s="29"/>
      <c r="C28" s="29"/>
      <c r="D28" s="29"/>
      <c r="E28" s="29"/>
      <c r="F28" s="29"/>
      <c r="G28" s="29"/>
      <c r="H28" s="29"/>
      <c r="I28" s="29"/>
      <c r="J28" s="29"/>
      <c r="K28" s="28"/>
      <c r="L28" s="28"/>
      <c r="M28" s="29"/>
      <c r="N28" s="29"/>
      <c r="O28" s="29"/>
      <c r="P28" s="29"/>
      <c r="Q28" s="29"/>
      <c r="R28" s="29"/>
      <c r="S28" s="29"/>
      <c r="T28" s="29">
        <f>Table3[Pack Size (Number of units in a commercial pack)]*Table3[Number of commercial packs (Imported or released to the market)]</f>
        <v>0</v>
      </c>
      <c r="U28" s="29"/>
      <c r="V28" s="30"/>
      <c r="W28" s="29"/>
    </row>
    <row r="29" spans="1:23" x14ac:dyDescent="0.25">
      <c r="A29" s="44"/>
      <c r="B29" s="29"/>
      <c r="C29" s="29"/>
      <c r="D29" s="29"/>
      <c r="E29" s="29"/>
      <c r="F29" s="29"/>
      <c r="G29" s="29"/>
      <c r="H29" s="29"/>
      <c r="I29" s="29"/>
      <c r="J29" s="29"/>
      <c r="K29" s="28"/>
      <c r="L29" s="28"/>
      <c r="M29" s="29"/>
      <c r="N29" s="29"/>
      <c r="O29" s="29"/>
      <c r="P29" s="29"/>
      <c r="Q29" s="29"/>
      <c r="R29" s="29"/>
      <c r="S29" s="29"/>
      <c r="T29" s="29">
        <f>Table3[Pack Size (Number of units in a commercial pack)]*Table3[Number of commercial packs (Imported or released to the market)]</f>
        <v>0</v>
      </c>
      <c r="U29" s="29"/>
      <c r="V29" s="30"/>
      <c r="W29" s="29"/>
    </row>
    <row r="30" spans="1:23" x14ac:dyDescent="0.25">
      <c r="A30" s="44"/>
      <c r="B30" s="29"/>
      <c r="C30" s="29"/>
      <c r="D30" s="29"/>
      <c r="E30" s="29"/>
      <c r="F30" s="29"/>
      <c r="G30" s="29"/>
      <c r="H30" s="29"/>
      <c r="I30" s="29"/>
      <c r="J30" s="29"/>
      <c r="K30" s="28"/>
      <c r="L30" s="28"/>
      <c r="M30" s="29"/>
      <c r="N30" s="29"/>
      <c r="O30" s="29"/>
      <c r="P30" s="29"/>
      <c r="Q30" s="29"/>
      <c r="R30" s="29"/>
      <c r="S30" s="29"/>
      <c r="T30" s="29">
        <f>Table3[Pack Size (Number of units in a commercial pack)]*Table3[Number of commercial packs (Imported or released to the market)]</f>
        <v>0</v>
      </c>
      <c r="U30" s="29"/>
      <c r="V30" s="30"/>
      <c r="W30" s="29"/>
    </row>
    <row r="31" spans="1:23" x14ac:dyDescent="0.25">
      <c r="A31" s="44"/>
      <c r="B31" s="29"/>
      <c r="C31" s="29"/>
      <c r="D31" s="29"/>
      <c r="E31" s="29"/>
      <c r="F31" s="29"/>
      <c r="G31" s="29"/>
      <c r="H31" s="29"/>
      <c r="I31" s="29"/>
      <c r="J31" s="29"/>
      <c r="K31" s="28"/>
      <c r="L31" s="28"/>
      <c r="M31" s="29"/>
      <c r="N31" s="29"/>
      <c r="O31" s="29"/>
      <c r="P31" s="29"/>
      <c r="Q31" s="29"/>
      <c r="R31" s="29"/>
      <c r="S31" s="29"/>
      <c r="T31" s="29">
        <f>Table3[Pack Size (Number of units in a commercial pack)]*Table3[Number of commercial packs (Imported or released to the market)]</f>
        <v>0</v>
      </c>
      <c r="U31" s="29"/>
      <c r="V31" s="30"/>
      <c r="W31" s="29"/>
    </row>
    <row r="32" spans="1:23" x14ac:dyDescent="0.25">
      <c r="A32" s="44"/>
      <c r="B32" s="29"/>
      <c r="C32" s="29"/>
      <c r="D32" s="29"/>
      <c r="E32" s="29"/>
      <c r="F32" s="29"/>
      <c r="G32" s="29"/>
      <c r="H32" s="29"/>
      <c r="I32" s="29"/>
      <c r="J32" s="29"/>
      <c r="K32" s="28"/>
      <c r="L32" s="28"/>
      <c r="M32" s="29"/>
      <c r="N32" s="29"/>
      <c r="O32" s="29"/>
      <c r="P32" s="29"/>
      <c r="Q32" s="29"/>
      <c r="R32" s="29"/>
      <c r="S32" s="29"/>
      <c r="T32" s="29">
        <f>Table3[Pack Size (Number of units in a commercial pack)]*Table3[Number of commercial packs (Imported or released to the market)]</f>
        <v>0</v>
      </c>
      <c r="U32" s="29"/>
      <c r="V32" s="30"/>
      <c r="W32" s="29"/>
    </row>
    <row r="33" spans="1:23" x14ac:dyDescent="0.25">
      <c r="A33" s="44"/>
      <c r="B33" s="29"/>
      <c r="C33" s="29"/>
      <c r="D33" s="29"/>
      <c r="E33" s="29"/>
      <c r="F33" s="29"/>
      <c r="G33" s="29"/>
      <c r="H33" s="29"/>
      <c r="I33" s="29"/>
      <c r="J33" s="29"/>
      <c r="K33" s="28"/>
      <c r="L33" s="28"/>
      <c r="M33" s="29"/>
      <c r="N33" s="29"/>
      <c r="O33" s="29"/>
      <c r="P33" s="29"/>
      <c r="Q33" s="29"/>
      <c r="R33" s="29"/>
      <c r="S33" s="29"/>
      <c r="T33" s="29">
        <f>Table3[Pack Size (Number of units in a commercial pack)]*Table3[Number of commercial packs (Imported or released to the market)]</f>
        <v>0</v>
      </c>
      <c r="U33" s="29"/>
      <c r="V33" s="30"/>
      <c r="W33" s="29"/>
    </row>
    <row r="34" spans="1:23" x14ac:dyDescent="0.25">
      <c r="A34" s="44"/>
      <c r="B34" s="29"/>
      <c r="C34" s="29"/>
      <c r="D34" s="29"/>
      <c r="E34" s="29"/>
      <c r="F34" s="29"/>
      <c r="G34" s="29"/>
      <c r="H34" s="29"/>
      <c r="I34" s="29"/>
      <c r="J34" s="29"/>
      <c r="K34" s="28"/>
      <c r="L34" s="28"/>
      <c r="M34" s="29"/>
      <c r="N34" s="29"/>
      <c r="O34" s="29"/>
      <c r="P34" s="29"/>
      <c r="Q34" s="29"/>
      <c r="R34" s="29"/>
      <c r="S34" s="29"/>
      <c r="T34" s="29">
        <f>Table3[Pack Size (Number of units in a commercial pack)]*Table3[Number of commercial packs (Imported or released to the market)]</f>
        <v>0</v>
      </c>
      <c r="U34" s="29"/>
      <c r="V34" s="30"/>
      <c r="W34" s="29"/>
    </row>
    <row r="35" spans="1:23" x14ac:dyDescent="0.25">
      <c r="A35" s="44"/>
      <c r="B35" s="29"/>
      <c r="C35" s="29"/>
      <c r="D35" s="29"/>
      <c r="E35" s="29"/>
      <c r="F35" s="29"/>
      <c r="G35" s="29"/>
      <c r="H35" s="29"/>
      <c r="I35" s="29"/>
      <c r="J35" s="29"/>
      <c r="K35" s="28"/>
      <c r="L35" s="28"/>
      <c r="M35" s="29"/>
      <c r="N35" s="29"/>
      <c r="O35" s="29"/>
      <c r="P35" s="29"/>
      <c r="Q35" s="29"/>
      <c r="R35" s="29"/>
      <c r="S35" s="29"/>
      <c r="T35" s="29">
        <f>Table3[Pack Size (Number of units in a commercial pack)]*Table3[Number of commercial packs (Imported or released to the market)]</f>
        <v>0</v>
      </c>
      <c r="U35" s="29"/>
      <c r="V35" s="30"/>
      <c r="W35" s="29"/>
    </row>
    <row r="36" spans="1:23" x14ac:dyDescent="0.25">
      <c r="A36" s="44"/>
      <c r="B36" s="29"/>
      <c r="C36" s="29"/>
      <c r="D36" s="29"/>
      <c r="E36" s="29"/>
      <c r="F36" s="29"/>
      <c r="G36" s="29"/>
      <c r="H36" s="29"/>
      <c r="I36" s="29"/>
      <c r="J36" s="29"/>
      <c r="K36" s="28"/>
      <c r="L36" s="28"/>
      <c r="M36" s="29"/>
      <c r="N36" s="29"/>
      <c r="O36" s="29"/>
      <c r="P36" s="29"/>
      <c r="Q36" s="29"/>
      <c r="R36" s="29"/>
      <c r="S36" s="29"/>
      <c r="T36" s="29">
        <f>Table3[Pack Size (Number of units in a commercial pack)]*Table3[Number of commercial packs (Imported or released to the market)]</f>
        <v>0</v>
      </c>
      <c r="U36" s="29"/>
      <c r="V36" s="30"/>
      <c r="W36" s="29"/>
    </row>
    <row r="37" spans="1:23" x14ac:dyDescent="0.25">
      <c r="A37" s="44"/>
      <c r="B37" s="29"/>
      <c r="C37" s="29"/>
      <c r="D37" s="29"/>
      <c r="E37" s="29"/>
      <c r="F37" s="29"/>
      <c r="G37" s="29"/>
      <c r="H37" s="29"/>
      <c r="I37" s="29"/>
      <c r="J37" s="29"/>
      <c r="K37" s="28"/>
      <c r="L37" s="28"/>
      <c r="M37" s="29"/>
      <c r="N37" s="29"/>
      <c r="O37" s="29"/>
      <c r="P37" s="29"/>
      <c r="Q37" s="29"/>
      <c r="R37" s="29"/>
      <c r="S37" s="29"/>
      <c r="T37" s="29">
        <f>Table3[Pack Size (Number of units in a commercial pack)]*Table3[Number of commercial packs (Imported or released to the market)]</f>
        <v>0</v>
      </c>
      <c r="U37" s="29"/>
      <c r="V37" s="30"/>
      <c r="W37" s="29"/>
    </row>
    <row r="38" spans="1:23" x14ac:dyDescent="0.25">
      <c r="A38" s="44"/>
      <c r="B38" s="29"/>
      <c r="C38" s="29"/>
      <c r="D38" s="29"/>
      <c r="E38" s="29"/>
      <c r="F38" s="29"/>
      <c r="G38" s="29"/>
      <c r="H38" s="29"/>
      <c r="I38" s="29"/>
      <c r="J38" s="29"/>
      <c r="K38" s="28"/>
      <c r="L38" s="28"/>
      <c r="M38" s="29"/>
      <c r="N38" s="29"/>
      <c r="O38" s="29"/>
      <c r="P38" s="29"/>
      <c r="Q38" s="29"/>
      <c r="R38" s="29"/>
      <c r="S38" s="29"/>
      <c r="T38" s="29">
        <f>Table3[Pack Size (Number of units in a commercial pack)]*Table3[Number of commercial packs (Imported or released to the market)]</f>
        <v>0</v>
      </c>
      <c r="U38" s="29"/>
      <c r="V38" s="30"/>
      <c r="W38" s="29"/>
    </row>
    <row r="39" spans="1:23" x14ac:dyDescent="0.25">
      <c r="A39" s="44"/>
      <c r="B39" s="29"/>
      <c r="C39" s="29"/>
      <c r="D39" s="29"/>
      <c r="E39" s="29"/>
      <c r="F39" s="29"/>
      <c r="G39" s="29"/>
      <c r="H39" s="29"/>
      <c r="I39" s="29"/>
      <c r="J39" s="29"/>
      <c r="K39" s="28"/>
      <c r="L39" s="28"/>
      <c r="M39" s="29"/>
      <c r="N39" s="29"/>
      <c r="O39" s="29"/>
      <c r="P39" s="29"/>
      <c r="Q39" s="29"/>
      <c r="R39" s="29"/>
      <c r="S39" s="29"/>
      <c r="T39" s="29">
        <f>Table3[Pack Size (Number of units in a commercial pack)]*Table3[Number of commercial packs (Imported or released to the market)]</f>
        <v>0</v>
      </c>
      <c r="U39" s="29"/>
      <c r="V39" s="30"/>
      <c r="W39" s="29"/>
    </row>
    <row r="40" spans="1:23" x14ac:dyDescent="0.25">
      <c r="A40" s="44"/>
      <c r="B40" s="29"/>
      <c r="C40" s="29"/>
      <c r="D40" s="29"/>
      <c r="E40" s="29"/>
      <c r="F40" s="29"/>
      <c r="G40" s="29"/>
      <c r="H40" s="29"/>
      <c r="I40" s="29"/>
      <c r="J40" s="29"/>
      <c r="K40" s="28"/>
      <c r="L40" s="28"/>
      <c r="M40" s="29"/>
      <c r="N40" s="29"/>
      <c r="O40" s="29"/>
      <c r="P40" s="29"/>
      <c r="Q40" s="29"/>
      <c r="R40" s="29"/>
      <c r="S40" s="29"/>
      <c r="T40" s="29">
        <f>Table3[Pack Size (Number of units in a commercial pack)]*Table3[Number of commercial packs (Imported or released to the market)]</f>
        <v>0</v>
      </c>
      <c r="U40" s="29"/>
      <c r="V40" s="30"/>
      <c r="W40" s="29"/>
    </row>
    <row r="41" spans="1:23" x14ac:dyDescent="0.25">
      <c r="A41" s="44"/>
      <c r="B41" s="29"/>
      <c r="C41" s="29"/>
      <c r="D41" s="29"/>
      <c r="E41" s="29"/>
      <c r="F41" s="29"/>
      <c r="G41" s="29"/>
      <c r="H41" s="29"/>
      <c r="I41" s="29"/>
      <c r="J41" s="29"/>
      <c r="K41" s="28"/>
      <c r="L41" s="28"/>
      <c r="M41" s="29"/>
      <c r="N41" s="29"/>
      <c r="O41" s="29"/>
      <c r="P41" s="29"/>
      <c r="Q41" s="29"/>
      <c r="R41" s="29"/>
      <c r="S41" s="29"/>
      <c r="T41" s="29">
        <f>Table3[Pack Size (Number of units in a commercial pack)]*Table3[Number of commercial packs (Imported or released to the market)]</f>
        <v>0</v>
      </c>
      <c r="U41" s="29"/>
      <c r="V41" s="30"/>
      <c r="W41" s="29"/>
    </row>
    <row r="42" spans="1:23" x14ac:dyDescent="0.25">
      <c r="A42" s="44"/>
      <c r="B42" s="29"/>
      <c r="C42" s="29"/>
      <c r="D42" s="29"/>
      <c r="E42" s="29"/>
      <c r="F42" s="29"/>
      <c r="G42" s="29"/>
      <c r="H42" s="29"/>
      <c r="I42" s="29"/>
      <c r="J42" s="29"/>
      <c r="K42" s="28"/>
      <c r="L42" s="28"/>
      <c r="M42" s="29"/>
      <c r="N42" s="29"/>
      <c r="O42" s="29"/>
      <c r="P42" s="29"/>
      <c r="Q42" s="29"/>
      <c r="R42" s="29"/>
      <c r="S42" s="29"/>
      <c r="T42" s="29">
        <f>Table3[Pack Size (Number of units in a commercial pack)]*Table3[Number of commercial packs (Imported or released to the market)]</f>
        <v>0</v>
      </c>
      <c r="U42" s="29"/>
      <c r="V42" s="30"/>
      <c r="W42" s="29"/>
    </row>
    <row r="43" spans="1:23" x14ac:dyDescent="0.25">
      <c r="A43" s="44"/>
      <c r="B43" s="29"/>
      <c r="C43" s="29"/>
      <c r="D43" s="29"/>
      <c r="E43" s="29"/>
      <c r="F43" s="29"/>
      <c r="G43" s="29"/>
      <c r="H43" s="29"/>
      <c r="I43" s="29"/>
      <c r="J43" s="29"/>
      <c r="K43" s="28"/>
      <c r="L43" s="28"/>
      <c r="M43" s="29"/>
      <c r="N43" s="29"/>
      <c r="O43" s="29"/>
      <c r="P43" s="29"/>
      <c r="Q43" s="29"/>
      <c r="R43" s="29"/>
      <c r="S43" s="29"/>
      <c r="T43" s="29">
        <f>Table3[Pack Size (Number of units in a commercial pack)]*Table3[Number of commercial packs (Imported or released to the market)]</f>
        <v>0</v>
      </c>
      <c r="U43" s="29"/>
      <c r="V43" s="30"/>
      <c r="W43" s="29"/>
    </row>
    <row r="44" spans="1:23" x14ac:dyDescent="0.25">
      <c r="A44" s="44"/>
      <c r="B44" s="29"/>
      <c r="C44" s="29"/>
      <c r="D44" s="29"/>
      <c r="E44" s="29"/>
      <c r="F44" s="29"/>
      <c r="G44" s="29"/>
      <c r="H44" s="29"/>
      <c r="I44" s="29"/>
      <c r="J44" s="29"/>
      <c r="K44" s="28"/>
      <c r="L44" s="28"/>
      <c r="M44" s="29"/>
      <c r="N44" s="29"/>
      <c r="O44" s="29"/>
      <c r="P44" s="29"/>
      <c r="Q44" s="29"/>
      <c r="R44" s="29"/>
      <c r="S44" s="29"/>
      <c r="T44" s="29">
        <f>Table3[Pack Size (Number of units in a commercial pack)]*Table3[Number of commercial packs (Imported or released to the market)]</f>
        <v>0</v>
      </c>
      <c r="U44" s="29"/>
      <c r="V44" s="30"/>
      <c r="W44" s="29"/>
    </row>
    <row r="45" spans="1:23" x14ac:dyDescent="0.25">
      <c r="A45" s="44"/>
      <c r="B45" s="29"/>
      <c r="C45" s="29"/>
      <c r="D45" s="29"/>
      <c r="E45" s="29"/>
      <c r="F45" s="29"/>
      <c r="G45" s="29"/>
      <c r="H45" s="29"/>
      <c r="I45" s="29"/>
      <c r="J45" s="29"/>
      <c r="K45" s="28"/>
      <c r="L45" s="28"/>
      <c r="M45" s="29"/>
      <c r="N45" s="29"/>
      <c r="O45" s="29"/>
      <c r="P45" s="29"/>
      <c r="Q45" s="29"/>
      <c r="R45" s="29"/>
      <c r="S45" s="29"/>
      <c r="T45" s="29">
        <f>Table3[Pack Size (Number of units in a commercial pack)]*Table3[Number of commercial packs (Imported or released to the market)]</f>
        <v>0</v>
      </c>
      <c r="U45" s="29"/>
      <c r="V45" s="30"/>
      <c r="W45" s="29"/>
    </row>
    <row r="46" spans="1:23" x14ac:dyDescent="0.25">
      <c r="A46" s="44"/>
      <c r="B46" s="29"/>
      <c r="C46" s="29"/>
      <c r="D46" s="29"/>
      <c r="E46" s="29"/>
      <c r="F46" s="29"/>
      <c r="G46" s="29"/>
      <c r="H46" s="29"/>
      <c r="I46" s="29"/>
      <c r="J46" s="29"/>
      <c r="K46" s="28"/>
      <c r="L46" s="28"/>
      <c r="M46" s="29"/>
      <c r="N46" s="29"/>
      <c r="O46" s="29"/>
      <c r="P46" s="29"/>
      <c r="Q46" s="29"/>
      <c r="R46" s="29"/>
      <c r="S46" s="29"/>
      <c r="T46" s="29">
        <f>Table3[Pack Size (Number of units in a commercial pack)]*Table3[Number of commercial packs (Imported or released to the market)]</f>
        <v>0</v>
      </c>
      <c r="U46" s="29"/>
      <c r="V46" s="30"/>
      <c r="W46" s="29"/>
    </row>
    <row r="47" spans="1:23" x14ac:dyDescent="0.25">
      <c r="A47" s="44"/>
      <c r="B47" s="29"/>
      <c r="C47" s="29"/>
      <c r="D47" s="29"/>
      <c r="E47" s="29"/>
      <c r="F47" s="29"/>
      <c r="G47" s="29"/>
      <c r="H47" s="29"/>
      <c r="I47" s="29"/>
      <c r="J47" s="29"/>
      <c r="K47" s="28"/>
      <c r="L47" s="28"/>
      <c r="M47" s="29"/>
      <c r="N47" s="29"/>
      <c r="O47" s="29"/>
      <c r="P47" s="29"/>
      <c r="Q47" s="29"/>
      <c r="R47" s="29"/>
      <c r="S47" s="29"/>
      <c r="T47" s="29">
        <f>Table3[Pack Size (Number of units in a commercial pack)]*Table3[Number of commercial packs (Imported or released to the market)]</f>
        <v>0</v>
      </c>
      <c r="U47" s="29"/>
      <c r="V47" s="30"/>
      <c r="W47" s="29"/>
    </row>
    <row r="48" spans="1:23" x14ac:dyDescent="0.25">
      <c r="A48" s="44"/>
      <c r="B48" s="29"/>
      <c r="C48" s="29"/>
      <c r="D48" s="29"/>
      <c r="E48" s="29"/>
      <c r="F48" s="29"/>
      <c r="G48" s="29"/>
      <c r="H48" s="29"/>
      <c r="I48" s="29"/>
      <c r="J48" s="29"/>
      <c r="K48" s="28"/>
      <c r="L48" s="28"/>
      <c r="M48" s="29"/>
      <c r="N48" s="29"/>
      <c r="O48" s="29"/>
      <c r="P48" s="29"/>
      <c r="Q48" s="29"/>
      <c r="R48" s="29"/>
      <c r="S48" s="29"/>
      <c r="T48" s="29">
        <f>Table3[Pack Size (Number of units in a commercial pack)]*Table3[Number of commercial packs (Imported or released to the market)]</f>
        <v>0</v>
      </c>
      <c r="U48" s="29"/>
      <c r="V48" s="30"/>
      <c r="W48" s="29"/>
    </row>
    <row r="49" spans="1:23" x14ac:dyDescent="0.25">
      <c r="A49" s="44"/>
      <c r="B49" s="29"/>
      <c r="C49" s="29"/>
      <c r="D49" s="29"/>
      <c r="E49" s="29"/>
      <c r="F49" s="29"/>
      <c r="G49" s="29"/>
      <c r="H49" s="29"/>
      <c r="I49" s="29"/>
      <c r="J49" s="29"/>
      <c r="K49" s="28"/>
      <c r="L49" s="28"/>
      <c r="M49" s="29"/>
      <c r="N49" s="29"/>
      <c r="O49" s="29"/>
      <c r="P49" s="29"/>
      <c r="Q49" s="29"/>
      <c r="R49" s="29"/>
      <c r="S49" s="29"/>
      <c r="T49" s="29">
        <f>Table3[Pack Size (Number of units in a commercial pack)]*Table3[Number of commercial packs (Imported or released to the market)]</f>
        <v>0</v>
      </c>
      <c r="U49" s="29"/>
      <c r="V49" s="30"/>
      <c r="W49" s="29"/>
    </row>
    <row r="50" spans="1:23" x14ac:dyDescent="0.25">
      <c r="A50" s="44"/>
      <c r="B50" s="29"/>
      <c r="C50" s="29"/>
      <c r="D50" s="29"/>
      <c r="E50" s="29"/>
      <c r="F50" s="29"/>
      <c r="G50" s="29"/>
      <c r="H50" s="29"/>
      <c r="I50" s="29"/>
      <c r="J50" s="29"/>
      <c r="K50" s="28"/>
      <c r="L50" s="28"/>
      <c r="M50" s="29"/>
      <c r="N50" s="29"/>
      <c r="O50" s="29"/>
      <c r="P50" s="29"/>
      <c r="Q50" s="29"/>
      <c r="R50" s="29"/>
      <c r="S50" s="29"/>
      <c r="T50" s="29">
        <f>Table3[Pack Size (Number of units in a commercial pack)]*Table3[Number of commercial packs (Imported or released to the market)]</f>
        <v>0</v>
      </c>
      <c r="U50" s="29"/>
      <c r="V50" s="30"/>
      <c r="W50" s="29"/>
    </row>
    <row r="51" spans="1:23" x14ac:dyDescent="0.25">
      <c r="A51" s="44"/>
      <c r="B51" s="29"/>
      <c r="C51" s="29"/>
      <c r="D51" s="29"/>
      <c r="E51" s="29"/>
      <c r="F51" s="29"/>
      <c r="G51" s="29"/>
      <c r="H51" s="29"/>
      <c r="I51" s="29"/>
      <c r="J51" s="29"/>
      <c r="K51" s="28"/>
      <c r="L51" s="28"/>
      <c r="M51" s="29"/>
      <c r="N51" s="29"/>
      <c r="O51" s="29"/>
      <c r="P51" s="29"/>
      <c r="Q51" s="29"/>
      <c r="R51" s="29"/>
      <c r="S51" s="29"/>
      <c r="T51" s="29">
        <f>Table3[Pack Size (Number of units in a commercial pack)]*Table3[Number of commercial packs (Imported or released to the market)]</f>
        <v>0</v>
      </c>
      <c r="U51" s="29"/>
      <c r="V51" s="30"/>
      <c r="W51" s="29"/>
    </row>
    <row r="52" spans="1:23" x14ac:dyDescent="0.25">
      <c r="A52" s="44"/>
      <c r="B52" s="29"/>
      <c r="C52" s="29"/>
      <c r="D52" s="29"/>
      <c r="E52" s="29"/>
      <c r="F52" s="29"/>
      <c r="G52" s="29"/>
      <c r="H52" s="29"/>
      <c r="I52" s="29"/>
      <c r="J52" s="29"/>
      <c r="K52" s="28"/>
      <c r="L52" s="28"/>
      <c r="M52" s="29"/>
      <c r="N52" s="29"/>
      <c r="O52" s="29"/>
      <c r="P52" s="29"/>
      <c r="Q52" s="29"/>
      <c r="R52" s="29"/>
      <c r="S52" s="29"/>
      <c r="T52" s="29">
        <f>Table3[Pack Size (Number of units in a commercial pack)]*Table3[Number of commercial packs (Imported or released to the market)]</f>
        <v>0</v>
      </c>
      <c r="U52" s="29"/>
      <c r="V52" s="30"/>
      <c r="W52" s="29"/>
    </row>
    <row r="53" spans="1:23" x14ac:dyDescent="0.25">
      <c r="A53" s="44"/>
      <c r="B53" s="29"/>
      <c r="C53" s="29"/>
      <c r="D53" s="29"/>
      <c r="E53" s="29"/>
      <c r="F53" s="29"/>
      <c r="G53" s="29"/>
      <c r="H53" s="29"/>
      <c r="I53" s="29"/>
      <c r="J53" s="29"/>
      <c r="K53" s="28"/>
      <c r="L53" s="28"/>
      <c r="M53" s="29"/>
      <c r="N53" s="29"/>
      <c r="O53" s="29"/>
      <c r="P53" s="29"/>
      <c r="Q53" s="29"/>
      <c r="R53" s="29"/>
      <c r="S53" s="29"/>
      <c r="T53" s="29">
        <f>Table3[Pack Size (Number of units in a commercial pack)]*Table3[Number of commercial packs (Imported or released to the market)]</f>
        <v>0</v>
      </c>
      <c r="U53" s="29"/>
      <c r="V53" s="30"/>
      <c r="W53" s="29"/>
    </row>
    <row r="54" spans="1:23" x14ac:dyDescent="0.25">
      <c r="A54" s="44"/>
      <c r="B54" s="29"/>
      <c r="C54" s="29"/>
      <c r="D54" s="29"/>
      <c r="E54" s="29"/>
      <c r="F54" s="29"/>
      <c r="G54" s="29"/>
      <c r="H54" s="29"/>
      <c r="I54" s="29"/>
      <c r="J54" s="29"/>
      <c r="K54" s="28"/>
      <c r="L54" s="28"/>
      <c r="M54" s="29"/>
      <c r="N54" s="29"/>
      <c r="O54" s="29"/>
      <c r="P54" s="29"/>
      <c r="Q54" s="29"/>
      <c r="R54" s="29"/>
      <c r="S54" s="29"/>
      <c r="T54" s="29">
        <f>Table3[Pack Size (Number of units in a commercial pack)]*Table3[Number of commercial packs (Imported or released to the market)]</f>
        <v>0</v>
      </c>
      <c r="U54" s="29"/>
      <c r="V54" s="30"/>
      <c r="W54" s="29"/>
    </row>
    <row r="55" spans="1:23" x14ac:dyDescent="0.25">
      <c r="A55" s="44"/>
      <c r="B55" s="29"/>
      <c r="C55" s="29"/>
      <c r="D55" s="29"/>
      <c r="E55" s="29"/>
      <c r="F55" s="29"/>
      <c r="G55" s="29"/>
      <c r="H55" s="29"/>
      <c r="I55" s="29"/>
      <c r="J55" s="29"/>
      <c r="K55" s="28"/>
      <c r="L55" s="28"/>
      <c r="M55" s="29"/>
      <c r="N55" s="29"/>
      <c r="O55" s="29"/>
      <c r="P55" s="29"/>
      <c r="Q55" s="29"/>
      <c r="R55" s="29"/>
      <c r="S55" s="29"/>
      <c r="T55" s="29">
        <f>Table3[Pack Size (Number of units in a commercial pack)]*Table3[Number of commercial packs (Imported or released to the market)]</f>
        <v>0</v>
      </c>
      <c r="U55" s="29"/>
      <c r="V55" s="30"/>
      <c r="W55" s="29"/>
    </row>
    <row r="56" spans="1:23" x14ac:dyDescent="0.25">
      <c r="A56" s="44"/>
      <c r="B56" s="29"/>
      <c r="C56" s="29"/>
      <c r="D56" s="29"/>
      <c r="E56" s="29"/>
      <c r="F56" s="29"/>
      <c r="G56" s="29"/>
      <c r="H56" s="29"/>
      <c r="I56" s="29"/>
      <c r="J56" s="29"/>
      <c r="K56" s="28"/>
      <c r="L56" s="28"/>
      <c r="M56" s="29"/>
      <c r="N56" s="29"/>
      <c r="O56" s="29"/>
      <c r="P56" s="29"/>
      <c r="Q56" s="29"/>
      <c r="R56" s="29"/>
      <c r="S56" s="29"/>
      <c r="T56" s="29">
        <f>Table3[Pack Size (Number of units in a commercial pack)]*Table3[Number of commercial packs (Imported or released to the market)]</f>
        <v>0</v>
      </c>
      <c r="U56" s="29"/>
      <c r="V56" s="30"/>
      <c r="W56" s="29"/>
    </row>
    <row r="57" spans="1:23" x14ac:dyDescent="0.25">
      <c r="A57" s="44"/>
      <c r="B57" s="29"/>
      <c r="C57" s="29"/>
      <c r="D57" s="29"/>
      <c r="E57" s="29"/>
      <c r="F57" s="29"/>
      <c r="G57" s="29"/>
      <c r="H57" s="29"/>
      <c r="I57" s="29"/>
      <c r="J57" s="29"/>
      <c r="K57" s="28"/>
      <c r="L57" s="28"/>
      <c r="M57" s="29"/>
      <c r="N57" s="29"/>
      <c r="O57" s="29"/>
      <c r="P57" s="29"/>
      <c r="Q57" s="29"/>
      <c r="R57" s="29"/>
      <c r="S57" s="29"/>
      <c r="T57" s="29">
        <f>Table3[Pack Size (Number of units in a commercial pack)]*Table3[Number of commercial packs (Imported or released to the market)]</f>
        <v>0</v>
      </c>
      <c r="U57" s="29"/>
      <c r="V57" s="30"/>
      <c r="W57" s="29"/>
    </row>
    <row r="58" spans="1:23" x14ac:dyDescent="0.25">
      <c r="A58" s="44"/>
      <c r="B58" s="29"/>
      <c r="C58" s="29"/>
      <c r="D58" s="29"/>
      <c r="E58" s="29"/>
      <c r="F58" s="29"/>
      <c r="G58" s="29"/>
      <c r="H58" s="29"/>
      <c r="I58" s="29"/>
      <c r="J58" s="29"/>
      <c r="K58" s="28"/>
      <c r="L58" s="28"/>
      <c r="M58" s="29"/>
      <c r="N58" s="29"/>
      <c r="O58" s="29"/>
      <c r="P58" s="29"/>
      <c r="Q58" s="29"/>
      <c r="R58" s="29"/>
      <c r="S58" s="29"/>
      <c r="T58" s="29">
        <f>Table3[Pack Size (Number of units in a commercial pack)]*Table3[Number of commercial packs (Imported or released to the market)]</f>
        <v>0</v>
      </c>
      <c r="U58" s="29"/>
      <c r="V58" s="30"/>
      <c r="W58" s="29"/>
    </row>
    <row r="59" spans="1:23" x14ac:dyDescent="0.25">
      <c r="A59" s="44"/>
      <c r="B59" s="29"/>
      <c r="C59" s="29"/>
      <c r="D59" s="29"/>
      <c r="E59" s="29"/>
      <c r="F59" s="29"/>
      <c r="G59" s="29"/>
      <c r="H59" s="29"/>
      <c r="I59" s="29"/>
      <c r="J59" s="29"/>
      <c r="K59" s="28"/>
      <c r="L59" s="28"/>
      <c r="M59" s="29"/>
      <c r="N59" s="29"/>
      <c r="O59" s="29"/>
      <c r="P59" s="29"/>
      <c r="Q59" s="29"/>
      <c r="R59" s="29"/>
      <c r="S59" s="29"/>
      <c r="T59" s="29">
        <f>Table3[Pack Size (Number of units in a commercial pack)]*Table3[Number of commercial packs (Imported or released to the market)]</f>
        <v>0</v>
      </c>
      <c r="U59" s="29"/>
      <c r="V59" s="30"/>
      <c r="W59" s="29"/>
    </row>
    <row r="60" spans="1:23" x14ac:dyDescent="0.25">
      <c r="A60" s="44"/>
      <c r="B60" s="29"/>
      <c r="C60" s="29"/>
      <c r="D60" s="29"/>
      <c r="E60" s="29"/>
      <c r="F60" s="29"/>
      <c r="G60" s="29"/>
      <c r="H60" s="29"/>
      <c r="I60" s="29"/>
      <c r="J60" s="29"/>
      <c r="K60" s="28"/>
      <c r="L60" s="28"/>
      <c r="M60" s="29"/>
      <c r="N60" s="29"/>
      <c r="O60" s="29"/>
      <c r="P60" s="29"/>
      <c r="Q60" s="29"/>
      <c r="R60" s="29"/>
      <c r="S60" s="29"/>
      <c r="T60" s="29">
        <f>Table3[Pack Size (Number of units in a commercial pack)]*Table3[Number of commercial packs (Imported or released to the market)]</f>
        <v>0</v>
      </c>
      <c r="U60" s="29"/>
      <c r="V60" s="30"/>
      <c r="W60" s="29"/>
    </row>
    <row r="61" spans="1:23" x14ac:dyDescent="0.25">
      <c r="A61" s="44"/>
      <c r="B61" s="29"/>
      <c r="C61" s="29"/>
      <c r="D61" s="29"/>
      <c r="E61" s="29"/>
      <c r="F61" s="29"/>
      <c r="G61" s="29"/>
      <c r="H61" s="29"/>
      <c r="I61" s="29"/>
      <c r="J61" s="29"/>
      <c r="K61" s="28"/>
      <c r="L61" s="28"/>
      <c r="M61" s="29"/>
      <c r="N61" s="29"/>
      <c r="O61" s="29"/>
      <c r="P61" s="29"/>
      <c r="Q61" s="29"/>
      <c r="R61" s="29"/>
      <c r="S61" s="29"/>
      <c r="T61" s="29">
        <f>Table3[Pack Size (Number of units in a commercial pack)]*Table3[Number of commercial packs (Imported or released to the market)]</f>
        <v>0</v>
      </c>
      <c r="U61" s="29"/>
      <c r="V61" s="30"/>
      <c r="W61" s="29"/>
    </row>
    <row r="62" spans="1:23" x14ac:dyDescent="0.25">
      <c r="A62" s="44"/>
      <c r="B62" s="29"/>
      <c r="C62" s="29"/>
      <c r="D62" s="29"/>
      <c r="E62" s="29"/>
      <c r="F62" s="29"/>
      <c r="G62" s="29"/>
      <c r="H62" s="29"/>
      <c r="I62" s="29"/>
      <c r="J62" s="29"/>
      <c r="K62" s="28"/>
      <c r="L62" s="28"/>
      <c r="M62" s="29"/>
      <c r="N62" s="29"/>
      <c r="O62" s="29"/>
      <c r="P62" s="29"/>
      <c r="Q62" s="29"/>
      <c r="R62" s="29"/>
      <c r="S62" s="29"/>
      <c r="T62" s="29">
        <f>Table3[Pack Size (Number of units in a commercial pack)]*Table3[Number of commercial packs (Imported or released to the market)]</f>
        <v>0</v>
      </c>
      <c r="U62" s="29"/>
      <c r="V62" s="30"/>
      <c r="W62" s="29"/>
    </row>
    <row r="63" spans="1:23" x14ac:dyDescent="0.25">
      <c r="A63" s="44"/>
      <c r="B63" s="29"/>
      <c r="C63" s="29"/>
      <c r="D63" s="29"/>
      <c r="E63" s="29"/>
      <c r="F63" s="29"/>
      <c r="G63" s="29"/>
      <c r="H63" s="29"/>
      <c r="I63" s="29"/>
      <c r="J63" s="29"/>
      <c r="K63" s="28"/>
      <c r="L63" s="28"/>
      <c r="M63" s="29"/>
      <c r="N63" s="29"/>
      <c r="O63" s="29"/>
      <c r="P63" s="29"/>
      <c r="Q63" s="29"/>
      <c r="R63" s="29"/>
      <c r="S63" s="29"/>
      <c r="T63" s="29">
        <f>Table3[Pack Size (Number of units in a commercial pack)]*Table3[Number of commercial packs (Imported or released to the market)]</f>
        <v>0</v>
      </c>
      <c r="U63" s="29"/>
      <c r="V63" s="30"/>
      <c r="W63" s="29"/>
    </row>
    <row r="64" spans="1:23" x14ac:dyDescent="0.25">
      <c r="A64" s="44"/>
      <c r="B64" s="29"/>
      <c r="C64" s="29"/>
      <c r="D64" s="29"/>
      <c r="E64" s="29"/>
      <c r="F64" s="29"/>
      <c r="G64" s="29"/>
      <c r="H64" s="29"/>
      <c r="I64" s="29"/>
      <c r="J64" s="29"/>
      <c r="K64" s="28"/>
      <c r="L64" s="28"/>
      <c r="M64" s="29"/>
      <c r="N64" s="29"/>
      <c r="O64" s="29"/>
      <c r="P64" s="29"/>
      <c r="Q64" s="29"/>
      <c r="R64" s="29"/>
      <c r="S64" s="29"/>
      <c r="T64" s="29">
        <f>Table3[Pack Size (Number of units in a commercial pack)]*Table3[Number of commercial packs (Imported or released to the market)]</f>
        <v>0</v>
      </c>
      <c r="U64" s="29"/>
      <c r="V64" s="30"/>
      <c r="W64" s="29"/>
    </row>
    <row r="65" spans="1:23" x14ac:dyDescent="0.25">
      <c r="A65" s="44"/>
      <c r="B65" s="29"/>
      <c r="C65" s="29"/>
      <c r="D65" s="29"/>
      <c r="E65" s="29"/>
      <c r="F65" s="29"/>
      <c r="G65" s="29"/>
      <c r="H65" s="29"/>
      <c r="I65" s="29"/>
      <c r="J65" s="29"/>
      <c r="K65" s="28"/>
      <c r="L65" s="28"/>
      <c r="M65" s="29"/>
      <c r="N65" s="29"/>
      <c r="O65" s="29"/>
      <c r="P65" s="29"/>
      <c r="Q65" s="29"/>
      <c r="R65" s="29"/>
      <c r="S65" s="29"/>
      <c r="T65" s="29">
        <f>Table3[Pack Size (Number of units in a commercial pack)]*Table3[Number of commercial packs (Imported or released to the market)]</f>
        <v>0</v>
      </c>
      <c r="U65" s="29"/>
      <c r="V65" s="30"/>
      <c r="W65" s="29"/>
    </row>
    <row r="66" spans="1:23" x14ac:dyDescent="0.25">
      <c r="A66" s="44"/>
      <c r="B66" s="29"/>
      <c r="C66" s="29"/>
      <c r="D66" s="29"/>
      <c r="E66" s="29"/>
      <c r="F66" s="29"/>
      <c r="G66" s="29"/>
      <c r="H66" s="29"/>
      <c r="I66" s="29"/>
      <c r="J66" s="29"/>
      <c r="K66" s="28"/>
      <c r="L66" s="28"/>
      <c r="M66" s="29"/>
      <c r="N66" s="29"/>
      <c r="O66" s="29"/>
      <c r="P66" s="29"/>
      <c r="Q66" s="29"/>
      <c r="R66" s="29"/>
      <c r="S66" s="29"/>
      <c r="T66" s="29">
        <f>Table3[Pack Size (Number of units in a commercial pack)]*Table3[Number of commercial packs (Imported or released to the market)]</f>
        <v>0</v>
      </c>
      <c r="U66" s="29"/>
      <c r="V66" s="30"/>
      <c r="W66" s="29"/>
    </row>
    <row r="67" spans="1:23" x14ac:dyDescent="0.25">
      <c r="A67" s="44"/>
      <c r="B67" s="29"/>
      <c r="C67" s="29"/>
      <c r="D67" s="29"/>
      <c r="E67" s="29"/>
      <c r="F67" s="29"/>
      <c r="G67" s="29"/>
      <c r="H67" s="29"/>
      <c r="I67" s="29"/>
      <c r="J67" s="29"/>
      <c r="K67" s="28"/>
      <c r="L67" s="28"/>
      <c r="M67" s="29"/>
      <c r="N67" s="29"/>
      <c r="O67" s="29"/>
      <c r="P67" s="29"/>
      <c r="Q67" s="29"/>
      <c r="R67" s="29"/>
      <c r="S67" s="29"/>
      <c r="T67" s="29">
        <f>Table3[Pack Size (Number of units in a commercial pack)]*Table3[Number of commercial packs (Imported or released to the market)]</f>
        <v>0</v>
      </c>
      <c r="U67" s="29"/>
      <c r="V67" s="30"/>
      <c r="W67" s="29"/>
    </row>
    <row r="68" spans="1:23" x14ac:dyDescent="0.25">
      <c r="A68" s="44"/>
      <c r="B68" s="29"/>
      <c r="C68" s="29"/>
      <c r="D68" s="29"/>
      <c r="E68" s="29"/>
      <c r="F68" s="29"/>
      <c r="G68" s="29"/>
      <c r="H68" s="29"/>
      <c r="I68" s="29"/>
      <c r="J68" s="29"/>
      <c r="K68" s="28"/>
      <c r="L68" s="28"/>
      <c r="M68" s="29"/>
      <c r="N68" s="29"/>
      <c r="O68" s="29"/>
      <c r="P68" s="29"/>
      <c r="Q68" s="29"/>
      <c r="R68" s="29"/>
      <c r="S68" s="29"/>
      <c r="T68" s="29">
        <f>Table3[Pack Size (Number of units in a commercial pack)]*Table3[Number of commercial packs (Imported or released to the market)]</f>
        <v>0</v>
      </c>
      <c r="U68" s="29"/>
      <c r="V68" s="30"/>
      <c r="W68" s="29"/>
    </row>
    <row r="69" spans="1:23" x14ac:dyDescent="0.25">
      <c r="A69" s="44"/>
      <c r="B69" s="29"/>
      <c r="C69" s="29"/>
      <c r="D69" s="29"/>
      <c r="E69" s="29"/>
      <c r="F69" s="29"/>
      <c r="G69" s="29"/>
      <c r="H69" s="29"/>
      <c r="I69" s="29"/>
      <c r="J69" s="29"/>
      <c r="K69" s="28"/>
      <c r="L69" s="28"/>
      <c r="M69" s="29"/>
      <c r="N69" s="29"/>
      <c r="O69" s="29"/>
      <c r="P69" s="29"/>
      <c r="Q69" s="29"/>
      <c r="R69" s="29"/>
      <c r="S69" s="29"/>
      <c r="T69" s="29">
        <f>Table3[Pack Size (Number of units in a commercial pack)]*Table3[Number of commercial packs (Imported or released to the market)]</f>
        <v>0</v>
      </c>
      <c r="U69" s="29"/>
      <c r="V69" s="30"/>
      <c r="W69" s="29"/>
    </row>
    <row r="70" spans="1:23" x14ac:dyDescent="0.25">
      <c r="A70" s="44"/>
      <c r="B70" s="29"/>
      <c r="C70" s="29"/>
      <c r="D70" s="29"/>
      <c r="E70" s="29"/>
      <c r="F70" s="29"/>
      <c r="G70" s="29"/>
      <c r="H70" s="29"/>
      <c r="I70" s="29"/>
      <c r="J70" s="29"/>
      <c r="K70" s="28"/>
      <c r="L70" s="28"/>
      <c r="M70" s="29"/>
      <c r="N70" s="29"/>
      <c r="O70" s="29"/>
      <c r="P70" s="29"/>
      <c r="Q70" s="29"/>
      <c r="R70" s="29"/>
      <c r="S70" s="29"/>
      <c r="T70" s="29">
        <f>Table3[Pack Size (Number of units in a commercial pack)]*Table3[Number of commercial packs (Imported or released to the market)]</f>
        <v>0</v>
      </c>
      <c r="U70" s="29"/>
      <c r="V70" s="30"/>
      <c r="W70" s="29"/>
    </row>
    <row r="71" spans="1:23" x14ac:dyDescent="0.25">
      <c r="A71" s="44"/>
      <c r="B71" s="29"/>
      <c r="C71" s="29"/>
      <c r="D71" s="29"/>
      <c r="E71" s="29"/>
      <c r="F71" s="29"/>
      <c r="G71" s="29"/>
      <c r="H71" s="29"/>
      <c r="I71" s="29"/>
      <c r="J71" s="29"/>
      <c r="K71" s="28"/>
      <c r="L71" s="28"/>
      <c r="M71" s="29"/>
      <c r="N71" s="29"/>
      <c r="O71" s="29"/>
      <c r="P71" s="29"/>
      <c r="Q71" s="29"/>
      <c r="R71" s="29"/>
      <c r="S71" s="29"/>
      <c r="T71" s="29">
        <f>Table3[Pack Size (Number of units in a commercial pack)]*Table3[Number of commercial packs (Imported or released to the market)]</f>
        <v>0</v>
      </c>
      <c r="U71" s="29"/>
      <c r="V71" s="30"/>
      <c r="W71" s="29"/>
    </row>
    <row r="72" spans="1:23" x14ac:dyDescent="0.25">
      <c r="A72" s="44"/>
      <c r="B72" s="29"/>
      <c r="C72" s="29"/>
      <c r="D72" s="29"/>
      <c r="E72" s="29"/>
      <c r="F72" s="29"/>
      <c r="G72" s="29"/>
      <c r="H72" s="29"/>
      <c r="I72" s="29"/>
      <c r="J72" s="29"/>
      <c r="K72" s="28"/>
      <c r="L72" s="28"/>
      <c r="M72" s="29"/>
      <c r="N72" s="29"/>
      <c r="O72" s="29"/>
      <c r="P72" s="29"/>
      <c r="Q72" s="29"/>
      <c r="R72" s="29"/>
      <c r="S72" s="29"/>
      <c r="T72" s="29">
        <f>Table3[Pack Size (Number of units in a commercial pack)]*Table3[Number of commercial packs (Imported or released to the market)]</f>
        <v>0</v>
      </c>
      <c r="U72" s="29"/>
      <c r="V72" s="30"/>
      <c r="W72" s="29"/>
    </row>
    <row r="73" spans="1:23" x14ac:dyDescent="0.25">
      <c r="A73" s="44"/>
      <c r="B73" s="29"/>
      <c r="C73" s="29"/>
      <c r="D73" s="29"/>
      <c r="E73" s="29"/>
      <c r="F73" s="29"/>
      <c r="G73" s="29"/>
      <c r="H73" s="29"/>
      <c r="I73" s="29"/>
      <c r="J73" s="29"/>
      <c r="K73" s="28"/>
      <c r="L73" s="28"/>
      <c r="M73" s="29"/>
      <c r="N73" s="29"/>
      <c r="O73" s="29"/>
      <c r="P73" s="29"/>
      <c r="Q73" s="29"/>
      <c r="R73" s="29"/>
      <c r="S73" s="29"/>
      <c r="T73" s="29">
        <f>Table3[Pack Size (Number of units in a commercial pack)]*Table3[Number of commercial packs (Imported or released to the market)]</f>
        <v>0</v>
      </c>
      <c r="U73" s="29"/>
      <c r="V73" s="30"/>
      <c r="W73" s="29"/>
    </row>
    <row r="74" spans="1:23" x14ac:dyDescent="0.25">
      <c r="A74" s="44"/>
      <c r="B74" s="29"/>
      <c r="C74" s="29"/>
      <c r="D74" s="29"/>
      <c r="E74" s="29"/>
      <c r="F74" s="29"/>
      <c r="G74" s="29"/>
      <c r="H74" s="29"/>
      <c r="I74" s="29"/>
      <c r="J74" s="29"/>
      <c r="K74" s="28"/>
      <c r="L74" s="28"/>
      <c r="M74" s="29"/>
      <c r="N74" s="29"/>
      <c r="O74" s="29"/>
      <c r="P74" s="29"/>
      <c r="Q74" s="29"/>
      <c r="R74" s="29"/>
      <c r="S74" s="29"/>
      <c r="T74" s="29">
        <f>Table3[Pack Size (Number of units in a commercial pack)]*Table3[Number of commercial packs (Imported or released to the market)]</f>
        <v>0</v>
      </c>
      <c r="U74" s="29"/>
      <c r="V74" s="30"/>
      <c r="W74" s="29"/>
    </row>
    <row r="75" spans="1:23" x14ac:dyDescent="0.25">
      <c r="A75" s="44"/>
      <c r="B75" s="29"/>
      <c r="C75" s="29"/>
      <c r="D75" s="29"/>
      <c r="E75" s="29"/>
      <c r="F75" s="29"/>
      <c r="G75" s="29"/>
      <c r="H75" s="29"/>
      <c r="I75" s="29"/>
      <c r="J75" s="29"/>
      <c r="K75" s="28"/>
      <c r="L75" s="28"/>
      <c r="M75" s="29"/>
      <c r="N75" s="29"/>
      <c r="O75" s="29"/>
      <c r="P75" s="29"/>
      <c r="Q75" s="29"/>
      <c r="R75" s="29"/>
      <c r="S75" s="29"/>
      <c r="T75" s="29">
        <f>Table3[Pack Size (Number of units in a commercial pack)]*Table3[Number of commercial packs (Imported or released to the market)]</f>
        <v>0</v>
      </c>
      <c r="U75" s="29"/>
      <c r="V75" s="30"/>
      <c r="W75" s="29"/>
    </row>
    <row r="76" spans="1:23" x14ac:dyDescent="0.25">
      <c r="A76" s="44"/>
      <c r="B76" s="29"/>
      <c r="C76" s="29"/>
      <c r="D76" s="29"/>
      <c r="E76" s="29"/>
      <c r="F76" s="29"/>
      <c r="G76" s="29"/>
      <c r="H76" s="29"/>
      <c r="I76" s="29"/>
      <c r="J76" s="29"/>
      <c r="K76" s="28"/>
      <c r="L76" s="28"/>
      <c r="M76" s="29"/>
      <c r="N76" s="29"/>
      <c r="O76" s="29"/>
      <c r="P76" s="29"/>
      <c r="Q76" s="29"/>
      <c r="R76" s="29"/>
      <c r="S76" s="29"/>
      <c r="T76" s="29">
        <f>Table3[Pack Size (Number of units in a commercial pack)]*Table3[Number of commercial packs (Imported or released to the market)]</f>
        <v>0</v>
      </c>
      <c r="U76" s="29"/>
      <c r="V76" s="30"/>
      <c r="W76" s="29"/>
    </row>
    <row r="77" spans="1:23" x14ac:dyDescent="0.25">
      <c r="A77" s="44"/>
      <c r="B77" s="29"/>
      <c r="C77" s="29"/>
      <c r="D77" s="29"/>
      <c r="E77" s="29"/>
      <c r="F77" s="29"/>
      <c r="G77" s="29"/>
      <c r="H77" s="29"/>
      <c r="I77" s="29"/>
      <c r="J77" s="29"/>
      <c r="K77" s="28"/>
      <c r="L77" s="28"/>
      <c r="M77" s="29"/>
      <c r="N77" s="29"/>
      <c r="O77" s="29"/>
      <c r="P77" s="29"/>
      <c r="Q77" s="29"/>
      <c r="R77" s="29"/>
      <c r="S77" s="29"/>
      <c r="T77" s="29">
        <f>Table3[Pack Size (Number of units in a commercial pack)]*Table3[Number of commercial packs (Imported or released to the market)]</f>
        <v>0</v>
      </c>
      <c r="U77" s="29"/>
      <c r="V77" s="30"/>
      <c r="W77" s="29"/>
    </row>
    <row r="78" spans="1:23" x14ac:dyDescent="0.25">
      <c r="A78" s="44"/>
      <c r="B78" s="29"/>
      <c r="C78" s="29"/>
      <c r="D78" s="29"/>
      <c r="E78" s="29"/>
      <c r="F78" s="29"/>
      <c r="G78" s="29"/>
      <c r="H78" s="29"/>
      <c r="I78" s="29"/>
      <c r="J78" s="29"/>
      <c r="K78" s="28"/>
      <c r="L78" s="28"/>
      <c r="M78" s="29"/>
      <c r="N78" s="29"/>
      <c r="O78" s="29"/>
      <c r="P78" s="29"/>
      <c r="Q78" s="29"/>
      <c r="R78" s="29"/>
      <c r="S78" s="29"/>
      <c r="T78" s="29">
        <f>Table3[Pack Size (Number of units in a commercial pack)]*Table3[Number of commercial packs (Imported or released to the market)]</f>
        <v>0</v>
      </c>
      <c r="U78" s="29"/>
      <c r="V78" s="30"/>
      <c r="W78" s="29"/>
    </row>
    <row r="79" spans="1:23" x14ac:dyDescent="0.25">
      <c r="A79" s="44"/>
      <c r="B79" s="29"/>
      <c r="C79" s="29"/>
      <c r="D79" s="29"/>
      <c r="E79" s="29"/>
      <c r="F79" s="29"/>
      <c r="G79" s="29"/>
      <c r="H79" s="29"/>
      <c r="I79" s="29"/>
      <c r="J79" s="29"/>
      <c r="K79" s="28"/>
      <c r="L79" s="28"/>
      <c r="M79" s="29"/>
      <c r="N79" s="29"/>
      <c r="O79" s="29"/>
      <c r="P79" s="29"/>
      <c r="Q79" s="29"/>
      <c r="R79" s="29"/>
      <c r="S79" s="29"/>
      <c r="T79" s="29">
        <f>Table3[Pack Size (Number of units in a commercial pack)]*Table3[Number of commercial packs (Imported or released to the market)]</f>
        <v>0</v>
      </c>
      <c r="U79" s="29"/>
      <c r="V79" s="30"/>
      <c r="W79" s="29"/>
    </row>
    <row r="80" spans="1:23" x14ac:dyDescent="0.25">
      <c r="A80" s="44"/>
      <c r="B80" s="29"/>
      <c r="C80" s="29"/>
      <c r="D80" s="29"/>
      <c r="E80" s="29"/>
      <c r="F80" s="29"/>
      <c r="G80" s="29"/>
      <c r="H80" s="29"/>
      <c r="I80" s="29"/>
      <c r="J80" s="29"/>
      <c r="K80" s="28"/>
      <c r="L80" s="28"/>
      <c r="M80" s="29"/>
      <c r="N80" s="29"/>
      <c r="O80" s="29"/>
      <c r="P80" s="29"/>
      <c r="Q80" s="29"/>
      <c r="R80" s="29"/>
      <c r="S80" s="29"/>
      <c r="T80" s="29">
        <f>Table3[Pack Size (Number of units in a commercial pack)]*Table3[Number of commercial packs (Imported or released to the market)]</f>
        <v>0</v>
      </c>
      <c r="U80" s="29"/>
      <c r="V80" s="30"/>
      <c r="W80" s="29"/>
    </row>
    <row r="81" spans="1:23" x14ac:dyDescent="0.25">
      <c r="A81" s="44"/>
      <c r="B81" s="29"/>
      <c r="C81" s="29"/>
      <c r="D81" s="29"/>
      <c r="E81" s="29"/>
      <c r="F81" s="29"/>
      <c r="G81" s="29"/>
      <c r="H81" s="29"/>
      <c r="I81" s="29"/>
      <c r="J81" s="29"/>
      <c r="K81" s="28"/>
      <c r="L81" s="28"/>
      <c r="M81" s="29"/>
      <c r="N81" s="29"/>
      <c r="O81" s="29"/>
      <c r="P81" s="29"/>
      <c r="Q81" s="29"/>
      <c r="R81" s="29"/>
      <c r="S81" s="29"/>
      <c r="T81" s="29">
        <f>Table3[Pack Size (Number of units in a commercial pack)]*Table3[Number of commercial packs (Imported or released to the market)]</f>
        <v>0</v>
      </c>
      <c r="U81" s="29"/>
      <c r="V81" s="30"/>
      <c r="W81" s="29"/>
    </row>
    <row r="82" spans="1:23" x14ac:dyDescent="0.25">
      <c r="A82" s="44"/>
      <c r="B82" s="29"/>
      <c r="C82" s="29"/>
      <c r="D82" s="29"/>
      <c r="E82" s="29"/>
      <c r="F82" s="29"/>
      <c r="G82" s="29"/>
      <c r="H82" s="29"/>
      <c r="I82" s="29"/>
      <c r="J82" s="29"/>
      <c r="K82" s="28"/>
      <c r="L82" s="28"/>
      <c r="M82" s="29"/>
      <c r="N82" s="29"/>
      <c r="O82" s="29"/>
      <c r="P82" s="29"/>
      <c r="Q82" s="29"/>
      <c r="R82" s="29"/>
      <c r="S82" s="29"/>
      <c r="T82" s="29">
        <f>Table3[Pack Size (Number of units in a commercial pack)]*Table3[Number of commercial packs (Imported or released to the market)]</f>
        <v>0</v>
      </c>
      <c r="U82" s="29"/>
      <c r="V82" s="30"/>
      <c r="W82" s="29"/>
    </row>
    <row r="83" spans="1:23" x14ac:dyDescent="0.25">
      <c r="A83" s="44"/>
      <c r="B83" s="29"/>
      <c r="C83" s="29"/>
      <c r="D83" s="29"/>
      <c r="E83" s="29"/>
      <c r="F83" s="29"/>
      <c r="G83" s="29"/>
      <c r="H83" s="29"/>
      <c r="I83" s="29"/>
      <c r="J83" s="29"/>
      <c r="K83" s="28"/>
      <c r="L83" s="28"/>
      <c r="M83" s="29"/>
      <c r="N83" s="29"/>
      <c r="O83" s="29"/>
      <c r="P83" s="29"/>
      <c r="Q83" s="29"/>
      <c r="R83" s="29"/>
      <c r="S83" s="29"/>
      <c r="T83" s="29">
        <f>Table3[Pack Size (Number of units in a commercial pack)]*Table3[Number of commercial packs (Imported or released to the market)]</f>
        <v>0</v>
      </c>
      <c r="U83" s="29"/>
      <c r="V83" s="30"/>
      <c r="W83" s="29"/>
    </row>
    <row r="84" spans="1:23" x14ac:dyDescent="0.25">
      <c r="A84" s="44"/>
      <c r="B84" s="29"/>
      <c r="C84" s="29"/>
      <c r="D84" s="29"/>
      <c r="E84" s="29"/>
      <c r="F84" s="29"/>
      <c r="G84" s="29"/>
      <c r="H84" s="29"/>
      <c r="I84" s="29"/>
      <c r="J84" s="29"/>
      <c r="K84" s="28"/>
      <c r="L84" s="28"/>
      <c r="M84" s="29"/>
      <c r="N84" s="29"/>
      <c r="O84" s="29"/>
      <c r="P84" s="29"/>
      <c r="Q84" s="29"/>
      <c r="R84" s="29"/>
      <c r="S84" s="29"/>
      <c r="T84" s="29">
        <f>Table3[Pack Size (Number of units in a commercial pack)]*Table3[Number of commercial packs (Imported or released to the market)]</f>
        <v>0</v>
      </c>
      <c r="U84" s="29"/>
      <c r="V84" s="30"/>
      <c r="W84" s="29"/>
    </row>
    <row r="85" spans="1:23" x14ac:dyDescent="0.25">
      <c r="A85" s="44"/>
      <c r="B85" s="29"/>
      <c r="C85" s="29"/>
      <c r="D85" s="29"/>
      <c r="E85" s="29"/>
      <c r="F85" s="29"/>
      <c r="G85" s="29"/>
      <c r="H85" s="29"/>
      <c r="I85" s="29"/>
      <c r="J85" s="29"/>
      <c r="K85" s="28"/>
      <c r="L85" s="28"/>
      <c r="M85" s="29"/>
      <c r="N85" s="29"/>
      <c r="O85" s="29"/>
      <c r="P85" s="29"/>
      <c r="Q85" s="29"/>
      <c r="R85" s="29"/>
      <c r="S85" s="29"/>
      <c r="T85" s="29">
        <f>Table3[Pack Size (Number of units in a commercial pack)]*Table3[Number of commercial packs (Imported or released to the market)]</f>
        <v>0</v>
      </c>
      <c r="U85" s="29"/>
      <c r="V85" s="30"/>
      <c r="W85" s="29"/>
    </row>
    <row r="86" spans="1:23" x14ac:dyDescent="0.25">
      <c r="A86" s="44"/>
      <c r="B86" s="29"/>
      <c r="C86" s="29"/>
      <c r="D86" s="29"/>
      <c r="E86" s="29"/>
      <c r="F86" s="29"/>
      <c r="G86" s="29"/>
      <c r="H86" s="29"/>
      <c r="I86" s="29"/>
      <c r="J86" s="29"/>
      <c r="K86" s="28"/>
      <c r="L86" s="28"/>
      <c r="M86" s="29"/>
      <c r="N86" s="29"/>
      <c r="O86" s="29"/>
      <c r="P86" s="29"/>
      <c r="Q86" s="29"/>
      <c r="R86" s="29"/>
      <c r="S86" s="29"/>
      <c r="T86" s="29">
        <f>Table3[Pack Size (Number of units in a commercial pack)]*Table3[Number of commercial packs (Imported or released to the market)]</f>
        <v>0</v>
      </c>
      <c r="U86" s="29"/>
      <c r="V86" s="30"/>
      <c r="W86" s="29"/>
    </row>
    <row r="87" spans="1:23" x14ac:dyDescent="0.25">
      <c r="A87" s="44"/>
      <c r="B87" s="29"/>
      <c r="C87" s="29"/>
      <c r="D87" s="29"/>
      <c r="E87" s="29"/>
      <c r="F87" s="29"/>
      <c r="G87" s="29"/>
      <c r="H87" s="29"/>
      <c r="I87" s="29"/>
      <c r="J87" s="29"/>
      <c r="K87" s="28"/>
      <c r="L87" s="28"/>
      <c r="M87" s="29"/>
      <c r="N87" s="29"/>
      <c r="O87" s="29"/>
      <c r="P87" s="29"/>
      <c r="Q87" s="29"/>
      <c r="R87" s="29"/>
      <c r="S87" s="29"/>
      <c r="T87" s="29">
        <f>Table3[Pack Size (Number of units in a commercial pack)]*Table3[Number of commercial packs (Imported or released to the market)]</f>
        <v>0</v>
      </c>
      <c r="U87" s="29"/>
      <c r="V87" s="30"/>
      <c r="W87" s="29"/>
    </row>
    <row r="88" spans="1:23" x14ac:dyDescent="0.25">
      <c r="A88" s="44"/>
      <c r="B88" s="29"/>
      <c r="C88" s="29"/>
      <c r="D88" s="29"/>
      <c r="E88" s="29"/>
      <c r="F88" s="29"/>
      <c r="G88" s="29"/>
      <c r="H88" s="29"/>
      <c r="I88" s="29"/>
      <c r="J88" s="29"/>
      <c r="K88" s="28"/>
      <c r="L88" s="28"/>
      <c r="M88" s="29"/>
      <c r="N88" s="29"/>
      <c r="O88" s="29"/>
      <c r="P88" s="29"/>
      <c r="Q88" s="29"/>
      <c r="R88" s="29"/>
      <c r="S88" s="29"/>
      <c r="T88" s="29">
        <f>Table3[Pack Size (Number of units in a commercial pack)]*Table3[Number of commercial packs (Imported or released to the market)]</f>
        <v>0</v>
      </c>
      <c r="U88" s="29"/>
      <c r="V88" s="30"/>
      <c r="W88" s="29"/>
    </row>
    <row r="89" spans="1:23" x14ac:dyDescent="0.25">
      <c r="A89" s="44"/>
      <c r="B89" s="29"/>
      <c r="C89" s="29"/>
      <c r="D89" s="29"/>
      <c r="E89" s="29"/>
      <c r="F89" s="29"/>
      <c r="G89" s="29"/>
      <c r="H89" s="29"/>
      <c r="I89" s="29"/>
      <c r="J89" s="29"/>
      <c r="K89" s="28"/>
      <c r="L89" s="28"/>
      <c r="M89" s="29"/>
      <c r="N89" s="29"/>
      <c r="O89" s="29"/>
      <c r="P89" s="29"/>
      <c r="Q89" s="29"/>
      <c r="R89" s="29"/>
      <c r="S89" s="29"/>
      <c r="T89" s="29">
        <f>Table3[Pack Size (Number of units in a commercial pack)]*Table3[Number of commercial packs (Imported or released to the market)]</f>
        <v>0</v>
      </c>
      <c r="U89" s="29"/>
      <c r="V89" s="30"/>
      <c r="W89" s="29"/>
    </row>
    <row r="90" spans="1:23" x14ac:dyDescent="0.25">
      <c r="A90" s="44"/>
      <c r="B90" s="29"/>
      <c r="C90" s="29"/>
      <c r="D90" s="29"/>
      <c r="E90" s="29"/>
      <c r="F90" s="29"/>
      <c r="G90" s="29"/>
      <c r="H90" s="29"/>
      <c r="I90" s="29"/>
      <c r="J90" s="29"/>
      <c r="K90" s="28"/>
      <c r="L90" s="28"/>
      <c r="M90" s="29"/>
      <c r="N90" s="29"/>
      <c r="O90" s="29"/>
      <c r="P90" s="29"/>
      <c r="Q90" s="29"/>
      <c r="R90" s="29"/>
      <c r="S90" s="29"/>
      <c r="T90" s="29">
        <f>Table3[Pack Size (Number of units in a commercial pack)]*Table3[Number of commercial packs (Imported or released to the market)]</f>
        <v>0</v>
      </c>
      <c r="U90" s="29"/>
      <c r="V90" s="30"/>
      <c r="W90" s="29"/>
    </row>
    <row r="91" spans="1:23" x14ac:dyDescent="0.25">
      <c r="A91" s="44"/>
      <c r="B91" s="29"/>
      <c r="C91" s="29"/>
      <c r="D91" s="29"/>
      <c r="E91" s="29"/>
      <c r="F91" s="29"/>
      <c r="G91" s="29"/>
      <c r="H91" s="29"/>
      <c r="I91" s="29"/>
      <c r="J91" s="29"/>
      <c r="K91" s="28"/>
      <c r="L91" s="28"/>
      <c r="M91" s="29"/>
      <c r="N91" s="29"/>
      <c r="O91" s="29"/>
      <c r="P91" s="29"/>
      <c r="Q91" s="29"/>
      <c r="R91" s="29"/>
      <c r="S91" s="29"/>
      <c r="T91" s="29">
        <f>Table3[Pack Size (Number of units in a commercial pack)]*Table3[Number of commercial packs (Imported or released to the market)]</f>
        <v>0</v>
      </c>
      <c r="U91" s="29"/>
      <c r="V91" s="30"/>
      <c r="W91" s="29"/>
    </row>
    <row r="92" spans="1:23" x14ac:dyDescent="0.25">
      <c r="A92" s="44"/>
      <c r="B92" s="29"/>
      <c r="C92" s="29"/>
      <c r="D92" s="29"/>
      <c r="E92" s="29"/>
      <c r="F92" s="29"/>
      <c r="G92" s="29"/>
      <c r="H92" s="29"/>
      <c r="I92" s="29"/>
      <c r="J92" s="29"/>
      <c r="K92" s="28"/>
      <c r="L92" s="28"/>
      <c r="M92" s="29"/>
      <c r="N92" s="29"/>
      <c r="O92" s="29"/>
      <c r="P92" s="29"/>
      <c r="Q92" s="29"/>
      <c r="R92" s="29"/>
      <c r="S92" s="29"/>
      <c r="T92" s="29">
        <f>Table3[Pack Size (Number of units in a commercial pack)]*Table3[Number of commercial packs (Imported or released to the market)]</f>
        <v>0</v>
      </c>
      <c r="U92" s="29"/>
      <c r="V92" s="30"/>
      <c r="W92" s="29"/>
    </row>
    <row r="93" spans="1:23" x14ac:dyDescent="0.25">
      <c r="A93" s="44"/>
      <c r="B93" s="29"/>
      <c r="C93" s="29"/>
      <c r="D93" s="29"/>
      <c r="E93" s="29"/>
      <c r="F93" s="29"/>
      <c r="G93" s="29"/>
      <c r="H93" s="29"/>
      <c r="I93" s="29"/>
      <c r="J93" s="29"/>
      <c r="K93" s="28"/>
      <c r="L93" s="28"/>
      <c r="M93" s="29"/>
      <c r="N93" s="29"/>
      <c r="O93" s="29"/>
      <c r="P93" s="29"/>
      <c r="Q93" s="29"/>
      <c r="R93" s="29"/>
      <c r="S93" s="29"/>
      <c r="T93" s="29">
        <f>Table3[Pack Size (Number of units in a commercial pack)]*Table3[Number of commercial packs (Imported or released to the market)]</f>
        <v>0</v>
      </c>
      <c r="U93" s="29"/>
      <c r="V93" s="30"/>
      <c r="W93" s="29"/>
    </row>
    <row r="94" spans="1:23" x14ac:dyDescent="0.25">
      <c r="A94" s="44"/>
      <c r="B94" s="29"/>
      <c r="C94" s="29"/>
      <c r="D94" s="29"/>
      <c r="E94" s="29"/>
      <c r="F94" s="29"/>
      <c r="G94" s="29"/>
      <c r="H94" s="29"/>
      <c r="I94" s="29"/>
      <c r="J94" s="29"/>
      <c r="K94" s="28"/>
      <c r="L94" s="28"/>
      <c r="M94" s="29"/>
      <c r="N94" s="29"/>
      <c r="O94" s="29"/>
      <c r="P94" s="29"/>
      <c r="Q94" s="29"/>
      <c r="R94" s="29"/>
      <c r="S94" s="29"/>
      <c r="T94" s="29">
        <f>Table3[Pack Size (Number of units in a commercial pack)]*Table3[Number of commercial packs (Imported or released to the market)]</f>
        <v>0</v>
      </c>
      <c r="U94" s="29"/>
      <c r="V94" s="30"/>
      <c r="W94" s="29"/>
    </row>
    <row r="95" spans="1:23" x14ac:dyDescent="0.25">
      <c r="A95" s="44"/>
      <c r="B95" s="29"/>
      <c r="C95" s="29"/>
      <c r="D95" s="29"/>
      <c r="E95" s="29"/>
      <c r="F95" s="29"/>
      <c r="G95" s="29"/>
      <c r="H95" s="29"/>
      <c r="I95" s="29"/>
      <c r="J95" s="29"/>
      <c r="K95" s="28"/>
      <c r="L95" s="28"/>
      <c r="M95" s="29"/>
      <c r="N95" s="29"/>
      <c r="O95" s="29"/>
      <c r="P95" s="29"/>
      <c r="Q95" s="29"/>
      <c r="R95" s="29"/>
      <c r="S95" s="29"/>
      <c r="T95" s="29">
        <f>Table3[Pack Size (Number of units in a commercial pack)]*Table3[Number of commercial packs (Imported or released to the market)]</f>
        <v>0</v>
      </c>
      <c r="U95" s="29"/>
      <c r="V95" s="30"/>
      <c r="W95" s="29"/>
    </row>
    <row r="96" spans="1:23" x14ac:dyDescent="0.25">
      <c r="A96" s="44"/>
      <c r="B96" s="29"/>
      <c r="C96" s="29"/>
      <c r="D96" s="29"/>
      <c r="E96" s="29"/>
      <c r="F96" s="29"/>
      <c r="G96" s="29"/>
      <c r="H96" s="29"/>
      <c r="I96" s="29"/>
      <c r="J96" s="29"/>
      <c r="K96" s="28"/>
      <c r="L96" s="28"/>
      <c r="M96" s="29"/>
      <c r="N96" s="29"/>
      <c r="O96" s="29"/>
      <c r="P96" s="29"/>
      <c r="Q96" s="29"/>
      <c r="R96" s="29"/>
      <c r="S96" s="29"/>
      <c r="T96" s="29">
        <f>Table3[Pack Size (Number of units in a commercial pack)]*Table3[Number of commercial packs (Imported or released to the market)]</f>
        <v>0</v>
      </c>
      <c r="U96" s="29"/>
      <c r="V96" s="30"/>
      <c r="W96" s="29"/>
    </row>
    <row r="97" spans="1:23" x14ac:dyDescent="0.25">
      <c r="A97" s="44"/>
      <c r="B97" s="29"/>
      <c r="C97" s="29"/>
      <c r="D97" s="29"/>
      <c r="E97" s="29"/>
      <c r="F97" s="29"/>
      <c r="G97" s="29"/>
      <c r="H97" s="29"/>
      <c r="I97" s="29"/>
      <c r="J97" s="29"/>
      <c r="K97" s="28"/>
      <c r="L97" s="28"/>
      <c r="M97" s="29"/>
      <c r="N97" s="29"/>
      <c r="O97" s="29"/>
      <c r="P97" s="29"/>
      <c r="Q97" s="29"/>
      <c r="R97" s="29"/>
      <c r="S97" s="29"/>
      <c r="T97" s="29">
        <f>Table3[Pack Size (Number of units in a commercial pack)]*Table3[Number of commercial packs (Imported or released to the market)]</f>
        <v>0</v>
      </c>
      <c r="U97" s="29"/>
      <c r="V97" s="30"/>
      <c r="W97" s="29"/>
    </row>
    <row r="98" spans="1:23" x14ac:dyDescent="0.25">
      <c r="A98" s="44"/>
      <c r="B98" s="29"/>
      <c r="C98" s="29"/>
      <c r="D98" s="29"/>
      <c r="E98" s="29"/>
      <c r="F98" s="29"/>
      <c r="G98" s="29"/>
      <c r="H98" s="29"/>
      <c r="I98" s="29"/>
      <c r="J98" s="29"/>
      <c r="K98" s="28"/>
      <c r="L98" s="28"/>
      <c r="M98" s="29"/>
      <c r="N98" s="29"/>
      <c r="O98" s="29"/>
      <c r="P98" s="29"/>
      <c r="Q98" s="29"/>
      <c r="R98" s="29"/>
      <c r="S98" s="29"/>
      <c r="T98" s="29">
        <f>Table3[Pack Size (Number of units in a commercial pack)]*Table3[Number of commercial packs (Imported or released to the market)]</f>
        <v>0</v>
      </c>
      <c r="U98" s="29"/>
      <c r="V98" s="30"/>
      <c r="W98" s="29"/>
    </row>
    <row r="99" spans="1:23" x14ac:dyDescent="0.25">
      <c r="A99" s="44"/>
      <c r="B99" s="29"/>
      <c r="C99" s="29"/>
      <c r="D99" s="29"/>
      <c r="E99" s="29"/>
      <c r="F99" s="29"/>
      <c r="G99" s="29"/>
      <c r="H99" s="29"/>
      <c r="I99" s="29"/>
      <c r="J99" s="29"/>
      <c r="K99" s="28"/>
      <c r="L99" s="28"/>
      <c r="M99" s="29"/>
      <c r="N99" s="29"/>
      <c r="O99" s="29"/>
      <c r="P99" s="29"/>
      <c r="Q99" s="29"/>
      <c r="R99" s="29"/>
      <c r="S99" s="29"/>
      <c r="T99" s="29">
        <f>Table3[Pack Size (Number of units in a commercial pack)]*Table3[Number of commercial packs (Imported or released to the market)]</f>
        <v>0</v>
      </c>
      <c r="U99" s="29"/>
      <c r="V99" s="30"/>
      <c r="W99" s="29"/>
    </row>
    <row r="100" spans="1:23" x14ac:dyDescent="0.25">
      <c r="A100" s="44"/>
      <c r="B100" s="29"/>
      <c r="C100" s="29"/>
      <c r="D100" s="29"/>
      <c r="E100" s="29"/>
      <c r="F100" s="29"/>
      <c r="G100" s="29"/>
      <c r="H100" s="29"/>
      <c r="I100" s="29"/>
      <c r="J100" s="29"/>
      <c r="K100" s="28"/>
      <c r="L100" s="28"/>
      <c r="M100" s="29"/>
      <c r="N100" s="29"/>
      <c r="O100" s="29"/>
      <c r="P100" s="29"/>
      <c r="Q100" s="29"/>
      <c r="R100" s="29"/>
      <c r="S100" s="29"/>
      <c r="T100" s="29">
        <f>Table3[Pack Size (Number of units in a commercial pack)]*Table3[Number of commercial packs (Imported or released to the market)]</f>
        <v>0</v>
      </c>
      <c r="U100" s="29"/>
      <c r="V100" s="30"/>
      <c r="W100" s="29"/>
    </row>
    <row r="101" spans="1:23" x14ac:dyDescent="0.25">
      <c r="A101" s="44"/>
      <c r="B101" s="29"/>
      <c r="C101" s="29"/>
      <c r="D101" s="29"/>
      <c r="E101" s="29"/>
      <c r="F101" s="29"/>
      <c r="G101" s="29"/>
      <c r="H101" s="29"/>
      <c r="I101" s="29"/>
      <c r="J101" s="29"/>
      <c r="K101" s="28"/>
      <c r="L101" s="28"/>
      <c r="M101" s="29"/>
      <c r="N101" s="29"/>
      <c r="O101" s="29"/>
      <c r="P101" s="29"/>
      <c r="Q101" s="29"/>
      <c r="R101" s="29"/>
      <c r="S101" s="29"/>
      <c r="T101" s="29">
        <f>Table3[Pack Size (Number of units in a commercial pack)]*Table3[Number of commercial packs (Imported or released to the market)]</f>
        <v>0</v>
      </c>
      <c r="U101" s="29"/>
      <c r="V101" s="30"/>
      <c r="W101" s="29"/>
    </row>
    <row r="102" spans="1:23" x14ac:dyDescent="0.25">
      <c r="A102" s="44"/>
      <c r="B102" s="29"/>
      <c r="C102" s="29"/>
      <c r="D102" s="29"/>
      <c r="E102" s="29"/>
      <c r="F102" s="29"/>
      <c r="G102" s="29"/>
      <c r="H102" s="29"/>
      <c r="I102" s="29"/>
      <c r="J102" s="29"/>
      <c r="K102" s="28"/>
      <c r="L102" s="28"/>
      <c r="M102" s="29"/>
      <c r="N102" s="29"/>
      <c r="O102" s="29"/>
      <c r="P102" s="29"/>
      <c r="Q102" s="29"/>
      <c r="R102" s="29"/>
      <c r="S102" s="29"/>
      <c r="T102" s="29">
        <f>Table3[Pack Size (Number of units in a commercial pack)]*Table3[Number of commercial packs (Imported or released to the market)]</f>
        <v>0</v>
      </c>
      <c r="U102" s="29"/>
      <c r="V102" s="30"/>
      <c r="W102" s="29"/>
    </row>
    <row r="103" spans="1:23" x14ac:dyDescent="0.25">
      <c r="A103" s="44"/>
      <c r="B103" s="29"/>
      <c r="C103" s="29"/>
      <c r="D103" s="29"/>
      <c r="E103" s="29"/>
      <c r="F103" s="29"/>
      <c r="G103" s="29"/>
      <c r="H103" s="29"/>
      <c r="I103" s="29"/>
      <c r="J103" s="29"/>
      <c r="K103" s="28"/>
      <c r="L103" s="28"/>
      <c r="M103" s="29"/>
      <c r="N103" s="29"/>
      <c r="O103" s="29"/>
      <c r="P103" s="29"/>
      <c r="Q103" s="29"/>
      <c r="R103" s="29"/>
      <c r="S103" s="29"/>
      <c r="T103" s="29">
        <f>Table3[Pack Size (Number of units in a commercial pack)]*Table3[Number of commercial packs (Imported or released to the market)]</f>
        <v>0</v>
      </c>
      <c r="U103" s="29"/>
      <c r="V103" s="30"/>
      <c r="W103" s="29"/>
    </row>
    <row r="104" spans="1:23" x14ac:dyDescent="0.25">
      <c r="A104" s="44"/>
      <c r="B104" s="29"/>
      <c r="C104" s="29"/>
      <c r="D104" s="29"/>
      <c r="E104" s="29"/>
      <c r="F104" s="29"/>
      <c r="G104" s="29"/>
      <c r="H104" s="29"/>
      <c r="I104" s="29"/>
      <c r="J104" s="29"/>
      <c r="K104" s="28"/>
      <c r="L104" s="28"/>
      <c r="M104" s="29"/>
      <c r="N104" s="29"/>
      <c r="O104" s="29"/>
      <c r="P104" s="29"/>
      <c r="Q104" s="29"/>
      <c r="R104" s="29"/>
      <c r="S104" s="29"/>
      <c r="T104" s="29">
        <f>Table3[Pack Size (Number of units in a commercial pack)]*Table3[Number of commercial packs (Imported or released to the market)]</f>
        <v>0</v>
      </c>
      <c r="U104" s="29"/>
      <c r="V104" s="30"/>
      <c r="W104" s="29"/>
    </row>
    <row r="1048576" spans="21:21" x14ac:dyDescent="0.25">
      <c r="U1048576" s="29"/>
    </row>
  </sheetData>
  <sheetProtection insertColumns="0" deleteColumns="0" selectLockedCells="1" selectUnlockedCells="1"/>
  <dataConsolidate/>
  <dataValidations count="5">
    <dataValidation type="custom" allowBlank="1" showInputMessage="1" showErrorMessage="1" sqref="T1:U3">
      <formula1>R81*S81</formula1>
    </dataValidation>
    <dataValidation type="custom" allowBlank="1" showInputMessage="1" showErrorMessage="1" sqref="U4:U5 T4">
      <formula1>R83*S83</formula1>
    </dataValidation>
    <dataValidation type="custom" allowBlank="1" showInputMessage="1" showErrorMessage="1" sqref="T6:T1048576">
      <formula1>R88*S88</formula1>
    </dataValidation>
    <dataValidation type="whole" operator="greaterThanOrEqual" allowBlank="1" showInputMessage="1" showErrorMessage="1" sqref="R1:S4 R105:R1048576 S105:S1048576">
      <formula1>0</formula1>
    </dataValidation>
    <dataValidation type="whole" operator="greaterThanOrEqual" allowBlank="1" showInputMessage="1" showErrorMessage="1" errorTitle="Invalid Input" error="Please enter a numeric value greater than or equal to 0. Letters or special characters are not allowed." sqref="R6:R104 S6:S104">
      <formula1>0</formula1>
    </dataValidation>
  </dataValidations>
  <pageMargins left="0.7" right="0.7" top="0.75" bottom="0.75" header="0.3" footer="0.3"/>
  <pageSetup paperSize="9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Data!$A$2:$A$5</xm:f>
          </x14:formula1>
          <xm:sqref>E6:E1048576</xm:sqref>
        </x14:dataValidation>
        <x14:dataValidation type="list" allowBlank="1" showInputMessage="1" showErrorMessage="1">
          <x14:formula1>
            <xm:f>Data!$E$2:$E$40</xm:f>
          </x14:formula1>
          <xm:sqref>G6:G1048576</xm:sqref>
        </x14:dataValidation>
        <x14:dataValidation type="list" allowBlank="1" showInputMessage="1" showErrorMessage="1" errorTitle="First-Quarter Data Only" error="Data entry is limited to first quarter values ​​only.">
          <x14:formula1>
            <xm:f>Data!$G$3:$G$93</xm:f>
          </x14:formula1>
          <xm:sqref>A6:A1048576</xm:sqref>
        </x14:dataValidation>
        <x14:dataValidation type="list" allowBlank="1" showInputMessage="1" showErrorMessage="1">
          <x14:formula1>
            <xm:f>Data!$A$9:$A$10</xm:f>
          </x14:formula1>
          <xm:sqref>U6:U1048576</xm:sqref>
        </x14:dataValidation>
        <x14:dataValidation type="date" allowBlank="1" showInputMessage="1" showErrorMessage="1">
          <x14:formula1>
            <xm:f>Data!G4</xm:f>
          </x14:formula1>
          <x14:formula2>
            <xm:f>Data!G5</xm:f>
          </x14:formula2>
          <xm:sqref>A4</xm:sqref>
        </x14:dataValidation>
        <x14:dataValidation type="date" allowBlank="1" showInputMessage="1" showErrorMessage="1">
          <x14:formula1>
            <xm:f>Data!G2</xm:f>
          </x14:formula1>
          <x14:formula2>
            <xm:f>Data!G3</xm:f>
          </x14:formula2>
          <xm:sqref>A1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104"/>
  <sheetViews>
    <sheetView topLeftCell="M1" zoomScaleNormal="100" workbookViewId="0">
      <pane ySplit="5" topLeftCell="A92" activePane="bottomLeft" state="frozen"/>
      <selection pane="bottomLeft" activeCell="S6" sqref="S6:S104"/>
    </sheetView>
  </sheetViews>
  <sheetFormatPr defaultRowHeight="15" x14ac:dyDescent="0.25"/>
  <cols>
    <col min="1" max="1" width="28.28515625" style="42" customWidth="1"/>
    <col min="2" max="2" width="25.140625" style="22" customWidth="1"/>
    <col min="3" max="3" width="30.28515625" style="22" customWidth="1"/>
    <col min="4" max="4" width="11.7109375" style="22" customWidth="1"/>
    <col min="5" max="5" width="13.140625" style="22" customWidth="1"/>
    <col min="6" max="6" width="30.85546875" style="22" customWidth="1"/>
    <col min="7" max="7" width="12" style="22" customWidth="1"/>
    <col min="8" max="8" width="14.7109375" style="22" customWidth="1"/>
    <col min="9" max="9" width="27.7109375" style="22" customWidth="1"/>
    <col min="10" max="10" width="15.42578125" style="22" customWidth="1"/>
    <col min="11" max="11" width="17.28515625" style="23" bestFit="1" customWidth="1"/>
    <col min="12" max="12" width="12" style="23" customWidth="1"/>
    <col min="13" max="13" width="9.140625" style="22"/>
    <col min="14" max="14" width="14.85546875" style="22" customWidth="1"/>
    <col min="15" max="15" width="13.85546875" style="22" customWidth="1"/>
    <col min="16" max="17" width="14.85546875" style="22" customWidth="1"/>
    <col min="18" max="18" width="14" style="22" customWidth="1"/>
    <col min="19" max="19" width="26.5703125" style="22" customWidth="1"/>
    <col min="20" max="21" width="16.28515625" style="22" customWidth="1"/>
    <col min="22" max="22" width="42.140625" style="24" customWidth="1"/>
    <col min="23" max="23" width="31.5703125" style="22" customWidth="1"/>
    <col min="24" max="31" width="9.140625" style="25"/>
    <col min="32" max="32" width="9.42578125" style="24" customWidth="1"/>
    <col min="33" max="33" width="9.140625" style="24"/>
    <col min="34" max="34" width="9.140625" style="25"/>
    <col min="35" max="16384" width="9.140625" style="22"/>
  </cols>
  <sheetData>
    <row r="2" spans="1:34" ht="30" customHeight="1" x14ac:dyDescent="0.25">
      <c r="A2" s="49" t="s">
        <v>102</v>
      </c>
      <c r="B2" s="49"/>
      <c r="C2" s="48"/>
      <c r="F2" s="31" t="s">
        <v>103</v>
      </c>
      <c r="S2" s="31" t="s">
        <v>103</v>
      </c>
    </row>
    <row r="3" spans="1:34" ht="46.5" customHeight="1" x14ac:dyDescent="0.25">
      <c r="A3" s="49" t="s">
        <v>118</v>
      </c>
      <c r="B3" s="49"/>
      <c r="C3" s="48"/>
      <c r="F3" s="36" t="s">
        <v>109</v>
      </c>
      <c r="S3" s="36" t="s">
        <v>109</v>
      </c>
    </row>
    <row r="5" spans="1:34" s="27" customFormat="1" ht="78.75" x14ac:dyDescent="0.25">
      <c r="A5" s="43" t="s">
        <v>0</v>
      </c>
      <c r="B5" s="38" t="s">
        <v>1</v>
      </c>
      <c r="C5" s="38" t="s">
        <v>2</v>
      </c>
      <c r="D5" s="38" t="s">
        <v>3</v>
      </c>
      <c r="E5" s="38" t="s">
        <v>4</v>
      </c>
      <c r="F5" s="38" t="s">
        <v>115</v>
      </c>
      <c r="G5" s="38" t="s">
        <v>5</v>
      </c>
      <c r="H5" s="38" t="s">
        <v>8</v>
      </c>
      <c r="I5" s="38" t="s">
        <v>9</v>
      </c>
      <c r="J5" s="38" t="s">
        <v>21</v>
      </c>
      <c r="K5" s="37" t="s">
        <v>10</v>
      </c>
      <c r="L5" s="37" t="s">
        <v>11</v>
      </c>
      <c r="M5" s="38" t="s">
        <v>12</v>
      </c>
      <c r="N5" s="38" t="s">
        <v>13</v>
      </c>
      <c r="O5" s="38" t="s">
        <v>14</v>
      </c>
      <c r="P5" s="38" t="s">
        <v>15</v>
      </c>
      <c r="Q5" s="38" t="s">
        <v>6</v>
      </c>
      <c r="R5" s="38" t="s">
        <v>98</v>
      </c>
      <c r="S5" s="38" t="s">
        <v>99</v>
      </c>
      <c r="T5" s="38" t="s">
        <v>114</v>
      </c>
      <c r="U5" s="38" t="s">
        <v>111</v>
      </c>
      <c r="V5" s="39" t="s">
        <v>116</v>
      </c>
      <c r="W5" s="38" t="s">
        <v>16</v>
      </c>
      <c r="X5" s="26"/>
      <c r="Y5" s="26"/>
      <c r="Z5" s="26"/>
      <c r="AA5" s="26"/>
      <c r="AB5" s="26"/>
      <c r="AC5" s="26"/>
      <c r="AD5" s="26"/>
      <c r="AE5" s="26"/>
      <c r="AF5" s="18"/>
      <c r="AG5" s="18"/>
      <c r="AH5" s="26"/>
    </row>
    <row r="6" spans="1:34" x14ac:dyDescent="0.25">
      <c r="A6" s="44"/>
      <c r="B6" s="29"/>
      <c r="C6" s="29"/>
      <c r="D6" s="29"/>
      <c r="E6" s="29"/>
      <c r="F6" s="29"/>
      <c r="G6" s="29"/>
      <c r="H6" s="29"/>
      <c r="I6" s="29"/>
      <c r="J6" s="29"/>
      <c r="K6" s="28"/>
      <c r="L6" s="28"/>
      <c r="M6" s="29"/>
      <c r="N6" s="29"/>
      <c r="O6" s="29"/>
      <c r="P6" s="29"/>
      <c r="Q6" s="29"/>
      <c r="R6" s="29"/>
      <c r="S6" s="29"/>
      <c r="T6" s="29">
        <f>Table33[Pack Size (Number of units in a commercial pack)]*Table33[Number of commercial packs (Imported or released to the market)]</f>
        <v>0</v>
      </c>
      <c r="U6" s="29"/>
      <c r="V6" s="30"/>
      <c r="W6" s="29"/>
    </row>
    <row r="7" spans="1:34" x14ac:dyDescent="0.25">
      <c r="A7" s="44"/>
      <c r="B7" s="29"/>
      <c r="C7" s="29"/>
      <c r="D7" s="29"/>
      <c r="E7" s="29"/>
      <c r="F7" s="29"/>
      <c r="G7" s="29"/>
      <c r="H7" s="29"/>
      <c r="I7" s="29"/>
      <c r="J7" s="29"/>
      <c r="K7" s="28"/>
      <c r="L7" s="28"/>
      <c r="M7" s="29"/>
      <c r="N7" s="29"/>
      <c r="O7" s="29"/>
      <c r="P7" s="29"/>
      <c r="Q7" s="29"/>
      <c r="R7" s="29"/>
      <c r="S7" s="29"/>
      <c r="T7" s="29">
        <f>Table33[Pack Size (Number of units in a commercial pack)]*Table33[Number of commercial packs (Imported or released to the market)]</f>
        <v>0</v>
      </c>
      <c r="U7" s="29"/>
      <c r="V7" s="30"/>
      <c r="W7" s="29"/>
    </row>
    <row r="8" spans="1:34" x14ac:dyDescent="0.25">
      <c r="A8" s="44"/>
      <c r="B8" s="29"/>
      <c r="C8" s="29"/>
      <c r="D8" s="29"/>
      <c r="E8" s="29"/>
      <c r="F8" s="29"/>
      <c r="G8" s="29"/>
      <c r="H8" s="29"/>
      <c r="I8" s="29"/>
      <c r="J8" s="29"/>
      <c r="K8" s="28"/>
      <c r="L8" s="28"/>
      <c r="M8" s="29"/>
      <c r="N8" s="29"/>
      <c r="O8" s="29"/>
      <c r="P8" s="29"/>
      <c r="Q8" s="29"/>
      <c r="R8" s="29"/>
      <c r="S8" s="29"/>
      <c r="T8" s="29">
        <f>Table33[Pack Size (Number of units in a commercial pack)]*Table33[Number of commercial packs (Imported or released to the market)]</f>
        <v>0</v>
      </c>
      <c r="U8" s="29"/>
      <c r="V8" s="30"/>
      <c r="W8" s="29"/>
    </row>
    <row r="9" spans="1:34" x14ac:dyDescent="0.25">
      <c r="A9" s="44"/>
      <c r="B9" s="29"/>
      <c r="C9" s="29"/>
      <c r="D9" s="29"/>
      <c r="E9" s="29"/>
      <c r="F9" s="29"/>
      <c r="G9" s="29"/>
      <c r="H9" s="29"/>
      <c r="I9" s="29"/>
      <c r="J9" s="29"/>
      <c r="K9" s="28"/>
      <c r="L9" s="28"/>
      <c r="M9" s="29"/>
      <c r="N9" s="29"/>
      <c r="O9" s="29"/>
      <c r="P9" s="29"/>
      <c r="Q9" s="29"/>
      <c r="R9" s="29"/>
      <c r="S9" s="29"/>
      <c r="T9" s="29">
        <f>Table33[Pack Size (Number of units in a commercial pack)]*Table33[Number of commercial packs (Imported or released to the market)]</f>
        <v>0</v>
      </c>
      <c r="U9" s="29"/>
      <c r="V9" s="30"/>
      <c r="W9" s="29"/>
    </row>
    <row r="10" spans="1:34" x14ac:dyDescent="0.25">
      <c r="A10" s="44"/>
      <c r="B10" s="29"/>
      <c r="C10" s="29"/>
      <c r="D10" s="29"/>
      <c r="E10" s="29"/>
      <c r="F10" s="29"/>
      <c r="G10" s="29"/>
      <c r="H10" s="29"/>
      <c r="I10" s="29"/>
      <c r="J10" s="29"/>
      <c r="K10" s="28"/>
      <c r="L10" s="28"/>
      <c r="M10" s="29"/>
      <c r="N10" s="29"/>
      <c r="O10" s="29"/>
      <c r="P10" s="29"/>
      <c r="Q10" s="29"/>
      <c r="R10" s="29"/>
      <c r="S10" s="29"/>
      <c r="T10" s="29">
        <f>Table33[Pack Size (Number of units in a commercial pack)]*Table33[Number of commercial packs (Imported or released to the market)]</f>
        <v>0</v>
      </c>
      <c r="U10" s="29"/>
      <c r="V10" s="30"/>
      <c r="W10" s="29"/>
    </row>
    <row r="11" spans="1:34" x14ac:dyDescent="0.25">
      <c r="A11" s="44"/>
      <c r="B11" s="29"/>
      <c r="C11" s="29"/>
      <c r="D11" s="29"/>
      <c r="E11" s="29"/>
      <c r="F11" s="29"/>
      <c r="G11" s="29"/>
      <c r="H11" s="29"/>
      <c r="I11" s="29"/>
      <c r="J11" s="29"/>
      <c r="K11" s="28"/>
      <c r="L11" s="28"/>
      <c r="M11" s="29"/>
      <c r="N11" s="29"/>
      <c r="O11" s="29"/>
      <c r="P11" s="29"/>
      <c r="Q11" s="29"/>
      <c r="R11" s="29"/>
      <c r="S11" s="29"/>
      <c r="T11" s="29">
        <f>Table33[Pack Size (Number of units in a commercial pack)]*Table33[Number of commercial packs (Imported or released to the market)]</f>
        <v>0</v>
      </c>
      <c r="U11" s="29"/>
      <c r="V11" s="30"/>
      <c r="W11" s="29"/>
    </row>
    <row r="12" spans="1:34" x14ac:dyDescent="0.25">
      <c r="A12" s="44"/>
      <c r="B12" s="29"/>
      <c r="C12" s="29"/>
      <c r="D12" s="29"/>
      <c r="E12" s="29"/>
      <c r="F12" s="29"/>
      <c r="G12" s="29"/>
      <c r="H12" s="29"/>
      <c r="I12" s="29"/>
      <c r="J12" s="29"/>
      <c r="K12" s="28"/>
      <c r="L12" s="28"/>
      <c r="M12" s="29"/>
      <c r="N12" s="29"/>
      <c r="O12" s="29"/>
      <c r="P12" s="29"/>
      <c r="Q12" s="29"/>
      <c r="R12" s="29"/>
      <c r="S12" s="29"/>
      <c r="T12" s="29">
        <f>Table33[Pack Size (Number of units in a commercial pack)]*Table33[Number of commercial packs (Imported or released to the market)]</f>
        <v>0</v>
      </c>
      <c r="U12" s="29"/>
      <c r="V12" s="30"/>
      <c r="W12" s="29"/>
    </row>
    <row r="13" spans="1:34" x14ac:dyDescent="0.25">
      <c r="A13" s="44"/>
      <c r="B13" s="29"/>
      <c r="C13" s="29"/>
      <c r="D13" s="29"/>
      <c r="E13" s="29"/>
      <c r="F13" s="29"/>
      <c r="G13" s="29"/>
      <c r="H13" s="29"/>
      <c r="I13" s="29"/>
      <c r="J13" s="29"/>
      <c r="K13" s="28"/>
      <c r="L13" s="28"/>
      <c r="M13" s="29"/>
      <c r="N13" s="29"/>
      <c r="O13" s="29"/>
      <c r="P13" s="29"/>
      <c r="Q13" s="29"/>
      <c r="R13" s="29"/>
      <c r="S13" s="29"/>
      <c r="T13" s="29">
        <f>Table33[Pack Size (Number of units in a commercial pack)]*Table33[Number of commercial packs (Imported or released to the market)]</f>
        <v>0</v>
      </c>
      <c r="U13" s="29"/>
      <c r="V13" s="30"/>
      <c r="W13" s="29"/>
    </row>
    <row r="14" spans="1:34" x14ac:dyDescent="0.25">
      <c r="A14" s="44"/>
      <c r="B14" s="29"/>
      <c r="C14" s="29"/>
      <c r="D14" s="29"/>
      <c r="E14" s="29"/>
      <c r="F14" s="29"/>
      <c r="G14" s="29"/>
      <c r="H14" s="29"/>
      <c r="I14" s="29"/>
      <c r="J14" s="29"/>
      <c r="K14" s="28"/>
      <c r="L14" s="28"/>
      <c r="M14" s="29"/>
      <c r="N14" s="29"/>
      <c r="O14" s="29"/>
      <c r="P14" s="29"/>
      <c r="Q14" s="29"/>
      <c r="R14" s="29"/>
      <c r="S14" s="29"/>
      <c r="T14" s="29">
        <f>Table33[Pack Size (Number of units in a commercial pack)]*Table33[Number of commercial packs (Imported or released to the market)]</f>
        <v>0</v>
      </c>
      <c r="U14" s="29"/>
      <c r="V14" s="30"/>
      <c r="W14" s="29"/>
    </row>
    <row r="15" spans="1:34" x14ac:dyDescent="0.25">
      <c r="A15" s="44"/>
      <c r="B15" s="29"/>
      <c r="C15" s="29"/>
      <c r="D15" s="29"/>
      <c r="E15" s="29"/>
      <c r="F15" s="29"/>
      <c r="G15" s="29"/>
      <c r="H15" s="29"/>
      <c r="I15" s="29"/>
      <c r="J15" s="29"/>
      <c r="K15" s="28"/>
      <c r="L15" s="28"/>
      <c r="M15" s="29"/>
      <c r="N15" s="29"/>
      <c r="O15" s="29"/>
      <c r="P15" s="29"/>
      <c r="Q15" s="29"/>
      <c r="R15" s="29"/>
      <c r="S15" s="29"/>
      <c r="T15" s="29">
        <f>Table33[Pack Size (Number of units in a commercial pack)]*Table33[Number of commercial packs (Imported or released to the market)]</f>
        <v>0</v>
      </c>
      <c r="U15" s="29"/>
      <c r="V15" s="30"/>
      <c r="W15" s="29"/>
    </row>
    <row r="16" spans="1:34" x14ac:dyDescent="0.25">
      <c r="A16" s="44"/>
      <c r="B16" s="29"/>
      <c r="C16" s="29"/>
      <c r="D16" s="29"/>
      <c r="E16" s="29"/>
      <c r="F16" s="29"/>
      <c r="G16" s="29"/>
      <c r="H16" s="29"/>
      <c r="I16" s="29"/>
      <c r="J16" s="29"/>
      <c r="K16" s="28"/>
      <c r="L16" s="28"/>
      <c r="M16" s="29"/>
      <c r="N16" s="29"/>
      <c r="O16" s="29"/>
      <c r="P16" s="29"/>
      <c r="Q16" s="29"/>
      <c r="R16" s="29"/>
      <c r="S16" s="29"/>
      <c r="T16" s="29">
        <f>Table33[Pack Size (Number of units in a commercial pack)]*Table33[Number of commercial packs (Imported or released to the market)]</f>
        <v>0</v>
      </c>
      <c r="U16" s="29"/>
      <c r="V16" s="30"/>
      <c r="W16" s="29"/>
    </row>
    <row r="17" spans="1:23" x14ac:dyDescent="0.25">
      <c r="A17" s="44"/>
      <c r="B17" s="29"/>
      <c r="C17" s="29"/>
      <c r="D17" s="29"/>
      <c r="E17" s="29"/>
      <c r="F17" s="29"/>
      <c r="G17" s="29"/>
      <c r="H17" s="29"/>
      <c r="I17" s="29"/>
      <c r="J17" s="29"/>
      <c r="K17" s="28"/>
      <c r="L17" s="28"/>
      <c r="M17" s="29"/>
      <c r="N17" s="29"/>
      <c r="O17" s="29"/>
      <c r="P17" s="29"/>
      <c r="Q17" s="29"/>
      <c r="R17" s="29"/>
      <c r="S17" s="29"/>
      <c r="T17" s="29">
        <f>Table33[Pack Size (Number of units in a commercial pack)]*Table33[Number of commercial packs (Imported or released to the market)]</f>
        <v>0</v>
      </c>
      <c r="U17" s="29"/>
      <c r="V17" s="30"/>
      <c r="W17" s="29"/>
    </row>
    <row r="18" spans="1:23" x14ac:dyDescent="0.25">
      <c r="A18" s="44"/>
      <c r="B18" s="29"/>
      <c r="C18" s="29"/>
      <c r="D18" s="29"/>
      <c r="E18" s="29"/>
      <c r="F18" s="29"/>
      <c r="G18" s="29"/>
      <c r="H18" s="29"/>
      <c r="I18" s="29"/>
      <c r="J18" s="29"/>
      <c r="K18" s="28"/>
      <c r="L18" s="28"/>
      <c r="M18" s="29"/>
      <c r="N18" s="29"/>
      <c r="O18" s="29"/>
      <c r="P18" s="29"/>
      <c r="Q18" s="29"/>
      <c r="R18" s="29"/>
      <c r="S18" s="29"/>
      <c r="T18" s="29">
        <f>Table33[Pack Size (Number of units in a commercial pack)]*Table33[Number of commercial packs (Imported or released to the market)]</f>
        <v>0</v>
      </c>
      <c r="U18" s="29"/>
      <c r="V18" s="30"/>
      <c r="W18" s="29"/>
    </row>
    <row r="19" spans="1:23" x14ac:dyDescent="0.25">
      <c r="A19" s="44"/>
      <c r="B19" s="29"/>
      <c r="C19" s="29"/>
      <c r="D19" s="29"/>
      <c r="E19" s="29"/>
      <c r="F19" s="29"/>
      <c r="G19" s="29"/>
      <c r="H19" s="29"/>
      <c r="I19" s="29"/>
      <c r="J19" s="29"/>
      <c r="K19" s="28"/>
      <c r="L19" s="28"/>
      <c r="M19" s="29"/>
      <c r="N19" s="29"/>
      <c r="O19" s="29"/>
      <c r="P19" s="29"/>
      <c r="Q19" s="29"/>
      <c r="R19" s="29"/>
      <c r="S19" s="29"/>
      <c r="T19" s="29">
        <f>Table33[Pack Size (Number of units in a commercial pack)]*Table33[Number of commercial packs (Imported or released to the market)]</f>
        <v>0</v>
      </c>
      <c r="U19" s="29"/>
      <c r="V19" s="30"/>
      <c r="W19" s="29"/>
    </row>
    <row r="20" spans="1:23" x14ac:dyDescent="0.25">
      <c r="A20" s="44"/>
      <c r="B20" s="29"/>
      <c r="C20" s="29"/>
      <c r="D20" s="29"/>
      <c r="E20" s="29"/>
      <c r="F20" s="29"/>
      <c r="G20" s="29"/>
      <c r="H20" s="29"/>
      <c r="I20" s="29"/>
      <c r="J20" s="29"/>
      <c r="K20" s="28"/>
      <c r="L20" s="28"/>
      <c r="M20" s="29"/>
      <c r="N20" s="29"/>
      <c r="O20" s="29"/>
      <c r="P20" s="29"/>
      <c r="Q20" s="29"/>
      <c r="R20" s="29"/>
      <c r="S20" s="29"/>
      <c r="T20" s="29">
        <f>Table33[Pack Size (Number of units in a commercial pack)]*Table33[Number of commercial packs (Imported or released to the market)]</f>
        <v>0</v>
      </c>
      <c r="U20" s="29"/>
      <c r="V20" s="30"/>
      <c r="W20" s="29"/>
    </row>
    <row r="21" spans="1:23" x14ac:dyDescent="0.25">
      <c r="A21" s="44"/>
      <c r="B21" s="29"/>
      <c r="C21" s="29"/>
      <c r="D21" s="29"/>
      <c r="E21" s="29"/>
      <c r="F21" s="29"/>
      <c r="G21" s="29"/>
      <c r="H21" s="29"/>
      <c r="I21" s="29"/>
      <c r="J21" s="29"/>
      <c r="K21" s="28"/>
      <c r="L21" s="28"/>
      <c r="M21" s="29"/>
      <c r="N21" s="29"/>
      <c r="O21" s="29"/>
      <c r="P21" s="29"/>
      <c r="Q21" s="29"/>
      <c r="R21" s="29"/>
      <c r="S21" s="29"/>
      <c r="T21" s="29">
        <f>Table33[Pack Size (Number of units in a commercial pack)]*Table33[Number of commercial packs (Imported or released to the market)]</f>
        <v>0</v>
      </c>
      <c r="U21" s="29"/>
      <c r="V21" s="30"/>
      <c r="W21" s="29"/>
    </row>
    <row r="22" spans="1:23" x14ac:dyDescent="0.25">
      <c r="A22" s="44"/>
      <c r="B22" s="29"/>
      <c r="C22" s="29"/>
      <c r="D22" s="29"/>
      <c r="E22" s="29"/>
      <c r="F22" s="29"/>
      <c r="G22" s="29"/>
      <c r="H22" s="29"/>
      <c r="I22" s="29"/>
      <c r="J22" s="29"/>
      <c r="K22" s="28"/>
      <c r="L22" s="28"/>
      <c r="M22" s="29"/>
      <c r="N22" s="29"/>
      <c r="O22" s="29"/>
      <c r="P22" s="29"/>
      <c r="Q22" s="29"/>
      <c r="R22" s="29"/>
      <c r="S22" s="29"/>
      <c r="T22" s="29">
        <f>Table33[Pack Size (Number of units in a commercial pack)]*Table33[Number of commercial packs (Imported or released to the market)]</f>
        <v>0</v>
      </c>
      <c r="U22" s="29"/>
      <c r="V22" s="30"/>
      <c r="W22" s="29"/>
    </row>
    <row r="23" spans="1:23" x14ac:dyDescent="0.25">
      <c r="A23" s="44"/>
      <c r="B23" s="29"/>
      <c r="C23" s="29"/>
      <c r="D23" s="29"/>
      <c r="E23" s="29"/>
      <c r="F23" s="29"/>
      <c r="G23" s="29"/>
      <c r="H23" s="29"/>
      <c r="I23" s="29"/>
      <c r="J23" s="29"/>
      <c r="K23" s="28"/>
      <c r="L23" s="28"/>
      <c r="M23" s="29"/>
      <c r="N23" s="29"/>
      <c r="O23" s="29"/>
      <c r="P23" s="29"/>
      <c r="Q23" s="29"/>
      <c r="R23" s="29"/>
      <c r="S23" s="29"/>
      <c r="T23" s="29">
        <f>Table33[Pack Size (Number of units in a commercial pack)]*Table33[Number of commercial packs (Imported or released to the market)]</f>
        <v>0</v>
      </c>
      <c r="U23" s="29"/>
      <c r="V23" s="30"/>
      <c r="W23" s="29"/>
    </row>
    <row r="24" spans="1:23" x14ac:dyDescent="0.25">
      <c r="A24" s="44"/>
      <c r="B24" s="29"/>
      <c r="C24" s="29"/>
      <c r="D24" s="29"/>
      <c r="E24" s="29"/>
      <c r="F24" s="29"/>
      <c r="G24" s="29"/>
      <c r="H24" s="29"/>
      <c r="I24" s="29"/>
      <c r="J24" s="29"/>
      <c r="K24" s="28"/>
      <c r="L24" s="28"/>
      <c r="M24" s="29"/>
      <c r="N24" s="29"/>
      <c r="O24" s="29"/>
      <c r="P24" s="29"/>
      <c r="Q24" s="29"/>
      <c r="R24" s="29"/>
      <c r="S24" s="29"/>
      <c r="T24" s="29">
        <f>Table33[Pack Size (Number of units in a commercial pack)]*Table33[Number of commercial packs (Imported or released to the market)]</f>
        <v>0</v>
      </c>
      <c r="U24" s="29"/>
      <c r="V24" s="30"/>
      <c r="W24" s="29"/>
    </row>
    <row r="25" spans="1:23" x14ac:dyDescent="0.25">
      <c r="A25" s="44"/>
      <c r="B25" s="29"/>
      <c r="C25" s="29"/>
      <c r="D25" s="29"/>
      <c r="E25" s="29"/>
      <c r="F25" s="29"/>
      <c r="G25" s="29"/>
      <c r="H25" s="29"/>
      <c r="I25" s="29"/>
      <c r="J25" s="29"/>
      <c r="K25" s="28"/>
      <c r="L25" s="28"/>
      <c r="M25" s="29"/>
      <c r="N25" s="29"/>
      <c r="O25" s="29"/>
      <c r="P25" s="29"/>
      <c r="Q25" s="29"/>
      <c r="R25" s="29"/>
      <c r="S25" s="29"/>
      <c r="T25" s="29">
        <f>Table33[Pack Size (Number of units in a commercial pack)]*Table33[Number of commercial packs (Imported or released to the market)]</f>
        <v>0</v>
      </c>
      <c r="U25" s="29"/>
      <c r="V25" s="30"/>
      <c r="W25" s="29"/>
    </row>
    <row r="26" spans="1:23" x14ac:dyDescent="0.25">
      <c r="A26" s="44"/>
      <c r="B26" s="29"/>
      <c r="C26" s="29"/>
      <c r="D26" s="29"/>
      <c r="E26" s="29"/>
      <c r="F26" s="29"/>
      <c r="G26" s="29"/>
      <c r="H26" s="29"/>
      <c r="I26" s="29"/>
      <c r="J26" s="29"/>
      <c r="K26" s="28"/>
      <c r="L26" s="28"/>
      <c r="M26" s="29"/>
      <c r="N26" s="29"/>
      <c r="O26" s="29"/>
      <c r="P26" s="29"/>
      <c r="Q26" s="29"/>
      <c r="R26" s="29"/>
      <c r="S26" s="29"/>
      <c r="T26" s="29">
        <f>Table33[Pack Size (Number of units in a commercial pack)]*Table33[Number of commercial packs (Imported or released to the market)]</f>
        <v>0</v>
      </c>
      <c r="U26" s="29"/>
      <c r="V26" s="30"/>
      <c r="W26" s="29"/>
    </row>
    <row r="27" spans="1:23" x14ac:dyDescent="0.25">
      <c r="A27" s="44"/>
      <c r="B27" s="29"/>
      <c r="C27" s="29"/>
      <c r="D27" s="29"/>
      <c r="E27" s="29"/>
      <c r="F27" s="29"/>
      <c r="G27" s="29"/>
      <c r="H27" s="29"/>
      <c r="I27" s="29"/>
      <c r="J27" s="29"/>
      <c r="K27" s="28"/>
      <c r="L27" s="28"/>
      <c r="M27" s="29"/>
      <c r="N27" s="29"/>
      <c r="O27" s="29"/>
      <c r="P27" s="29"/>
      <c r="Q27" s="29"/>
      <c r="R27" s="29"/>
      <c r="S27" s="29"/>
      <c r="T27" s="29">
        <f>Table33[Pack Size (Number of units in a commercial pack)]*Table33[Number of commercial packs (Imported or released to the market)]</f>
        <v>0</v>
      </c>
      <c r="U27" s="29"/>
      <c r="V27" s="30"/>
      <c r="W27" s="29"/>
    </row>
    <row r="28" spans="1:23" x14ac:dyDescent="0.25">
      <c r="A28" s="44"/>
      <c r="B28" s="29"/>
      <c r="C28" s="29"/>
      <c r="D28" s="29"/>
      <c r="E28" s="29"/>
      <c r="F28" s="29"/>
      <c r="G28" s="29"/>
      <c r="H28" s="29"/>
      <c r="I28" s="29"/>
      <c r="J28" s="29"/>
      <c r="K28" s="28"/>
      <c r="L28" s="28"/>
      <c r="M28" s="29"/>
      <c r="N28" s="29"/>
      <c r="O28" s="29"/>
      <c r="P28" s="29"/>
      <c r="Q28" s="29"/>
      <c r="R28" s="29"/>
      <c r="S28" s="29"/>
      <c r="T28" s="29">
        <f>Table33[Pack Size (Number of units in a commercial pack)]*Table33[Number of commercial packs (Imported or released to the market)]</f>
        <v>0</v>
      </c>
      <c r="U28" s="29"/>
      <c r="V28" s="30"/>
      <c r="W28" s="29"/>
    </row>
    <row r="29" spans="1:23" x14ac:dyDescent="0.25">
      <c r="A29" s="44"/>
      <c r="B29" s="29"/>
      <c r="C29" s="29"/>
      <c r="D29" s="29"/>
      <c r="E29" s="29"/>
      <c r="F29" s="29"/>
      <c r="G29" s="29"/>
      <c r="H29" s="29"/>
      <c r="I29" s="29"/>
      <c r="J29" s="29"/>
      <c r="K29" s="28"/>
      <c r="L29" s="28"/>
      <c r="M29" s="29"/>
      <c r="N29" s="29"/>
      <c r="O29" s="29"/>
      <c r="P29" s="29"/>
      <c r="Q29" s="29"/>
      <c r="R29" s="29"/>
      <c r="S29" s="29"/>
      <c r="T29" s="29">
        <f>Table33[Pack Size (Number of units in a commercial pack)]*Table33[Number of commercial packs (Imported or released to the market)]</f>
        <v>0</v>
      </c>
      <c r="U29" s="29"/>
      <c r="V29" s="30"/>
      <c r="W29" s="29"/>
    </row>
    <row r="30" spans="1:23" x14ac:dyDescent="0.25">
      <c r="A30" s="44"/>
      <c r="B30" s="29"/>
      <c r="C30" s="29"/>
      <c r="D30" s="29"/>
      <c r="E30" s="29"/>
      <c r="F30" s="29"/>
      <c r="G30" s="29"/>
      <c r="H30" s="29"/>
      <c r="I30" s="29"/>
      <c r="J30" s="29"/>
      <c r="K30" s="28"/>
      <c r="L30" s="28"/>
      <c r="M30" s="29"/>
      <c r="N30" s="29"/>
      <c r="O30" s="29"/>
      <c r="P30" s="29"/>
      <c r="Q30" s="29"/>
      <c r="R30" s="29"/>
      <c r="S30" s="29"/>
      <c r="T30" s="29">
        <f>Table33[Pack Size (Number of units in a commercial pack)]*Table33[Number of commercial packs (Imported or released to the market)]</f>
        <v>0</v>
      </c>
      <c r="U30" s="29"/>
      <c r="V30" s="30"/>
      <c r="W30" s="29"/>
    </row>
    <row r="31" spans="1:23" x14ac:dyDescent="0.25">
      <c r="A31" s="44"/>
      <c r="B31" s="29"/>
      <c r="C31" s="29"/>
      <c r="D31" s="29"/>
      <c r="E31" s="29"/>
      <c r="F31" s="29"/>
      <c r="G31" s="29"/>
      <c r="H31" s="29"/>
      <c r="I31" s="29"/>
      <c r="J31" s="29"/>
      <c r="K31" s="28"/>
      <c r="L31" s="28"/>
      <c r="M31" s="29"/>
      <c r="N31" s="29"/>
      <c r="O31" s="29"/>
      <c r="P31" s="29"/>
      <c r="Q31" s="29"/>
      <c r="R31" s="29"/>
      <c r="S31" s="29"/>
      <c r="T31" s="29">
        <f>Table33[Pack Size (Number of units in a commercial pack)]*Table33[Number of commercial packs (Imported or released to the market)]</f>
        <v>0</v>
      </c>
      <c r="U31" s="29"/>
      <c r="V31" s="30"/>
      <c r="W31" s="29"/>
    </row>
    <row r="32" spans="1:23" x14ac:dyDescent="0.25">
      <c r="A32" s="44"/>
      <c r="B32" s="29"/>
      <c r="C32" s="29"/>
      <c r="D32" s="29"/>
      <c r="E32" s="29"/>
      <c r="F32" s="29"/>
      <c r="G32" s="29"/>
      <c r="H32" s="29"/>
      <c r="I32" s="29"/>
      <c r="J32" s="29"/>
      <c r="K32" s="28"/>
      <c r="L32" s="28"/>
      <c r="M32" s="29"/>
      <c r="N32" s="29"/>
      <c r="O32" s="29"/>
      <c r="P32" s="29"/>
      <c r="Q32" s="29"/>
      <c r="R32" s="29"/>
      <c r="S32" s="29"/>
      <c r="T32" s="29">
        <f>Table33[Pack Size (Number of units in a commercial pack)]*Table33[Number of commercial packs (Imported or released to the market)]</f>
        <v>0</v>
      </c>
      <c r="U32" s="29"/>
      <c r="V32" s="30"/>
      <c r="W32" s="29"/>
    </row>
    <row r="33" spans="1:23" x14ac:dyDescent="0.25">
      <c r="A33" s="44"/>
      <c r="B33" s="29"/>
      <c r="C33" s="29"/>
      <c r="D33" s="29"/>
      <c r="E33" s="29"/>
      <c r="F33" s="29"/>
      <c r="G33" s="29"/>
      <c r="H33" s="29"/>
      <c r="I33" s="29"/>
      <c r="J33" s="29"/>
      <c r="K33" s="28"/>
      <c r="L33" s="28"/>
      <c r="M33" s="29"/>
      <c r="N33" s="29"/>
      <c r="O33" s="29"/>
      <c r="P33" s="29"/>
      <c r="Q33" s="29"/>
      <c r="R33" s="29"/>
      <c r="S33" s="29"/>
      <c r="T33" s="29">
        <f>Table33[Pack Size (Number of units in a commercial pack)]*Table33[Number of commercial packs (Imported or released to the market)]</f>
        <v>0</v>
      </c>
      <c r="U33" s="29"/>
      <c r="V33" s="30"/>
      <c r="W33" s="29"/>
    </row>
    <row r="34" spans="1:23" x14ac:dyDescent="0.25">
      <c r="A34" s="44"/>
      <c r="B34" s="29"/>
      <c r="C34" s="29"/>
      <c r="D34" s="29"/>
      <c r="E34" s="29"/>
      <c r="F34" s="29"/>
      <c r="G34" s="29"/>
      <c r="H34" s="29"/>
      <c r="I34" s="29"/>
      <c r="J34" s="29"/>
      <c r="K34" s="28"/>
      <c r="L34" s="28"/>
      <c r="M34" s="29"/>
      <c r="N34" s="29"/>
      <c r="O34" s="29"/>
      <c r="P34" s="29"/>
      <c r="Q34" s="29"/>
      <c r="R34" s="29"/>
      <c r="S34" s="29"/>
      <c r="T34" s="29">
        <f>Table33[Pack Size (Number of units in a commercial pack)]*Table33[Number of commercial packs (Imported or released to the market)]</f>
        <v>0</v>
      </c>
      <c r="U34" s="29"/>
      <c r="V34" s="30"/>
      <c r="W34" s="29"/>
    </row>
    <row r="35" spans="1:23" x14ac:dyDescent="0.25">
      <c r="A35" s="44"/>
      <c r="B35" s="29"/>
      <c r="C35" s="29"/>
      <c r="D35" s="29"/>
      <c r="E35" s="29"/>
      <c r="F35" s="29"/>
      <c r="G35" s="29"/>
      <c r="H35" s="29"/>
      <c r="I35" s="29"/>
      <c r="J35" s="29"/>
      <c r="K35" s="28"/>
      <c r="L35" s="28"/>
      <c r="M35" s="29"/>
      <c r="N35" s="29"/>
      <c r="O35" s="29"/>
      <c r="P35" s="29"/>
      <c r="Q35" s="29"/>
      <c r="R35" s="29"/>
      <c r="S35" s="29"/>
      <c r="T35" s="29">
        <f>Table33[Pack Size (Number of units in a commercial pack)]*Table33[Number of commercial packs (Imported or released to the market)]</f>
        <v>0</v>
      </c>
      <c r="U35" s="29"/>
      <c r="V35" s="30"/>
      <c r="W35" s="29"/>
    </row>
    <row r="36" spans="1:23" x14ac:dyDescent="0.25">
      <c r="A36" s="44"/>
      <c r="B36" s="29"/>
      <c r="C36" s="29"/>
      <c r="D36" s="29"/>
      <c r="E36" s="29"/>
      <c r="F36" s="29"/>
      <c r="G36" s="29"/>
      <c r="H36" s="29"/>
      <c r="I36" s="29"/>
      <c r="J36" s="29"/>
      <c r="K36" s="28"/>
      <c r="L36" s="28"/>
      <c r="M36" s="29"/>
      <c r="N36" s="29"/>
      <c r="O36" s="29"/>
      <c r="P36" s="29"/>
      <c r="Q36" s="29"/>
      <c r="R36" s="29"/>
      <c r="S36" s="29"/>
      <c r="T36" s="29">
        <f>Table33[Pack Size (Number of units in a commercial pack)]*Table33[Number of commercial packs (Imported or released to the market)]</f>
        <v>0</v>
      </c>
      <c r="U36" s="29"/>
      <c r="V36" s="30"/>
      <c r="W36" s="29"/>
    </row>
    <row r="37" spans="1:23" x14ac:dyDescent="0.25">
      <c r="A37" s="44"/>
      <c r="B37" s="29"/>
      <c r="C37" s="29"/>
      <c r="D37" s="29"/>
      <c r="E37" s="29"/>
      <c r="F37" s="29"/>
      <c r="G37" s="29"/>
      <c r="H37" s="29"/>
      <c r="I37" s="29"/>
      <c r="J37" s="29"/>
      <c r="K37" s="28"/>
      <c r="L37" s="28"/>
      <c r="M37" s="29"/>
      <c r="N37" s="29"/>
      <c r="O37" s="29"/>
      <c r="P37" s="29"/>
      <c r="Q37" s="29"/>
      <c r="R37" s="29"/>
      <c r="S37" s="29"/>
      <c r="T37" s="29">
        <f>Table33[Pack Size (Number of units in a commercial pack)]*Table33[Number of commercial packs (Imported or released to the market)]</f>
        <v>0</v>
      </c>
      <c r="U37" s="29"/>
      <c r="V37" s="30"/>
      <c r="W37" s="29"/>
    </row>
    <row r="38" spans="1:23" x14ac:dyDescent="0.25">
      <c r="A38" s="44"/>
      <c r="B38" s="29"/>
      <c r="C38" s="29"/>
      <c r="D38" s="29"/>
      <c r="E38" s="29"/>
      <c r="F38" s="29"/>
      <c r="G38" s="29"/>
      <c r="H38" s="29"/>
      <c r="I38" s="29"/>
      <c r="J38" s="29"/>
      <c r="K38" s="28"/>
      <c r="L38" s="28"/>
      <c r="M38" s="29"/>
      <c r="N38" s="29"/>
      <c r="O38" s="29"/>
      <c r="P38" s="29"/>
      <c r="Q38" s="29"/>
      <c r="R38" s="29"/>
      <c r="S38" s="29"/>
      <c r="T38" s="29">
        <f>Table33[Pack Size (Number of units in a commercial pack)]*Table33[Number of commercial packs (Imported or released to the market)]</f>
        <v>0</v>
      </c>
      <c r="U38" s="29"/>
      <c r="V38" s="30"/>
      <c r="W38" s="29"/>
    </row>
    <row r="39" spans="1:23" x14ac:dyDescent="0.25">
      <c r="A39" s="44"/>
      <c r="B39" s="29"/>
      <c r="C39" s="29"/>
      <c r="D39" s="29"/>
      <c r="E39" s="29"/>
      <c r="F39" s="29"/>
      <c r="G39" s="29"/>
      <c r="H39" s="29"/>
      <c r="I39" s="29"/>
      <c r="J39" s="29"/>
      <c r="K39" s="28"/>
      <c r="L39" s="28"/>
      <c r="M39" s="29"/>
      <c r="N39" s="29"/>
      <c r="O39" s="29"/>
      <c r="P39" s="29"/>
      <c r="Q39" s="29"/>
      <c r="R39" s="29"/>
      <c r="S39" s="29"/>
      <c r="T39" s="29">
        <f>Table33[Pack Size (Number of units in a commercial pack)]*Table33[Number of commercial packs (Imported or released to the market)]</f>
        <v>0</v>
      </c>
      <c r="U39" s="29"/>
      <c r="V39" s="30"/>
      <c r="W39" s="29"/>
    </row>
    <row r="40" spans="1:23" x14ac:dyDescent="0.25">
      <c r="A40" s="44"/>
      <c r="B40" s="29"/>
      <c r="C40" s="29"/>
      <c r="D40" s="29"/>
      <c r="E40" s="29"/>
      <c r="F40" s="29"/>
      <c r="G40" s="29"/>
      <c r="H40" s="29"/>
      <c r="I40" s="29"/>
      <c r="J40" s="29"/>
      <c r="K40" s="28"/>
      <c r="L40" s="28"/>
      <c r="M40" s="29"/>
      <c r="N40" s="29"/>
      <c r="O40" s="29"/>
      <c r="P40" s="29"/>
      <c r="Q40" s="29"/>
      <c r="R40" s="29"/>
      <c r="S40" s="29"/>
      <c r="T40" s="29">
        <f>Table33[Pack Size (Number of units in a commercial pack)]*Table33[Number of commercial packs (Imported or released to the market)]</f>
        <v>0</v>
      </c>
      <c r="U40" s="29"/>
      <c r="V40" s="30"/>
      <c r="W40" s="29"/>
    </row>
    <row r="41" spans="1:23" x14ac:dyDescent="0.25">
      <c r="A41" s="44"/>
      <c r="B41" s="29"/>
      <c r="C41" s="29"/>
      <c r="D41" s="29"/>
      <c r="E41" s="29"/>
      <c r="F41" s="29"/>
      <c r="G41" s="29"/>
      <c r="H41" s="29"/>
      <c r="I41" s="29"/>
      <c r="J41" s="29"/>
      <c r="K41" s="28"/>
      <c r="L41" s="28"/>
      <c r="M41" s="29"/>
      <c r="N41" s="29"/>
      <c r="O41" s="29"/>
      <c r="P41" s="29"/>
      <c r="Q41" s="29"/>
      <c r="R41" s="29"/>
      <c r="S41" s="29"/>
      <c r="T41" s="29">
        <f>Table33[Pack Size (Number of units in a commercial pack)]*Table33[Number of commercial packs (Imported or released to the market)]</f>
        <v>0</v>
      </c>
      <c r="U41" s="29"/>
      <c r="V41" s="30"/>
      <c r="W41" s="29"/>
    </row>
    <row r="42" spans="1:23" x14ac:dyDescent="0.25">
      <c r="A42" s="44"/>
      <c r="B42" s="29"/>
      <c r="C42" s="29"/>
      <c r="D42" s="29"/>
      <c r="E42" s="29"/>
      <c r="F42" s="29"/>
      <c r="G42" s="29"/>
      <c r="H42" s="29"/>
      <c r="I42" s="29"/>
      <c r="J42" s="29"/>
      <c r="K42" s="28"/>
      <c r="L42" s="28"/>
      <c r="M42" s="29"/>
      <c r="N42" s="29"/>
      <c r="O42" s="29"/>
      <c r="P42" s="29"/>
      <c r="Q42" s="29"/>
      <c r="R42" s="29"/>
      <c r="S42" s="29"/>
      <c r="T42" s="29">
        <f>Table33[Pack Size (Number of units in a commercial pack)]*Table33[Number of commercial packs (Imported or released to the market)]</f>
        <v>0</v>
      </c>
      <c r="U42" s="29"/>
      <c r="V42" s="30"/>
      <c r="W42" s="29"/>
    </row>
    <row r="43" spans="1:23" x14ac:dyDescent="0.25">
      <c r="A43" s="44"/>
      <c r="B43" s="29"/>
      <c r="C43" s="29"/>
      <c r="D43" s="29"/>
      <c r="E43" s="29"/>
      <c r="F43" s="29"/>
      <c r="G43" s="29"/>
      <c r="H43" s="29"/>
      <c r="I43" s="29"/>
      <c r="J43" s="29"/>
      <c r="K43" s="28"/>
      <c r="L43" s="28"/>
      <c r="M43" s="29"/>
      <c r="N43" s="29"/>
      <c r="O43" s="29"/>
      <c r="P43" s="29"/>
      <c r="Q43" s="29"/>
      <c r="R43" s="29"/>
      <c r="S43" s="29"/>
      <c r="T43" s="29">
        <f>Table33[Pack Size (Number of units in a commercial pack)]*Table33[Number of commercial packs (Imported or released to the market)]</f>
        <v>0</v>
      </c>
      <c r="U43" s="29"/>
      <c r="V43" s="30"/>
      <c r="W43" s="29"/>
    </row>
    <row r="44" spans="1:23" x14ac:dyDescent="0.25">
      <c r="A44" s="44"/>
      <c r="B44" s="29"/>
      <c r="C44" s="29"/>
      <c r="D44" s="29"/>
      <c r="E44" s="29"/>
      <c r="F44" s="29"/>
      <c r="G44" s="29"/>
      <c r="H44" s="29"/>
      <c r="I44" s="29"/>
      <c r="J44" s="29"/>
      <c r="K44" s="28"/>
      <c r="L44" s="28"/>
      <c r="M44" s="29"/>
      <c r="N44" s="29"/>
      <c r="O44" s="29"/>
      <c r="P44" s="29"/>
      <c r="Q44" s="29"/>
      <c r="R44" s="29"/>
      <c r="S44" s="29"/>
      <c r="T44" s="29">
        <f>Table33[Pack Size (Number of units in a commercial pack)]*Table33[Number of commercial packs (Imported or released to the market)]</f>
        <v>0</v>
      </c>
      <c r="U44" s="29"/>
      <c r="V44" s="30"/>
      <c r="W44" s="29"/>
    </row>
    <row r="45" spans="1:23" x14ac:dyDescent="0.25">
      <c r="A45" s="44"/>
      <c r="B45" s="29"/>
      <c r="C45" s="29"/>
      <c r="D45" s="29"/>
      <c r="E45" s="29"/>
      <c r="F45" s="29"/>
      <c r="G45" s="29"/>
      <c r="H45" s="29"/>
      <c r="I45" s="29"/>
      <c r="J45" s="29"/>
      <c r="K45" s="28"/>
      <c r="L45" s="28"/>
      <c r="M45" s="29"/>
      <c r="N45" s="29"/>
      <c r="O45" s="29"/>
      <c r="P45" s="29"/>
      <c r="Q45" s="29"/>
      <c r="R45" s="29"/>
      <c r="S45" s="29"/>
      <c r="T45" s="29">
        <f>Table33[Pack Size (Number of units in a commercial pack)]*Table33[Number of commercial packs (Imported or released to the market)]</f>
        <v>0</v>
      </c>
      <c r="U45" s="29"/>
      <c r="V45" s="30"/>
      <c r="W45" s="29"/>
    </row>
    <row r="46" spans="1:23" x14ac:dyDescent="0.25">
      <c r="A46" s="44"/>
      <c r="B46" s="29"/>
      <c r="C46" s="29"/>
      <c r="D46" s="29"/>
      <c r="E46" s="29"/>
      <c r="F46" s="29"/>
      <c r="G46" s="29"/>
      <c r="H46" s="29"/>
      <c r="I46" s="29"/>
      <c r="J46" s="29"/>
      <c r="K46" s="28"/>
      <c r="L46" s="28"/>
      <c r="M46" s="29"/>
      <c r="N46" s="29"/>
      <c r="O46" s="29"/>
      <c r="P46" s="29"/>
      <c r="Q46" s="29"/>
      <c r="R46" s="29"/>
      <c r="S46" s="29"/>
      <c r="T46" s="29">
        <f>Table33[Pack Size (Number of units in a commercial pack)]*Table33[Number of commercial packs (Imported or released to the market)]</f>
        <v>0</v>
      </c>
      <c r="U46" s="29"/>
      <c r="V46" s="30"/>
      <c r="W46" s="29"/>
    </row>
    <row r="47" spans="1:23" x14ac:dyDescent="0.25">
      <c r="A47" s="44"/>
      <c r="B47" s="29"/>
      <c r="C47" s="29"/>
      <c r="D47" s="29"/>
      <c r="E47" s="29"/>
      <c r="F47" s="29"/>
      <c r="G47" s="29"/>
      <c r="H47" s="29"/>
      <c r="I47" s="29"/>
      <c r="J47" s="29"/>
      <c r="K47" s="28"/>
      <c r="L47" s="28"/>
      <c r="M47" s="29"/>
      <c r="N47" s="29"/>
      <c r="O47" s="29"/>
      <c r="P47" s="29"/>
      <c r="Q47" s="29"/>
      <c r="R47" s="29"/>
      <c r="S47" s="29"/>
      <c r="T47" s="29">
        <f>Table33[Pack Size (Number of units in a commercial pack)]*Table33[Number of commercial packs (Imported or released to the market)]</f>
        <v>0</v>
      </c>
      <c r="U47" s="29"/>
      <c r="V47" s="30"/>
      <c r="W47" s="29"/>
    </row>
    <row r="48" spans="1:23" x14ac:dyDescent="0.25">
      <c r="A48" s="44"/>
      <c r="B48" s="29"/>
      <c r="C48" s="29"/>
      <c r="D48" s="29"/>
      <c r="E48" s="29"/>
      <c r="F48" s="29"/>
      <c r="G48" s="29"/>
      <c r="H48" s="29"/>
      <c r="I48" s="29"/>
      <c r="J48" s="29"/>
      <c r="K48" s="28"/>
      <c r="L48" s="28"/>
      <c r="M48" s="29"/>
      <c r="N48" s="29"/>
      <c r="O48" s="29"/>
      <c r="P48" s="29"/>
      <c r="Q48" s="29"/>
      <c r="R48" s="29"/>
      <c r="S48" s="29"/>
      <c r="T48" s="29">
        <f>Table33[Pack Size (Number of units in a commercial pack)]*Table33[Number of commercial packs (Imported or released to the market)]</f>
        <v>0</v>
      </c>
      <c r="U48" s="29"/>
      <c r="V48" s="30"/>
      <c r="W48" s="29"/>
    </row>
    <row r="49" spans="1:23" x14ac:dyDescent="0.25">
      <c r="A49" s="44"/>
      <c r="B49" s="29"/>
      <c r="C49" s="29"/>
      <c r="D49" s="29"/>
      <c r="E49" s="29"/>
      <c r="F49" s="29"/>
      <c r="G49" s="29"/>
      <c r="H49" s="29"/>
      <c r="I49" s="29"/>
      <c r="J49" s="29"/>
      <c r="K49" s="28"/>
      <c r="L49" s="28"/>
      <c r="M49" s="29"/>
      <c r="N49" s="29"/>
      <c r="O49" s="29"/>
      <c r="P49" s="29"/>
      <c r="Q49" s="29"/>
      <c r="R49" s="29"/>
      <c r="S49" s="29"/>
      <c r="T49" s="29">
        <f>Table33[Pack Size (Number of units in a commercial pack)]*Table33[Number of commercial packs (Imported or released to the market)]</f>
        <v>0</v>
      </c>
      <c r="U49" s="29"/>
      <c r="V49" s="30"/>
      <c r="W49" s="29"/>
    </row>
    <row r="50" spans="1:23" x14ac:dyDescent="0.25">
      <c r="A50" s="44"/>
      <c r="B50" s="29"/>
      <c r="C50" s="29"/>
      <c r="D50" s="29"/>
      <c r="E50" s="29"/>
      <c r="F50" s="29"/>
      <c r="G50" s="29"/>
      <c r="H50" s="29"/>
      <c r="I50" s="29"/>
      <c r="J50" s="29"/>
      <c r="K50" s="28"/>
      <c r="L50" s="28"/>
      <c r="M50" s="29"/>
      <c r="N50" s="29"/>
      <c r="O50" s="29"/>
      <c r="P50" s="29"/>
      <c r="Q50" s="29"/>
      <c r="R50" s="29"/>
      <c r="S50" s="29"/>
      <c r="T50" s="29">
        <f>Table33[Pack Size (Number of units in a commercial pack)]*Table33[Number of commercial packs (Imported or released to the market)]</f>
        <v>0</v>
      </c>
      <c r="U50" s="29"/>
      <c r="V50" s="30"/>
      <c r="W50" s="29"/>
    </row>
    <row r="51" spans="1:23" x14ac:dyDescent="0.25">
      <c r="A51" s="44"/>
      <c r="B51" s="29"/>
      <c r="C51" s="29"/>
      <c r="D51" s="29"/>
      <c r="E51" s="29"/>
      <c r="F51" s="29"/>
      <c r="G51" s="29"/>
      <c r="H51" s="29"/>
      <c r="I51" s="29"/>
      <c r="J51" s="29"/>
      <c r="K51" s="28"/>
      <c r="L51" s="28"/>
      <c r="M51" s="29"/>
      <c r="N51" s="29"/>
      <c r="O51" s="29"/>
      <c r="P51" s="29"/>
      <c r="Q51" s="29"/>
      <c r="R51" s="29"/>
      <c r="S51" s="29"/>
      <c r="T51" s="29">
        <f>Table33[Pack Size (Number of units in a commercial pack)]*Table33[Number of commercial packs (Imported or released to the market)]</f>
        <v>0</v>
      </c>
      <c r="U51" s="29"/>
      <c r="V51" s="30"/>
      <c r="W51" s="29"/>
    </row>
    <row r="52" spans="1:23" x14ac:dyDescent="0.25">
      <c r="A52" s="44"/>
      <c r="B52" s="29"/>
      <c r="C52" s="29"/>
      <c r="D52" s="29"/>
      <c r="E52" s="29"/>
      <c r="F52" s="29"/>
      <c r="G52" s="29"/>
      <c r="H52" s="29"/>
      <c r="I52" s="29"/>
      <c r="J52" s="29"/>
      <c r="K52" s="28"/>
      <c r="L52" s="28"/>
      <c r="M52" s="29"/>
      <c r="N52" s="29"/>
      <c r="O52" s="29"/>
      <c r="P52" s="29"/>
      <c r="Q52" s="29"/>
      <c r="R52" s="29"/>
      <c r="S52" s="29"/>
      <c r="T52" s="29">
        <f>Table33[Pack Size (Number of units in a commercial pack)]*Table33[Number of commercial packs (Imported or released to the market)]</f>
        <v>0</v>
      </c>
      <c r="U52" s="29"/>
      <c r="V52" s="30"/>
      <c r="W52" s="29"/>
    </row>
    <row r="53" spans="1:23" x14ac:dyDescent="0.25">
      <c r="A53" s="44"/>
      <c r="B53" s="29"/>
      <c r="C53" s="29"/>
      <c r="D53" s="29"/>
      <c r="E53" s="29"/>
      <c r="F53" s="29"/>
      <c r="G53" s="29"/>
      <c r="H53" s="29"/>
      <c r="I53" s="29"/>
      <c r="J53" s="29"/>
      <c r="K53" s="28"/>
      <c r="L53" s="28"/>
      <c r="M53" s="29"/>
      <c r="N53" s="29"/>
      <c r="O53" s="29"/>
      <c r="P53" s="29"/>
      <c r="Q53" s="29"/>
      <c r="R53" s="29"/>
      <c r="S53" s="29"/>
      <c r="T53" s="29">
        <f>Table33[Pack Size (Number of units in a commercial pack)]*Table33[Number of commercial packs (Imported or released to the market)]</f>
        <v>0</v>
      </c>
      <c r="U53" s="29"/>
      <c r="V53" s="30"/>
      <c r="W53" s="29"/>
    </row>
    <row r="54" spans="1:23" x14ac:dyDescent="0.25">
      <c r="A54" s="44"/>
      <c r="B54" s="29"/>
      <c r="C54" s="29"/>
      <c r="D54" s="29"/>
      <c r="E54" s="29"/>
      <c r="F54" s="29"/>
      <c r="G54" s="29"/>
      <c r="H54" s="29"/>
      <c r="I54" s="29"/>
      <c r="J54" s="29"/>
      <c r="K54" s="28"/>
      <c r="L54" s="28"/>
      <c r="M54" s="29"/>
      <c r="N54" s="29"/>
      <c r="O54" s="29"/>
      <c r="P54" s="29"/>
      <c r="Q54" s="29"/>
      <c r="R54" s="29"/>
      <c r="S54" s="29"/>
      <c r="T54" s="29">
        <f>Table33[Pack Size (Number of units in a commercial pack)]*Table33[Number of commercial packs (Imported or released to the market)]</f>
        <v>0</v>
      </c>
      <c r="U54" s="29"/>
      <c r="V54" s="30"/>
      <c r="W54" s="29"/>
    </row>
    <row r="55" spans="1:23" x14ac:dyDescent="0.25">
      <c r="A55" s="44"/>
      <c r="B55" s="29"/>
      <c r="C55" s="29"/>
      <c r="D55" s="29"/>
      <c r="E55" s="29"/>
      <c r="F55" s="29"/>
      <c r="G55" s="29"/>
      <c r="H55" s="29"/>
      <c r="I55" s="29"/>
      <c r="J55" s="29"/>
      <c r="K55" s="28"/>
      <c r="L55" s="28"/>
      <c r="M55" s="29"/>
      <c r="N55" s="29"/>
      <c r="O55" s="29"/>
      <c r="P55" s="29"/>
      <c r="Q55" s="29"/>
      <c r="R55" s="29"/>
      <c r="S55" s="29"/>
      <c r="T55" s="29">
        <f>Table33[Pack Size (Number of units in a commercial pack)]*Table33[Number of commercial packs (Imported or released to the market)]</f>
        <v>0</v>
      </c>
      <c r="U55" s="29"/>
      <c r="V55" s="30"/>
      <c r="W55" s="29"/>
    </row>
    <row r="56" spans="1:23" x14ac:dyDescent="0.25">
      <c r="A56" s="44"/>
      <c r="B56" s="29"/>
      <c r="C56" s="29"/>
      <c r="D56" s="29"/>
      <c r="E56" s="29"/>
      <c r="F56" s="29"/>
      <c r="G56" s="29"/>
      <c r="H56" s="29"/>
      <c r="I56" s="29"/>
      <c r="J56" s="29"/>
      <c r="K56" s="28"/>
      <c r="L56" s="28"/>
      <c r="M56" s="29"/>
      <c r="N56" s="29"/>
      <c r="O56" s="29"/>
      <c r="P56" s="29"/>
      <c r="Q56" s="29"/>
      <c r="R56" s="29"/>
      <c r="S56" s="29"/>
      <c r="T56" s="29">
        <f>Table33[Pack Size (Number of units in a commercial pack)]*Table33[Number of commercial packs (Imported or released to the market)]</f>
        <v>0</v>
      </c>
      <c r="U56" s="29"/>
      <c r="V56" s="30"/>
      <c r="W56" s="29"/>
    </row>
    <row r="57" spans="1:23" x14ac:dyDescent="0.25">
      <c r="A57" s="44"/>
      <c r="B57" s="29"/>
      <c r="C57" s="29"/>
      <c r="D57" s="29"/>
      <c r="E57" s="29"/>
      <c r="F57" s="29"/>
      <c r="G57" s="29"/>
      <c r="H57" s="29"/>
      <c r="I57" s="29"/>
      <c r="J57" s="29"/>
      <c r="K57" s="28"/>
      <c r="L57" s="28"/>
      <c r="M57" s="29"/>
      <c r="N57" s="29"/>
      <c r="O57" s="29"/>
      <c r="P57" s="29"/>
      <c r="Q57" s="29"/>
      <c r="R57" s="29"/>
      <c r="S57" s="29"/>
      <c r="T57" s="29">
        <f>Table33[Pack Size (Number of units in a commercial pack)]*Table33[Number of commercial packs (Imported or released to the market)]</f>
        <v>0</v>
      </c>
      <c r="U57" s="29"/>
      <c r="V57" s="30"/>
      <c r="W57" s="29"/>
    </row>
    <row r="58" spans="1:23" x14ac:dyDescent="0.25">
      <c r="A58" s="44"/>
      <c r="B58" s="29"/>
      <c r="C58" s="29"/>
      <c r="D58" s="29"/>
      <c r="E58" s="29"/>
      <c r="F58" s="29"/>
      <c r="G58" s="29"/>
      <c r="H58" s="29"/>
      <c r="I58" s="29"/>
      <c r="J58" s="29"/>
      <c r="K58" s="28"/>
      <c r="L58" s="28"/>
      <c r="M58" s="29"/>
      <c r="N58" s="29"/>
      <c r="O58" s="29"/>
      <c r="P58" s="29"/>
      <c r="Q58" s="29"/>
      <c r="R58" s="29"/>
      <c r="S58" s="29"/>
      <c r="T58" s="29">
        <f>Table33[Pack Size (Number of units in a commercial pack)]*Table33[Number of commercial packs (Imported or released to the market)]</f>
        <v>0</v>
      </c>
      <c r="U58" s="29"/>
      <c r="V58" s="30"/>
      <c r="W58" s="29"/>
    </row>
    <row r="59" spans="1:23" x14ac:dyDescent="0.25">
      <c r="A59" s="44"/>
      <c r="B59" s="29"/>
      <c r="C59" s="29"/>
      <c r="D59" s="29"/>
      <c r="E59" s="29"/>
      <c r="F59" s="29"/>
      <c r="G59" s="29"/>
      <c r="H59" s="29"/>
      <c r="I59" s="29"/>
      <c r="J59" s="29"/>
      <c r="K59" s="28"/>
      <c r="L59" s="28"/>
      <c r="M59" s="29"/>
      <c r="N59" s="29"/>
      <c r="O59" s="29"/>
      <c r="P59" s="29"/>
      <c r="Q59" s="29"/>
      <c r="R59" s="29"/>
      <c r="S59" s="29"/>
      <c r="T59" s="29">
        <f>Table33[Pack Size (Number of units in a commercial pack)]*Table33[Number of commercial packs (Imported or released to the market)]</f>
        <v>0</v>
      </c>
      <c r="U59" s="29"/>
      <c r="V59" s="30"/>
      <c r="W59" s="29"/>
    </row>
    <row r="60" spans="1:23" x14ac:dyDescent="0.25">
      <c r="A60" s="44"/>
      <c r="B60" s="29"/>
      <c r="C60" s="29"/>
      <c r="D60" s="29"/>
      <c r="E60" s="29"/>
      <c r="F60" s="29"/>
      <c r="G60" s="29"/>
      <c r="H60" s="29"/>
      <c r="I60" s="29"/>
      <c r="J60" s="29"/>
      <c r="K60" s="28"/>
      <c r="L60" s="28"/>
      <c r="M60" s="29"/>
      <c r="N60" s="29"/>
      <c r="O60" s="29"/>
      <c r="P60" s="29"/>
      <c r="Q60" s="29"/>
      <c r="R60" s="29"/>
      <c r="S60" s="29"/>
      <c r="T60" s="29">
        <f>Table33[Pack Size (Number of units in a commercial pack)]*Table33[Number of commercial packs (Imported or released to the market)]</f>
        <v>0</v>
      </c>
      <c r="U60" s="29"/>
      <c r="V60" s="30"/>
      <c r="W60" s="29"/>
    </row>
    <row r="61" spans="1:23" x14ac:dyDescent="0.25">
      <c r="A61" s="44"/>
      <c r="B61" s="29"/>
      <c r="C61" s="29"/>
      <c r="D61" s="29"/>
      <c r="E61" s="29"/>
      <c r="F61" s="29"/>
      <c r="G61" s="29"/>
      <c r="H61" s="29"/>
      <c r="I61" s="29"/>
      <c r="J61" s="29"/>
      <c r="K61" s="28"/>
      <c r="L61" s="28"/>
      <c r="M61" s="29"/>
      <c r="N61" s="29"/>
      <c r="O61" s="29"/>
      <c r="P61" s="29"/>
      <c r="Q61" s="29"/>
      <c r="R61" s="29"/>
      <c r="S61" s="29"/>
      <c r="T61" s="29">
        <f>Table33[Pack Size (Number of units in a commercial pack)]*Table33[Number of commercial packs (Imported or released to the market)]</f>
        <v>0</v>
      </c>
      <c r="U61" s="29"/>
      <c r="V61" s="30"/>
      <c r="W61" s="29"/>
    </row>
    <row r="62" spans="1:23" x14ac:dyDescent="0.25">
      <c r="A62" s="44"/>
      <c r="B62" s="29"/>
      <c r="C62" s="29"/>
      <c r="D62" s="29"/>
      <c r="E62" s="29"/>
      <c r="F62" s="29"/>
      <c r="G62" s="29"/>
      <c r="H62" s="29"/>
      <c r="I62" s="29"/>
      <c r="J62" s="29"/>
      <c r="K62" s="28"/>
      <c r="L62" s="28"/>
      <c r="M62" s="29"/>
      <c r="N62" s="29"/>
      <c r="O62" s="29"/>
      <c r="P62" s="29"/>
      <c r="Q62" s="29"/>
      <c r="R62" s="29"/>
      <c r="S62" s="29"/>
      <c r="T62" s="29">
        <f>Table33[Pack Size (Number of units in a commercial pack)]*Table33[Number of commercial packs (Imported or released to the market)]</f>
        <v>0</v>
      </c>
      <c r="U62" s="29"/>
      <c r="V62" s="30"/>
      <c r="W62" s="29"/>
    </row>
    <row r="63" spans="1:23" x14ac:dyDescent="0.25">
      <c r="A63" s="44"/>
      <c r="B63" s="29"/>
      <c r="C63" s="29"/>
      <c r="D63" s="29"/>
      <c r="E63" s="29"/>
      <c r="F63" s="29"/>
      <c r="G63" s="29"/>
      <c r="H63" s="29"/>
      <c r="I63" s="29"/>
      <c r="J63" s="29"/>
      <c r="K63" s="28"/>
      <c r="L63" s="28"/>
      <c r="M63" s="29"/>
      <c r="N63" s="29"/>
      <c r="O63" s="29"/>
      <c r="P63" s="29"/>
      <c r="Q63" s="29"/>
      <c r="R63" s="29"/>
      <c r="S63" s="29"/>
      <c r="T63" s="29">
        <f>Table33[Pack Size (Number of units in a commercial pack)]*Table33[Number of commercial packs (Imported or released to the market)]</f>
        <v>0</v>
      </c>
      <c r="U63" s="29"/>
      <c r="V63" s="30"/>
      <c r="W63" s="29"/>
    </row>
    <row r="64" spans="1:23" x14ac:dyDescent="0.25">
      <c r="A64" s="44"/>
      <c r="B64" s="29"/>
      <c r="C64" s="29"/>
      <c r="D64" s="29"/>
      <c r="E64" s="29"/>
      <c r="F64" s="29"/>
      <c r="G64" s="29"/>
      <c r="H64" s="29"/>
      <c r="I64" s="29"/>
      <c r="J64" s="29"/>
      <c r="K64" s="28"/>
      <c r="L64" s="28"/>
      <c r="M64" s="29"/>
      <c r="N64" s="29"/>
      <c r="O64" s="29"/>
      <c r="P64" s="29"/>
      <c r="Q64" s="29"/>
      <c r="R64" s="29"/>
      <c r="S64" s="29"/>
      <c r="T64" s="29">
        <f>Table33[Pack Size (Number of units in a commercial pack)]*Table33[Number of commercial packs (Imported or released to the market)]</f>
        <v>0</v>
      </c>
      <c r="U64" s="29"/>
      <c r="V64" s="30"/>
      <c r="W64" s="29"/>
    </row>
    <row r="65" spans="1:23" x14ac:dyDescent="0.25">
      <c r="A65" s="44"/>
      <c r="B65" s="29"/>
      <c r="C65" s="29"/>
      <c r="D65" s="29"/>
      <c r="E65" s="29"/>
      <c r="F65" s="29"/>
      <c r="G65" s="29"/>
      <c r="H65" s="29"/>
      <c r="I65" s="29"/>
      <c r="J65" s="29"/>
      <c r="K65" s="28"/>
      <c r="L65" s="28"/>
      <c r="M65" s="29"/>
      <c r="N65" s="29"/>
      <c r="O65" s="29"/>
      <c r="P65" s="29"/>
      <c r="Q65" s="29"/>
      <c r="R65" s="29"/>
      <c r="S65" s="29"/>
      <c r="T65" s="29">
        <f>Table33[Pack Size (Number of units in a commercial pack)]*Table33[Number of commercial packs (Imported or released to the market)]</f>
        <v>0</v>
      </c>
      <c r="U65" s="29"/>
      <c r="V65" s="30"/>
      <c r="W65" s="29"/>
    </row>
    <row r="66" spans="1:23" x14ac:dyDescent="0.25">
      <c r="A66" s="44"/>
      <c r="B66" s="29"/>
      <c r="C66" s="29"/>
      <c r="D66" s="29"/>
      <c r="E66" s="29"/>
      <c r="F66" s="29"/>
      <c r="G66" s="29"/>
      <c r="H66" s="29"/>
      <c r="I66" s="29"/>
      <c r="J66" s="29"/>
      <c r="K66" s="28"/>
      <c r="L66" s="28"/>
      <c r="M66" s="29"/>
      <c r="N66" s="29"/>
      <c r="O66" s="29"/>
      <c r="P66" s="29"/>
      <c r="Q66" s="29"/>
      <c r="R66" s="29"/>
      <c r="S66" s="29"/>
      <c r="T66" s="29">
        <f>Table33[Pack Size (Number of units in a commercial pack)]*Table33[Number of commercial packs (Imported or released to the market)]</f>
        <v>0</v>
      </c>
      <c r="U66" s="29"/>
      <c r="V66" s="30"/>
      <c r="W66" s="29"/>
    </row>
    <row r="67" spans="1:23" x14ac:dyDescent="0.25">
      <c r="A67" s="44"/>
      <c r="B67" s="29"/>
      <c r="C67" s="29"/>
      <c r="D67" s="29"/>
      <c r="E67" s="29"/>
      <c r="F67" s="29"/>
      <c r="G67" s="29"/>
      <c r="H67" s="29"/>
      <c r="I67" s="29"/>
      <c r="J67" s="29"/>
      <c r="K67" s="28"/>
      <c r="L67" s="28"/>
      <c r="M67" s="29"/>
      <c r="N67" s="29"/>
      <c r="O67" s="29"/>
      <c r="P67" s="29"/>
      <c r="Q67" s="29"/>
      <c r="R67" s="29"/>
      <c r="S67" s="29"/>
      <c r="T67" s="29">
        <f>Table33[Pack Size (Number of units in a commercial pack)]*Table33[Number of commercial packs (Imported or released to the market)]</f>
        <v>0</v>
      </c>
      <c r="U67" s="29"/>
      <c r="V67" s="30"/>
      <c r="W67" s="29"/>
    </row>
    <row r="68" spans="1:23" x14ac:dyDescent="0.25">
      <c r="A68" s="44"/>
      <c r="B68" s="29"/>
      <c r="C68" s="29"/>
      <c r="D68" s="29"/>
      <c r="E68" s="29"/>
      <c r="F68" s="29"/>
      <c r="G68" s="29"/>
      <c r="H68" s="29"/>
      <c r="I68" s="29"/>
      <c r="J68" s="29"/>
      <c r="K68" s="28"/>
      <c r="L68" s="28"/>
      <c r="M68" s="29"/>
      <c r="N68" s="29"/>
      <c r="O68" s="29"/>
      <c r="P68" s="29"/>
      <c r="Q68" s="29"/>
      <c r="R68" s="29"/>
      <c r="S68" s="29"/>
      <c r="T68" s="29">
        <f>Table33[Pack Size (Number of units in a commercial pack)]*Table33[Number of commercial packs (Imported or released to the market)]</f>
        <v>0</v>
      </c>
      <c r="U68" s="29"/>
      <c r="V68" s="30"/>
      <c r="W68" s="29"/>
    </row>
    <row r="69" spans="1:23" x14ac:dyDescent="0.25">
      <c r="A69" s="44"/>
      <c r="B69" s="29"/>
      <c r="C69" s="29"/>
      <c r="D69" s="29"/>
      <c r="E69" s="29"/>
      <c r="F69" s="29"/>
      <c r="G69" s="29"/>
      <c r="H69" s="29"/>
      <c r="I69" s="29"/>
      <c r="J69" s="29"/>
      <c r="K69" s="28"/>
      <c r="L69" s="28"/>
      <c r="M69" s="29"/>
      <c r="N69" s="29"/>
      <c r="O69" s="29"/>
      <c r="P69" s="29"/>
      <c r="Q69" s="29"/>
      <c r="R69" s="29"/>
      <c r="S69" s="29"/>
      <c r="T69" s="29">
        <f>Table33[Pack Size (Number of units in a commercial pack)]*Table33[Number of commercial packs (Imported or released to the market)]</f>
        <v>0</v>
      </c>
      <c r="U69" s="29"/>
      <c r="V69" s="30"/>
      <c r="W69" s="29"/>
    </row>
    <row r="70" spans="1:23" x14ac:dyDescent="0.25">
      <c r="A70" s="44"/>
      <c r="B70" s="29"/>
      <c r="C70" s="29"/>
      <c r="D70" s="29"/>
      <c r="E70" s="29"/>
      <c r="F70" s="29"/>
      <c r="G70" s="29"/>
      <c r="H70" s="29"/>
      <c r="I70" s="29"/>
      <c r="J70" s="29"/>
      <c r="K70" s="28"/>
      <c r="L70" s="28"/>
      <c r="M70" s="29"/>
      <c r="N70" s="29"/>
      <c r="O70" s="29"/>
      <c r="P70" s="29"/>
      <c r="Q70" s="29"/>
      <c r="R70" s="29"/>
      <c r="S70" s="29"/>
      <c r="T70" s="29">
        <f>Table33[Pack Size (Number of units in a commercial pack)]*Table33[Number of commercial packs (Imported or released to the market)]</f>
        <v>0</v>
      </c>
      <c r="U70" s="29"/>
      <c r="V70" s="30"/>
      <c r="W70" s="29"/>
    </row>
    <row r="71" spans="1:23" x14ac:dyDescent="0.25">
      <c r="A71" s="44"/>
      <c r="B71" s="29"/>
      <c r="C71" s="29"/>
      <c r="D71" s="29"/>
      <c r="E71" s="29"/>
      <c r="F71" s="29"/>
      <c r="G71" s="29"/>
      <c r="H71" s="29"/>
      <c r="I71" s="29"/>
      <c r="J71" s="29"/>
      <c r="K71" s="28"/>
      <c r="L71" s="28"/>
      <c r="M71" s="29"/>
      <c r="N71" s="29"/>
      <c r="O71" s="29"/>
      <c r="P71" s="29"/>
      <c r="Q71" s="29"/>
      <c r="R71" s="29"/>
      <c r="S71" s="29"/>
      <c r="T71" s="29">
        <f>Table33[Pack Size (Number of units in a commercial pack)]*Table33[Number of commercial packs (Imported or released to the market)]</f>
        <v>0</v>
      </c>
      <c r="U71" s="29"/>
      <c r="V71" s="30"/>
      <c r="W71" s="29"/>
    </row>
    <row r="72" spans="1:23" x14ac:dyDescent="0.25">
      <c r="A72" s="44"/>
      <c r="B72" s="29"/>
      <c r="C72" s="29"/>
      <c r="D72" s="29"/>
      <c r="E72" s="29"/>
      <c r="F72" s="29"/>
      <c r="G72" s="29"/>
      <c r="H72" s="29"/>
      <c r="I72" s="29"/>
      <c r="J72" s="29"/>
      <c r="K72" s="28"/>
      <c r="L72" s="28"/>
      <c r="M72" s="29"/>
      <c r="N72" s="29"/>
      <c r="O72" s="29"/>
      <c r="P72" s="29"/>
      <c r="Q72" s="29"/>
      <c r="R72" s="29"/>
      <c r="S72" s="29"/>
      <c r="T72" s="29">
        <f>Table33[Pack Size (Number of units in a commercial pack)]*Table33[Number of commercial packs (Imported or released to the market)]</f>
        <v>0</v>
      </c>
      <c r="U72" s="29"/>
      <c r="V72" s="30"/>
      <c r="W72" s="29"/>
    </row>
    <row r="73" spans="1:23" x14ac:dyDescent="0.25">
      <c r="A73" s="44"/>
      <c r="B73" s="29"/>
      <c r="C73" s="29"/>
      <c r="D73" s="29"/>
      <c r="E73" s="29"/>
      <c r="F73" s="29"/>
      <c r="G73" s="29"/>
      <c r="H73" s="29"/>
      <c r="I73" s="29"/>
      <c r="J73" s="29"/>
      <c r="K73" s="28"/>
      <c r="L73" s="28"/>
      <c r="M73" s="29"/>
      <c r="N73" s="29"/>
      <c r="O73" s="29"/>
      <c r="P73" s="29"/>
      <c r="Q73" s="29"/>
      <c r="R73" s="29"/>
      <c r="S73" s="29"/>
      <c r="T73" s="29">
        <f>Table33[Pack Size (Number of units in a commercial pack)]*Table33[Number of commercial packs (Imported or released to the market)]</f>
        <v>0</v>
      </c>
      <c r="U73" s="29"/>
      <c r="V73" s="30"/>
      <c r="W73" s="29"/>
    </row>
    <row r="74" spans="1:23" x14ac:dyDescent="0.25">
      <c r="A74" s="44"/>
      <c r="B74" s="29"/>
      <c r="C74" s="29"/>
      <c r="D74" s="29"/>
      <c r="E74" s="29"/>
      <c r="F74" s="29"/>
      <c r="G74" s="29"/>
      <c r="H74" s="29"/>
      <c r="I74" s="29"/>
      <c r="J74" s="29"/>
      <c r="K74" s="28"/>
      <c r="L74" s="28"/>
      <c r="M74" s="29"/>
      <c r="N74" s="29"/>
      <c r="O74" s="29"/>
      <c r="P74" s="29"/>
      <c r="Q74" s="29"/>
      <c r="R74" s="29"/>
      <c r="S74" s="29"/>
      <c r="T74" s="29">
        <f>Table33[Pack Size (Number of units in a commercial pack)]*Table33[Number of commercial packs (Imported or released to the market)]</f>
        <v>0</v>
      </c>
      <c r="U74" s="29"/>
      <c r="V74" s="30"/>
      <c r="W74" s="29"/>
    </row>
    <row r="75" spans="1:23" x14ac:dyDescent="0.25">
      <c r="A75" s="44"/>
      <c r="B75" s="29"/>
      <c r="C75" s="29"/>
      <c r="D75" s="29"/>
      <c r="E75" s="29"/>
      <c r="F75" s="29"/>
      <c r="G75" s="29"/>
      <c r="H75" s="29"/>
      <c r="I75" s="29"/>
      <c r="J75" s="29"/>
      <c r="K75" s="28"/>
      <c r="L75" s="28"/>
      <c r="M75" s="29"/>
      <c r="N75" s="29"/>
      <c r="O75" s="29"/>
      <c r="P75" s="29"/>
      <c r="Q75" s="29"/>
      <c r="R75" s="29"/>
      <c r="S75" s="29"/>
      <c r="T75" s="29">
        <f>Table33[Pack Size (Number of units in a commercial pack)]*Table33[Number of commercial packs (Imported or released to the market)]</f>
        <v>0</v>
      </c>
      <c r="U75" s="29"/>
      <c r="V75" s="30"/>
      <c r="W75" s="29"/>
    </row>
    <row r="76" spans="1:23" x14ac:dyDescent="0.25">
      <c r="A76" s="44"/>
      <c r="B76" s="29"/>
      <c r="C76" s="29"/>
      <c r="D76" s="29"/>
      <c r="E76" s="29"/>
      <c r="F76" s="29"/>
      <c r="G76" s="29"/>
      <c r="H76" s="29"/>
      <c r="I76" s="29"/>
      <c r="J76" s="29"/>
      <c r="K76" s="28"/>
      <c r="L76" s="28"/>
      <c r="M76" s="29"/>
      <c r="N76" s="29"/>
      <c r="O76" s="29"/>
      <c r="P76" s="29"/>
      <c r="Q76" s="29"/>
      <c r="R76" s="29"/>
      <c r="S76" s="29"/>
      <c r="T76" s="29">
        <f>Table33[Pack Size (Number of units in a commercial pack)]*Table33[Number of commercial packs (Imported or released to the market)]</f>
        <v>0</v>
      </c>
      <c r="U76" s="29"/>
      <c r="V76" s="30"/>
      <c r="W76" s="29"/>
    </row>
    <row r="77" spans="1:23" x14ac:dyDescent="0.25">
      <c r="A77" s="44"/>
      <c r="B77" s="29"/>
      <c r="C77" s="29"/>
      <c r="D77" s="29"/>
      <c r="E77" s="29"/>
      <c r="F77" s="29"/>
      <c r="G77" s="29"/>
      <c r="H77" s="29"/>
      <c r="I77" s="29"/>
      <c r="J77" s="29"/>
      <c r="K77" s="28"/>
      <c r="L77" s="28"/>
      <c r="M77" s="29"/>
      <c r="N77" s="29"/>
      <c r="O77" s="29"/>
      <c r="P77" s="29"/>
      <c r="Q77" s="29"/>
      <c r="R77" s="29"/>
      <c r="S77" s="29"/>
      <c r="T77" s="29">
        <f>Table33[Pack Size (Number of units in a commercial pack)]*Table33[Number of commercial packs (Imported or released to the market)]</f>
        <v>0</v>
      </c>
      <c r="U77" s="29"/>
      <c r="V77" s="30"/>
      <c r="W77" s="29"/>
    </row>
    <row r="78" spans="1:23" x14ac:dyDescent="0.25">
      <c r="A78" s="44"/>
      <c r="B78" s="29"/>
      <c r="C78" s="29"/>
      <c r="D78" s="29"/>
      <c r="E78" s="29"/>
      <c r="F78" s="29"/>
      <c r="G78" s="29"/>
      <c r="H78" s="29"/>
      <c r="I78" s="29"/>
      <c r="J78" s="29"/>
      <c r="K78" s="28"/>
      <c r="L78" s="28"/>
      <c r="M78" s="29"/>
      <c r="N78" s="29"/>
      <c r="O78" s="29"/>
      <c r="P78" s="29"/>
      <c r="Q78" s="29"/>
      <c r="R78" s="29"/>
      <c r="S78" s="29"/>
      <c r="T78" s="29">
        <f>Table33[Pack Size (Number of units in a commercial pack)]*Table33[Number of commercial packs (Imported or released to the market)]</f>
        <v>0</v>
      </c>
      <c r="U78" s="29"/>
      <c r="V78" s="30"/>
      <c r="W78" s="29"/>
    </row>
    <row r="79" spans="1:23" x14ac:dyDescent="0.25">
      <c r="A79" s="44"/>
      <c r="B79" s="29"/>
      <c r="C79" s="29"/>
      <c r="D79" s="29"/>
      <c r="E79" s="29"/>
      <c r="F79" s="29"/>
      <c r="G79" s="29"/>
      <c r="H79" s="29"/>
      <c r="I79" s="29"/>
      <c r="J79" s="29"/>
      <c r="K79" s="28"/>
      <c r="L79" s="28"/>
      <c r="M79" s="29"/>
      <c r="N79" s="29"/>
      <c r="O79" s="29"/>
      <c r="P79" s="29"/>
      <c r="Q79" s="29"/>
      <c r="R79" s="29"/>
      <c r="S79" s="29"/>
      <c r="T79" s="29">
        <f>Table33[Pack Size (Number of units in a commercial pack)]*Table33[Number of commercial packs (Imported or released to the market)]</f>
        <v>0</v>
      </c>
      <c r="U79" s="29"/>
      <c r="V79" s="30"/>
      <c r="W79" s="29"/>
    </row>
    <row r="80" spans="1:23" x14ac:dyDescent="0.25">
      <c r="A80" s="44"/>
      <c r="B80" s="29"/>
      <c r="C80" s="29"/>
      <c r="D80" s="29"/>
      <c r="E80" s="29"/>
      <c r="F80" s="29"/>
      <c r="G80" s="29"/>
      <c r="H80" s="29"/>
      <c r="I80" s="29"/>
      <c r="J80" s="29"/>
      <c r="K80" s="28"/>
      <c r="L80" s="28"/>
      <c r="M80" s="29"/>
      <c r="N80" s="29"/>
      <c r="O80" s="29"/>
      <c r="P80" s="29"/>
      <c r="Q80" s="29"/>
      <c r="R80" s="29"/>
      <c r="S80" s="29"/>
      <c r="T80" s="29">
        <f>Table33[Pack Size (Number of units in a commercial pack)]*Table33[Number of commercial packs (Imported or released to the market)]</f>
        <v>0</v>
      </c>
      <c r="U80" s="29"/>
      <c r="V80" s="30"/>
      <c r="W80" s="29"/>
    </row>
    <row r="81" spans="1:23" x14ac:dyDescent="0.25">
      <c r="A81" s="44"/>
      <c r="B81" s="29"/>
      <c r="C81" s="29"/>
      <c r="D81" s="29"/>
      <c r="E81" s="29"/>
      <c r="F81" s="29"/>
      <c r="G81" s="29"/>
      <c r="H81" s="29"/>
      <c r="I81" s="29"/>
      <c r="J81" s="29"/>
      <c r="K81" s="28"/>
      <c r="L81" s="28"/>
      <c r="M81" s="29"/>
      <c r="N81" s="29"/>
      <c r="O81" s="29"/>
      <c r="P81" s="29"/>
      <c r="Q81" s="29"/>
      <c r="R81" s="29"/>
      <c r="S81" s="29"/>
      <c r="T81" s="29">
        <f>Table33[Pack Size (Number of units in a commercial pack)]*Table33[Number of commercial packs (Imported or released to the market)]</f>
        <v>0</v>
      </c>
      <c r="U81" s="29"/>
      <c r="V81" s="30"/>
      <c r="W81" s="29"/>
    </row>
    <row r="82" spans="1:23" x14ac:dyDescent="0.25">
      <c r="A82" s="44"/>
      <c r="B82" s="29"/>
      <c r="C82" s="29"/>
      <c r="D82" s="29"/>
      <c r="E82" s="29"/>
      <c r="F82" s="29"/>
      <c r="G82" s="29"/>
      <c r="H82" s="29"/>
      <c r="I82" s="29"/>
      <c r="J82" s="29"/>
      <c r="K82" s="28"/>
      <c r="L82" s="28"/>
      <c r="M82" s="29"/>
      <c r="N82" s="29"/>
      <c r="O82" s="29"/>
      <c r="P82" s="29"/>
      <c r="Q82" s="29"/>
      <c r="R82" s="29"/>
      <c r="S82" s="29"/>
      <c r="T82" s="29">
        <f>Table33[Pack Size (Number of units in a commercial pack)]*Table33[Number of commercial packs (Imported or released to the market)]</f>
        <v>0</v>
      </c>
      <c r="U82" s="29"/>
      <c r="V82" s="30"/>
      <c r="W82" s="29"/>
    </row>
    <row r="83" spans="1:23" x14ac:dyDescent="0.25">
      <c r="A83" s="44"/>
      <c r="B83" s="29"/>
      <c r="C83" s="29"/>
      <c r="D83" s="29"/>
      <c r="E83" s="29"/>
      <c r="F83" s="29"/>
      <c r="G83" s="29"/>
      <c r="H83" s="29"/>
      <c r="I83" s="29"/>
      <c r="J83" s="29"/>
      <c r="K83" s="28"/>
      <c r="L83" s="28"/>
      <c r="M83" s="29"/>
      <c r="N83" s="29"/>
      <c r="O83" s="29"/>
      <c r="P83" s="29"/>
      <c r="Q83" s="29"/>
      <c r="R83" s="29"/>
      <c r="S83" s="29"/>
      <c r="T83" s="29">
        <f>Table33[Pack Size (Number of units in a commercial pack)]*Table33[Number of commercial packs (Imported or released to the market)]</f>
        <v>0</v>
      </c>
      <c r="U83" s="29"/>
      <c r="V83" s="30"/>
      <c r="W83" s="29"/>
    </row>
    <row r="84" spans="1:23" x14ac:dyDescent="0.25">
      <c r="A84" s="44"/>
      <c r="B84" s="29"/>
      <c r="C84" s="29"/>
      <c r="D84" s="29"/>
      <c r="E84" s="29"/>
      <c r="F84" s="29"/>
      <c r="G84" s="29"/>
      <c r="H84" s="29"/>
      <c r="I84" s="29"/>
      <c r="J84" s="29"/>
      <c r="K84" s="28"/>
      <c r="L84" s="28"/>
      <c r="M84" s="29"/>
      <c r="N84" s="29"/>
      <c r="O84" s="29"/>
      <c r="P84" s="29"/>
      <c r="Q84" s="29"/>
      <c r="R84" s="29"/>
      <c r="S84" s="29"/>
      <c r="T84" s="29">
        <f>Table33[Pack Size (Number of units in a commercial pack)]*Table33[Number of commercial packs (Imported or released to the market)]</f>
        <v>0</v>
      </c>
      <c r="U84" s="29"/>
      <c r="V84" s="30"/>
      <c r="W84" s="29"/>
    </row>
    <row r="85" spans="1:23" x14ac:dyDescent="0.25">
      <c r="A85" s="44"/>
      <c r="B85" s="29"/>
      <c r="C85" s="29"/>
      <c r="D85" s="29"/>
      <c r="E85" s="29"/>
      <c r="F85" s="29"/>
      <c r="G85" s="29"/>
      <c r="H85" s="29"/>
      <c r="I85" s="29"/>
      <c r="J85" s="29"/>
      <c r="K85" s="28"/>
      <c r="L85" s="28"/>
      <c r="M85" s="29"/>
      <c r="N85" s="29"/>
      <c r="O85" s="29"/>
      <c r="P85" s="29"/>
      <c r="Q85" s="29"/>
      <c r="R85" s="29"/>
      <c r="S85" s="29"/>
      <c r="T85" s="29">
        <f>Table33[Pack Size (Number of units in a commercial pack)]*Table33[Number of commercial packs (Imported or released to the market)]</f>
        <v>0</v>
      </c>
      <c r="U85" s="29"/>
      <c r="V85" s="30"/>
      <c r="W85" s="29"/>
    </row>
    <row r="86" spans="1:23" x14ac:dyDescent="0.25">
      <c r="A86" s="44"/>
      <c r="B86" s="29"/>
      <c r="C86" s="29"/>
      <c r="D86" s="29"/>
      <c r="E86" s="29"/>
      <c r="F86" s="29"/>
      <c r="G86" s="29"/>
      <c r="H86" s="29"/>
      <c r="I86" s="29"/>
      <c r="J86" s="29"/>
      <c r="K86" s="28"/>
      <c r="L86" s="28"/>
      <c r="M86" s="29"/>
      <c r="N86" s="29"/>
      <c r="O86" s="29"/>
      <c r="P86" s="29"/>
      <c r="Q86" s="29"/>
      <c r="R86" s="29"/>
      <c r="S86" s="29"/>
      <c r="T86" s="29">
        <f>Table33[Pack Size (Number of units in a commercial pack)]*Table33[Number of commercial packs (Imported or released to the market)]</f>
        <v>0</v>
      </c>
      <c r="U86" s="29"/>
      <c r="V86" s="30"/>
      <c r="W86" s="29"/>
    </row>
    <row r="87" spans="1:23" x14ac:dyDescent="0.25">
      <c r="A87" s="44"/>
      <c r="B87" s="29"/>
      <c r="C87" s="29"/>
      <c r="D87" s="29"/>
      <c r="E87" s="29"/>
      <c r="F87" s="29"/>
      <c r="G87" s="29"/>
      <c r="H87" s="29"/>
      <c r="I87" s="29"/>
      <c r="J87" s="29"/>
      <c r="K87" s="28"/>
      <c r="L87" s="28"/>
      <c r="M87" s="29"/>
      <c r="N87" s="29"/>
      <c r="O87" s="29"/>
      <c r="P87" s="29"/>
      <c r="Q87" s="29"/>
      <c r="R87" s="29"/>
      <c r="S87" s="29"/>
      <c r="T87" s="29">
        <f>Table33[Pack Size (Number of units in a commercial pack)]*Table33[Number of commercial packs (Imported or released to the market)]</f>
        <v>0</v>
      </c>
      <c r="U87" s="29"/>
      <c r="V87" s="30"/>
      <c r="W87" s="29"/>
    </row>
    <row r="88" spans="1:23" x14ac:dyDescent="0.25">
      <c r="A88" s="44"/>
      <c r="B88" s="29"/>
      <c r="C88" s="29"/>
      <c r="D88" s="29"/>
      <c r="E88" s="29"/>
      <c r="F88" s="29"/>
      <c r="G88" s="29"/>
      <c r="H88" s="29"/>
      <c r="I88" s="29"/>
      <c r="J88" s="29"/>
      <c r="K88" s="28"/>
      <c r="L88" s="28"/>
      <c r="M88" s="29"/>
      <c r="N88" s="29"/>
      <c r="O88" s="29"/>
      <c r="P88" s="29"/>
      <c r="Q88" s="29"/>
      <c r="R88" s="29"/>
      <c r="S88" s="29"/>
      <c r="T88" s="29">
        <f>Table33[Pack Size (Number of units in a commercial pack)]*Table33[Number of commercial packs (Imported or released to the market)]</f>
        <v>0</v>
      </c>
      <c r="U88" s="29"/>
      <c r="V88" s="30"/>
      <c r="W88" s="29"/>
    </row>
    <row r="89" spans="1:23" x14ac:dyDescent="0.25">
      <c r="A89" s="44"/>
      <c r="B89" s="29"/>
      <c r="C89" s="29"/>
      <c r="D89" s="29"/>
      <c r="E89" s="29"/>
      <c r="F89" s="29"/>
      <c r="G89" s="29"/>
      <c r="H89" s="29"/>
      <c r="I89" s="29"/>
      <c r="J89" s="29"/>
      <c r="K89" s="28"/>
      <c r="L89" s="28"/>
      <c r="M89" s="29"/>
      <c r="N89" s="29"/>
      <c r="O89" s="29"/>
      <c r="P89" s="29"/>
      <c r="Q89" s="29"/>
      <c r="R89" s="29"/>
      <c r="S89" s="29"/>
      <c r="T89" s="29">
        <f>Table33[Pack Size (Number of units in a commercial pack)]*Table33[Number of commercial packs (Imported or released to the market)]</f>
        <v>0</v>
      </c>
      <c r="U89" s="29"/>
      <c r="V89" s="30"/>
      <c r="W89" s="29"/>
    </row>
    <row r="90" spans="1:23" x14ac:dyDescent="0.25">
      <c r="A90" s="44"/>
      <c r="B90" s="29"/>
      <c r="C90" s="29"/>
      <c r="D90" s="29"/>
      <c r="E90" s="29"/>
      <c r="F90" s="29"/>
      <c r="G90" s="29"/>
      <c r="H90" s="29"/>
      <c r="I90" s="29"/>
      <c r="J90" s="29"/>
      <c r="K90" s="28"/>
      <c r="L90" s="28"/>
      <c r="M90" s="29"/>
      <c r="N90" s="29"/>
      <c r="O90" s="29"/>
      <c r="P90" s="29"/>
      <c r="Q90" s="29"/>
      <c r="R90" s="29"/>
      <c r="S90" s="29"/>
      <c r="T90" s="29">
        <f>Table33[Pack Size (Number of units in a commercial pack)]*Table33[Number of commercial packs (Imported or released to the market)]</f>
        <v>0</v>
      </c>
      <c r="U90" s="29"/>
      <c r="V90" s="30"/>
      <c r="W90" s="29"/>
    </row>
    <row r="91" spans="1:23" x14ac:dyDescent="0.25">
      <c r="A91" s="44"/>
      <c r="B91" s="29"/>
      <c r="C91" s="29"/>
      <c r="D91" s="29"/>
      <c r="E91" s="29"/>
      <c r="F91" s="29"/>
      <c r="G91" s="29"/>
      <c r="H91" s="29"/>
      <c r="I91" s="29"/>
      <c r="J91" s="29"/>
      <c r="K91" s="28"/>
      <c r="L91" s="28"/>
      <c r="M91" s="29"/>
      <c r="N91" s="29"/>
      <c r="O91" s="29"/>
      <c r="P91" s="29"/>
      <c r="Q91" s="29"/>
      <c r="R91" s="29"/>
      <c r="S91" s="29"/>
      <c r="T91" s="29">
        <f>Table33[Pack Size (Number of units in a commercial pack)]*Table33[Number of commercial packs (Imported or released to the market)]</f>
        <v>0</v>
      </c>
      <c r="U91" s="29"/>
      <c r="V91" s="30"/>
      <c r="W91" s="29"/>
    </row>
    <row r="92" spans="1:23" x14ac:dyDescent="0.25">
      <c r="A92" s="44"/>
      <c r="B92" s="29"/>
      <c r="C92" s="29"/>
      <c r="D92" s="29"/>
      <c r="E92" s="29"/>
      <c r="F92" s="29"/>
      <c r="G92" s="29"/>
      <c r="H92" s="29"/>
      <c r="I92" s="29"/>
      <c r="J92" s="29"/>
      <c r="K92" s="28"/>
      <c r="L92" s="28"/>
      <c r="M92" s="29"/>
      <c r="N92" s="29"/>
      <c r="O92" s="29"/>
      <c r="P92" s="29"/>
      <c r="Q92" s="29"/>
      <c r="R92" s="29"/>
      <c r="S92" s="29"/>
      <c r="T92" s="29">
        <f>Table33[Pack Size (Number of units in a commercial pack)]*Table33[Number of commercial packs (Imported or released to the market)]</f>
        <v>0</v>
      </c>
      <c r="U92" s="29"/>
      <c r="V92" s="30"/>
      <c r="W92" s="29"/>
    </row>
    <row r="93" spans="1:23" x14ac:dyDescent="0.25">
      <c r="A93" s="44"/>
      <c r="B93" s="29"/>
      <c r="C93" s="29"/>
      <c r="D93" s="29"/>
      <c r="E93" s="29"/>
      <c r="F93" s="29"/>
      <c r="G93" s="29"/>
      <c r="H93" s="29"/>
      <c r="I93" s="29"/>
      <c r="J93" s="29"/>
      <c r="K93" s="28"/>
      <c r="L93" s="28"/>
      <c r="M93" s="29"/>
      <c r="N93" s="29"/>
      <c r="O93" s="29"/>
      <c r="P93" s="29"/>
      <c r="Q93" s="29"/>
      <c r="R93" s="29"/>
      <c r="S93" s="29"/>
      <c r="T93" s="29">
        <f>Table33[Pack Size (Number of units in a commercial pack)]*Table33[Number of commercial packs (Imported or released to the market)]</f>
        <v>0</v>
      </c>
      <c r="U93" s="29"/>
      <c r="V93" s="30"/>
      <c r="W93" s="29"/>
    </row>
    <row r="94" spans="1:23" x14ac:dyDescent="0.25">
      <c r="A94" s="44"/>
      <c r="B94" s="29"/>
      <c r="C94" s="29"/>
      <c r="D94" s="29"/>
      <c r="E94" s="29"/>
      <c r="F94" s="29"/>
      <c r="G94" s="29"/>
      <c r="H94" s="29"/>
      <c r="I94" s="29"/>
      <c r="J94" s="29"/>
      <c r="K94" s="28"/>
      <c r="L94" s="28"/>
      <c r="M94" s="29"/>
      <c r="N94" s="29"/>
      <c r="O94" s="29"/>
      <c r="P94" s="29"/>
      <c r="Q94" s="29"/>
      <c r="R94" s="29"/>
      <c r="S94" s="29"/>
      <c r="T94" s="29">
        <f>Table33[Pack Size (Number of units in a commercial pack)]*Table33[Number of commercial packs (Imported or released to the market)]</f>
        <v>0</v>
      </c>
      <c r="U94" s="29"/>
      <c r="V94" s="30"/>
      <c r="W94" s="29"/>
    </row>
    <row r="95" spans="1:23" x14ac:dyDescent="0.25">
      <c r="A95" s="44"/>
      <c r="B95" s="29"/>
      <c r="C95" s="29"/>
      <c r="D95" s="29"/>
      <c r="E95" s="29"/>
      <c r="F95" s="29"/>
      <c r="G95" s="29"/>
      <c r="H95" s="29"/>
      <c r="I95" s="29"/>
      <c r="J95" s="29"/>
      <c r="K95" s="28"/>
      <c r="L95" s="28"/>
      <c r="M95" s="29"/>
      <c r="N95" s="29"/>
      <c r="O95" s="29"/>
      <c r="P95" s="29"/>
      <c r="Q95" s="29"/>
      <c r="R95" s="29"/>
      <c r="S95" s="29"/>
      <c r="T95" s="29">
        <f>Table33[Pack Size (Number of units in a commercial pack)]*Table33[Number of commercial packs (Imported or released to the market)]</f>
        <v>0</v>
      </c>
      <c r="U95" s="29"/>
      <c r="V95" s="30"/>
      <c r="W95" s="29"/>
    </row>
    <row r="96" spans="1:23" x14ac:dyDescent="0.25">
      <c r="A96" s="44"/>
      <c r="B96" s="29"/>
      <c r="C96" s="29"/>
      <c r="D96" s="29"/>
      <c r="E96" s="29"/>
      <c r="F96" s="29"/>
      <c r="G96" s="29"/>
      <c r="H96" s="29"/>
      <c r="I96" s="29"/>
      <c r="J96" s="29"/>
      <c r="K96" s="28"/>
      <c r="L96" s="28"/>
      <c r="M96" s="29"/>
      <c r="N96" s="29"/>
      <c r="O96" s="29"/>
      <c r="P96" s="29"/>
      <c r="Q96" s="29"/>
      <c r="R96" s="29"/>
      <c r="S96" s="29"/>
      <c r="T96" s="29">
        <f>Table33[Pack Size (Number of units in a commercial pack)]*Table33[Number of commercial packs (Imported or released to the market)]</f>
        <v>0</v>
      </c>
      <c r="U96" s="29"/>
      <c r="V96" s="30"/>
      <c r="W96" s="29"/>
    </row>
    <row r="97" spans="1:23" x14ac:dyDescent="0.25">
      <c r="A97" s="44"/>
      <c r="B97" s="29"/>
      <c r="C97" s="29"/>
      <c r="D97" s="29"/>
      <c r="E97" s="29"/>
      <c r="F97" s="29"/>
      <c r="G97" s="29"/>
      <c r="H97" s="29"/>
      <c r="I97" s="29"/>
      <c r="J97" s="29"/>
      <c r="K97" s="28"/>
      <c r="L97" s="28"/>
      <c r="M97" s="29"/>
      <c r="N97" s="29"/>
      <c r="O97" s="29"/>
      <c r="P97" s="29"/>
      <c r="Q97" s="29"/>
      <c r="R97" s="29"/>
      <c r="S97" s="29"/>
      <c r="T97" s="29">
        <f>Table33[Pack Size (Number of units in a commercial pack)]*Table33[Number of commercial packs (Imported or released to the market)]</f>
        <v>0</v>
      </c>
      <c r="U97" s="29"/>
      <c r="V97" s="30"/>
      <c r="W97" s="29"/>
    </row>
    <row r="98" spans="1:23" x14ac:dyDescent="0.25">
      <c r="A98" s="44"/>
      <c r="B98" s="29"/>
      <c r="C98" s="29"/>
      <c r="D98" s="29"/>
      <c r="E98" s="29"/>
      <c r="F98" s="29"/>
      <c r="G98" s="29"/>
      <c r="H98" s="29"/>
      <c r="I98" s="29"/>
      <c r="J98" s="29"/>
      <c r="K98" s="28"/>
      <c r="L98" s="28"/>
      <c r="M98" s="29"/>
      <c r="N98" s="29"/>
      <c r="O98" s="29"/>
      <c r="P98" s="29"/>
      <c r="Q98" s="29"/>
      <c r="R98" s="29"/>
      <c r="S98" s="29"/>
      <c r="T98" s="29">
        <f>Table33[Pack Size (Number of units in a commercial pack)]*Table33[Number of commercial packs (Imported or released to the market)]</f>
        <v>0</v>
      </c>
      <c r="U98" s="29"/>
      <c r="V98" s="30"/>
      <c r="W98" s="29"/>
    </row>
    <row r="99" spans="1:23" x14ac:dyDescent="0.25">
      <c r="A99" s="44"/>
      <c r="B99" s="29"/>
      <c r="C99" s="29"/>
      <c r="D99" s="29"/>
      <c r="E99" s="29"/>
      <c r="F99" s="29"/>
      <c r="G99" s="29"/>
      <c r="H99" s="29"/>
      <c r="I99" s="29"/>
      <c r="J99" s="29"/>
      <c r="K99" s="28"/>
      <c r="L99" s="28"/>
      <c r="M99" s="29"/>
      <c r="N99" s="29"/>
      <c r="O99" s="29"/>
      <c r="P99" s="29"/>
      <c r="Q99" s="29"/>
      <c r="R99" s="29"/>
      <c r="S99" s="29"/>
      <c r="T99" s="29">
        <f>Table33[Pack Size (Number of units in a commercial pack)]*Table33[Number of commercial packs (Imported or released to the market)]</f>
        <v>0</v>
      </c>
      <c r="U99" s="29"/>
      <c r="V99" s="30"/>
      <c r="W99" s="29"/>
    </row>
    <row r="100" spans="1:23" x14ac:dyDescent="0.25">
      <c r="A100" s="44"/>
      <c r="B100" s="29"/>
      <c r="C100" s="29"/>
      <c r="D100" s="29"/>
      <c r="E100" s="29"/>
      <c r="F100" s="29"/>
      <c r="G100" s="29"/>
      <c r="H100" s="29"/>
      <c r="I100" s="29"/>
      <c r="J100" s="29"/>
      <c r="K100" s="28"/>
      <c r="L100" s="28"/>
      <c r="M100" s="29"/>
      <c r="N100" s="29"/>
      <c r="O100" s="29"/>
      <c r="P100" s="29"/>
      <c r="Q100" s="29"/>
      <c r="R100" s="29"/>
      <c r="S100" s="29"/>
      <c r="T100" s="29">
        <f>Table33[Pack Size (Number of units in a commercial pack)]*Table33[Number of commercial packs (Imported or released to the market)]</f>
        <v>0</v>
      </c>
      <c r="U100" s="29"/>
      <c r="V100" s="30"/>
      <c r="W100" s="29"/>
    </row>
    <row r="101" spans="1:23" x14ac:dyDescent="0.25">
      <c r="A101" s="44"/>
      <c r="B101" s="29"/>
      <c r="C101" s="29"/>
      <c r="D101" s="29"/>
      <c r="E101" s="29"/>
      <c r="F101" s="29"/>
      <c r="G101" s="29"/>
      <c r="H101" s="29"/>
      <c r="I101" s="29"/>
      <c r="J101" s="29"/>
      <c r="K101" s="28"/>
      <c r="L101" s="28"/>
      <c r="M101" s="29"/>
      <c r="N101" s="29"/>
      <c r="O101" s="29"/>
      <c r="P101" s="29"/>
      <c r="Q101" s="29"/>
      <c r="R101" s="29"/>
      <c r="S101" s="29"/>
      <c r="T101" s="29">
        <f>Table33[Pack Size (Number of units in a commercial pack)]*Table33[Number of commercial packs (Imported or released to the market)]</f>
        <v>0</v>
      </c>
      <c r="U101" s="29"/>
      <c r="V101" s="30"/>
      <c r="W101" s="29"/>
    </row>
    <row r="102" spans="1:23" x14ac:dyDescent="0.25">
      <c r="A102" s="44"/>
      <c r="B102" s="29"/>
      <c r="C102" s="29"/>
      <c r="D102" s="29"/>
      <c r="E102" s="29"/>
      <c r="F102" s="29"/>
      <c r="G102" s="29"/>
      <c r="H102" s="29"/>
      <c r="I102" s="29"/>
      <c r="J102" s="29"/>
      <c r="K102" s="28"/>
      <c r="L102" s="28"/>
      <c r="M102" s="29"/>
      <c r="N102" s="29"/>
      <c r="O102" s="29"/>
      <c r="P102" s="29"/>
      <c r="Q102" s="29"/>
      <c r="R102" s="29"/>
      <c r="S102" s="29"/>
      <c r="T102" s="29">
        <f>Table33[Pack Size (Number of units in a commercial pack)]*Table33[Number of commercial packs (Imported or released to the market)]</f>
        <v>0</v>
      </c>
      <c r="U102" s="29"/>
      <c r="V102" s="30"/>
      <c r="W102" s="29"/>
    </row>
    <row r="103" spans="1:23" x14ac:dyDescent="0.25">
      <c r="A103" s="44"/>
      <c r="B103" s="29"/>
      <c r="C103" s="29"/>
      <c r="D103" s="29"/>
      <c r="E103" s="29"/>
      <c r="F103" s="29"/>
      <c r="G103" s="29"/>
      <c r="H103" s="29"/>
      <c r="I103" s="29"/>
      <c r="J103" s="29"/>
      <c r="K103" s="28"/>
      <c r="L103" s="28"/>
      <c r="M103" s="29"/>
      <c r="N103" s="29"/>
      <c r="O103" s="29"/>
      <c r="P103" s="29"/>
      <c r="Q103" s="29"/>
      <c r="R103" s="29"/>
      <c r="S103" s="29"/>
      <c r="T103" s="29">
        <f>Table33[Pack Size (Number of units in a commercial pack)]*Table33[Number of commercial packs (Imported or released to the market)]</f>
        <v>0</v>
      </c>
      <c r="U103" s="29"/>
      <c r="V103" s="30"/>
      <c r="W103" s="29"/>
    </row>
    <row r="104" spans="1:23" x14ac:dyDescent="0.25">
      <c r="A104" s="44"/>
      <c r="B104" s="29"/>
      <c r="C104" s="29"/>
      <c r="D104" s="29"/>
      <c r="E104" s="29"/>
      <c r="F104" s="29"/>
      <c r="G104" s="29"/>
      <c r="H104" s="29"/>
      <c r="I104" s="29"/>
      <c r="J104" s="29"/>
      <c r="K104" s="28"/>
      <c r="L104" s="28"/>
      <c r="M104" s="29"/>
      <c r="N104" s="29"/>
      <c r="O104" s="29"/>
      <c r="P104" s="29"/>
      <c r="Q104" s="29"/>
      <c r="R104" s="29"/>
      <c r="S104" s="29"/>
      <c r="T104" s="29">
        <f>Table33[Pack Size (Number of units in a commercial pack)]*Table33[Number of commercial packs (Imported or released to the market)]</f>
        <v>0</v>
      </c>
      <c r="U104" s="29"/>
      <c r="V104" s="30"/>
      <c r="W104" s="29"/>
    </row>
  </sheetData>
  <sheetProtection insertColumns="0" deleteColumns="0" selectLockedCells="1" selectUnlockedCells="1"/>
  <dataConsolidate/>
  <dataValidations count="5">
    <dataValidation type="custom" allowBlank="1" showInputMessage="1" showErrorMessage="1" sqref="T6:T1048576">
      <formula1>R88*S88</formula1>
    </dataValidation>
    <dataValidation type="custom" allowBlank="1" showInputMessage="1" showErrorMessage="1" sqref="U4:U5 T4">
      <formula1>R83*S83</formula1>
    </dataValidation>
    <dataValidation type="custom" allowBlank="1" showInputMessage="1" showErrorMessage="1" sqref="T1:U3">
      <formula1>R81*S81</formula1>
    </dataValidation>
    <dataValidation type="whole" operator="greaterThanOrEqual" allowBlank="1" showInputMessage="1" showErrorMessage="1" sqref="R1:S4 R105:R1048576 S105:S1048576">
      <formula1>0</formula1>
    </dataValidation>
    <dataValidation type="whole" operator="greaterThanOrEqual" allowBlank="1" showInputMessage="1" showErrorMessage="1" errorTitle="Invalid Input" error="Please enter a numeric value greater than or equal to 0. Letters or special characters are not allowed." sqref="R6:R104 S6:S104">
      <formula1>0</formula1>
    </dataValidation>
  </dataValidations>
  <pageMargins left="0.7" right="0.7" top="0.75" bottom="0.75" header="0.3" footer="0.3"/>
  <pageSetup paperSize="9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Title="First-Quarter Data Only" error="Data entry is limited to first quarter values ​​only.">
          <x14:formula1>
            <xm:f>Data!$H$3:$H$93</xm:f>
          </x14:formula1>
          <xm:sqref>A6:A1048576</xm:sqref>
        </x14:dataValidation>
        <x14:dataValidation type="list" allowBlank="1" showInputMessage="1" showErrorMessage="1">
          <x14:formula1>
            <xm:f>Data!$E$2:$E$40</xm:f>
          </x14:formula1>
          <xm:sqref>G6:G1048576</xm:sqref>
        </x14:dataValidation>
        <x14:dataValidation type="list" allowBlank="1" showInputMessage="1" showErrorMessage="1">
          <x14:formula1>
            <xm:f>Data!$A$2:$A$5</xm:f>
          </x14:formula1>
          <xm:sqref>E6:E1048576</xm:sqref>
        </x14:dataValidation>
        <x14:dataValidation type="list" allowBlank="1" showInputMessage="1" showErrorMessage="1">
          <x14:formula1>
            <xm:f>Data!$A$9:$A$10</xm:f>
          </x14:formula1>
          <xm:sqref>U6:U1048576</xm:sqref>
        </x14:dataValidation>
        <x14:dataValidation type="date" allowBlank="1" showInputMessage="1" showErrorMessage="1">
          <x14:formula1>
            <xm:f>Data!G2</xm:f>
          </x14:formula1>
          <x14:formula2>
            <xm:f>Data!G3</xm:f>
          </x14:formula2>
          <xm:sqref>A1</xm:sqref>
        </x14:dataValidation>
        <x14:dataValidation type="date" allowBlank="1" showInputMessage="1" showErrorMessage="1">
          <x14:formula1>
            <xm:f>Data!G4</xm:f>
          </x14:formula1>
          <x14:formula2>
            <xm:f>Data!G5</xm:f>
          </x14:formula2>
          <xm:sqref>A4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104"/>
  <sheetViews>
    <sheetView topLeftCell="J1" workbookViewId="0">
      <pane ySplit="5" topLeftCell="A92" activePane="bottomLeft" state="frozen"/>
      <selection pane="bottomLeft" activeCell="P99" sqref="P99"/>
    </sheetView>
  </sheetViews>
  <sheetFormatPr defaultRowHeight="15" x14ac:dyDescent="0.25"/>
  <cols>
    <col min="1" max="1" width="29.42578125" style="45" customWidth="1"/>
    <col min="2" max="2" width="26" style="3" customWidth="1"/>
    <col min="3" max="3" width="32.5703125" style="3" customWidth="1"/>
    <col min="4" max="4" width="16.42578125" style="3" customWidth="1"/>
    <col min="5" max="5" width="12.42578125" style="3" customWidth="1"/>
    <col min="6" max="6" width="31.28515625" style="3" customWidth="1"/>
    <col min="7" max="7" width="12" style="3" customWidth="1"/>
    <col min="8" max="8" width="14.7109375" style="3" customWidth="1"/>
    <col min="9" max="9" width="27.7109375" style="3" customWidth="1"/>
    <col min="10" max="10" width="15.42578125" style="3" customWidth="1"/>
    <col min="11" max="11" width="17.28515625" style="8" bestFit="1" customWidth="1"/>
    <col min="12" max="12" width="12" style="8" customWidth="1"/>
    <col min="13" max="13" width="9.140625" style="3"/>
    <col min="14" max="14" width="14.85546875" style="3" customWidth="1"/>
    <col min="15" max="15" width="13.85546875" style="3" customWidth="1"/>
    <col min="16" max="17" width="14.85546875" style="3" customWidth="1"/>
    <col min="18" max="18" width="13.28515625" style="3" customWidth="1"/>
    <col min="19" max="19" width="31.85546875" style="3" customWidth="1"/>
    <col min="20" max="21" width="15.42578125" style="3" customWidth="1"/>
    <col min="22" max="22" width="42.28515625" style="7" customWidth="1"/>
    <col min="23" max="23" width="31.5703125" style="3" customWidth="1"/>
    <col min="24" max="16384" width="9.140625" style="3"/>
  </cols>
  <sheetData>
    <row r="2" spans="1:23" ht="30" customHeight="1" x14ac:dyDescent="0.25">
      <c r="A2" s="49" t="s">
        <v>102</v>
      </c>
      <c r="B2" s="49"/>
      <c r="C2" s="47"/>
      <c r="F2" s="31" t="s">
        <v>103</v>
      </c>
      <c r="S2" s="31" t="s">
        <v>103</v>
      </c>
    </row>
    <row r="3" spans="1:23" ht="45" customHeight="1" x14ac:dyDescent="0.25">
      <c r="A3" s="49" t="s">
        <v>119</v>
      </c>
      <c r="B3" s="49"/>
      <c r="C3" s="48"/>
      <c r="F3" s="36" t="s">
        <v>109</v>
      </c>
      <c r="S3" s="36" t="s">
        <v>109</v>
      </c>
    </row>
    <row r="5" spans="1:23" ht="78.75" x14ac:dyDescent="0.25">
      <c r="A5" s="43" t="s">
        <v>0</v>
      </c>
      <c r="B5" s="38" t="s">
        <v>1</v>
      </c>
      <c r="C5" s="38" t="s">
        <v>2</v>
      </c>
      <c r="D5" s="38" t="s">
        <v>3</v>
      </c>
      <c r="E5" s="38" t="s">
        <v>4</v>
      </c>
      <c r="F5" s="38" t="s">
        <v>115</v>
      </c>
      <c r="G5" s="38" t="s">
        <v>5</v>
      </c>
      <c r="H5" s="38" t="s">
        <v>8</v>
      </c>
      <c r="I5" s="38" t="s">
        <v>9</v>
      </c>
      <c r="J5" s="38" t="s">
        <v>21</v>
      </c>
      <c r="K5" s="37" t="s">
        <v>10</v>
      </c>
      <c r="L5" s="37" t="s">
        <v>11</v>
      </c>
      <c r="M5" s="38" t="s">
        <v>12</v>
      </c>
      <c r="N5" s="38" t="s">
        <v>13</v>
      </c>
      <c r="O5" s="38" t="s">
        <v>14</v>
      </c>
      <c r="P5" s="38" t="s">
        <v>15</v>
      </c>
      <c r="Q5" s="38" t="s">
        <v>6</v>
      </c>
      <c r="R5" s="38" t="s">
        <v>98</v>
      </c>
      <c r="S5" s="38" t="s">
        <v>99</v>
      </c>
      <c r="T5" s="38" t="s">
        <v>114</v>
      </c>
      <c r="U5" s="38" t="s">
        <v>111</v>
      </c>
      <c r="V5" s="39" t="s">
        <v>116</v>
      </c>
      <c r="W5" s="38" t="s">
        <v>16</v>
      </c>
    </row>
    <row r="6" spans="1:23" x14ac:dyDescent="0.25">
      <c r="A6" s="46"/>
      <c r="B6" s="12"/>
      <c r="C6" s="12"/>
      <c r="D6" s="12"/>
      <c r="E6" s="12"/>
      <c r="F6" s="12"/>
      <c r="G6" s="12"/>
      <c r="H6" s="12"/>
      <c r="I6" s="12"/>
      <c r="J6" s="12"/>
      <c r="K6" s="20"/>
      <c r="L6" s="20"/>
      <c r="M6" s="12"/>
      <c r="N6" s="12"/>
      <c r="O6" s="12"/>
      <c r="P6" s="12"/>
      <c r="Q6" s="12"/>
      <c r="R6" s="12"/>
      <c r="S6" s="12"/>
      <c r="T6" s="12">
        <f>Table6[Pack Size (Number of units in a commercial pack)]*Table6[Number of commercial packs (Imported or released to the market)]</f>
        <v>0</v>
      </c>
      <c r="U6" s="12"/>
      <c r="V6" s="21"/>
      <c r="W6" s="12"/>
    </row>
    <row r="7" spans="1:23" x14ac:dyDescent="0.25">
      <c r="A7" s="46"/>
      <c r="B7" s="12"/>
      <c r="C7" s="12"/>
      <c r="D7" s="12"/>
      <c r="E7" s="12"/>
      <c r="F7" s="12"/>
      <c r="G7" s="12"/>
      <c r="H7" s="12"/>
      <c r="I7" s="12"/>
      <c r="J7" s="12"/>
      <c r="K7" s="20"/>
      <c r="L7" s="20"/>
      <c r="M7" s="12"/>
      <c r="N7" s="12"/>
      <c r="O7" s="12"/>
      <c r="P7" s="12"/>
      <c r="Q7" s="12"/>
      <c r="R7" s="12"/>
      <c r="S7" s="12"/>
      <c r="T7" s="12">
        <f>Table6[Pack Size (Number of units in a commercial pack)]*Table6[Number of commercial packs (Imported or released to the market)]</f>
        <v>0</v>
      </c>
      <c r="U7" s="12"/>
      <c r="V7" s="21"/>
      <c r="W7" s="12"/>
    </row>
    <row r="8" spans="1:23" x14ac:dyDescent="0.25">
      <c r="A8" s="46"/>
      <c r="B8" s="12"/>
      <c r="C8" s="12"/>
      <c r="D8" s="12"/>
      <c r="E8" s="12"/>
      <c r="F8" s="12"/>
      <c r="G8" s="12"/>
      <c r="H8" s="12"/>
      <c r="I8" s="12"/>
      <c r="J8" s="12"/>
      <c r="K8" s="20"/>
      <c r="L8" s="20"/>
      <c r="M8" s="12"/>
      <c r="N8" s="12"/>
      <c r="O8" s="12"/>
      <c r="P8" s="12"/>
      <c r="Q8" s="12"/>
      <c r="R8" s="12"/>
      <c r="S8" s="12"/>
      <c r="T8" s="12">
        <f>Table6[Pack Size (Number of units in a commercial pack)]*Table6[Number of commercial packs (Imported or released to the market)]</f>
        <v>0</v>
      </c>
      <c r="U8" s="12"/>
      <c r="V8" s="21"/>
      <c r="W8" s="12"/>
    </row>
    <row r="9" spans="1:23" x14ac:dyDescent="0.25">
      <c r="A9" s="46"/>
      <c r="B9" s="12"/>
      <c r="C9" s="12"/>
      <c r="D9" s="12"/>
      <c r="E9" s="12"/>
      <c r="F9" s="12"/>
      <c r="G9" s="12"/>
      <c r="H9" s="12"/>
      <c r="I9" s="12"/>
      <c r="J9" s="12"/>
      <c r="K9" s="20"/>
      <c r="L9" s="20"/>
      <c r="M9" s="12"/>
      <c r="N9" s="12"/>
      <c r="O9" s="12"/>
      <c r="P9" s="12"/>
      <c r="Q9" s="12"/>
      <c r="R9" s="12"/>
      <c r="S9" s="12"/>
      <c r="T9" s="12">
        <f>Table6[Pack Size (Number of units in a commercial pack)]*Table6[Number of commercial packs (Imported or released to the market)]</f>
        <v>0</v>
      </c>
      <c r="U9" s="12"/>
      <c r="V9" s="21"/>
      <c r="W9" s="12"/>
    </row>
    <row r="10" spans="1:23" x14ac:dyDescent="0.25">
      <c r="A10" s="46"/>
      <c r="B10" s="12"/>
      <c r="C10" s="12"/>
      <c r="D10" s="12"/>
      <c r="E10" s="12"/>
      <c r="F10" s="12"/>
      <c r="G10" s="12"/>
      <c r="H10" s="12"/>
      <c r="I10" s="12"/>
      <c r="J10" s="12"/>
      <c r="K10" s="20"/>
      <c r="L10" s="20"/>
      <c r="M10" s="12"/>
      <c r="N10" s="12"/>
      <c r="O10" s="12"/>
      <c r="P10" s="12"/>
      <c r="Q10" s="12"/>
      <c r="R10" s="12"/>
      <c r="S10" s="12"/>
      <c r="T10" s="12">
        <f>Table6[Pack Size (Number of units in a commercial pack)]*Table6[Number of commercial packs (Imported or released to the market)]</f>
        <v>0</v>
      </c>
      <c r="U10" s="12"/>
      <c r="V10" s="21"/>
      <c r="W10" s="12"/>
    </row>
    <row r="11" spans="1:23" x14ac:dyDescent="0.25">
      <c r="A11" s="46"/>
      <c r="B11" s="12"/>
      <c r="C11" s="12"/>
      <c r="D11" s="12"/>
      <c r="E11" s="12"/>
      <c r="F11" s="12"/>
      <c r="G11" s="12"/>
      <c r="H11" s="12"/>
      <c r="I11" s="12"/>
      <c r="J11" s="12"/>
      <c r="K11" s="20"/>
      <c r="L11" s="20"/>
      <c r="M11" s="12"/>
      <c r="N11" s="12"/>
      <c r="O11" s="12"/>
      <c r="P11" s="12"/>
      <c r="Q11" s="12"/>
      <c r="R11" s="12"/>
      <c r="S11" s="12"/>
      <c r="T11" s="12">
        <f>Table6[Pack Size (Number of units in a commercial pack)]*Table6[Number of commercial packs (Imported or released to the market)]</f>
        <v>0</v>
      </c>
      <c r="U11" s="12"/>
      <c r="V11" s="21"/>
      <c r="W11" s="12"/>
    </row>
    <row r="12" spans="1:23" x14ac:dyDescent="0.25">
      <c r="A12" s="46"/>
      <c r="B12" s="12"/>
      <c r="C12" s="12"/>
      <c r="D12" s="12"/>
      <c r="E12" s="12"/>
      <c r="F12" s="12"/>
      <c r="G12" s="12"/>
      <c r="H12" s="12"/>
      <c r="I12" s="12"/>
      <c r="J12" s="12"/>
      <c r="K12" s="20"/>
      <c r="L12" s="20"/>
      <c r="M12" s="12"/>
      <c r="N12" s="12"/>
      <c r="O12" s="12"/>
      <c r="P12" s="12"/>
      <c r="Q12" s="12"/>
      <c r="R12" s="12"/>
      <c r="S12" s="12"/>
      <c r="T12" s="12">
        <f>Table6[Pack Size (Number of units in a commercial pack)]*Table6[Number of commercial packs (Imported or released to the market)]</f>
        <v>0</v>
      </c>
      <c r="U12" s="12"/>
      <c r="V12" s="21"/>
      <c r="W12" s="12"/>
    </row>
    <row r="13" spans="1:23" x14ac:dyDescent="0.25">
      <c r="A13" s="46"/>
      <c r="B13" s="12"/>
      <c r="C13" s="12"/>
      <c r="D13" s="12"/>
      <c r="E13" s="12"/>
      <c r="F13" s="12"/>
      <c r="G13" s="12"/>
      <c r="H13" s="12"/>
      <c r="I13" s="12"/>
      <c r="J13" s="12"/>
      <c r="K13" s="20"/>
      <c r="L13" s="20"/>
      <c r="M13" s="12"/>
      <c r="N13" s="12"/>
      <c r="O13" s="12"/>
      <c r="P13" s="12"/>
      <c r="Q13" s="12"/>
      <c r="R13" s="12"/>
      <c r="S13" s="12"/>
      <c r="T13" s="12">
        <f>Table6[Pack Size (Number of units in a commercial pack)]*Table6[Number of commercial packs (Imported or released to the market)]</f>
        <v>0</v>
      </c>
      <c r="U13" s="12"/>
      <c r="V13" s="21"/>
      <c r="W13" s="12"/>
    </row>
    <row r="14" spans="1:23" x14ac:dyDescent="0.25">
      <c r="A14" s="46"/>
      <c r="B14" s="12"/>
      <c r="C14" s="12"/>
      <c r="D14" s="12"/>
      <c r="E14" s="12"/>
      <c r="F14" s="12"/>
      <c r="G14" s="12"/>
      <c r="H14" s="12"/>
      <c r="I14" s="12"/>
      <c r="J14" s="12"/>
      <c r="K14" s="20"/>
      <c r="L14" s="20"/>
      <c r="M14" s="12"/>
      <c r="N14" s="12"/>
      <c r="O14" s="12"/>
      <c r="P14" s="12"/>
      <c r="Q14" s="12"/>
      <c r="R14" s="12"/>
      <c r="S14" s="12"/>
      <c r="T14" s="12">
        <f>Table6[Pack Size (Number of units in a commercial pack)]*Table6[Number of commercial packs (Imported or released to the market)]</f>
        <v>0</v>
      </c>
      <c r="U14" s="12"/>
      <c r="V14" s="21"/>
      <c r="W14" s="12"/>
    </row>
    <row r="15" spans="1:23" x14ac:dyDescent="0.25">
      <c r="A15" s="46"/>
      <c r="B15" s="12"/>
      <c r="C15" s="12"/>
      <c r="D15" s="12"/>
      <c r="E15" s="12"/>
      <c r="F15" s="12"/>
      <c r="G15" s="12"/>
      <c r="H15" s="12"/>
      <c r="I15" s="12"/>
      <c r="J15" s="12"/>
      <c r="K15" s="20"/>
      <c r="L15" s="20"/>
      <c r="M15" s="12"/>
      <c r="N15" s="12"/>
      <c r="O15" s="12"/>
      <c r="P15" s="12"/>
      <c r="Q15" s="12"/>
      <c r="R15" s="12"/>
      <c r="S15" s="12"/>
      <c r="T15" s="12">
        <f>Table6[Pack Size (Number of units in a commercial pack)]*Table6[Number of commercial packs (Imported or released to the market)]</f>
        <v>0</v>
      </c>
      <c r="U15" s="12"/>
      <c r="V15" s="21"/>
      <c r="W15" s="12"/>
    </row>
    <row r="16" spans="1:23" x14ac:dyDescent="0.25">
      <c r="A16" s="46"/>
      <c r="B16" s="12"/>
      <c r="C16" s="12"/>
      <c r="D16" s="12"/>
      <c r="E16" s="12"/>
      <c r="F16" s="12"/>
      <c r="G16" s="12"/>
      <c r="H16" s="12"/>
      <c r="I16" s="12"/>
      <c r="J16" s="12"/>
      <c r="K16" s="20"/>
      <c r="L16" s="20"/>
      <c r="M16" s="12"/>
      <c r="N16" s="12"/>
      <c r="O16" s="12"/>
      <c r="P16" s="12"/>
      <c r="Q16" s="12"/>
      <c r="R16" s="12"/>
      <c r="S16" s="12"/>
      <c r="T16" s="12">
        <f>Table6[Pack Size (Number of units in a commercial pack)]*Table6[Number of commercial packs (Imported or released to the market)]</f>
        <v>0</v>
      </c>
      <c r="U16" s="12"/>
      <c r="V16" s="21"/>
      <c r="W16" s="12"/>
    </row>
    <row r="17" spans="1:23" x14ac:dyDescent="0.25">
      <c r="A17" s="46"/>
      <c r="B17" s="12"/>
      <c r="C17" s="12"/>
      <c r="D17" s="12"/>
      <c r="E17" s="12"/>
      <c r="F17" s="12"/>
      <c r="G17" s="12"/>
      <c r="H17" s="12"/>
      <c r="I17" s="12"/>
      <c r="J17" s="12"/>
      <c r="K17" s="20"/>
      <c r="L17" s="20"/>
      <c r="M17" s="12"/>
      <c r="N17" s="12"/>
      <c r="O17" s="12"/>
      <c r="P17" s="12"/>
      <c r="Q17" s="12"/>
      <c r="R17" s="12"/>
      <c r="S17" s="12"/>
      <c r="T17" s="12">
        <f>Table6[Pack Size (Number of units in a commercial pack)]*Table6[Number of commercial packs (Imported or released to the market)]</f>
        <v>0</v>
      </c>
      <c r="U17" s="12"/>
      <c r="V17" s="21"/>
      <c r="W17" s="12"/>
    </row>
    <row r="18" spans="1:23" x14ac:dyDescent="0.25">
      <c r="A18" s="46"/>
      <c r="B18" s="12"/>
      <c r="C18" s="12"/>
      <c r="D18" s="12"/>
      <c r="E18" s="12"/>
      <c r="F18" s="12"/>
      <c r="G18" s="12"/>
      <c r="H18" s="12"/>
      <c r="I18" s="12"/>
      <c r="J18" s="12"/>
      <c r="K18" s="20"/>
      <c r="L18" s="20"/>
      <c r="M18" s="12"/>
      <c r="N18" s="12"/>
      <c r="O18" s="12"/>
      <c r="P18" s="12"/>
      <c r="Q18" s="12"/>
      <c r="R18" s="12"/>
      <c r="S18" s="12"/>
      <c r="T18" s="12">
        <f>Table6[Pack Size (Number of units in a commercial pack)]*Table6[Number of commercial packs (Imported or released to the market)]</f>
        <v>0</v>
      </c>
      <c r="U18" s="12"/>
      <c r="V18" s="21"/>
      <c r="W18" s="12"/>
    </row>
    <row r="19" spans="1:23" x14ac:dyDescent="0.25">
      <c r="A19" s="46"/>
      <c r="B19" s="12"/>
      <c r="C19" s="12"/>
      <c r="D19" s="12"/>
      <c r="E19" s="12"/>
      <c r="F19" s="12"/>
      <c r="G19" s="12"/>
      <c r="H19" s="12"/>
      <c r="I19" s="12"/>
      <c r="J19" s="12"/>
      <c r="K19" s="20"/>
      <c r="L19" s="20"/>
      <c r="M19" s="12"/>
      <c r="N19" s="12"/>
      <c r="O19" s="12"/>
      <c r="P19" s="12"/>
      <c r="Q19" s="12"/>
      <c r="R19" s="12"/>
      <c r="S19" s="12"/>
      <c r="T19" s="12">
        <f>Table6[Pack Size (Number of units in a commercial pack)]*Table6[Number of commercial packs (Imported or released to the market)]</f>
        <v>0</v>
      </c>
      <c r="U19" s="12"/>
      <c r="V19" s="21"/>
      <c r="W19" s="12"/>
    </row>
    <row r="20" spans="1:23" x14ac:dyDescent="0.25">
      <c r="A20" s="46"/>
      <c r="B20" s="12"/>
      <c r="C20" s="12"/>
      <c r="D20" s="12"/>
      <c r="E20" s="12"/>
      <c r="F20" s="12"/>
      <c r="G20" s="12"/>
      <c r="H20" s="12"/>
      <c r="I20" s="12"/>
      <c r="J20" s="12"/>
      <c r="K20" s="20"/>
      <c r="L20" s="20"/>
      <c r="M20" s="12"/>
      <c r="N20" s="12"/>
      <c r="O20" s="12"/>
      <c r="P20" s="12"/>
      <c r="Q20" s="12"/>
      <c r="R20" s="12"/>
      <c r="S20" s="12"/>
      <c r="T20" s="12">
        <f>Table6[Pack Size (Number of units in a commercial pack)]*Table6[Number of commercial packs (Imported or released to the market)]</f>
        <v>0</v>
      </c>
      <c r="U20" s="12"/>
      <c r="V20" s="21"/>
      <c r="W20" s="12"/>
    </row>
    <row r="21" spans="1:23" x14ac:dyDescent="0.25">
      <c r="A21" s="46"/>
      <c r="B21" s="12"/>
      <c r="C21" s="12"/>
      <c r="D21" s="12"/>
      <c r="E21" s="12"/>
      <c r="F21" s="12"/>
      <c r="G21" s="12"/>
      <c r="H21" s="12"/>
      <c r="I21" s="12"/>
      <c r="J21" s="12"/>
      <c r="K21" s="20"/>
      <c r="L21" s="20"/>
      <c r="M21" s="12"/>
      <c r="N21" s="12"/>
      <c r="O21" s="12"/>
      <c r="P21" s="12"/>
      <c r="Q21" s="12"/>
      <c r="R21" s="12"/>
      <c r="S21" s="12"/>
      <c r="T21" s="12">
        <f>Table6[Pack Size (Number of units in a commercial pack)]*Table6[Number of commercial packs (Imported or released to the market)]</f>
        <v>0</v>
      </c>
      <c r="U21" s="12"/>
      <c r="V21" s="21"/>
      <c r="W21" s="12"/>
    </row>
    <row r="22" spans="1:23" x14ac:dyDescent="0.25">
      <c r="A22" s="46"/>
      <c r="B22" s="12"/>
      <c r="C22" s="12"/>
      <c r="D22" s="12"/>
      <c r="E22" s="12"/>
      <c r="F22" s="12"/>
      <c r="G22" s="12"/>
      <c r="H22" s="12"/>
      <c r="I22" s="12"/>
      <c r="J22" s="12"/>
      <c r="K22" s="20"/>
      <c r="L22" s="20"/>
      <c r="M22" s="12"/>
      <c r="N22" s="12"/>
      <c r="O22" s="12"/>
      <c r="P22" s="12"/>
      <c r="Q22" s="12"/>
      <c r="R22" s="12"/>
      <c r="S22" s="12"/>
      <c r="T22" s="12">
        <f>Table6[Pack Size (Number of units in a commercial pack)]*Table6[Number of commercial packs (Imported or released to the market)]</f>
        <v>0</v>
      </c>
      <c r="U22" s="12"/>
      <c r="V22" s="21"/>
      <c r="W22" s="12"/>
    </row>
    <row r="23" spans="1:23" x14ac:dyDescent="0.25">
      <c r="A23" s="46"/>
      <c r="B23" s="12"/>
      <c r="C23" s="12"/>
      <c r="D23" s="12"/>
      <c r="E23" s="12"/>
      <c r="F23" s="12"/>
      <c r="G23" s="12"/>
      <c r="H23" s="12"/>
      <c r="I23" s="12"/>
      <c r="J23" s="12"/>
      <c r="K23" s="20"/>
      <c r="L23" s="20"/>
      <c r="M23" s="12"/>
      <c r="N23" s="12"/>
      <c r="O23" s="12"/>
      <c r="P23" s="12"/>
      <c r="Q23" s="12"/>
      <c r="R23" s="12"/>
      <c r="S23" s="12"/>
      <c r="T23" s="12">
        <f>Table6[Pack Size (Number of units in a commercial pack)]*Table6[Number of commercial packs (Imported or released to the market)]</f>
        <v>0</v>
      </c>
      <c r="U23" s="12"/>
      <c r="V23" s="21"/>
      <c r="W23" s="12"/>
    </row>
    <row r="24" spans="1:23" x14ac:dyDescent="0.25">
      <c r="A24" s="46"/>
      <c r="B24" s="12"/>
      <c r="C24" s="12"/>
      <c r="D24" s="12"/>
      <c r="E24" s="12"/>
      <c r="F24" s="12"/>
      <c r="G24" s="12"/>
      <c r="H24" s="12"/>
      <c r="I24" s="12"/>
      <c r="J24" s="12"/>
      <c r="K24" s="20"/>
      <c r="L24" s="20"/>
      <c r="M24" s="12"/>
      <c r="N24" s="12"/>
      <c r="O24" s="12"/>
      <c r="P24" s="12"/>
      <c r="Q24" s="12"/>
      <c r="R24" s="12"/>
      <c r="S24" s="12"/>
      <c r="T24" s="12">
        <f>Table6[Pack Size (Number of units in a commercial pack)]*Table6[Number of commercial packs (Imported or released to the market)]</f>
        <v>0</v>
      </c>
      <c r="U24" s="12"/>
      <c r="V24" s="21"/>
      <c r="W24" s="12"/>
    </row>
    <row r="25" spans="1:23" x14ac:dyDescent="0.25">
      <c r="A25" s="46"/>
      <c r="B25" s="12"/>
      <c r="C25" s="12"/>
      <c r="D25" s="12"/>
      <c r="E25" s="12"/>
      <c r="F25" s="12"/>
      <c r="G25" s="12"/>
      <c r="H25" s="12"/>
      <c r="I25" s="12"/>
      <c r="J25" s="12"/>
      <c r="K25" s="20"/>
      <c r="L25" s="20"/>
      <c r="M25" s="12"/>
      <c r="N25" s="12"/>
      <c r="O25" s="12"/>
      <c r="P25" s="12"/>
      <c r="Q25" s="12"/>
      <c r="R25" s="12"/>
      <c r="S25" s="12"/>
      <c r="T25" s="12">
        <f>Table6[Pack Size (Number of units in a commercial pack)]*Table6[Number of commercial packs (Imported or released to the market)]</f>
        <v>0</v>
      </c>
      <c r="U25" s="12"/>
      <c r="V25" s="21"/>
      <c r="W25" s="12"/>
    </row>
    <row r="26" spans="1:23" x14ac:dyDescent="0.25">
      <c r="A26" s="46"/>
      <c r="B26" s="12"/>
      <c r="C26" s="12"/>
      <c r="D26" s="12"/>
      <c r="E26" s="12"/>
      <c r="F26" s="12"/>
      <c r="G26" s="12"/>
      <c r="H26" s="12"/>
      <c r="I26" s="12"/>
      <c r="J26" s="12"/>
      <c r="K26" s="20"/>
      <c r="L26" s="20"/>
      <c r="M26" s="12"/>
      <c r="N26" s="12"/>
      <c r="O26" s="12"/>
      <c r="P26" s="12"/>
      <c r="Q26" s="12"/>
      <c r="R26" s="12"/>
      <c r="S26" s="12"/>
      <c r="T26" s="12">
        <f>Table6[Pack Size (Number of units in a commercial pack)]*Table6[Number of commercial packs (Imported or released to the market)]</f>
        <v>0</v>
      </c>
      <c r="U26" s="12"/>
      <c r="V26" s="21"/>
      <c r="W26" s="12"/>
    </row>
    <row r="27" spans="1:23" x14ac:dyDescent="0.25">
      <c r="A27" s="46"/>
      <c r="B27" s="12"/>
      <c r="C27" s="12"/>
      <c r="D27" s="12"/>
      <c r="E27" s="12"/>
      <c r="F27" s="12"/>
      <c r="G27" s="12"/>
      <c r="H27" s="12"/>
      <c r="I27" s="12"/>
      <c r="J27" s="12"/>
      <c r="K27" s="20"/>
      <c r="L27" s="20"/>
      <c r="M27" s="12"/>
      <c r="N27" s="12"/>
      <c r="O27" s="12"/>
      <c r="P27" s="12"/>
      <c r="Q27" s="12"/>
      <c r="R27" s="12"/>
      <c r="S27" s="12"/>
      <c r="T27" s="12">
        <f>Table6[Pack Size (Number of units in a commercial pack)]*Table6[Number of commercial packs (Imported or released to the market)]</f>
        <v>0</v>
      </c>
      <c r="U27" s="12"/>
      <c r="V27" s="21"/>
      <c r="W27" s="12"/>
    </row>
    <row r="28" spans="1:23" x14ac:dyDescent="0.25">
      <c r="A28" s="46"/>
      <c r="B28" s="12"/>
      <c r="C28" s="12"/>
      <c r="D28" s="12"/>
      <c r="E28" s="12"/>
      <c r="F28" s="12"/>
      <c r="G28" s="12"/>
      <c r="H28" s="12"/>
      <c r="I28" s="12"/>
      <c r="J28" s="12"/>
      <c r="K28" s="20"/>
      <c r="L28" s="20"/>
      <c r="M28" s="12"/>
      <c r="N28" s="12"/>
      <c r="O28" s="12"/>
      <c r="P28" s="12"/>
      <c r="Q28" s="12"/>
      <c r="R28" s="12"/>
      <c r="S28" s="12"/>
      <c r="T28" s="12">
        <f>Table6[Pack Size (Number of units in a commercial pack)]*Table6[Number of commercial packs (Imported or released to the market)]</f>
        <v>0</v>
      </c>
      <c r="U28" s="12"/>
      <c r="V28" s="21"/>
      <c r="W28" s="12"/>
    </row>
    <row r="29" spans="1:23" x14ac:dyDescent="0.25">
      <c r="A29" s="46"/>
      <c r="B29" s="12"/>
      <c r="C29" s="12"/>
      <c r="D29" s="12"/>
      <c r="E29" s="12"/>
      <c r="F29" s="12"/>
      <c r="G29" s="12"/>
      <c r="H29" s="12"/>
      <c r="I29" s="12"/>
      <c r="J29" s="12"/>
      <c r="K29" s="20"/>
      <c r="L29" s="20"/>
      <c r="M29" s="12"/>
      <c r="N29" s="12"/>
      <c r="O29" s="12"/>
      <c r="P29" s="12"/>
      <c r="Q29" s="12"/>
      <c r="R29" s="12"/>
      <c r="S29" s="12"/>
      <c r="T29" s="12">
        <f>Table6[Pack Size (Number of units in a commercial pack)]*Table6[Number of commercial packs (Imported or released to the market)]</f>
        <v>0</v>
      </c>
      <c r="U29" s="12"/>
      <c r="V29" s="21"/>
      <c r="W29" s="12"/>
    </row>
    <row r="30" spans="1:23" x14ac:dyDescent="0.25">
      <c r="A30" s="46"/>
      <c r="B30" s="12"/>
      <c r="C30" s="12"/>
      <c r="D30" s="12"/>
      <c r="E30" s="12"/>
      <c r="F30" s="12"/>
      <c r="G30" s="12"/>
      <c r="H30" s="12"/>
      <c r="I30" s="12"/>
      <c r="J30" s="12"/>
      <c r="K30" s="20"/>
      <c r="L30" s="20"/>
      <c r="M30" s="12"/>
      <c r="N30" s="12"/>
      <c r="O30" s="12"/>
      <c r="P30" s="12"/>
      <c r="Q30" s="12"/>
      <c r="R30" s="12"/>
      <c r="S30" s="12"/>
      <c r="T30" s="12">
        <f>Table6[Pack Size (Number of units in a commercial pack)]*Table6[Number of commercial packs (Imported or released to the market)]</f>
        <v>0</v>
      </c>
      <c r="U30" s="12"/>
      <c r="V30" s="21"/>
      <c r="W30" s="12"/>
    </row>
    <row r="31" spans="1:23" x14ac:dyDescent="0.25">
      <c r="A31" s="46"/>
      <c r="B31" s="12"/>
      <c r="C31" s="12"/>
      <c r="D31" s="12"/>
      <c r="E31" s="12"/>
      <c r="F31" s="12"/>
      <c r="G31" s="12"/>
      <c r="H31" s="12"/>
      <c r="I31" s="12"/>
      <c r="J31" s="12"/>
      <c r="K31" s="20"/>
      <c r="L31" s="20"/>
      <c r="M31" s="12"/>
      <c r="N31" s="12"/>
      <c r="O31" s="12"/>
      <c r="P31" s="12"/>
      <c r="Q31" s="12"/>
      <c r="R31" s="12"/>
      <c r="S31" s="12"/>
      <c r="T31" s="12">
        <f>Table6[Pack Size (Number of units in a commercial pack)]*Table6[Number of commercial packs (Imported or released to the market)]</f>
        <v>0</v>
      </c>
      <c r="U31" s="12"/>
      <c r="V31" s="21"/>
      <c r="W31" s="12"/>
    </row>
    <row r="32" spans="1:23" x14ac:dyDescent="0.25">
      <c r="A32" s="46"/>
      <c r="B32" s="12"/>
      <c r="C32" s="12"/>
      <c r="D32" s="12"/>
      <c r="E32" s="12"/>
      <c r="F32" s="12"/>
      <c r="G32" s="12"/>
      <c r="H32" s="12"/>
      <c r="I32" s="12"/>
      <c r="J32" s="12"/>
      <c r="K32" s="20"/>
      <c r="L32" s="20"/>
      <c r="M32" s="12"/>
      <c r="N32" s="12"/>
      <c r="O32" s="12"/>
      <c r="P32" s="12"/>
      <c r="Q32" s="12"/>
      <c r="R32" s="12"/>
      <c r="S32" s="12"/>
      <c r="T32" s="12">
        <f>Table6[Pack Size (Number of units in a commercial pack)]*Table6[Number of commercial packs (Imported or released to the market)]</f>
        <v>0</v>
      </c>
      <c r="U32" s="12"/>
      <c r="V32" s="21"/>
      <c r="W32" s="12"/>
    </row>
    <row r="33" spans="1:23" x14ac:dyDescent="0.25">
      <c r="A33" s="46"/>
      <c r="B33" s="12"/>
      <c r="C33" s="12"/>
      <c r="D33" s="12"/>
      <c r="E33" s="12"/>
      <c r="F33" s="12"/>
      <c r="G33" s="12"/>
      <c r="H33" s="12"/>
      <c r="I33" s="12"/>
      <c r="J33" s="12"/>
      <c r="K33" s="20"/>
      <c r="L33" s="20"/>
      <c r="M33" s="12"/>
      <c r="N33" s="12"/>
      <c r="O33" s="12"/>
      <c r="P33" s="12"/>
      <c r="Q33" s="12"/>
      <c r="R33" s="12"/>
      <c r="S33" s="12"/>
      <c r="T33" s="12">
        <f>Table6[Pack Size (Number of units in a commercial pack)]*Table6[Number of commercial packs (Imported or released to the market)]</f>
        <v>0</v>
      </c>
      <c r="U33" s="12"/>
      <c r="V33" s="21"/>
      <c r="W33" s="12"/>
    </row>
    <row r="34" spans="1:23" x14ac:dyDescent="0.25">
      <c r="A34" s="46"/>
      <c r="B34" s="12"/>
      <c r="C34" s="12"/>
      <c r="D34" s="12"/>
      <c r="E34" s="12"/>
      <c r="F34" s="12"/>
      <c r="G34" s="12"/>
      <c r="H34" s="12"/>
      <c r="I34" s="12"/>
      <c r="J34" s="12"/>
      <c r="K34" s="20"/>
      <c r="L34" s="20"/>
      <c r="M34" s="12"/>
      <c r="N34" s="12"/>
      <c r="O34" s="12"/>
      <c r="P34" s="12"/>
      <c r="Q34" s="12"/>
      <c r="R34" s="12"/>
      <c r="S34" s="12"/>
      <c r="T34" s="12">
        <f>Table6[Pack Size (Number of units in a commercial pack)]*Table6[Number of commercial packs (Imported or released to the market)]</f>
        <v>0</v>
      </c>
      <c r="U34" s="12"/>
      <c r="V34" s="21"/>
      <c r="W34" s="12"/>
    </row>
    <row r="35" spans="1:23" x14ac:dyDescent="0.25">
      <c r="A35" s="46"/>
      <c r="B35" s="12"/>
      <c r="C35" s="12"/>
      <c r="D35" s="12"/>
      <c r="E35" s="12"/>
      <c r="F35" s="12"/>
      <c r="G35" s="12"/>
      <c r="H35" s="12"/>
      <c r="I35" s="12"/>
      <c r="J35" s="12"/>
      <c r="K35" s="20"/>
      <c r="L35" s="20"/>
      <c r="M35" s="12"/>
      <c r="N35" s="12"/>
      <c r="O35" s="12"/>
      <c r="P35" s="12"/>
      <c r="Q35" s="12"/>
      <c r="R35" s="12"/>
      <c r="S35" s="12"/>
      <c r="T35" s="12">
        <f>Table6[Pack Size (Number of units in a commercial pack)]*Table6[Number of commercial packs (Imported or released to the market)]</f>
        <v>0</v>
      </c>
      <c r="U35" s="12"/>
      <c r="V35" s="21"/>
      <c r="W35" s="12"/>
    </row>
    <row r="36" spans="1:23" x14ac:dyDescent="0.25">
      <c r="A36" s="46"/>
      <c r="B36" s="12"/>
      <c r="C36" s="12"/>
      <c r="D36" s="12"/>
      <c r="E36" s="12"/>
      <c r="F36" s="12"/>
      <c r="G36" s="12"/>
      <c r="H36" s="12"/>
      <c r="I36" s="12"/>
      <c r="J36" s="12"/>
      <c r="K36" s="20"/>
      <c r="L36" s="20"/>
      <c r="M36" s="12"/>
      <c r="N36" s="12"/>
      <c r="O36" s="12"/>
      <c r="P36" s="12"/>
      <c r="Q36" s="12"/>
      <c r="R36" s="12"/>
      <c r="S36" s="12"/>
      <c r="T36" s="12">
        <f>Table6[Pack Size (Number of units in a commercial pack)]*Table6[Number of commercial packs (Imported or released to the market)]</f>
        <v>0</v>
      </c>
      <c r="U36" s="12"/>
      <c r="V36" s="21"/>
      <c r="W36" s="12"/>
    </row>
    <row r="37" spans="1:23" x14ac:dyDescent="0.25">
      <c r="A37" s="46"/>
      <c r="B37" s="12"/>
      <c r="C37" s="12"/>
      <c r="D37" s="12"/>
      <c r="E37" s="12"/>
      <c r="F37" s="12"/>
      <c r="G37" s="12"/>
      <c r="H37" s="12"/>
      <c r="I37" s="12"/>
      <c r="J37" s="12"/>
      <c r="K37" s="20"/>
      <c r="L37" s="20"/>
      <c r="M37" s="12"/>
      <c r="N37" s="12"/>
      <c r="O37" s="12"/>
      <c r="P37" s="12"/>
      <c r="Q37" s="12"/>
      <c r="R37" s="12"/>
      <c r="S37" s="12"/>
      <c r="T37" s="12">
        <f>Table6[Pack Size (Number of units in a commercial pack)]*Table6[Number of commercial packs (Imported or released to the market)]</f>
        <v>0</v>
      </c>
      <c r="U37" s="12"/>
      <c r="V37" s="21"/>
      <c r="W37" s="12"/>
    </row>
    <row r="38" spans="1:23" x14ac:dyDescent="0.25">
      <c r="A38" s="46"/>
      <c r="B38" s="12"/>
      <c r="C38" s="12"/>
      <c r="D38" s="12"/>
      <c r="E38" s="12"/>
      <c r="F38" s="12"/>
      <c r="G38" s="12"/>
      <c r="H38" s="12"/>
      <c r="I38" s="12"/>
      <c r="J38" s="12"/>
      <c r="K38" s="20"/>
      <c r="L38" s="20"/>
      <c r="M38" s="12"/>
      <c r="N38" s="12"/>
      <c r="O38" s="12"/>
      <c r="P38" s="12"/>
      <c r="Q38" s="12"/>
      <c r="R38" s="12"/>
      <c r="S38" s="12"/>
      <c r="T38" s="12">
        <f>Table6[Pack Size (Number of units in a commercial pack)]*Table6[Number of commercial packs (Imported or released to the market)]</f>
        <v>0</v>
      </c>
      <c r="U38" s="12"/>
      <c r="V38" s="21"/>
      <c r="W38" s="12"/>
    </row>
    <row r="39" spans="1:23" x14ac:dyDescent="0.25">
      <c r="A39" s="46"/>
      <c r="B39" s="12"/>
      <c r="C39" s="12"/>
      <c r="D39" s="12"/>
      <c r="E39" s="12"/>
      <c r="F39" s="12"/>
      <c r="G39" s="12"/>
      <c r="H39" s="12"/>
      <c r="I39" s="12"/>
      <c r="J39" s="12"/>
      <c r="K39" s="20"/>
      <c r="L39" s="20"/>
      <c r="M39" s="12"/>
      <c r="N39" s="12"/>
      <c r="O39" s="12"/>
      <c r="P39" s="12"/>
      <c r="Q39" s="12"/>
      <c r="R39" s="12"/>
      <c r="S39" s="12"/>
      <c r="T39" s="12">
        <f>Table6[Pack Size (Number of units in a commercial pack)]*Table6[Number of commercial packs (Imported or released to the market)]</f>
        <v>0</v>
      </c>
      <c r="U39" s="12"/>
      <c r="V39" s="21"/>
      <c r="W39" s="12"/>
    </row>
    <row r="40" spans="1:23" x14ac:dyDescent="0.25">
      <c r="A40" s="46"/>
      <c r="B40" s="12"/>
      <c r="C40" s="12"/>
      <c r="D40" s="12"/>
      <c r="E40" s="12"/>
      <c r="F40" s="12"/>
      <c r="G40" s="12"/>
      <c r="H40" s="12"/>
      <c r="I40" s="12"/>
      <c r="J40" s="12"/>
      <c r="K40" s="20"/>
      <c r="L40" s="20"/>
      <c r="M40" s="12"/>
      <c r="N40" s="12"/>
      <c r="O40" s="12"/>
      <c r="P40" s="12"/>
      <c r="Q40" s="12"/>
      <c r="R40" s="12"/>
      <c r="S40" s="12"/>
      <c r="T40" s="12">
        <f>Table6[Pack Size (Number of units in a commercial pack)]*Table6[Number of commercial packs (Imported or released to the market)]</f>
        <v>0</v>
      </c>
      <c r="U40" s="12"/>
      <c r="V40" s="21"/>
      <c r="W40" s="12"/>
    </row>
    <row r="41" spans="1:23" x14ac:dyDescent="0.25">
      <c r="A41" s="46"/>
      <c r="B41" s="12"/>
      <c r="C41" s="12"/>
      <c r="D41" s="12"/>
      <c r="E41" s="12"/>
      <c r="F41" s="12"/>
      <c r="G41" s="12"/>
      <c r="H41" s="12"/>
      <c r="I41" s="12"/>
      <c r="J41" s="12"/>
      <c r="K41" s="20"/>
      <c r="L41" s="20"/>
      <c r="M41" s="12"/>
      <c r="N41" s="12"/>
      <c r="O41" s="12"/>
      <c r="P41" s="12"/>
      <c r="Q41" s="12"/>
      <c r="R41" s="12"/>
      <c r="S41" s="12"/>
      <c r="T41" s="12">
        <f>Table6[Pack Size (Number of units in a commercial pack)]*Table6[Number of commercial packs (Imported or released to the market)]</f>
        <v>0</v>
      </c>
      <c r="U41" s="12"/>
      <c r="V41" s="21"/>
      <c r="W41" s="12"/>
    </row>
    <row r="42" spans="1:23" x14ac:dyDescent="0.25">
      <c r="A42" s="46"/>
      <c r="B42" s="12"/>
      <c r="C42" s="12"/>
      <c r="D42" s="12"/>
      <c r="E42" s="12"/>
      <c r="F42" s="12"/>
      <c r="G42" s="12"/>
      <c r="H42" s="12"/>
      <c r="I42" s="12"/>
      <c r="J42" s="12"/>
      <c r="K42" s="20"/>
      <c r="L42" s="20"/>
      <c r="M42" s="12"/>
      <c r="N42" s="12"/>
      <c r="O42" s="12"/>
      <c r="P42" s="12"/>
      <c r="Q42" s="12"/>
      <c r="R42" s="12"/>
      <c r="S42" s="12"/>
      <c r="T42" s="12">
        <f>Table6[Pack Size (Number of units in a commercial pack)]*Table6[Number of commercial packs (Imported or released to the market)]</f>
        <v>0</v>
      </c>
      <c r="U42" s="12"/>
      <c r="V42" s="21"/>
      <c r="W42" s="12"/>
    </row>
    <row r="43" spans="1:23" x14ac:dyDescent="0.25">
      <c r="A43" s="46"/>
      <c r="B43" s="12"/>
      <c r="C43" s="12"/>
      <c r="D43" s="12"/>
      <c r="E43" s="12"/>
      <c r="F43" s="12"/>
      <c r="G43" s="12"/>
      <c r="H43" s="12"/>
      <c r="I43" s="12"/>
      <c r="J43" s="12"/>
      <c r="K43" s="20"/>
      <c r="L43" s="20"/>
      <c r="M43" s="12"/>
      <c r="N43" s="12"/>
      <c r="O43" s="12"/>
      <c r="P43" s="12"/>
      <c r="Q43" s="12"/>
      <c r="R43" s="12"/>
      <c r="S43" s="12"/>
      <c r="T43" s="12">
        <f>Table6[Pack Size (Number of units in a commercial pack)]*Table6[Number of commercial packs (Imported or released to the market)]</f>
        <v>0</v>
      </c>
      <c r="U43" s="12"/>
      <c r="V43" s="21"/>
      <c r="W43" s="12"/>
    </row>
    <row r="44" spans="1:23" x14ac:dyDescent="0.25">
      <c r="A44" s="46"/>
      <c r="B44" s="12"/>
      <c r="C44" s="12"/>
      <c r="D44" s="12"/>
      <c r="E44" s="12"/>
      <c r="F44" s="12"/>
      <c r="G44" s="12"/>
      <c r="H44" s="12"/>
      <c r="I44" s="12"/>
      <c r="J44" s="12"/>
      <c r="K44" s="20"/>
      <c r="L44" s="20"/>
      <c r="M44" s="12"/>
      <c r="N44" s="12"/>
      <c r="O44" s="12"/>
      <c r="P44" s="12"/>
      <c r="Q44" s="12"/>
      <c r="R44" s="12"/>
      <c r="S44" s="12"/>
      <c r="T44" s="12">
        <f>Table6[Pack Size (Number of units in a commercial pack)]*Table6[Number of commercial packs (Imported or released to the market)]</f>
        <v>0</v>
      </c>
      <c r="U44" s="12"/>
      <c r="V44" s="21"/>
      <c r="W44" s="12"/>
    </row>
    <row r="45" spans="1:23" x14ac:dyDescent="0.25">
      <c r="A45" s="46"/>
      <c r="B45" s="12"/>
      <c r="C45" s="12"/>
      <c r="D45" s="12"/>
      <c r="E45" s="12"/>
      <c r="F45" s="12"/>
      <c r="G45" s="12"/>
      <c r="H45" s="12"/>
      <c r="I45" s="12"/>
      <c r="J45" s="12"/>
      <c r="K45" s="20"/>
      <c r="L45" s="20"/>
      <c r="M45" s="12"/>
      <c r="N45" s="12"/>
      <c r="O45" s="12"/>
      <c r="P45" s="12"/>
      <c r="Q45" s="12"/>
      <c r="R45" s="12"/>
      <c r="S45" s="12"/>
      <c r="T45" s="12">
        <f>Table6[Pack Size (Number of units in a commercial pack)]*Table6[Number of commercial packs (Imported or released to the market)]</f>
        <v>0</v>
      </c>
      <c r="U45" s="12"/>
      <c r="V45" s="21"/>
      <c r="W45" s="12"/>
    </row>
    <row r="46" spans="1:23" x14ac:dyDescent="0.25">
      <c r="A46" s="46"/>
      <c r="B46" s="12"/>
      <c r="C46" s="12"/>
      <c r="D46" s="12"/>
      <c r="E46" s="12"/>
      <c r="F46" s="12"/>
      <c r="G46" s="12"/>
      <c r="H46" s="12"/>
      <c r="I46" s="12"/>
      <c r="J46" s="12"/>
      <c r="K46" s="20"/>
      <c r="L46" s="20"/>
      <c r="M46" s="12"/>
      <c r="N46" s="12"/>
      <c r="O46" s="12"/>
      <c r="P46" s="12"/>
      <c r="Q46" s="12"/>
      <c r="R46" s="12"/>
      <c r="S46" s="12"/>
      <c r="T46" s="12">
        <f>Table6[Pack Size (Number of units in a commercial pack)]*Table6[Number of commercial packs (Imported or released to the market)]</f>
        <v>0</v>
      </c>
      <c r="U46" s="12"/>
      <c r="V46" s="21"/>
      <c r="W46" s="12"/>
    </row>
    <row r="47" spans="1:23" x14ac:dyDescent="0.25">
      <c r="A47" s="46"/>
      <c r="B47" s="12"/>
      <c r="C47" s="12"/>
      <c r="D47" s="12"/>
      <c r="E47" s="12"/>
      <c r="F47" s="12"/>
      <c r="G47" s="12"/>
      <c r="H47" s="12"/>
      <c r="I47" s="12"/>
      <c r="J47" s="12"/>
      <c r="K47" s="20"/>
      <c r="L47" s="20"/>
      <c r="M47" s="12"/>
      <c r="N47" s="12"/>
      <c r="O47" s="12"/>
      <c r="P47" s="12"/>
      <c r="Q47" s="12"/>
      <c r="R47" s="12"/>
      <c r="S47" s="12"/>
      <c r="T47" s="12">
        <f>Table6[Pack Size (Number of units in a commercial pack)]*Table6[Number of commercial packs (Imported or released to the market)]</f>
        <v>0</v>
      </c>
      <c r="U47" s="12"/>
      <c r="V47" s="21"/>
      <c r="W47" s="12"/>
    </row>
    <row r="48" spans="1:23" x14ac:dyDescent="0.25">
      <c r="A48" s="46"/>
      <c r="B48" s="12"/>
      <c r="C48" s="12"/>
      <c r="D48" s="12"/>
      <c r="E48" s="12"/>
      <c r="F48" s="12"/>
      <c r="G48" s="12"/>
      <c r="H48" s="12"/>
      <c r="I48" s="12"/>
      <c r="J48" s="12"/>
      <c r="K48" s="20"/>
      <c r="L48" s="20"/>
      <c r="M48" s="12"/>
      <c r="N48" s="12"/>
      <c r="O48" s="12"/>
      <c r="P48" s="12"/>
      <c r="Q48" s="12"/>
      <c r="R48" s="12"/>
      <c r="S48" s="12"/>
      <c r="T48" s="12">
        <f>Table6[Pack Size (Number of units in a commercial pack)]*Table6[Number of commercial packs (Imported or released to the market)]</f>
        <v>0</v>
      </c>
      <c r="U48" s="12"/>
      <c r="V48" s="21"/>
      <c r="W48" s="12"/>
    </row>
    <row r="49" spans="1:23" x14ac:dyDescent="0.25">
      <c r="A49" s="46"/>
      <c r="B49" s="12"/>
      <c r="C49" s="12"/>
      <c r="D49" s="12"/>
      <c r="E49" s="12"/>
      <c r="F49" s="12"/>
      <c r="G49" s="12"/>
      <c r="H49" s="12"/>
      <c r="I49" s="12"/>
      <c r="J49" s="12"/>
      <c r="K49" s="20"/>
      <c r="L49" s="20"/>
      <c r="M49" s="12"/>
      <c r="N49" s="12"/>
      <c r="O49" s="12"/>
      <c r="P49" s="12"/>
      <c r="Q49" s="12"/>
      <c r="R49" s="12"/>
      <c r="S49" s="12"/>
      <c r="T49" s="12">
        <f>Table6[Pack Size (Number of units in a commercial pack)]*Table6[Number of commercial packs (Imported or released to the market)]</f>
        <v>0</v>
      </c>
      <c r="U49" s="12"/>
      <c r="V49" s="21"/>
      <c r="W49" s="12"/>
    </row>
    <row r="50" spans="1:23" x14ac:dyDescent="0.25">
      <c r="A50" s="46"/>
      <c r="B50" s="12"/>
      <c r="C50" s="12"/>
      <c r="D50" s="12"/>
      <c r="E50" s="12"/>
      <c r="F50" s="12"/>
      <c r="G50" s="12"/>
      <c r="H50" s="12"/>
      <c r="I50" s="12"/>
      <c r="J50" s="12"/>
      <c r="K50" s="20"/>
      <c r="L50" s="20"/>
      <c r="M50" s="12"/>
      <c r="N50" s="12"/>
      <c r="O50" s="12"/>
      <c r="P50" s="12"/>
      <c r="Q50" s="12"/>
      <c r="R50" s="12"/>
      <c r="S50" s="12"/>
      <c r="T50" s="12">
        <f>Table6[Pack Size (Number of units in a commercial pack)]*Table6[Number of commercial packs (Imported or released to the market)]</f>
        <v>0</v>
      </c>
      <c r="U50" s="12"/>
      <c r="V50" s="21"/>
      <c r="W50" s="12"/>
    </row>
    <row r="51" spans="1:23" x14ac:dyDescent="0.25">
      <c r="A51" s="46"/>
      <c r="B51" s="12"/>
      <c r="C51" s="12"/>
      <c r="D51" s="12"/>
      <c r="E51" s="12"/>
      <c r="F51" s="12"/>
      <c r="G51" s="12"/>
      <c r="H51" s="12"/>
      <c r="I51" s="12"/>
      <c r="J51" s="12"/>
      <c r="K51" s="20"/>
      <c r="L51" s="20"/>
      <c r="M51" s="12"/>
      <c r="N51" s="12"/>
      <c r="O51" s="12"/>
      <c r="P51" s="12"/>
      <c r="Q51" s="12"/>
      <c r="R51" s="12"/>
      <c r="S51" s="12"/>
      <c r="T51" s="12">
        <f>Table6[Pack Size (Number of units in a commercial pack)]*Table6[Number of commercial packs (Imported or released to the market)]</f>
        <v>0</v>
      </c>
      <c r="U51" s="12"/>
      <c r="V51" s="21"/>
      <c r="W51" s="12"/>
    </row>
    <row r="52" spans="1:23" x14ac:dyDescent="0.25">
      <c r="A52" s="46"/>
      <c r="B52" s="12"/>
      <c r="C52" s="12"/>
      <c r="D52" s="12"/>
      <c r="E52" s="12"/>
      <c r="F52" s="12"/>
      <c r="G52" s="12"/>
      <c r="H52" s="12"/>
      <c r="I52" s="12"/>
      <c r="J52" s="12"/>
      <c r="K52" s="20"/>
      <c r="L52" s="20"/>
      <c r="M52" s="12"/>
      <c r="N52" s="12"/>
      <c r="O52" s="12"/>
      <c r="P52" s="12"/>
      <c r="Q52" s="12"/>
      <c r="R52" s="12"/>
      <c r="S52" s="12"/>
      <c r="T52" s="12">
        <f>Table6[Pack Size (Number of units in a commercial pack)]*Table6[Number of commercial packs (Imported or released to the market)]</f>
        <v>0</v>
      </c>
      <c r="U52" s="12"/>
      <c r="V52" s="21"/>
      <c r="W52" s="12"/>
    </row>
    <row r="53" spans="1:23" x14ac:dyDescent="0.25">
      <c r="A53" s="46"/>
      <c r="B53" s="12"/>
      <c r="C53" s="12"/>
      <c r="D53" s="12"/>
      <c r="E53" s="12"/>
      <c r="F53" s="12"/>
      <c r="G53" s="12"/>
      <c r="H53" s="12"/>
      <c r="I53" s="12"/>
      <c r="J53" s="12"/>
      <c r="K53" s="20"/>
      <c r="L53" s="20"/>
      <c r="M53" s="12"/>
      <c r="N53" s="12"/>
      <c r="O53" s="12"/>
      <c r="P53" s="12"/>
      <c r="Q53" s="12"/>
      <c r="R53" s="12"/>
      <c r="S53" s="12"/>
      <c r="T53" s="12">
        <f>Table6[Pack Size (Number of units in a commercial pack)]*Table6[Number of commercial packs (Imported or released to the market)]</f>
        <v>0</v>
      </c>
      <c r="U53" s="12"/>
      <c r="V53" s="21"/>
      <c r="W53" s="12"/>
    </row>
    <row r="54" spans="1:23" x14ac:dyDescent="0.25">
      <c r="A54" s="46"/>
      <c r="B54" s="12"/>
      <c r="C54" s="12"/>
      <c r="D54" s="12"/>
      <c r="E54" s="12"/>
      <c r="F54" s="12"/>
      <c r="G54" s="12"/>
      <c r="H54" s="12"/>
      <c r="I54" s="12"/>
      <c r="J54" s="12"/>
      <c r="K54" s="20"/>
      <c r="L54" s="20"/>
      <c r="M54" s="12"/>
      <c r="N54" s="12"/>
      <c r="O54" s="12"/>
      <c r="P54" s="12"/>
      <c r="Q54" s="12"/>
      <c r="R54" s="12"/>
      <c r="S54" s="12"/>
      <c r="T54" s="12">
        <f>Table6[Pack Size (Number of units in a commercial pack)]*Table6[Number of commercial packs (Imported or released to the market)]</f>
        <v>0</v>
      </c>
      <c r="U54" s="12"/>
      <c r="V54" s="21"/>
      <c r="W54" s="12"/>
    </row>
    <row r="55" spans="1:23" x14ac:dyDescent="0.25">
      <c r="A55" s="46"/>
      <c r="B55" s="12"/>
      <c r="C55" s="12"/>
      <c r="D55" s="12"/>
      <c r="E55" s="12"/>
      <c r="F55" s="12"/>
      <c r="G55" s="12"/>
      <c r="H55" s="12"/>
      <c r="I55" s="12"/>
      <c r="J55" s="12"/>
      <c r="K55" s="20"/>
      <c r="L55" s="20"/>
      <c r="M55" s="12"/>
      <c r="N55" s="12"/>
      <c r="O55" s="12"/>
      <c r="P55" s="12"/>
      <c r="Q55" s="12"/>
      <c r="R55" s="12"/>
      <c r="S55" s="12"/>
      <c r="T55" s="12">
        <f>Table6[Pack Size (Number of units in a commercial pack)]*Table6[Number of commercial packs (Imported or released to the market)]</f>
        <v>0</v>
      </c>
      <c r="U55" s="12"/>
      <c r="V55" s="21"/>
      <c r="W55" s="12"/>
    </row>
    <row r="56" spans="1:23" x14ac:dyDescent="0.25">
      <c r="A56" s="46"/>
      <c r="B56" s="12"/>
      <c r="C56" s="12"/>
      <c r="D56" s="12"/>
      <c r="E56" s="12"/>
      <c r="F56" s="12"/>
      <c r="G56" s="12"/>
      <c r="H56" s="12"/>
      <c r="I56" s="12"/>
      <c r="J56" s="12"/>
      <c r="K56" s="20"/>
      <c r="L56" s="20"/>
      <c r="M56" s="12"/>
      <c r="N56" s="12"/>
      <c r="O56" s="12"/>
      <c r="P56" s="12"/>
      <c r="Q56" s="12"/>
      <c r="R56" s="12"/>
      <c r="S56" s="12"/>
      <c r="T56" s="12">
        <f>Table6[Pack Size (Number of units in a commercial pack)]*Table6[Number of commercial packs (Imported or released to the market)]</f>
        <v>0</v>
      </c>
      <c r="U56" s="12"/>
      <c r="V56" s="21"/>
      <c r="W56" s="12"/>
    </row>
    <row r="57" spans="1:23" x14ac:dyDescent="0.25">
      <c r="A57" s="46"/>
      <c r="B57" s="12"/>
      <c r="C57" s="12"/>
      <c r="D57" s="12"/>
      <c r="E57" s="12"/>
      <c r="F57" s="12"/>
      <c r="G57" s="12"/>
      <c r="H57" s="12"/>
      <c r="I57" s="12"/>
      <c r="J57" s="12"/>
      <c r="K57" s="20"/>
      <c r="L57" s="20"/>
      <c r="M57" s="12"/>
      <c r="N57" s="12"/>
      <c r="O57" s="12"/>
      <c r="P57" s="12"/>
      <c r="Q57" s="12"/>
      <c r="R57" s="12"/>
      <c r="S57" s="12"/>
      <c r="T57" s="12">
        <f>Table6[Pack Size (Number of units in a commercial pack)]*Table6[Number of commercial packs (Imported or released to the market)]</f>
        <v>0</v>
      </c>
      <c r="U57" s="12"/>
      <c r="V57" s="21"/>
      <c r="W57" s="12"/>
    </row>
    <row r="58" spans="1:23" x14ac:dyDescent="0.25">
      <c r="A58" s="46"/>
      <c r="B58" s="12"/>
      <c r="C58" s="12"/>
      <c r="D58" s="12"/>
      <c r="E58" s="12"/>
      <c r="F58" s="12"/>
      <c r="G58" s="12"/>
      <c r="H58" s="12"/>
      <c r="I58" s="12"/>
      <c r="J58" s="12"/>
      <c r="K58" s="20"/>
      <c r="L58" s="20"/>
      <c r="M58" s="12"/>
      <c r="N58" s="12"/>
      <c r="O58" s="12"/>
      <c r="P58" s="12"/>
      <c r="Q58" s="12"/>
      <c r="R58" s="12"/>
      <c r="S58" s="12"/>
      <c r="T58" s="12">
        <f>Table6[Pack Size (Number of units in a commercial pack)]*Table6[Number of commercial packs (Imported or released to the market)]</f>
        <v>0</v>
      </c>
      <c r="U58" s="12"/>
      <c r="V58" s="21"/>
      <c r="W58" s="12"/>
    </row>
    <row r="59" spans="1:23" x14ac:dyDescent="0.25">
      <c r="A59" s="46"/>
      <c r="B59" s="12"/>
      <c r="C59" s="12"/>
      <c r="D59" s="12"/>
      <c r="E59" s="12"/>
      <c r="F59" s="12"/>
      <c r="G59" s="12"/>
      <c r="H59" s="12"/>
      <c r="I59" s="12"/>
      <c r="J59" s="12"/>
      <c r="K59" s="20"/>
      <c r="L59" s="20"/>
      <c r="M59" s="12"/>
      <c r="N59" s="12"/>
      <c r="O59" s="12"/>
      <c r="P59" s="12"/>
      <c r="Q59" s="12"/>
      <c r="R59" s="12"/>
      <c r="S59" s="12"/>
      <c r="T59" s="12">
        <f>Table6[Pack Size (Number of units in a commercial pack)]*Table6[Number of commercial packs (Imported or released to the market)]</f>
        <v>0</v>
      </c>
      <c r="U59" s="12"/>
      <c r="V59" s="21"/>
      <c r="W59" s="12"/>
    </row>
    <row r="60" spans="1:23" x14ac:dyDescent="0.25">
      <c r="A60" s="46"/>
      <c r="B60" s="12"/>
      <c r="C60" s="12"/>
      <c r="D60" s="12"/>
      <c r="E60" s="12"/>
      <c r="F60" s="12"/>
      <c r="G60" s="12"/>
      <c r="H60" s="12"/>
      <c r="I60" s="12"/>
      <c r="J60" s="12"/>
      <c r="K60" s="20"/>
      <c r="L60" s="20"/>
      <c r="M60" s="12"/>
      <c r="N60" s="12"/>
      <c r="O60" s="12"/>
      <c r="P60" s="12"/>
      <c r="Q60" s="12"/>
      <c r="R60" s="12"/>
      <c r="S60" s="12"/>
      <c r="T60" s="12">
        <f>Table6[Pack Size (Number of units in a commercial pack)]*Table6[Number of commercial packs (Imported or released to the market)]</f>
        <v>0</v>
      </c>
      <c r="U60" s="12"/>
      <c r="V60" s="21"/>
      <c r="W60" s="12"/>
    </row>
    <row r="61" spans="1:23" x14ac:dyDescent="0.25">
      <c r="A61" s="46"/>
      <c r="B61" s="12"/>
      <c r="C61" s="12"/>
      <c r="D61" s="12"/>
      <c r="E61" s="12"/>
      <c r="F61" s="12"/>
      <c r="G61" s="12"/>
      <c r="H61" s="12"/>
      <c r="I61" s="12"/>
      <c r="J61" s="12"/>
      <c r="K61" s="20"/>
      <c r="L61" s="20"/>
      <c r="M61" s="12"/>
      <c r="N61" s="12"/>
      <c r="O61" s="12"/>
      <c r="P61" s="12"/>
      <c r="Q61" s="12"/>
      <c r="R61" s="12"/>
      <c r="S61" s="12"/>
      <c r="T61" s="12">
        <f>Table6[Pack Size (Number of units in a commercial pack)]*Table6[Number of commercial packs (Imported or released to the market)]</f>
        <v>0</v>
      </c>
      <c r="U61" s="12"/>
      <c r="V61" s="21"/>
      <c r="W61" s="12"/>
    </row>
    <row r="62" spans="1:23" x14ac:dyDescent="0.25">
      <c r="A62" s="46"/>
      <c r="B62" s="12"/>
      <c r="C62" s="12"/>
      <c r="D62" s="12"/>
      <c r="E62" s="12"/>
      <c r="F62" s="12"/>
      <c r="G62" s="12"/>
      <c r="H62" s="12"/>
      <c r="I62" s="12"/>
      <c r="J62" s="12"/>
      <c r="K62" s="20"/>
      <c r="L62" s="20"/>
      <c r="M62" s="12"/>
      <c r="N62" s="12"/>
      <c r="O62" s="12"/>
      <c r="P62" s="12"/>
      <c r="Q62" s="12"/>
      <c r="R62" s="12"/>
      <c r="S62" s="12"/>
      <c r="T62" s="12">
        <f>Table6[Pack Size (Number of units in a commercial pack)]*Table6[Number of commercial packs (Imported or released to the market)]</f>
        <v>0</v>
      </c>
      <c r="U62" s="12"/>
      <c r="V62" s="21"/>
      <c r="W62" s="12"/>
    </row>
    <row r="63" spans="1:23" x14ac:dyDescent="0.25">
      <c r="A63" s="46"/>
      <c r="B63" s="12"/>
      <c r="C63" s="12"/>
      <c r="D63" s="12"/>
      <c r="E63" s="12"/>
      <c r="F63" s="12"/>
      <c r="G63" s="12"/>
      <c r="H63" s="12"/>
      <c r="I63" s="12"/>
      <c r="J63" s="12"/>
      <c r="K63" s="20"/>
      <c r="L63" s="20"/>
      <c r="M63" s="12"/>
      <c r="N63" s="12"/>
      <c r="O63" s="12"/>
      <c r="P63" s="12"/>
      <c r="Q63" s="12"/>
      <c r="R63" s="12"/>
      <c r="S63" s="12"/>
      <c r="T63" s="12">
        <f>Table6[Pack Size (Number of units in a commercial pack)]*Table6[Number of commercial packs (Imported or released to the market)]</f>
        <v>0</v>
      </c>
      <c r="U63" s="12"/>
      <c r="V63" s="21"/>
      <c r="W63" s="12"/>
    </row>
    <row r="64" spans="1:23" x14ac:dyDescent="0.25">
      <c r="A64" s="46"/>
      <c r="B64" s="12"/>
      <c r="C64" s="12"/>
      <c r="D64" s="12"/>
      <c r="E64" s="12"/>
      <c r="F64" s="12"/>
      <c r="G64" s="12"/>
      <c r="H64" s="12"/>
      <c r="I64" s="12"/>
      <c r="J64" s="12"/>
      <c r="K64" s="20"/>
      <c r="L64" s="20"/>
      <c r="M64" s="12"/>
      <c r="N64" s="12"/>
      <c r="O64" s="12"/>
      <c r="P64" s="12"/>
      <c r="Q64" s="12"/>
      <c r="R64" s="12"/>
      <c r="S64" s="12"/>
      <c r="T64" s="12">
        <f>Table6[Pack Size (Number of units in a commercial pack)]*Table6[Number of commercial packs (Imported or released to the market)]</f>
        <v>0</v>
      </c>
      <c r="U64" s="12"/>
      <c r="V64" s="21"/>
      <c r="W64" s="12"/>
    </row>
    <row r="65" spans="1:23" x14ac:dyDescent="0.25">
      <c r="A65" s="46"/>
      <c r="B65" s="12"/>
      <c r="C65" s="12"/>
      <c r="D65" s="12"/>
      <c r="E65" s="12"/>
      <c r="F65" s="12"/>
      <c r="G65" s="12"/>
      <c r="H65" s="12"/>
      <c r="I65" s="12"/>
      <c r="J65" s="12"/>
      <c r="K65" s="20"/>
      <c r="L65" s="20"/>
      <c r="M65" s="12"/>
      <c r="N65" s="12"/>
      <c r="O65" s="12"/>
      <c r="P65" s="12"/>
      <c r="Q65" s="12"/>
      <c r="R65" s="12"/>
      <c r="S65" s="12"/>
      <c r="T65" s="12">
        <f>Table6[Pack Size (Number of units in a commercial pack)]*Table6[Number of commercial packs (Imported or released to the market)]</f>
        <v>0</v>
      </c>
      <c r="U65" s="12"/>
      <c r="V65" s="21"/>
      <c r="W65" s="12"/>
    </row>
    <row r="66" spans="1:23" x14ac:dyDescent="0.25">
      <c r="A66" s="46"/>
      <c r="B66" s="12"/>
      <c r="C66" s="12"/>
      <c r="D66" s="12"/>
      <c r="E66" s="12"/>
      <c r="F66" s="12"/>
      <c r="G66" s="12"/>
      <c r="H66" s="12"/>
      <c r="I66" s="12"/>
      <c r="J66" s="12"/>
      <c r="K66" s="20"/>
      <c r="L66" s="20"/>
      <c r="M66" s="12"/>
      <c r="N66" s="12"/>
      <c r="O66" s="12"/>
      <c r="P66" s="12"/>
      <c r="Q66" s="12"/>
      <c r="R66" s="12"/>
      <c r="S66" s="12"/>
      <c r="T66" s="12">
        <f>Table6[Pack Size (Number of units in a commercial pack)]*Table6[Number of commercial packs (Imported or released to the market)]</f>
        <v>0</v>
      </c>
      <c r="U66" s="12"/>
      <c r="V66" s="21"/>
      <c r="W66" s="12"/>
    </row>
    <row r="67" spans="1:23" x14ac:dyDescent="0.25">
      <c r="A67" s="46"/>
      <c r="B67" s="12"/>
      <c r="C67" s="12"/>
      <c r="D67" s="12"/>
      <c r="E67" s="12"/>
      <c r="F67" s="12"/>
      <c r="G67" s="12"/>
      <c r="H67" s="12"/>
      <c r="I67" s="12"/>
      <c r="J67" s="12"/>
      <c r="K67" s="20"/>
      <c r="L67" s="20"/>
      <c r="M67" s="12"/>
      <c r="N67" s="12"/>
      <c r="O67" s="12"/>
      <c r="P67" s="12"/>
      <c r="Q67" s="12"/>
      <c r="R67" s="12"/>
      <c r="S67" s="12"/>
      <c r="T67" s="12">
        <f>Table6[Pack Size (Number of units in a commercial pack)]*Table6[Number of commercial packs (Imported or released to the market)]</f>
        <v>0</v>
      </c>
      <c r="U67" s="12"/>
      <c r="V67" s="21"/>
      <c r="W67" s="12"/>
    </row>
    <row r="68" spans="1:23" x14ac:dyDescent="0.25">
      <c r="A68" s="46"/>
      <c r="B68" s="12"/>
      <c r="C68" s="12"/>
      <c r="D68" s="12"/>
      <c r="E68" s="12"/>
      <c r="F68" s="12"/>
      <c r="G68" s="12"/>
      <c r="H68" s="12"/>
      <c r="I68" s="12"/>
      <c r="J68" s="12"/>
      <c r="K68" s="20"/>
      <c r="L68" s="20"/>
      <c r="M68" s="12"/>
      <c r="N68" s="12"/>
      <c r="O68" s="12"/>
      <c r="P68" s="12"/>
      <c r="Q68" s="12"/>
      <c r="R68" s="12"/>
      <c r="S68" s="12"/>
      <c r="T68" s="12">
        <f>Table6[Pack Size (Number of units in a commercial pack)]*Table6[Number of commercial packs (Imported or released to the market)]</f>
        <v>0</v>
      </c>
      <c r="U68" s="12"/>
      <c r="V68" s="21"/>
      <c r="W68" s="12"/>
    </row>
    <row r="69" spans="1:23" x14ac:dyDescent="0.25">
      <c r="A69" s="46"/>
      <c r="B69" s="12"/>
      <c r="C69" s="12"/>
      <c r="D69" s="12"/>
      <c r="E69" s="12"/>
      <c r="F69" s="12"/>
      <c r="G69" s="12"/>
      <c r="H69" s="12"/>
      <c r="I69" s="12"/>
      <c r="J69" s="12"/>
      <c r="K69" s="20"/>
      <c r="L69" s="20"/>
      <c r="M69" s="12"/>
      <c r="N69" s="12"/>
      <c r="O69" s="12"/>
      <c r="P69" s="12"/>
      <c r="Q69" s="12"/>
      <c r="R69" s="12"/>
      <c r="S69" s="12"/>
      <c r="T69" s="12">
        <f>Table6[Pack Size (Number of units in a commercial pack)]*Table6[Number of commercial packs (Imported or released to the market)]</f>
        <v>0</v>
      </c>
      <c r="U69" s="12"/>
      <c r="V69" s="21"/>
      <c r="W69" s="12"/>
    </row>
    <row r="70" spans="1:23" x14ac:dyDescent="0.25">
      <c r="A70" s="46"/>
      <c r="B70" s="12"/>
      <c r="C70" s="12"/>
      <c r="D70" s="12"/>
      <c r="E70" s="12"/>
      <c r="F70" s="12"/>
      <c r="G70" s="12"/>
      <c r="H70" s="12"/>
      <c r="I70" s="12"/>
      <c r="J70" s="12"/>
      <c r="K70" s="20"/>
      <c r="L70" s="20"/>
      <c r="M70" s="12"/>
      <c r="N70" s="12"/>
      <c r="O70" s="12"/>
      <c r="P70" s="12"/>
      <c r="Q70" s="12"/>
      <c r="R70" s="12"/>
      <c r="S70" s="12"/>
      <c r="T70" s="12">
        <f>Table6[Pack Size (Number of units in a commercial pack)]*Table6[Number of commercial packs (Imported or released to the market)]</f>
        <v>0</v>
      </c>
      <c r="U70" s="12"/>
      <c r="V70" s="21"/>
      <c r="W70" s="12"/>
    </row>
    <row r="71" spans="1:23" x14ac:dyDescent="0.25">
      <c r="A71" s="46"/>
      <c r="B71" s="12"/>
      <c r="C71" s="12"/>
      <c r="D71" s="12"/>
      <c r="E71" s="12"/>
      <c r="F71" s="12"/>
      <c r="G71" s="12"/>
      <c r="H71" s="12"/>
      <c r="I71" s="12"/>
      <c r="J71" s="12"/>
      <c r="K71" s="20"/>
      <c r="L71" s="20"/>
      <c r="M71" s="12"/>
      <c r="N71" s="12"/>
      <c r="O71" s="12"/>
      <c r="P71" s="12"/>
      <c r="Q71" s="12"/>
      <c r="R71" s="12"/>
      <c r="S71" s="12"/>
      <c r="T71" s="12">
        <f>Table6[Pack Size (Number of units in a commercial pack)]*Table6[Number of commercial packs (Imported or released to the market)]</f>
        <v>0</v>
      </c>
      <c r="U71" s="12"/>
      <c r="V71" s="21"/>
      <c r="W71" s="12"/>
    </row>
    <row r="72" spans="1:23" x14ac:dyDescent="0.25">
      <c r="A72" s="46"/>
      <c r="B72" s="12"/>
      <c r="C72" s="12"/>
      <c r="D72" s="12"/>
      <c r="E72" s="12"/>
      <c r="F72" s="12"/>
      <c r="G72" s="12"/>
      <c r="H72" s="12"/>
      <c r="I72" s="12"/>
      <c r="J72" s="12"/>
      <c r="K72" s="20"/>
      <c r="L72" s="20"/>
      <c r="M72" s="12"/>
      <c r="N72" s="12"/>
      <c r="O72" s="12"/>
      <c r="P72" s="12"/>
      <c r="Q72" s="12"/>
      <c r="R72" s="12"/>
      <c r="S72" s="12"/>
      <c r="T72" s="12">
        <f>Table6[Pack Size (Number of units in a commercial pack)]*Table6[Number of commercial packs (Imported or released to the market)]</f>
        <v>0</v>
      </c>
      <c r="U72" s="12"/>
      <c r="V72" s="21"/>
      <c r="W72" s="12"/>
    </row>
    <row r="73" spans="1:23" x14ac:dyDescent="0.25">
      <c r="A73" s="46"/>
      <c r="B73" s="12"/>
      <c r="C73" s="12"/>
      <c r="D73" s="12"/>
      <c r="E73" s="12"/>
      <c r="F73" s="12"/>
      <c r="G73" s="12"/>
      <c r="H73" s="12"/>
      <c r="I73" s="12"/>
      <c r="J73" s="12"/>
      <c r="K73" s="20"/>
      <c r="L73" s="20"/>
      <c r="M73" s="12"/>
      <c r="N73" s="12"/>
      <c r="O73" s="12"/>
      <c r="P73" s="12"/>
      <c r="Q73" s="12"/>
      <c r="R73" s="12"/>
      <c r="S73" s="12"/>
      <c r="T73" s="12">
        <f>Table6[Pack Size (Number of units in a commercial pack)]*Table6[Number of commercial packs (Imported or released to the market)]</f>
        <v>0</v>
      </c>
      <c r="U73" s="12"/>
      <c r="V73" s="21"/>
      <c r="W73" s="12"/>
    </row>
    <row r="74" spans="1:23" x14ac:dyDescent="0.25">
      <c r="A74" s="46"/>
      <c r="B74" s="12"/>
      <c r="C74" s="12"/>
      <c r="D74" s="12"/>
      <c r="E74" s="12"/>
      <c r="F74" s="12"/>
      <c r="G74" s="12"/>
      <c r="H74" s="12"/>
      <c r="I74" s="12"/>
      <c r="J74" s="12"/>
      <c r="K74" s="20"/>
      <c r="L74" s="20"/>
      <c r="M74" s="12"/>
      <c r="N74" s="12"/>
      <c r="O74" s="12"/>
      <c r="P74" s="12"/>
      <c r="Q74" s="12"/>
      <c r="R74" s="12"/>
      <c r="S74" s="12"/>
      <c r="T74" s="12">
        <f>Table6[Pack Size (Number of units in a commercial pack)]*Table6[Number of commercial packs (Imported or released to the market)]</f>
        <v>0</v>
      </c>
      <c r="U74" s="12"/>
      <c r="V74" s="21"/>
      <c r="W74" s="12"/>
    </row>
    <row r="75" spans="1:23" x14ac:dyDescent="0.25">
      <c r="A75" s="46"/>
      <c r="B75" s="12"/>
      <c r="C75" s="12"/>
      <c r="D75" s="12"/>
      <c r="E75" s="12"/>
      <c r="F75" s="12"/>
      <c r="G75" s="12"/>
      <c r="H75" s="12"/>
      <c r="I75" s="12"/>
      <c r="J75" s="12"/>
      <c r="K75" s="20"/>
      <c r="L75" s="20"/>
      <c r="M75" s="12"/>
      <c r="N75" s="12"/>
      <c r="O75" s="12"/>
      <c r="P75" s="12"/>
      <c r="Q75" s="12"/>
      <c r="R75" s="12"/>
      <c r="S75" s="12"/>
      <c r="T75" s="12">
        <f>Table6[Pack Size (Number of units in a commercial pack)]*Table6[Number of commercial packs (Imported or released to the market)]</f>
        <v>0</v>
      </c>
      <c r="U75" s="12"/>
      <c r="V75" s="21"/>
      <c r="W75" s="12"/>
    </row>
    <row r="76" spans="1:23" x14ac:dyDescent="0.25">
      <c r="A76" s="46"/>
      <c r="B76" s="12"/>
      <c r="C76" s="12"/>
      <c r="D76" s="12"/>
      <c r="E76" s="12"/>
      <c r="F76" s="12"/>
      <c r="G76" s="12"/>
      <c r="H76" s="12"/>
      <c r="I76" s="12"/>
      <c r="J76" s="12"/>
      <c r="K76" s="20"/>
      <c r="L76" s="20"/>
      <c r="M76" s="12"/>
      <c r="N76" s="12"/>
      <c r="O76" s="12"/>
      <c r="P76" s="12"/>
      <c r="Q76" s="12"/>
      <c r="R76" s="12"/>
      <c r="S76" s="12"/>
      <c r="T76" s="12">
        <f>Table6[Pack Size (Number of units in a commercial pack)]*Table6[Number of commercial packs (Imported or released to the market)]</f>
        <v>0</v>
      </c>
      <c r="U76" s="12"/>
      <c r="V76" s="21"/>
      <c r="W76" s="12"/>
    </row>
    <row r="77" spans="1:23" x14ac:dyDescent="0.25">
      <c r="A77" s="46"/>
      <c r="B77" s="12"/>
      <c r="C77" s="12"/>
      <c r="D77" s="12"/>
      <c r="E77" s="12"/>
      <c r="F77" s="12"/>
      <c r="G77" s="12"/>
      <c r="H77" s="12"/>
      <c r="I77" s="12"/>
      <c r="J77" s="12"/>
      <c r="K77" s="20"/>
      <c r="L77" s="20"/>
      <c r="M77" s="12"/>
      <c r="N77" s="12"/>
      <c r="O77" s="12"/>
      <c r="P77" s="12"/>
      <c r="Q77" s="12"/>
      <c r="R77" s="12"/>
      <c r="S77" s="12"/>
      <c r="T77" s="12">
        <f>Table6[Pack Size (Number of units in a commercial pack)]*Table6[Number of commercial packs (Imported or released to the market)]</f>
        <v>0</v>
      </c>
      <c r="U77" s="12"/>
      <c r="V77" s="21"/>
      <c r="W77" s="12"/>
    </row>
    <row r="78" spans="1:23" x14ac:dyDescent="0.25">
      <c r="A78" s="46"/>
      <c r="B78" s="12"/>
      <c r="C78" s="12"/>
      <c r="D78" s="12"/>
      <c r="E78" s="12"/>
      <c r="F78" s="12"/>
      <c r="G78" s="12"/>
      <c r="H78" s="12"/>
      <c r="I78" s="12"/>
      <c r="J78" s="12"/>
      <c r="K78" s="20"/>
      <c r="L78" s="20"/>
      <c r="M78" s="12"/>
      <c r="N78" s="12"/>
      <c r="O78" s="12"/>
      <c r="P78" s="12"/>
      <c r="Q78" s="12"/>
      <c r="R78" s="12"/>
      <c r="S78" s="12"/>
      <c r="T78" s="12">
        <f>Table6[Pack Size (Number of units in a commercial pack)]*Table6[Number of commercial packs (Imported or released to the market)]</f>
        <v>0</v>
      </c>
      <c r="U78" s="12"/>
      <c r="V78" s="21"/>
      <c r="W78" s="12"/>
    </row>
    <row r="79" spans="1:23" x14ac:dyDescent="0.25">
      <c r="A79" s="46"/>
      <c r="B79" s="12"/>
      <c r="C79" s="12"/>
      <c r="D79" s="12"/>
      <c r="E79" s="12"/>
      <c r="F79" s="12"/>
      <c r="G79" s="12"/>
      <c r="H79" s="12"/>
      <c r="I79" s="12"/>
      <c r="J79" s="12"/>
      <c r="K79" s="20"/>
      <c r="L79" s="20"/>
      <c r="M79" s="12"/>
      <c r="N79" s="12"/>
      <c r="O79" s="12"/>
      <c r="P79" s="12"/>
      <c r="Q79" s="12"/>
      <c r="R79" s="12"/>
      <c r="S79" s="12"/>
      <c r="T79" s="12">
        <f>Table6[Pack Size (Number of units in a commercial pack)]*Table6[Number of commercial packs (Imported or released to the market)]</f>
        <v>0</v>
      </c>
      <c r="U79" s="12"/>
      <c r="V79" s="21"/>
      <c r="W79" s="12"/>
    </row>
    <row r="80" spans="1:23" x14ac:dyDescent="0.25">
      <c r="A80" s="46"/>
      <c r="B80" s="12"/>
      <c r="C80" s="12"/>
      <c r="D80" s="12"/>
      <c r="E80" s="12"/>
      <c r="F80" s="12"/>
      <c r="G80" s="12"/>
      <c r="H80" s="12"/>
      <c r="I80" s="12"/>
      <c r="J80" s="12"/>
      <c r="K80" s="20"/>
      <c r="L80" s="20"/>
      <c r="M80" s="12"/>
      <c r="N80" s="12"/>
      <c r="O80" s="12"/>
      <c r="P80" s="12"/>
      <c r="Q80" s="12"/>
      <c r="R80" s="12"/>
      <c r="S80" s="12"/>
      <c r="T80" s="12">
        <f>Table6[Pack Size (Number of units in a commercial pack)]*Table6[Number of commercial packs (Imported or released to the market)]</f>
        <v>0</v>
      </c>
      <c r="U80" s="12"/>
      <c r="V80" s="21"/>
      <c r="W80" s="12"/>
    </row>
    <row r="81" spans="1:23" x14ac:dyDescent="0.25">
      <c r="A81" s="46"/>
      <c r="B81" s="12"/>
      <c r="C81" s="12"/>
      <c r="D81" s="12"/>
      <c r="E81" s="12"/>
      <c r="F81" s="12"/>
      <c r="G81" s="12"/>
      <c r="H81" s="12"/>
      <c r="I81" s="12"/>
      <c r="J81" s="12"/>
      <c r="K81" s="20"/>
      <c r="L81" s="20"/>
      <c r="M81" s="12"/>
      <c r="N81" s="12"/>
      <c r="O81" s="12"/>
      <c r="P81" s="12"/>
      <c r="Q81" s="12"/>
      <c r="R81" s="12"/>
      <c r="S81" s="12"/>
      <c r="T81" s="12">
        <f>Table6[Pack Size (Number of units in a commercial pack)]*Table6[Number of commercial packs (Imported or released to the market)]</f>
        <v>0</v>
      </c>
      <c r="U81" s="12"/>
      <c r="V81" s="21"/>
      <c r="W81" s="12"/>
    </row>
    <row r="82" spans="1:23" x14ac:dyDescent="0.25">
      <c r="A82" s="46"/>
      <c r="B82" s="12"/>
      <c r="C82" s="12"/>
      <c r="D82" s="12"/>
      <c r="E82" s="12"/>
      <c r="F82" s="12"/>
      <c r="G82" s="12"/>
      <c r="H82" s="12"/>
      <c r="I82" s="12"/>
      <c r="J82" s="12"/>
      <c r="K82" s="20"/>
      <c r="L82" s="20"/>
      <c r="M82" s="12"/>
      <c r="N82" s="12"/>
      <c r="O82" s="12"/>
      <c r="P82" s="12"/>
      <c r="Q82" s="12"/>
      <c r="R82" s="12"/>
      <c r="S82" s="12"/>
      <c r="T82" s="12">
        <f>Table6[Pack Size (Number of units in a commercial pack)]*Table6[Number of commercial packs (Imported or released to the market)]</f>
        <v>0</v>
      </c>
      <c r="U82" s="12"/>
      <c r="V82" s="21"/>
      <c r="W82" s="12"/>
    </row>
    <row r="83" spans="1:23" x14ac:dyDescent="0.25">
      <c r="A83" s="46"/>
      <c r="B83" s="12"/>
      <c r="C83" s="12"/>
      <c r="D83" s="12"/>
      <c r="E83" s="12"/>
      <c r="F83" s="12"/>
      <c r="G83" s="12"/>
      <c r="H83" s="12"/>
      <c r="I83" s="12"/>
      <c r="J83" s="12"/>
      <c r="K83" s="20"/>
      <c r="L83" s="20"/>
      <c r="M83" s="12"/>
      <c r="N83" s="12"/>
      <c r="O83" s="12"/>
      <c r="P83" s="12"/>
      <c r="Q83" s="12"/>
      <c r="R83" s="12"/>
      <c r="S83" s="12"/>
      <c r="T83" s="12">
        <f>Table6[Pack Size (Number of units in a commercial pack)]*Table6[Number of commercial packs (Imported or released to the market)]</f>
        <v>0</v>
      </c>
      <c r="U83" s="12"/>
      <c r="V83" s="21"/>
      <c r="W83" s="12"/>
    </row>
    <row r="84" spans="1:23" x14ac:dyDescent="0.25">
      <c r="A84" s="46"/>
      <c r="B84" s="12"/>
      <c r="C84" s="12"/>
      <c r="D84" s="12"/>
      <c r="E84" s="12"/>
      <c r="F84" s="12"/>
      <c r="G84" s="12"/>
      <c r="H84" s="12"/>
      <c r="I84" s="12"/>
      <c r="J84" s="12"/>
      <c r="K84" s="20"/>
      <c r="L84" s="20"/>
      <c r="M84" s="12"/>
      <c r="N84" s="12"/>
      <c r="O84" s="12"/>
      <c r="P84" s="12"/>
      <c r="Q84" s="12"/>
      <c r="R84" s="12"/>
      <c r="S84" s="12"/>
      <c r="T84" s="12">
        <f>Table6[Pack Size (Number of units in a commercial pack)]*Table6[Number of commercial packs (Imported or released to the market)]</f>
        <v>0</v>
      </c>
      <c r="U84" s="12"/>
      <c r="V84" s="21"/>
      <c r="W84" s="12"/>
    </row>
    <row r="85" spans="1:23" x14ac:dyDescent="0.25">
      <c r="A85" s="46"/>
      <c r="B85" s="12"/>
      <c r="C85" s="12"/>
      <c r="D85" s="12"/>
      <c r="E85" s="12"/>
      <c r="F85" s="12"/>
      <c r="G85" s="12"/>
      <c r="H85" s="12"/>
      <c r="I85" s="12"/>
      <c r="J85" s="12"/>
      <c r="K85" s="20"/>
      <c r="L85" s="20"/>
      <c r="M85" s="12"/>
      <c r="N85" s="12"/>
      <c r="O85" s="12"/>
      <c r="P85" s="12"/>
      <c r="Q85" s="12"/>
      <c r="R85" s="12"/>
      <c r="S85" s="12"/>
      <c r="T85" s="12">
        <f>Table6[Pack Size (Number of units in a commercial pack)]*Table6[Number of commercial packs (Imported or released to the market)]</f>
        <v>0</v>
      </c>
      <c r="U85" s="12"/>
      <c r="V85" s="21"/>
      <c r="W85" s="12"/>
    </row>
    <row r="86" spans="1:23" x14ac:dyDescent="0.25">
      <c r="A86" s="46"/>
      <c r="B86" s="12"/>
      <c r="C86" s="12"/>
      <c r="D86" s="12"/>
      <c r="E86" s="12"/>
      <c r="F86" s="12"/>
      <c r="G86" s="12"/>
      <c r="H86" s="12"/>
      <c r="I86" s="12"/>
      <c r="J86" s="12"/>
      <c r="K86" s="20"/>
      <c r="L86" s="20"/>
      <c r="M86" s="12"/>
      <c r="N86" s="12"/>
      <c r="O86" s="12"/>
      <c r="P86" s="12"/>
      <c r="Q86" s="12"/>
      <c r="R86" s="12"/>
      <c r="S86" s="12"/>
      <c r="T86" s="12">
        <f>Table6[Pack Size (Number of units in a commercial pack)]*Table6[Number of commercial packs (Imported or released to the market)]</f>
        <v>0</v>
      </c>
      <c r="U86" s="12"/>
      <c r="V86" s="21"/>
      <c r="W86" s="12"/>
    </row>
    <row r="87" spans="1:23" x14ac:dyDescent="0.25">
      <c r="A87" s="46"/>
      <c r="B87" s="12"/>
      <c r="C87" s="12"/>
      <c r="D87" s="12"/>
      <c r="E87" s="12"/>
      <c r="F87" s="12"/>
      <c r="G87" s="12"/>
      <c r="H87" s="12"/>
      <c r="I87" s="12"/>
      <c r="J87" s="12"/>
      <c r="K87" s="20"/>
      <c r="L87" s="20"/>
      <c r="M87" s="12"/>
      <c r="N87" s="12"/>
      <c r="O87" s="12"/>
      <c r="P87" s="12"/>
      <c r="Q87" s="12"/>
      <c r="R87" s="12"/>
      <c r="S87" s="12"/>
      <c r="T87" s="12">
        <f>Table6[Pack Size (Number of units in a commercial pack)]*Table6[Number of commercial packs (Imported or released to the market)]</f>
        <v>0</v>
      </c>
      <c r="U87" s="12"/>
      <c r="V87" s="21"/>
      <c r="W87" s="12"/>
    </row>
    <row r="88" spans="1:23" x14ac:dyDescent="0.25">
      <c r="A88" s="46"/>
      <c r="B88" s="12"/>
      <c r="C88" s="12"/>
      <c r="D88" s="12"/>
      <c r="E88" s="12"/>
      <c r="F88" s="12"/>
      <c r="G88" s="12"/>
      <c r="H88" s="12"/>
      <c r="I88" s="12"/>
      <c r="J88" s="12"/>
      <c r="K88" s="20"/>
      <c r="L88" s="20"/>
      <c r="M88" s="12"/>
      <c r="N88" s="12"/>
      <c r="O88" s="12"/>
      <c r="P88" s="12"/>
      <c r="Q88" s="12"/>
      <c r="R88" s="12"/>
      <c r="S88" s="12"/>
      <c r="T88" s="12">
        <f>Table6[Pack Size (Number of units in a commercial pack)]*Table6[Number of commercial packs (Imported or released to the market)]</f>
        <v>0</v>
      </c>
      <c r="U88" s="12"/>
      <c r="V88" s="21"/>
      <c r="W88" s="12"/>
    </row>
    <row r="89" spans="1:23" x14ac:dyDescent="0.25">
      <c r="A89" s="46"/>
      <c r="B89" s="12"/>
      <c r="C89" s="12"/>
      <c r="D89" s="12"/>
      <c r="E89" s="12"/>
      <c r="F89" s="12"/>
      <c r="G89" s="12"/>
      <c r="H89" s="12"/>
      <c r="I89" s="12"/>
      <c r="J89" s="12"/>
      <c r="K89" s="20"/>
      <c r="L89" s="20"/>
      <c r="M89" s="12"/>
      <c r="N89" s="12"/>
      <c r="O89" s="12"/>
      <c r="P89" s="12"/>
      <c r="Q89" s="12"/>
      <c r="R89" s="12"/>
      <c r="S89" s="12"/>
      <c r="T89" s="12">
        <f>Table6[Pack Size (Number of units in a commercial pack)]*Table6[Number of commercial packs (Imported or released to the market)]</f>
        <v>0</v>
      </c>
      <c r="U89" s="12"/>
      <c r="V89" s="21"/>
      <c r="W89" s="12"/>
    </row>
    <row r="90" spans="1:23" x14ac:dyDescent="0.25">
      <c r="A90" s="46"/>
      <c r="B90" s="12"/>
      <c r="C90" s="12"/>
      <c r="D90" s="12"/>
      <c r="E90" s="12"/>
      <c r="F90" s="12"/>
      <c r="G90" s="12"/>
      <c r="H90" s="12"/>
      <c r="I90" s="12"/>
      <c r="J90" s="12"/>
      <c r="K90" s="20"/>
      <c r="L90" s="20"/>
      <c r="M90" s="12"/>
      <c r="N90" s="12"/>
      <c r="O90" s="12"/>
      <c r="P90" s="12"/>
      <c r="Q90" s="12"/>
      <c r="R90" s="12"/>
      <c r="S90" s="12"/>
      <c r="T90" s="12">
        <f>Table6[Pack Size (Number of units in a commercial pack)]*Table6[Number of commercial packs (Imported or released to the market)]</f>
        <v>0</v>
      </c>
      <c r="U90" s="12"/>
      <c r="V90" s="21"/>
      <c r="W90" s="12"/>
    </row>
    <row r="91" spans="1:23" x14ac:dyDescent="0.25">
      <c r="A91" s="46"/>
      <c r="B91" s="12"/>
      <c r="C91" s="12"/>
      <c r="D91" s="12"/>
      <c r="E91" s="12"/>
      <c r="F91" s="12"/>
      <c r="G91" s="12"/>
      <c r="H91" s="12"/>
      <c r="I91" s="12"/>
      <c r="J91" s="12"/>
      <c r="K91" s="20"/>
      <c r="L91" s="20"/>
      <c r="M91" s="12"/>
      <c r="N91" s="12"/>
      <c r="O91" s="12"/>
      <c r="P91" s="12"/>
      <c r="Q91" s="12"/>
      <c r="R91" s="12"/>
      <c r="S91" s="12"/>
      <c r="T91" s="12">
        <f>Table6[Pack Size (Number of units in a commercial pack)]*Table6[Number of commercial packs (Imported or released to the market)]</f>
        <v>0</v>
      </c>
      <c r="U91" s="12"/>
      <c r="V91" s="21"/>
      <c r="W91" s="12"/>
    </row>
    <row r="92" spans="1:23" x14ac:dyDescent="0.25">
      <c r="A92" s="46"/>
      <c r="B92" s="12"/>
      <c r="C92" s="12"/>
      <c r="D92" s="12"/>
      <c r="E92" s="12"/>
      <c r="F92" s="12"/>
      <c r="G92" s="12"/>
      <c r="H92" s="12"/>
      <c r="I92" s="12"/>
      <c r="J92" s="12"/>
      <c r="K92" s="20"/>
      <c r="L92" s="20"/>
      <c r="M92" s="12"/>
      <c r="N92" s="12"/>
      <c r="O92" s="12"/>
      <c r="P92" s="12"/>
      <c r="Q92" s="12"/>
      <c r="R92" s="12"/>
      <c r="S92" s="12"/>
      <c r="T92" s="12">
        <f>Table6[Pack Size (Number of units in a commercial pack)]*Table6[Number of commercial packs (Imported or released to the market)]</f>
        <v>0</v>
      </c>
      <c r="U92" s="12"/>
      <c r="V92" s="21"/>
      <c r="W92" s="12"/>
    </row>
    <row r="93" spans="1:23" x14ac:dyDescent="0.25">
      <c r="A93" s="46"/>
      <c r="B93" s="12"/>
      <c r="C93" s="12"/>
      <c r="D93" s="12"/>
      <c r="E93" s="12"/>
      <c r="F93" s="12"/>
      <c r="G93" s="12"/>
      <c r="H93" s="12"/>
      <c r="I93" s="12"/>
      <c r="J93" s="12"/>
      <c r="K93" s="20"/>
      <c r="L93" s="20"/>
      <c r="M93" s="12"/>
      <c r="N93" s="12"/>
      <c r="O93" s="12"/>
      <c r="P93" s="12"/>
      <c r="Q93" s="12"/>
      <c r="R93" s="12"/>
      <c r="S93" s="12"/>
      <c r="T93" s="12">
        <f>Table6[Pack Size (Number of units in a commercial pack)]*Table6[Number of commercial packs (Imported or released to the market)]</f>
        <v>0</v>
      </c>
      <c r="U93" s="12"/>
      <c r="V93" s="21"/>
      <c r="W93" s="12"/>
    </row>
    <row r="94" spans="1:23" x14ac:dyDescent="0.25">
      <c r="A94" s="46"/>
      <c r="B94" s="12"/>
      <c r="C94" s="12"/>
      <c r="D94" s="12"/>
      <c r="E94" s="12"/>
      <c r="F94" s="12"/>
      <c r="G94" s="12"/>
      <c r="H94" s="12"/>
      <c r="I94" s="12"/>
      <c r="J94" s="12"/>
      <c r="K94" s="20"/>
      <c r="L94" s="20"/>
      <c r="M94" s="12"/>
      <c r="N94" s="12"/>
      <c r="O94" s="12"/>
      <c r="P94" s="12"/>
      <c r="Q94" s="12"/>
      <c r="R94" s="12"/>
      <c r="S94" s="12"/>
      <c r="T94" s="12">
        <f>Table6[Pack Size (Number of units in a commercial pack)]*Table6[Number of commercial packs (Imported or released to the market)]</f>
        <v>0</v>
      </c>
      <c r="U94" s="12"/>
      <c r="V94" s="21"/>
      <c r="W94" s="12"/>
    </row>
    <row r="95" spans="1:23" x14ac:dyDescent="0.25">
      <c r="A95" s="46"/>
      <c r="B95" s="12"/>
      <c r="C95" s="12"/>
      <c r="D95" s="12"/>
      <c r="E95" s="12"/>
      <c r="F95" s="12"/>
      <c r="G95" s="12"/>
      <c r="H95" s="12"/>
      <c r="I95" s="12"/>
      <c r="J95" s="12"/>
      <c r="K95" s="20"/>
      <c r="L95" s="20"/>
      <c r="M95" s="12"/>
      <c r="N95" s="12"/>
      <c r="O95" s="12"/>
      <c r="P95" s="12"/>
      <c r="Q95" s="12"/>
      <c r="R95" s="12"/>
      <c r="S95" s="12"/>
      <c r="T95" s="12">
        <f>Table6[Pack Size (Number of units in a commercial pack)]*Table6[Number of commercial packs (Imported or released to the market)]</f>
        <v>0</v>
      </c>
      <c r="U95" s="12"/>
      <c r="V95" s="21"/>
      <c r="W95" s="12"/>
    </row>
    <row r="96" spans="1:23" x14ac:dyDescent="0.25">
      <c r="A96" s="46"/>
      <c r="B96" s="12"/>
      <c r="C96" s="12"/>
      <c r="D96" s="12"/>
      <c r="E96" s="12"/>
      <c r="F96" s="12"/>
      <c r="G96" s="12"/>
      <c r="H96" s="12"/>
      <c r="I96" s="12"/>
      <c r="J96" s="12"/>
      <c r="K96" s="20"/>
      <c r="L96" s="20"/>
      <c r="M96" s="12"/>
      <c r="N96" s="12"/>
      <c r="O96" s="12"/>
      <c r="P96" s="12"/>
      <c r="Q96" s="12"/>
      <c r="R96" s="12"/>
      <c r="S96" s="12"/>
      <c r="T96" s="12">
        <f>Table6[Pack Size (Number of units in a commercial pack)]*Table6[Number of commercial packs (Imported or released to the market)]</f>
        <v>0</v>
      </c>
      <c r="U96" s="12"/>
      <c r="V96" s="21"/>
      <c r="W96" s="12"/>
    </row>
    <row r="97" spans="1:23" x14ac:dyDescent="0.25">
      <c r="A97" s="46"/>
      <c r="B97" s="12"/>
      <c r="C97" s="12"/>
      <c r="D97" s="12"/>
      <c r="E97" s="12"/>
      <c r="F97" s="12"/>
      <c r="G97" s="12"/>
      <c r="H97" s="12"/>
      <c r="I97" s="12"/>
      <c r="J97" s="12"/>
      <c r="K97" s="20"/>
      <c r="L97" s="20"/>
      <c r="M97" s="12"/>
      <c r="N97" s="12"/>
      <c r="O97" s="12"/>
      <c r="P97" s="12"/>
      <c r="Q97" s="12"/>
      <c r="R97" s="12"/>
      <c r="S97" s="12"/>
      <c r="T97" s="12">
        <f>Table6[Pack Size (Number of units in a commercial pack)]*Table6[Number of commercial packs (Imported or released to the market)]</f>
        <v>0</v>
      </c>
      <c r="U97" s="12"/>
      <c r="V97" s="21"/>
      <c r="W97" s="12"/>
    </row>
    <row r="98" spans="1:23" x14ac:dyDescent="0.25">
      <c r="A98" s="46"/>
      <c r="B98" s="12"/>
      <c r="C98" s="12"/>
      <c r="D98" s="12"/>
      <c r="E98" s="12"/>
      <c r="F98" s="12"/>
      <c r="G98" s="12"/>
      <c r="H98" s="12"/>
      <c r="I98" s="12"/>
      <c r="J98" s="12"/>
      <c r="K98" s="20"/>
      <c r="L98" s="20"/>
      <c r="M98" s="12"/>
      <c r="N98" s="12"/>
      <c r="O98" s="12"/>
      <c r="P98" s="12"/>
      <c r="Q98" s="12"/>
      <c r="R98" s="12"/>
      <c r="S98" s="12"/>
      <c r="T98" s="12">
        <f>Table6[Pack Size (Number of units in a commercial pack)]*Table6[Number of commercial packs (Imported or released to the market)]</f>
        <v>0</v>
      </c>
      <c r="U98" s="12"/>
      <c r="V98" s="21"/>
      <c r="W98" s="12"/>
    </row>
    <row r="99" spans="1:23" x14ac:dyDescent="0.25">
      <c r="A99" s="46"/>
      <c r="B99" s="12"/>
      <c r="C99" s="12"/>
      <c r="D99" s="12"/>
      <c r="E99" s="12"/>
      <c r="F99" s="12"/>
      <c r="G99" s="12"/>
      <c r="H99" s="12"/>
      <c r="I99" s="12"/>
      <c r="J99" s="12"/>
      <c r="K99" s="20"/>
      <c r="L99" s="20"/>
      <c r="M99" s="12"/>
      <c r="N99" s="12"/>
      <c r="O99" s="12"/>
      <c r="P99" s="12"/>
      <c r="Q99" s="12"/>
      <c r="R99" s="12"/>
      <c r="S99" s="12"/>
      <c r="T99" s="12">
        <f>Table6[Pack Size (Number of units in a commercial pack)]*Table6[Number of commercial packs (Imported or released to the market)]</f>
        <v>0</v>
      </c>
      <c r="U99" s="12"/>
      <c r="V99" s="21"/>
      <c r="W99" s="12"/>
    </row>
    <row r="100" spans="1:23" x14ac:dyDescent="0.25">
      <c r="A100" s="46"/>
      <c r="B100" s="12"/>
      <c r="C100" s="12"/>
      <c r="D100" s="12"/>
      <c r="E100" s="12"/>
      <c r="F100" s="12"/>
      <c r="G100" s="12"/>
      <c r="H100" s="12"/>
      <c r="I100" s="12"/>
      <c r="J100" s="12"/>
      <c r="K100" s="20"/>
      <c r="L100" s="20"/>
      <c r="M100" s="12"/>
      <c r="N100" s="12"/>
      <c r="O100" s="12"/>
      <c r="P100" s="12"/>
      <c r="Q100" s="12"/>
      <c r="R100" s="12"/>
      <c r="S100" s="12"/>
      <c r="T100" s="12">
        <f>Table6[Pack Size (Number of units in a commercial pack)]*Table6[Number of commercial packs (Imported or released to the market)]</f>
        <v>0</v>
      </c>
      <c r="U100" s="12"/>
      <c r="V100" s="21"/>
      <c r="W100" s="12"/>
    </row>
    <row r="101" spans="1:23" x14ac:dyDescent="0.25">
      <c r="A101" s="46"/>
      <c r="B101" s="12"/>
      <c r="C101" s="12"/>
      <c r="D101" s="12"/>
      <c r="E101" s="12"/>
      <c r="F101" s="12"/>
      <c r="G101" s="12"/>
      <c r="H101" s="12"/>
      <c r="I101" s="12"/>
      <c r="J101" s="12"/>
      <c r="K101" s="20"/>
      <c r="L101" s="20"/>
      <c r="M101" s="12"/>
      <c r="N101" s="12"/>
      <c r="O101" s="12"/>
      <c r="P101" s="12"/>
      <c r="Q101" s="12"/>
      <c r="R101" s="12"/>
      <c r="S101" s="12"/>
      <c r="T101" s="12">
        <f>Table6[Pack Size (Number of units in a commercial pack)]*Table6[Number of commercial packs (Imported or released to the market)]</f>
        <v>0</v>
      </c>
      <c r="U101" s="12"/>
      <c r="V101" s="21"/>
      <c r="W101" s="12"/>
    </row>
    <row r="102" spans="1:23" x14ac:dyDescent="0.25">
      <c r="A102" s="46"/>
      <c r="B102" s="12"/>
      <c r="C102" s="12"/>
      <c r="D102" s="12"/>
      <c r="E102" s="12"/>
      <c r="F102" s="12"/>
      <c r="G102" s="12"/>
      <c r="H102" s="12"/>
      <c r="I102" s="12"/>
      <c r="J102" s="12"/>
      <c r="K102" s="20"/>
      <c r="L102" s="20"/>
      <c r="M102" s="12"/>
      <c r="N102" s="12"/>
      <c r="O102" s="12"/>
      <c r="P102" s="12"/>
      <c r="Q102" s="12"/>
      <c r="R102" s="12"/>
      <c r="S102" s="12"/>
      <c r="T102" s="12">
        <f>Table6[Pack Size (Number of units in a commercial pack)]*Table6[Number of commercial packs (Imported or released to the market)]</f>
        <v>0</v>
      </c>
      <c r="U102" s="12"/>
      <c r="V102" s="21"/>
      <c r="W102" s="12"/>
    </row>
    <row r="103" spans="1:23" x14ac:dyDescent="0.25">
      <c r="A103" s="46"/>
      <c r="B103" s="12"/>
      <c r="C103" s="12"/>
      <c r="D103" s="12"/>
      <c r="E103" s="12"/>
      <c r="F103" s="12"/>
      <c r="G103" s="12"/>
      <c r="H103" s="12"/>
      <c r="I103" s="12"/>
      <c r="J103" s="12"/>
      <c r="K103" s="20"/>
      <c r="L103" s="20"/>
      <c r="M103" s="12"/>
      <c r="N103" s="12"/>
      <c r="O103" s="12"/>
      <c r="P103" s="12"/>
      <c r="Q103" s="12"/>
      <c r="R103" s="12"/>
      <c r="S103" s="12"/>
      <c r="T103" s="12">
        <f>Table6[Pack Size (Number of units in a commercial pack)]*Table6[Number of commercial packs (Imported or released to the market)]</f>
        <v>0</v>
      </c>
      <c r="U103" s="12"/>
      <c r="V103" s="21"/>
      <c r="W103" s="12"/>
    </row>
    <row r="104" spans="1:23" x14ac:dyDescent="0.25">
      <c r="A104" s="46"/>
      <c r="B104" s="12"/>
      <c r="C104" s="12"/>
      <c r="D104" s="12"/>
      <c r="E104" s="12"/>
      <c r="F104" s="12"/>
      <c r="G104" s="12"/>
      <c r="H104" s="12"/>
      <c r="I104" s="12"/>
      <c r="J104" s="12"/>
      <c r="K104" s="20"/>
      <c r="L104" s="20"/>
      <c r="M104" s="12"/>
      <c r="N104" s="12"/>
      <c r="O104" s="12"/>
      <c r="P104" s="12"/>
      <c r="Q104" s="12"/>
      <c r="R104" s="12"/>
      <c r="S104" s="12"/>
      <c r="T104" s="12">
        <f>Table6[Pack Size (Number of units in a commercial pack)]*Table6[Number of commercial packs (Imported or released to the market)]</f>
        <v>0</v>
      </c>
      <c r="U104" s="12"/>
      <c r="V104" s="21"/>
      <c r="W104" s="12"/>
    </row>
  </sheetData>
  <sheetProtection insertColumns="0" deleteColumns="0"/>
  <dataValidations count="3">
    <dataValidation type="custom" allowBlank="1" showInputMessage="1" showErrorMessage="1" sqref="U5">
      <formula1>S84*T84</formula1>
    </dataValidation>
    <dataValidation type="whole" operator="greaterThanOrEqual" allowBlank="1" showInputMessage="1" showErrorMessage="1" sqref="R1:S4 R105:R1048576 S105:S1048576">
      <formula1>0</formula1>
    </dataValidation>
    <dataValidation type="whole" operator="greaterThanOrEqual" allowBlank="1" showInputMessage="1" showErrorMessage="1" errorTitle="Invalid Input" error="Please enter a numeric value greater than or equal to 0. Letters or special characters are not allowed." sqref="R6:R104 S6:S104">
      <formula1>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Data!$A$2:$A$5</xm:f>
          </x14:formula1>
          <xm:sqref>E6:E1048576</xm:sqref>
        </x14:dataValidation>
        <x14:dataValidation type="list" allowBlank="1" showInputMessage="1" showErrorMessage="1">
          <x14:formula1>
            <xm:f>Data!$E$2:$E$40</xm:f>
          </x14:formula1>
          <xm:sqref>G6:G1048576</xm:sqref>
        </x14:dataValidation>
        <x14:dataValidation type="list" allowBlank="1" showInputMessage="1" showErrorMessage="1" errorTitle="Third-Quarter Data Only" error="Data entry is restricted to third-quarter values only.">
          <x14:formula1>
            <xm:f>Data!$I$3:$I$94</xm:f>
          </x14:formula1>
          <xm:sqref>A6:A1048576</xm:sqref>
        </x14:dataValidation>
        <x14:dataValidation type="list" allowBlank="1" showInputMessage="1" showErrorMessage="1">
          <x14:formula1>
            <xm:f>Data!$A$9:$A$10</xm:f>
          </x14:formula1>
          <xm:sqref>U6:U1048576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104"/>
  <sheetViews>
    <sheetView workbookViewId="0">
      <pane ySplit="5" topLeftCell="A6" activePane="bottomLeft" state="frozen"/>
      <selection activeCell="E1" sqref="E1"/>
      <selection pane="bottomLeft" activeCell="C11" sqref="C11"/>
    </sheetView>
  </sheetViews>
  <sheetFormatPr defaultRowHeight="15" x14ac:dyDescent="0.25"/>
  <cols>
    <col min="1" max="1" width="29.140625" style="45" customWidth="1"/>
    <col min="2" max="2" width="24.85546875" style="3" customWidth="1"/>
    <col min="3" max="3" width="31.7109375" style="3" customWidth="1"/>
    <col min="4" max="4" width="17.5703125" style="3" customWidth="1"/>
    <col min="5" max="5" width="14.7109375" style="3" customWidth="1"/>
    <col min="6" max="6" width="31.42578125" style="3" customWidth="1"/>
    <col min="7" max="7" width="12" style="3" customWidth="1"/>
    <col min="8" max="8" width="14.7109375" style="3" customWidth="1"/>
    <col min="9" max="9" width="27.7109375" style="3" customWidth="1"/>
    <col min="10" max="10" width="15.42578125" style="3" customWidth="1"/>
    <col min="11" max="11" width="17.28515625" style="8" bestFit="1" customWidth="1"/>
    <col min="12" max="12" width="12" style="8" customWidth="1"/>
    <col min="13" max="13" width="9.140625" style="3"/>
    <col min="14" max="14" width="14.85546875" style="3" customWidth="1"/>
    <col min="15" max="15" width="13.85546875" style="3" customWidth="1"/>
    <col min="16" max="17" width="14.85546875" style="3" customWidth="1"/>
    <col min="18" max="18" width="13.28515625" style="3" customWidth="1"/>
    <col min="19" max="19" width="34" style="3" customWidth="1"/>
    <col min="20" max="21" width="14.42578125" style="3" customWidth="1"/>
    <col min="22" max="22" width="41.28515625" style="3" customWidth="1"/>
    <col min="23" max="23" width="34.7109375" style="3" customWidth="1"/>
    <col min="24" max="16384" width="9.140625" style="3"/>
  </cols>
  <sheetData>
    <row r="2" spans="1:23" ht="30" customHeight="1" x14ac:dyDescent="0.25">
      <c r="A2" s="49" t="s">
        <v>102</v>
      </c>
      <c r="B2" s="49"/>
      <c r="C2" s="47"/>
      <c r="F2" s="31" t="s">
        <v>103</v>
      </c>
      <c r="S2" s="31" t="s">
        <v>103</v>
      </c>
    </row>
    <row r="3" spans="1:23" ht="42.75" customHeight="1" x14ac:dyDescent="0.25">
      <c r="A3" s="49" t="s">
        <v>120</v>
      </c>
      <c r="B3" s="49"/>
      <c r="C3" s="48"/>
      <c r="F3" s="36" t="s">
        <v>109</v>
      </c>
      <c r="S3" s="36" t="s">
        <v>109</v>
      </c>
    </row>
    <row r="5" spans="1:23" s="4" customFormat="1" ht="78.75" x14ac:dyDescent="0.25">
      <c r="A5" s="43" t="s">
        <v>0</v>
      </c>
      <c r="B5" s="38" t="s">
        <v>1</v>
      </c>
      <c r="C5" s="38" t="s">
        <v>2</v>
      </c>
      <c r="D5" s="38" t="s">
        <v>3</v>
      </c>
      <c r="E5" s="38" t="s">
        <v>4</v>
      </c>
      <c r="F5" s="38" t="s">
        <v>115</v>
      </c>
      <c r="G5" s="38" t="s">
        <v>5</v>
      </c>
      <c r="H5" s="38" t="s">
        <v>8</v>
      </c>
      <c r="I5" s="38" t="s">
        <v>9</v>
      </c>
      <c r="J5" s="38" t="s">
        <v>21</v>
      </c>
      <c r="K5" s="37" t="s">
        <v>10</v>
      </c>
      <c r="L5" s="37" t="s">
        <v>11</v>
      </c>
      <c r="M5" s="38" t="s">
        <v>12</v>
      </c>
      <c r="N5" s="38" t="s">
        <v>13</v>
      </c>
      <c r="O5" s="38" t="s">
        <v>14</v>
      </c>
      <c r="P5" s="38" t="s">
        <v>15</v>
      </c>
      <c r="Q5" s="38" t="s">
        <v>6</v>
      </c>
      <c r="R5" s="38" t="s">
        <v>98</v>
      </c>
      <c r="S5" s="38" t="s">
        <v>99</v>
      </c>
      <c r="T5" s="38" t="s">
        <v>114</v>
      </c>
      <c r="U5" s="38" t="s">
        <v>111</v>
      </c>
      <c r="V5" s="39" t="s">
        <v>116</v>
      </c>
      <c r="W5" s="38" t="s">
        <v>16</v>
      </c>
    </row>
    <row r="6" spans="1:23" x14ac:dyDescent="0.25">
      <c r="A6" s="46"/>
      <c r="B6" s="12"/>
      <c r="C6" s="12"/>
      <c r="D6" s="12"/>
      <c r="E6" s="12"/>
      <c r="F6" s="12"/>
      <c r="G6" s="12"/>
      <c r="H6" s="12"/>
      <c r="I6" s="12"/>
      <c r="J6" s="12"/>
      <c r="K6" s="20"/>
      <c r="L6" s="20"/>
      <c r="M6" s="12"/>
      <c r="N6" s="12"/>
      <c r="O6" s="12"/>
      <c r="P6" s="12"/>
      <c r="Q6" s="12"/>
      <c r="R6" s="12"/>
      <c r="S6" s="12"/>
      <c r="T6" s="12">
        <f>Table8[Pack Size (Number of units in a commercial pack)]*Table8[Number of commercial packs (Imported or released to the market)]</f>
        <v>0</v>
      </c>
      <c r="U6" s="12"/>
      <c r="V6" s="12"/>
      <c r="W6" s="12"/>
    </row>
    <row r="7" spans="1:23" x14ac:dyDescent="0.25">
      <c r="A7" s="46"/>
      <c r="B7" s="12"/>
      <c r="C7" s="12"/>
      <c r="D7" s="12"/>
      <c r="E7" s="12"/>
      <c r="F7" s="12"/>
      <c r="G7" s="12"/>
      <c r="H7" s="12"/>
      <c r="I7" s="12"/>
      <c r="J7" s="12"/>
      <c r="K7" s="20"/>
      <c r="L7" s="20"/>
      <c r="M7" s="12"/>
      <c r="N7" s="12"/>
      <c r="O7" s="12"/>
      <c r="P7" s="12"/>
      <c r="Q7" s="12"/>
      <c r="R7" s="12"/>
      <c r="S7" s="12"/>
      <c r="T7" s="12">
        <f>Table8[Pack Size (Number of units in a commercial pack)]*Table8[Number of commercial packs (Imported or released to the market)]</f>
        <v>0</v>
      </c>
      <c r="U7" s="12"/>
      <c r="V7" s="12"/>
      <c r="W7" s="12"/>
    </row>
    <row r="8" spans="1:23" x14ac:dyDescent="0.25">
      <c r="A8" s="46"/>
      <c r="B8" s="12"/>
      <c r="C8" s="12"/>
      <c r="D8" s="12"/>
      <c r="E8" s="12"/>
      <c r="F8" s="12"/>
      <c r="G8" s="12"/>
      <c r="H8" s="12"/>
      <c r="I8" s="12"/>
      <c r="J8" s="12"/>
      <c r="K8" s="20"/>
      <c r="L8" s="20"/>
      <c r="M8" s="12"/>
      <c r="N8" s="12"/>
      <c r="O8" s="12"/>
      <c r="P8" s="12"/>
      <c r="Q8" s="12"/>
      <c r="R8" s="12"/>
      <c r="S8" s="12"/>
      <c r="T8" s="12">
        <f>Table8[Pack Size (Number of units in a commercial pack)]*Table8[Number of commercial packs (Imported or released to the market)]</f>
        <v>0</v>
      </c>
      <c r="U8" s="12"/>
      <c r="V8" s="12"/>
      <c r="W8" s="12"/>
    </row>
    <row r="9" spans="1:23" x14ac:dyDescent="0.25">
      <c r="A9" s="46"/>
      <c r="B9" s="12"/>
      <c r="C9" s="12"/>
      <c r="D9" s="12"/>
      <c r="E9" s="12"/>
      <c r="F9" s="12"/>
      <c r="G9" s="12"/>
      <c r="H9" s="12"/>
      <c r="I9" s="12"/>
      <c r="J9" s="12"/>
      <c r="K9" s="20"/>
      <c r="L9" s="20"/>
      <c r="M9" s="12"/>
      <c r="N9" s="12"/>
      <c r="O9" s="12"/>
      <c r="P9" s="12"/>
      <c r="Q9" s="12"/>
      <c r="R9" s="12"/>
      <c r="S9" s="12"/>
      <c r="T9" s="12">
        <f>Table8[Pack Size (Number of units in a commercial pack)]*Table8[Number of commercial packs (Imported or released to the market)]</f>
        <v>0</v>
      </c>
      <c r="U9" s="12"/>
      <c r="V9" s="12"/>
      <c r="W9" s="12"/>
    </row>
    <row r="10" spans="1:23" x14ac:dyDescent="0.25">
      <c r="A10" s="46"/>
      <c r="B10" s="12"/>
      <c r="C10" s="12"/>
      <c r="D10" s="12"/>
      <c r="E10" s="12"/>
      <c r="F10" s="12"/>
      <c r="G10" s="12"/>
      <c r="H10" s="12"/>
      <c r="I10" s="12"/>
      <c r="J10" s="12"/>
      <c r="K10" s="20"/>
      <c r="L10" s="20"/>
      <c r="M10" s="12"/>
      <c r="N10" s="12"/>
      <c r="O10" s="12"/>
      <c r="P10" s="12"/>
      <c r="Q10" s="12"/>
      <c r="R10" s="12"/>
      <c r="S10" s="12"/>
      <c r="T10" s="12">
        <f>Table8[Pack Size (Number of units in a commercial pack)]*Table8[Number of commercial packs (Imported or released to the market)]</f>
        <v>0</v>
      </c>
      <c r="U10" s="12"/>
      <c r="V10" s="12"/>
      <c r="W10" s="12"/>
    </row>
    <row r="11" spans="1:23" x14ac:dyDescent="0.25">
      <c r="A11" s="46"/>
      <c r="B11" s="12"/>
      <c r="C11" s="12"/>
      <c r="D11" s="12"/>
      <c r="E11" s="12"/>
      <c r="F11" s="12"/>
      <c r="G11" s="12"/>
      <c r="H11" s="12"/>
      <c r="I11" s="12"/>
      <c r="J11" s="12"/>
      <c r="K11" s="20"/>
      <c r="L11" s="20"/>
      <c r="M11" s="12"/>
      <c r="N11" s="12"/>
      <c r="O11" s="12"/>
      <c r="P11" s="12"/>
      <c r="Q11" s="12"/>
      <c r="R11" s="12"/>
      <c r="S11" s="12"/>
      <c r="T11" s="12">
        <f>Table8[Pack Size (Number of units in a commercial pack)]*Table8[Number of commercial packs (Imported or released to the market)]</f>
        <v>0</v>
      </c>
      <c r="U11" s="12"/>
      <c r="V11" s="12"/>
      <c r="W11" s="12"/>
    </row>
    <row r="12" spans="1:23" x14ac:dyDescent="0.25">
      <c r="A12" s="46"/>
      <c r="B12" s="12"/>
      <c r="C12" s="12"/>
      <c r="D12" s="12"/>
      <c r="E12" s="12"/>
      <c r="F12" s="12"/>
      <c r="G12" s="12"/>
      <c r="H12" s="12"/>
      <c r="I12" s="12"/>
      <c r="J12" s="12"/>
      <c r="K12" s="20"/>
      <c r="L12" s="20"/>
      <c r="M12" s="12"/>
      <c r="N12" s="12"/>
      <c r="O12" s="12"/>
      <c r="P12" s="12"/>
      <c r="Q12" s="12"/>
      <c r="R12" s="12"/>
      <c r="S12" s="12"/>
      <c r="T12" s="12">
        <f>Table8[Pack Size (Number of units in a commercial pack)]*Table8[Number of commercial packs (Imported or released to the market)]</f>
        <v>0</v>
      </c>
      <c r="U12" s="12"/>
      <c r="V12" s="12"/>
      <c r="W12" s="12"/>
    </row>
    <row r="13" spans="1:23" x14ac:dyDescent="0.25">
      <c r="A13" s="46"/>
      <c r="B13" s="12"/>
      <c r="C13" s="12"/>
      <c r="D13" s="12"/>
      <c r="E13" s="12"/>
      <c r="F13" s="12"/>
      <c r="G13" s="12"/>
      <c r="H13" s="12"/>
      <c r="I13" s="12"/>
      <c r="J13" s="12"/>
      <c r="K13" s="20"/>
      <c r="L13" s="20"/>
      <c r="M13" s="12"/>
      <c r="N13" s="12"/>
      <c r="O13" s="12"/>
      <c r="P13" s="12"/>
      <c r="Q13" s="12"/>
      <c r="R13" s="12"/>
      <c r="S13" s="12"/>
      <c r="T13" s="12">
        <f>Table8[Pack Size (Number of units in a commercial pack)]*Table8[Number of commercial packs (Imported or released to the market)]</f>
        <v>0</v>
      </c>
      <c r="U13" s="12"/>
      <c r="V13" s="12"/>
      <c r="W13" s="12"/>
    </row>
    <row r="14" spans="1:23" x14ac:dyDescent="0.25">
      <c r="A14" s="46"/>
      <c r="B14" s="12"/>
      <c r="C14" s="12"/>
      <c r="D14" s="12"/>
      <c r="E14" s="12"/>
      <c r="F14" s="12"/>
      <c r="G14" s="12"/>
      <c r="H14" s="12"/>
      <c r="I14" s="12"/>
      <c r="J14" s="12"/>
      <c r="K14" s="20"/>
      <c r="L14" s="20"/>
      <c r="M14" s="12"/>
      <c r="N14" s="12"/>
      <c r="O14" s="12"/>
      <c r="P14" s="12"/>
      <c r="Q14" s="12"/>
      <c r="R14" s="12"/>
      <c r="S14" s="12"/>
      <c r="T14" s="12">
        <f>Table8[Pack Size (Number of units in a commercial pack)]*Table8[Number of commercial packs (Imported or released to the market)]</f>
        <v>0</v>
      </c>
      <c r="U14" s="12"/>
      <c r="V14" s="12"/>
      <c r="W14" s="12"/>
    </row>
    <row r="15" spans="1:23" x14ac:dyDescent="0.25">
      <c r="A15" s="46"/>
      <c r="B15" s="12"/>
      <c r="C15" s="12"/>
      <c r="D15" s="12"/>
      <c r="E15" s="12"/>
      <c r="F15" s="12"/>
      <c r="G15" s="12"/>
      <c r="H15" s="12"/>
      <c r="I15" s="12"/>
      <c r="J15" s="12"/>
      <c r="K15" s="20"/>
      <c r="L15" s="20"/>
      <c r="M15" s="12"/>
      <c r="N15" s="12"/>
      <c r="O15" s="12"/>
      <c r="P15" s="12"/>
      <c r="Q15" s="12"/>
      <c r="R15" s="12"/>
      <c r="S15" s="12"/>
      <c r="T15" s="12">
        <f>Table8[Pack Size (Number of units in a commercial pack)]*Table8[Number of commercial packs (Imported or released to the market)]</f>
        <v>0</v>
      </c>
      <c r="U15" s="12"/>
      <c r="V15" s="12"/>
      <c r="W15" s="12"/>
    </row>
    <row r="16" spans="1:23" x14ac:dyDescent="0.25">
      <c r="A16" s="46"/>
      <c r="B16" s="12"/>
      <c r="C16" s="12"/>
      <c r="D16" s="12"/>
      <c r="E16" s="12"/>
      <c r="F16" s="12"/>
      <c r="G16" s="12"/>
      <c r="H16" s="12"/>
      <c r="I16" s="12"/>
      <c r="J16" s="12"/>
      <c r="K16" s="20"/>
      <c r="L16" s="20"/>
      <c r="M16" s="12"/>
      <c r="N16" s="12"/>
      <c r="O16" s="12"/>
      <c r="P16" s="12"/>
      <c r="Q16" s="12"/>
      <c r="R16" s="12"/>
      <c r="S16" s="12"/>
      <c r="T16" s="12">
        <f>Table8[Pack Size (Number of units in a commercial pack)]*Table8[Number of commercial packs (Imported or released to the market)]</f>
        <v>0</v>
      </c>
      <c r="U16" s="12"/>
      <c r="V16" s="12"/>
      <c r="W16" s="12"/>
    </row>
    <row r="17" spans="1:23" x14ac:dyDescent="0.25">
      <c r="A17" s="46"/>
      <c r="B17" s="12"/>
      <c r="C17" s="12"/>
      <c r="D17" s="12"/>
      <c r="E17" s="12"/>
      <c r="F17" s="12"/>
      <c r="G17" s="12"/>
      <c r="H17" s="12"/>
      <c r="I17" s="12"/>
      <c r="J17" s="12"/>
      <c r="K17" s="20"/>
      <c r="L17" s="20"/>
      <c r="M17" s="12"/>
      <c r="N17" s="12"/>
      <c r="O17" s="12"/>
      <c r="P17" s="12"/>
      <c r="Q17" s="12"/>
      <c r="R17" s="12"/>
      <c r="S17" s="12"/>
      <c r="T17" s="12">
        <f>Table8[Pack Size (Number of units in a commercial pack)]*Table8[Number of commercial packs (Imported or released to the market)]</f>
        <v>0</v>
      </c>
      <c r="U17" s="12"/>
      <c r="V17" s="12"/>
      <c r="W17" s="12"/>
    </row>
    <row r="18" spans="1:23" x14ac:dyDescent="0.25">
      <c r="A18" s="46"/>
      <c r="B18" s="12"/>
      <c r="C18" s="12"/>
      <c r="D18" s="12"/>
      <c r="E18" s="12"/>
      <c r="F18" s="12"/>
      <c r="G18" s="12"/>
      <c r="H18" s="12"/>
      <c r="I18" s="12"/>
      <c r="J18" s="12"/>
      <c r="K18" s="20"/>
      <c r="L18" s="20"/>
      <c r="M18" s="12"/>
      <c r="N18" s="12"/>
      <c r="O18" s="12"/>
      <c r="P18" s="12"/>
      <c r="Q18" s="12"/>
      <c r="R18" s="12"/>
      <c r="S18" s="12"/>
      <c r="T18" s="12">
        <f>Table8[Pack Size (Number of units in a commercial pack)]*Table8[Number of commercial packs (Imported or released to the market)]</f>
        <v>0</v>
      </c>
      <c r="U18" s="12"/>
      <c r="V18" s="12"/>
      <c r="W18" s="12"/>
    </row>
    <row r="19" spans="1:23" x14ac:dyDescent="0.25">
      <c r="A19" s="46"/>
      <c r="B19" s="12"/>
      <c r="C19" s="12"/>
      <c r="D19" s="12"/>
      <c r="E19" s="12"/>
      <c r="F19" s="12"/>
      <c r="G19" s="12"/>
      <c r="H19" s="12"/>
      <c r="I19" s="12"/>
      <c r="J19" s="12"/>
      <c r="K19" s="20"/>
      <c r="L19" s="20"/>
      <c r="M19" s="12"/>
      <c r="N19" s="12"/>
      <c r="O19" s="12"/>
      <c r="P19" s="12"/>
      <c r="Q19" s="12"/>
      <c r="R19" s="12"/>
      <c r="S19" s="12"/>
      <c r="T19" s="12">
        <f>Table8[Pack Size (Number of units in a commercial pack)]*Table8[Number of commercial packs (Imported or released to the market)]</f>
        <v>0</v>
      </c>
      <c r="U19" s="12"/>
      <c r="V19" s="12"/>
      <c r="W19" s="12"/>
    </row>
    <row r="20" spans="1:23" x14ac:dyDescent="0.25">
      <c r="A20" s="46"/>
      <c r="B20" s="12"/>
      <c r="C20" s="12"/>
      <c r="D20" s="12"/>
      <c r="E20" s="12"/>
      <c r="F20" s="12"/>
      <c r="G20" s="12"/>
      <c r="H20" s="12"/>
      <c r="I20" s="12"/>
      <c r="J20" s="12"/>
      <c r="K20" s="20"/>
      <c r="L20" s="20"/>
      <c r="M20" s="12"/>
      <c r="N20" s="12"/>
      <c r="O20" s="12"/>
      <c r="P20" s="12"/>
      <c r="Q20" s="12"/>
      <c r="R20" s="12"/>
      <c r="S20" s="12"/>
      <c r="T20" s="12">
        <f>Table8[Pack Size (Number of units in a commercial pack)]*Table8[Number of commercial packs (Imported or released to the market)]</f>
        <v>0</v>
      </c>
      <c r="U20" s="12"/>
      <c r="V20" s="12"/>
      <c r="W20" s="12"/>
    </row>
    <row r="21" spans="1:23" x14ac:dyDescent="0.25">
      <c r="A21" s="46"/>
      <c r="B21" s="12"/>
      <c r="C21" s="12"/>
      <c r="D21" s="12"/>
      <c r="E21" s="12"/>
      <c r="F21" s="12"/>
      <c r="G21" s="12"/>
      <c r="H21" s="12"/>
      <c r="I21" s="12"/>
      <c r="J21" s="12"/>
      <c r="K21" s="20"/>
      <c r="L21" s="20"/>
      <c r="M21" s="12"/>
      <c r="N21" s="12"/>
      <c r="O21" s="12"/>
      <c r="P21" s="12"/>
      <c r="Q21" s="12"/>
      <c r="R21" s="12"/>
      <c r="S21" s="12"/>
      <c r="T21" s="12">
        <f>Table8[Pack Size (Number of units in a commercial pack)]*Table8[Number of commercial packs (Imported or released to the market)]</f>
        <v>0</v>
      </c>
      <c r="U21" s="12"/>
      <c r="V21" s="12"/>
      <c r="W21" s="12"/>
    </row>
    <row r="22" spans="1:23" x14ac:dyDescent="0.25">
      <c r="A22" s="46"/>
      <c r="B22" s="12"/>
      <c r="C22" s="12"/>
      <c r="D22" s="12"/>
      <c r="E22" s="12"/>
      <c r="F22" s="12"/>
      <c r="G22" s="12"/>
      <c r="H22" s="12"/>
      <c r="I22" s="12"/>
      <c r="J22" s="12"/>
      <c r="K22" s="20"/>
      <c r="L22" s="20"/>
      <c r="M22" s="12"/>
      <c r="N22" s="12"/>
      <c r="O22" s="12"/>
      <c r="P22" s="12"/>
      <c r="Q22" s="12"/>
      <c r="R22" s="12"/>
      <c r="S22" s="12"/>
      <c r="T22" s="12">
        <f>Table8[Pack Size (Number of units in a commercial pack)]*Table8[Number of commercial packs (Imported or released to the market)]</f>
        <v>0</v>
      </c>
      <c r="U22" s="12"/>
      <c r="V22" s="12"/>
      <c r="W22" s="12"/>
    </row>
    <row r="23" spans="1:23" x14ac:dyDescent="0.25">
      <c r="A23" s="46"/>
      <c r="B23" s="12"/>
      <c r="C23" s="12"/>
      <c r="D23" s="12"/>
      <c r="E23" s="12"/>
      <c r="F23" s="12"/>
      <c r="G23" s="12"/>
      <c r="H23" s="12"/>
      <c r="I23" s="12"/>
      <c r="J23" s="12"/>
      <c r="K23" s="20"/>
      <c r="L23" s="20"/>
      <c r="M23" s="12"/>
      <c r="N23" s="12"/>
      <c r="O23" s="12"/>
      <c r="P23" s="12"/>
      <c r="Q23" s="12"/>
      <c r="R23" s="12"/>
      <c r="S23" s="12"/>
      <c r="T23" s="12">
        <f>Table8[Pack Size (Number of units in a commercial pack)]*Table8[Number of commercial packs (Imported or released to the market)]</f>
        <v>0</v>
      </c>
      <c r="U23" s="12"/>
      <c r="V23" s="12"/>
      <c r="W23" s="12"/>
    </row>
    <row r="24" spans="1:23" x14ac:dyDescent="0.25">
      <c r="A24" s="46"/>
      <c r="B24" s="12"/>
      <c r="C24" s="12"/>
      <c r="D24" s="12"/>
      <c r="E24" s="12"/>
      <c r="F24" s="12"/>
      <c r="G24" s="12"/>
      <c r="H24" s="12"/>
      <c r="I24" s="12"/>
      <c r="J24" s="12"/>
      <c r="K24" s="20"/>
      <c r="L24" s="20"/>
      <c r="M24" s="12"/>
      <c r="N24" s="12"/>
      <c r="O24" s="12"/>
      <c r="P24" s="12"/>
      <c r="Q24" s="12"/>
      <c r="R24" s="12"/>
      <c r="S24" s="12"/>
      <c r="T24" s="12">
        <f>Table8[Pack Size (Number of units in a commercial pack)]*Table8[Number of commercial packs (Imported or released to the market)]</f>
        <v>0</v>
      </c>
      <c r="U24" s="12"/>
      <c r="V24" s="12"/>
      <c r="W24" s="12"/>
    </row>
    <row r="25" spans="1:23" x14ac:dyDescent="0.25">
      <c r="A25" s="46"/>
      <c r="B25" s="12"/>
      <c r="C25" s="12"/>
      <c r="D25" s="12"/>
      <c r="E25" s="12"/>
      <c r="F25" s="12"/>
      <c r="G25" s="12"/>
      <c r="H25" s="12"/>
      <c r="I25" s="12"/>
      <c r="J25" s="12"/>
      <c r="K25" s="20"/>
      <c r="L25" s="20"/>
      <c r="M25" s="12"/>
      <c r="N25" s="12"/>
      <c r="O25" s="12"/>
      <c r="P25" s="12"/>
      <c r="Q25" s="12"/>
      <c r="R25" s="12"/>
      <c r="S25" s="12"/>
      <c r="T25" s="12">
        <f>Table8[Pack Size (Number of units in a commercial pack)]*Table8[Number of commercial packs (Imported or released to the market)]</f>
        <v>0</v>
      </c>
      <c r="U25" s="12"/>
      <c r="V25" s="12"/>
      <c r="W25" s="12"/>
    </row>
    <row r="26" spans="1:23" x14ac:dyDescent="0.25">
      <c r="A26" s="46"/>
      <c r="B26" s="12"/>
      <c r="C26" s="12"/>
      <c r="D26" s="12"/>
      <c r="E26" s="12"/>
      <c r="F26" s="12"/>
      <c r="G26" s="12"/>
      <c r="H26" s="12"/>
      <c r="I26" s="12"/>
      <c r="J26" s="12"/>
      <c r="K26" s="20"/>
      <c r="L26" s="20"/>
      <c r="M26" s="12"/>
      <c r="N26" s="12"/>
      <c r="O26" s="12"/>
      <c r="P26" s="12"/>
      <c r="Q26" s="12"/>
      <c r="R26" s="12"/>
      <c r="S26" s="12"/>
      <c r="T26" s="12">
        <f>Table8[Pack Size (Number of units in a commercial pack)]*Table8[Number of commercial packs (Imported or released to the market)]</f>
        <v>0</v>
      </c>
      <c r="U26" s="12"/>
      <c r="V26" s="12"/>
      <c r="W26" s="12"/>
    </row>
    <row r="27" spans="1:23" x14ac:dyDescent="0.25">
      <c r="A27" s="46"/>
      <c r="B27" s="12"/>
      <c r="C27" s="12"/>
      <c r="D27" s="12"/>
      <c r="E27" s="12"/>
      <c r="F27" s="12"/>
      <c r="G27" s="12"/>
      <c r="H27" s="12"/>
      <c r="I27" s="12"/>
      <c r="J27" s="12"/>
      <c r="K27" s="20"/>
      <c r="L27" s="20"/>
      <c r="M27" s="12"/>
      <c r="N27" s="12"/>
      <c r="O27" s="12"/>
      <c r="P27" s="12"/>
      <c r="Q27" s="12"/>
      <c r="R27" s="12"/>
      <c r="S27" s="12"/>
      <c r="T27" s="12">
        <f>Table8[Pack Size (Number of units in a commercial pack)]*Table8[Number of commercial packs (Imported or released to the market)]</f>
        <v>0</v>
      </c>
      <c r="U27" s="12"/>
      <c r="V27" s="12"/>
      <c r="W27" s="12"/>
    </row>
    <row r="28" spans="1:23" x14ac:dyDescent="0.25">
      <c r="A28" s="46"/>
      <c r="B28" s="12"/>
      <c r="C28" s="12"/>
      <c r="D28" s="12"/>
      <c r="E28" s="12"/>
      <c r="F28" s="12"/>
      <c r="G28" s="12"/>
      <c r="H28" s="12"/>
      <c r="I28" s="12"/>
      <c r="J28" s="12"/>
      <c r="K28" s="20"/>
      <c r="L28" s="20"/>
      <c r="M28" s="12"/>
      <c r="N28" s="12"/>
      <c r="O28" s="12"/>
      <c r="P28" s="12"/>
      <c r="Q28" s="12"/>
      <c r="R28" s="12"/>
      <c r="S28" s="12"/>
      <c r="T28" s="12">
        <f>Table8[Pack Size (Number of units in a commercial pack)]*Table8[Number of commercial packs (Imported or released to the market)]</f>
        <v>0</v>
      </c>
      <c r="U28" s="12"/>
      <c r="V28" s="12"/>
      <c r="W28" s="12"/>
    </row>
    <row r="29" spans="1:23" x14ac:dyDescent="0.25">
      <c r="A29" s="46"/>
      <c r="B29" s="12"/>
      <c r="C29" s="12"/>
      <c r="D29" s="12"/>
      <c r="E29" s="12"/>
      <c r="F29" s="12"/>
      <c r="G29" s="12"/>
      <c r="H29" s="12"/>
      <c r="I29" s="12"/>
      <c r="J29" s="12"/>
      <c r="K29" s="20"/>
      <c r="L29" s="20"/>
      <c r="M29" s="12"/>
      <c r="N29" s="12"/>
      <c r="O29" s="12"/>
      <c r="P29" s="12"/>
      <c r="Q29" s="12"/>
      <c r="R29" s="12"/>
      <c r="S29" s="12"/>
      <c r="T29" s="12">
        <f>Table8[Pack Size (Number of units in a commercial pack)]*Table8[Number of commercial packs (Imported or released to the market)]</f>
        <v>0</v>
      </c>
      <c r="U29" s="12"/>
      <c r="V29" s="12"/>
      <c r="W29" s="12"/>
    </row>
    <row r="30" spans="1:23" x14ac:dyDescent="0.25">
      <c r="A30" s="46"/>
      <c r="B30" s="12"/>
      <c r="C30" s="12"/>
      <c r="D30" s="12"/>
      <c r="E30" s="12"/>
      <c r="F30" s="12"/>
      <c r="G30" s="12"/>
      <c r="H30" s="12"/>
      <c r="I30" s="12"/>
      <c r="J30" s="12"/>
      <c r="K30" s="20"/>
      <c r="L30" s="20"/>
      <c r="M30" s="12"/>
      <c r="N30" s="12"/>
      <c r="O30" s="12"/>
      <c r="P30" s="12"/>
      <c r="Q30" s="12"/>
      <c r="R30" s="12"/>
      <c r="S30" s="12"/>
      <c r="T30" s="12">
        <f>Table8[Pack Size (Number of units in a commercial pack)]*Table8[Number of commercial packs (Imported or released to the market)]</f>
        <v>0</v>
      </c>
      <c r="U30" s="12"/>
      <c r="V30" s="12"/>
      <c r="W30" s="12"/>
    </row>
    <row r="31" spans="1:23" x14ac:dyDescent="0.25">
      <c r="A31" s="46"/>
      <c r="B31" s="12"/>
      <c r="C31" s="12"/>
      <c r="D31" s="12"/>
      <c r="E31" s="12"/>
      <c r="F31" s="12"/>
      <c r="G31" s="12"/>
      <c r="H31" s="12"/>
      <c r="I31" s="12"/>
      <c r="J31" s="12"/>
      <c r="K31" s="20"/>
      <c r="L31" s="20"/>
      <c r="M31" s="12"/>
      <c r="N31" s="12"/>
      <c r="O31" s="12"/>
      <c r="P31" s="12"/>
      <c r="Q31" s="12"/>
      <c r="R31" s="12"/>
      <c r="S31" s="12"/>
      <c r="T31" s="12">
        <f>Table8[Pack Size (Number of units in a commercial pack)]*Table8[Number of commercial packs (Imported or released to the market)]</f>
        <v>0</v>
      </c>
      <c r="U31" s="12"/>
      <c r="V31" s="12"/>
      <c r="W31" s="12"/>
    </row>
    <row r="32" spans="1:23" x14ac:dyDescent="0.25">
      <c r="A32" s="46"/>
      <c r="B32" s="12"/>
      <c r="C32" s="12"/>
      <c r="D32" s="12"/>
      <c r="E32" s="12"/>
      <c r="F32" s="12"/>
      <c r="G32" s="12"/>
      <c r="H32" s="12"/>
      <c r="I32" s="12"/>
      <c r="J32" s="12"/>
      <c r="K32" s="20"/>
      <c r="L32" s="20"/>
      <c r="M32" s="12"/>
      <c r="N32" s="12"/>
      <c r="O32" s="12"/>
      <c r="P32" s="12"/>
      <c r="Q32" s="12"/>
      <c r="R32" s="12"/>
      <c r="S32" s="12"/>
      <c r="T32" s="12">
        <f>Table8[Pack Size (Number of units in a commercial pack)]*Table8[Number of commercial packs (Imported or released to the market)]</f>
        <v>0</v>
      </c>
      <c r="U32" s="12"/>
      <c r="V32" s="12"/>
      <c r="W32" s="12"/>
    </row>
    <row r="33" spans="1:23" x14ac:dyDescent="0.25">
      <c r="A33" s="46"/>
      <c r="B33" s="12"/>
      <c r="C33" s="12"/>
      <c r="D33" s="12"/>
      <c r="E33" s="12"/>
      <c r="F33" s="12"/>
      <c r="G33" s="12"/>
      <c r="H33" s="12"/>
      <c r="I33" s="12"/>
      <c r="J33" s="12"/>
      <c r="K33" s="20"/>
      <c r="L33" s="20"/>
      <c r="M33" s="12"/>
      <c r="N33" s="12"/>
      <c r="O33" s="12"/>
      <c r="P33" s="12"/>
      <c r="Q33" s="12"/>
      <c r="R33" s="12"/>
      <c r="S33" s="12"/>
      <c r="T33" s="12">
        <f>Table8[Pack Size (Number of units in a commercial pack)]*Table8[Number of commercial packs (Imported or released to the market)]</f>
        <v>0</v>
      </c>
      <c r="U33" s="12"/>
      <c r="V33" s="12"/>
      <c r="W33" s="12"/>
    </row>
    <row r="34" spans="1:23" x14ac:dyDescent="0.25">
      <c r="A34" s="46"/>
      <c r="B34" s="12"/>
      <c r="C34" s="12"/>
      <c r="D34" s="12"/>
      <c r="E34" s="12"/>
      <c r="F34" s="12"/>
      <c r="G34" s="12"/>
      <c r="H34" s="12"/>
      <c r="I34" s="12"/>
      <c r="J34" s="12"/>
      <c r="K34" s="20"/>
      <c r="L34" s="20"/>
      <c r="M34" s="12"/>
      <c r="N34" s="12"/>
      <c r="O34" s="12"/>
      <c r="P34" s="12"/>
      <c r="Q34" s="12"/>
      <c r="R34" s="12"/>
      <c r="S34" s="12"/>
      <c r="T34" s="12">
        <f>Table8[Pack Size (Number of units in a commercial pack)]*Table8[Number of commercial packs (Imported or released to the market)]</f>
        <v>0</v>
      </c>
      <c r="U34" s="12"/>
      <c r="V34" s="12"/>
      <c r="W34" s="12"/>
    </row>
    <row r="35" spans="1:23" x14ac:dyDescent="0.25">
      <c r="A35" s="46"/>
      <c r="B35" s="12"/>
      <c r="C35" s="12"/>
      <c r="D35" s="12"/>
      <c r="E35" s="12"/>
      <c r="F35" s="12"/>
      <c r="G35" s="12"/>
      <c r="H35" s="12"/>
      <c r="I35" s="12"/>
      <c r="J35" s="12"/>
      <c r="K35" s="20"/>
      <c r="L35" s="20"/>
      <c r="M35" s="12"/>
      <c r="N35" s="12"/>
      <c r="O35" s="12"/>
      <c r="P35" s="12"/>
      <c r="Q35" s="12"/>
      <c r="R35" s="12"/>
      <c r="S35" s="12"/>
      <c r="T35" s="12">
        <f>Table8[Pack Size (Number of units in a commercial pack)]*Table8[Number of commercial packs (Imported or released to the market)]</f>
        <v>0</v>
      </c>
      <c r="U35" s="12"/>
      <c r="V35" s="12"/>
      <c r="W35" s="12"/>
    </row>
    <row r="36" spans="1:23" x14ac:dyDescent="0.25">
      <c r="A36" s="46"/>
      <c r="B36" s="12"/>
      <c r="C36" s="12"/>
      <c r="D36" s="12"/>
      <c r="E36" s="12"/>
      <c r="F36" s="12"/>
      <c r="G36" s="12"/>
      <c r="H36" s="12"/>
      <c r="I36" s="12"/>
      <c r="J36" s="12"/>
      <c r="K36" s="20"/>
      <c r="L36" s="20"/>
      <c r="M36" s="12"/>
      <c r="N36" s="12"/>
      <c r="O36" s="12"/>
      <c r="P36" s="12"/>
      <c r="Q36" s="12"/>
      <c r="R36" s="12"/>
      <c r="S36" s="12"/>
      <c r="T36" s="12">
        <f>Table8[Pack Size (Number of units in a commercial pack)]*Table8[Number of commercial packs (Imported or released to the market)]</f>
        <v>0</v>
      </c>
      <c r="U36" s="12"/>
      <c r="V36" s="12"/>
      <c r="W36" s="12"/>
    </row>
    <row r="37" spans="1:23" x14ac:dyDescent="0.25">
      <c r="A37" s="46"/>
      <c r="B37" s="12"/>
      <c r="C37" s="12"/>
      <c r="D37" s="12"/>
      <c r="E37" s="12"/>
      <c r="F37" s="12"/>
      <c r="G37" s="12"/>
      <c r="H37" s="12"/>
      <c r="I37" s="12"/>
      <c r="J37" s="12"/>
      <c r="K37" s="20"/>
      <c r="L37" s="20"/>
      <c r="M37" s="12"/>
      <c r="N37" s="12"/>
      <c r="O37" s="12"/>
      <c r="P37" s="12"/>
      <c r="Q37" s="12"/>
      <c r="R37" s="12"/>
      <c r="S37" s="12"/>
      <c r="T37" s="12">
        <f>Table8[Pack Size (Number of units in a commercial pack)]*Table8[Number of commercial packs (Imported or released to the market)]</f>
        <v>0</v>
      </c>
      <c r="U37" s="12"/>
      <c r="V37" s="12"/>
      <c r="W37" s="12"/>
    </row>
    <row r="38" spans="1:23" x14ac:dyDescent="0.25">
      <c r="A38" s="46"/>
      <c r="B38" s="12"/>
      <c r="C38" s="12"/>
      <c r="D38" s="12"/>
      <c r="E38" s="12"/>
      <c r="F38" s="12"/>
      <c r="G38" s="12"/>
      <c r="H38" s="12"/>
      <c r="I38" s="12"/>
      <c r="J38" s="12"/>
      <c r="K38" s="20"/>
      <c r="L38" s="20"/>
      <c r="M38" s="12"/>
      <c r="N38" s="12"/>
      <c r="O38" s="12"/>
      <c r="P38" s="12"/>
      <c r="Q38" s="12"/>
      <c r="R38" s="12"/>
      <c r="S38" s="12"/>
      <c r="T38" s="12">
        <f>Table8[Pack Size (Number of units in a commercial pack)]*Table8[Number of commercial packs (Imported or released to the market)]</f>
        <v>0</v>
      </c>
      <c r="U38" s="12"/>
      <c r="V38" s="12"/>
      <c r="W38" s="12"/>
    </row>
    <row r="39" spans="1:23" x14ac:dyDescent="0.25">
      <c r="A39" s="46"/>
      <c r="B39" s="12"/>
      <c r="C39" s="12"/>
      <c r="D39" s="12"/>
      <c r="E39" s="12"/>
      <c r="F39" s="12"/>
      <c r="G39" s="12"/>
      <c r="H39" s="12"/>
      <c r="I39" s="12"/>
      <c r="J39" s="12"/>
      <c r="K39" s="20"/>
      <c r="L39" s="20"/>
      <c r="M39" s="12"/>
      <c r="N39" s="12"/>
      <c r="O39" s="12"/>
      <c r="P39" s="12"/>
      <c r="Q39" s="12"/>
      <c r="R39" s="12"/>
      <c r="S39" s="12"/>
      <c r="T39" s="12">
        <f>Table8[Pack Size (Number of units in a commercial pack)]*Table8[Number of commercial packs (Imported or released to the market)]</f>
        <v>0</v>
      </c>
      <c r="U39" s="12"/>
      <c r="V39" s="12"/>
      <c r="W39" s="12"/>
    </row>
    <row r="40" spans="1:23" x14ac:dyDescent="0.25">
      <c r="A40" s="46"/>
      <c r="B40" s="12"/>
      <c r="C40" s="12"/>
      <c r="D40" s="12"/>
      <c r="E40" s="12"/>
      <c r="F40" s="12"/>
      <c r="G40" s="12"/>
      <c r="H40" s="12"/>
      <c r="I40" s="12"/>
      <c r="J40" s="12"/>
      <c r="K40" s="20"/>
      <c r="L40" s="20"/>
      <c r="M40" s="12"/>
      <c r="N40" s="12"/>
      <c r="O40" s="12"/>
      <c r="P40" s="12"/>
      <c r="Q40" s="12"/>
      <c r="R40" s="12"/>
      <c r="S40" s="12"/>
      <c r="T40" s="12">
        <f>Table8[Pack Size (Number of units in a commercial pack)]*Table8[Number of commercial packs (Imported or released to the market)]</f>
        <v>0</v>
      </c>
      <c r="U40" s="12"/>
      <c r="V40" s="12"/>
      <c r="W40" s="12"/>
    </row>
    <row r="41" spans="1:23" x14ac:dyDescent="0.25">
      <c r="A41" s="46"/>
      <c r="B41" s="12"/>
      <c r="C41" s="12"/>
      <c r="D41" s="12"/>
      <c r="E41" s="12"/>
      <c r="F41" s="12"/>
      <c r="G41" s="12"/>
      <c r="H41" s="12"/>
      <c r="I41" s="12"/>
      <c r="J41" s="12"/>
      <c r="K41" s="20"/>
      <c r="L41" s="20"/>
      <c r="M41" s="12"/>
      <c r="N41" s="12"/>
      <c r="O41" s="12"/>
      <c r="P41" s="12"/>
      <c r="Q41" s="12"/>
      <c r="R41" s="12"/>
      <c r="S41" s="12"/>
      <c r="T41" s="12">
        <f>Table8[Pack Size (Number of units in a commercial pack)]*Table8[Number of commercial packs (Imported or released to the market)]</f>
        <v>0</v>
      </c>
      <c r="U41" s="12"/>
      <c r="V41" s="12"/>
      <c r="W41" s="12"/>
    </row>
    <row r="42" spans="1:23" x14ac:dyDescent="0.25">
      <c r="A42" s="46"/>
      <c r="B42" s="12"/>
      <c r="C42" s="12"/>
      <c r="D42" s="12"/>
      <c r="E42" s="12"/>
      <c r="F42" s="12"/>
      <c r="G42" s="12"/>
      <c r="H42" s="12"/>
      <c r="I42" s="12"/>
      <c r="J42" s="12"/>
      <c r="K42" s="20"/>
      <c r="L42" s="20"/>
      <c r="M42" s="12"/>
      <c r="N42" s="12"/>
      <c r="O42" s="12"/>
      <c r="P42" s="12"/>
      <c r="Q42" s="12"/>
      <c r="R42" s="12"/>
      <c r="S42" s="12"/>
      <c r="T42" s="12">
        <f>Table8[Pack Size (Number of units in a commercial pack)]*Table8[Number of commercial packs (Imported or released to the market)]</f>
        <v>0</v>
      </c>
      <c r="U42" s="12"/>
      <c r="V42" s="12"/>
      <c r="W42" s="12"/>
    </row>
    <row r="43" spans="1:23" x14ac:dyDescent="0.25">
      <c r="A43" s="46"/>
      <c r="B43" s="12"/>
      <c r="C43" s="12"/>
      <c r="D43" s="12"/>
      <c r="E43" s="12"/>
      <c r="F43" s="12"/>
      <c r="G43" s="12"/>
      <c r="H43" s="12"/>
      <c r="I43" s="12"/>
      <c r="J43" s="12"/>
      <c r="K43" s="20"/>
      <c r="L43" s="20"/>
      <c r="M43" s="12"/>
      <c r="N43" s="12"/>
      <c r="O43" s="12"/>
      <c r="P43" s="12"/>
      <c r="Q43" s="12"/>
      <c r="R43" s="12"/>
      <c r="S43" s="12"/>
      <c r="T43" s="12">
        <f>Table8[Pack Size (Number of units in a commercial pack)]*Table8[Number of commercial packs (Imported or released to the market)]</f>
        <v>0</v>
      </c>
      <c r="U43" s="12"/>
      <c r="V43" s="12"/>
      <c r="W43" s="12"/>
    </row>
    <row r="44" spans="1:23" x14ac:dyDescent="0.25">
      <c r="A44" s="46"/>
      <c r="B44" s="12"/>
      <c r="C44" s="12"/>
      <c r="D44" s="12"/>
      <c r="E44" s="12"/>
      <c r="F44" s="12"/>
      <c r="G44" s="12"/>
      <c r="H44" s="12"/>
      <c r="I44" s="12"/>
      <c r="J44" s="12"/>
      <c r="K44" s="20"/>
      <c r="L44" s="20"/>
      <c r="M44" s="12"/>
      <c r="N44" s="12"/>
      <c r="O44" s="12"/>
      <c r="P44" s="12"/>
      <c r="Q44" s="12"/>
      <c r="R44" s="12"/>
      <c r="S44" s="12"/>
      <c r="T44" s="12">
        <f>Table8[Pack Size (Number of units in a commercial pack)]*Table8[Number of commercial packs (Imported or released to the market)]</f>
        <v>0</v>
      </c>
      <c r="U44" s="12"/>
      <c r="V44" s="12"/>
      <c r="W44" s="12"/>
    </row>
    <row r="45" spans="1:23" x14ac:dyDescent="0.25">
      <c r="A45" s="46"/>
      <c r="B45" s="12"/>
      <c r="C45" s="12"/>
      <c r="D45" s="12"/>
      <c r="E45" s="12"/>
      <c r="F45" s="12"/>
      <c r="G45" s="12"/>
      <c r="H45" s="12"/>
      <c r="I45" s="12"/>
      <c r="J45" s="12"/>
      <c r="K45" s="20"/>
      <c r="L45" s="20"/>
      <c r="M45" s="12"/>
      <c r="N45" s="12"/>
      <c r="O45" s="12"/>
      <c r="P45" s="12"/>
      <c r="Q45" s="12"/>
      <c r="R45" s="12"/>
      <c r="S45" s="12"/>
      <c r="T45" s="12">
        <f>Table8[Pack Size (Number of units in a commercial pack)]*Table8[Number of commercial packs (Imported or released to the market)]</f>
        <v>0</v>
      </c>
      <c r="U45" s="12"/>
      <c r="V45" s="12"/>
      <c r="W45" s="12"/>
    </row>
    <row r="46" spans="1:23" x14ac:dyDescent="0.25">
      <c r="A46" s="46"/>
      <c r="B46" s="12"/>
      <c r="C46" s="12"/>
      <c r="D46" s="12"/>
      <c r="E46" s="12"/>
      <c r="F46" s="12"/>
      <c r="G46" s="12"/>
      <c r="H46" s="12"/>
      <c r="I46" s="12"/>
      <c r="J46" s="12"/>
      <c r="K46" s="20"/>
      <c r="L46" s="20"/>
      <c r="M46" s="12"/>
      <c r="N46" s="12"/>
      <c r="O46" s="12"/>
      <c r="P46" s="12"/>
      <c r="Q46" s="12"/>
      <c r="R46" s="12"/>
      <c r="S46" s="12"/>
      <c r="T46" s="12">
        <f>Table8[Pack Size (Number of units in a commercial pack)]*Table8[Number of commercial packs (Imported or released to the market)]</f>
        <v>0</v>
      </c>
      <c r="U46" s="12"/>
      <c r="V46" s="12"/>
      <c r="W46" s="12"/>
    </row>
    <row r="47" spans="1:23" x14ac:dyDescent="0.25">
      <c r="A47" s="46"/>
      <c r="B47" s="12"/>
      <c r="C47" s="12"/>
      <c r="D47" s="12"/>
      <c r="E47" s="12"/>
      <c r="F47" s="12"/>
      <c r="G47" s="12"/>
      <c r="H47" s="12"/>
      <c r="I47" s="12"/>
      <c r="J47" s="12"/>
      <c r="K47" s="20"/>
      <c r="L47" s="20"/>
      <c r="M47" s="12"/>
      <c r="N47" s="12"/>
      <c r="O47" s="12"/>
      <c r="P47" s="12"/>
      <c r="Q47" s="12"/>
      <c r="R47" s="12"/>
      <c r="S47" s="12"/>
      <c r="T47" s="12">
        <f>Table8[Pack Size (Number of units in a commercial pack)]*Table8[Number of commercial packs (Imported or released to the market)]</f>
        <v>0</v>
      </c>
      <c r="U47" s="12"/>
      <c r="V47" s="12"/>
      <c r="W47" s="12"/>
    </row>
    <row r="48" spans="1:23" x14ac:dyDescent="0.25">
      <c r="A48" s="46"/>
      <c r="B48" s="12"/>
      <c r="C48" s="12"/>
      <c r="D48" s="12"/>
      <c r="E48" s="12"/>
      <c r="F48" s="12"/>
      <c r="G48" s="12"/>
      <c r="H48" s="12"/>
      <c r="I48" s="12"/>
      <c r="J48" s="12"/>
      <c r="K48" s="20"/>
      <c r="L48" s="20"/>
      <c r="M48" s="12"/>
      <c r="N48" s="12"/>
      <c r="O48" s="12"/>
      <c r="P48" s="12"/>
      <c r="Q48" s="12"/>
      <c r="R48" s="12"/>
      <c r="S48" s="12"/>
      <c r="T48" s="12">
        <f>Table8[Pack Size (Number of units in a commercial pack)]*Table8[Number of commercial packs (Imported or released to the market)]</f>
        <v>0</v>
      </c>
      <c r="U48" s="12"/>
      <c r="V48" s="12"/>
      <c r="W48" s="12"/>
    </row>
    <row r="49" spans="1:23" x14ac:dyDescent="0.25">
      <c r="A49" s="46"/>
      <c r="B49" s="12"/>
      <c r="C49" s="12"/>
      <c r="D49" s="12"/>
      <c r="E49" s="12"/>
      <c r="F49" s="12"/>
      <c r="G49" s="12"/>
      <c r="H49" s="12"/>
      <c r="I49" s="12"/>
      <c r="J49" s="12"/>
      <c r="K49" s="20"/>
      <c r="L49" s="20"/>
      <c r="M49" s="12"/>
      <c r="N49" s="12"/>
      <c r="O49" s="12"/>
      <c r="P49" s="12"/>
      <c r="Q49" s="12"/>
      <c r="R49" s="12"/>
      <c r="S49" s="12"/>
      <c r="T49" s="12">
        <f>Table8[Pack Size (Number of units in a commercial pack)]*Table8[Number of commercial packs (Imported or released to the market)]</f>
        <v>0</v>
      </c>
      <c r="U49" s="12"/>
      <c r="V49" s="12"/>
      <c r="W49" s="12"/>
    </row>
    <row r="50" spans="1:23" x14ac:dyDescent="0.25">
      <c r="A50" s="46"/>
      <c r="B50" s="12"/>
      <c r="C50" s="12"/>
      <c r="D50" s="12"/>
      <c r="E50" s="12"/>
      <c r="F50" s="12"/>
      <c r="G50" s="12"/>
      <c r="H50" s="12"/>
      <c r="I50" s="12"/>
      <c r="J50" s="12"/>
      <c r="K50" s="20"/>
      <c r="L50" s="20"/>
      <c r="M50" s="12"/>
      <c r="N50" s="12"/>
      <c r="O50" s="12"/>
      <c r="P50" s="12"/>
      <c r="Q50" s="12"/>
      <c r="R50" s="12"/>
      <c r="S50" s="12"/>
      <c r="T50" s="12">
        <f>Table8[Pack Size (Number of units in a commercial pack)]*Table8[Number of commercial packs (Imported or released to the market)]</f>
        <v>0</v>
      </c>
      <c r="U50" s="12"/>
      <c r="V50" s="12"/>
      <c r="W50" s="12"/>
    </row>
    <row r="51" spans="1:23" x14ac:dyDescent="0.25">
      <c r="A51" s="46"/>
      <c r="B51" s="12"/>
      <c r="C51" s="12"/>
      <c r="D51" s="12"/>
      <c r="E51" s="12"/>
      <c r="F51" s="12"/>
      <c r="G51" s="12"/>
      <c r="H51" s="12"/>
      <c r="I51" s="12"/>
      <c r="J51" s="12"/>
      <c r="K51" s="20"/>
      <c r="L51" s="20"/>
      <c r="M51" s="12"/>
      <c r="N51" s="12"/>
      <c r="O51" s="12"/>
      <c r="P51" s="12"/>
      <c r="Q51" s="12"/>
      <c r="R51" s="12"/>
      <c r="S51" s="12"/>
      <c r="T51" s="12">
        <f>Table8[Pack Size (Number of units in a commercial pack)]*Table8[Number of commercial packs (Imported or released to the market)]</f>
        <v>0</v>
      </c>
      <c r="U51" s="12"/>
      <c r="V51" s="12"/>
      <c r="W51" s="12"/>
    </row>
    <row r="52" spans="1:23" x14ac:dyDescent="0.25">
      <c r="A52" s="46"/>
      <c r="B52" s="12"/>
      <c r="C52" s="12"/>
      <c r="D52" s="12"/>
      <c r="E52" s="12"/>
      <c r="F52" s="12"/>
      <c r="G52" s="12"/>
      <c r="H52" s="12"/>
      <c r="I52" s="12"/>
      <c r="J52" s="12"/>
      <c r="K52" s="20"/>
      <c r="L52" s="20"/>
      <c r="M52" s="12"/>
      <c r="N52" s="12"/>
      <c r="O52" s="12"/>
      <c r="P52" s="12"/>
      <c r="Q52" s="12"/>
      <c r="R52" s="12"/>
      <c r="S52" s="12"/>
      <c r="T52" s="12">
        <f>Table8[Pack Size (Number of units in a commercial pack)]*Table8[Number of commercial packs (Imported or released to the market)]</f>
        <v>0</v>
      </c>
      <c r="U52" s="12"/>
      <c r="V52" s="12"/>
      <c r="W52" s="12"/>
    </row>
    <row r="53" spans="1:23" x14ac:dyDescent="0.25">
      <c r="A53" s="46"/>
      <c r="B53" s="12"/>
      <c r="C53" s="12"/>
      <c r="D53" s="12"/>
      <c r="E53" s="12"/>
      <c r="F53" s="12"/>
      <c r="G53" s="12"/>
      <c r="H53" s="12"/>
      <c r="I53" s="12"/>
      <c r="J53" s="12"/>
      <c r="K53" s="20"/>
      <c r="L53" s="20"/>
      <c r="M53" s="12"/>
      <c r="N53" s="12"/>
      <c r="O53" s="12"/>
      <c r="P53" s="12"/>
      <c r="Q53" s="12"/>
      <c r="R53" s="12"/>
      <c r="S53" s="12"/>
      <c r="T53" s="12">
        <f>Table8[Pack Size (Number of units in a commercial pack)]*Table8[Number of commercial packs (Imported or released to the market)]</f>
        <v>0</v>
      </c>
      <c r="U53" s="12"/>
      <c r="V53" s="12"/>
      <c r="W53" s="12"/>
    </row>
    <row r="54" spans="1:23" x14ac:dyDescent="0.25">
      <c r="A54" s="46"/>
      <c r="B54" s="12"/>
      <c r="C54" s="12"/>
      <c r="D54" s="12"/>
      <c r="E54" s="12"/>
      <c r="F54" s="12"/>
      <c r="G54" s="12"/>
      <c r="H54" s="12"/>
      <c r="I54" s="12"/>
      <c r="J54" s="12"/>
      <c r="K54" s="20"/>
      <c r="L54" s="20"/>
      <c r="M54" s="12"/>
      <c r="N54" s="12"/>
      <c r="O54" s="12"/>
      <c r="P54" s="12"/>
      <c r="Q54" s="12"/>
      <c r="R54" s="12"/>
      <c r="S54" s="12"/>
      <c r="T54" s="12">
        <f>Table8[Pack Size (Number of units in a commercial pack)]*Table8[Number of commercial packs (Imported or released to the market)]</f>
        <v>0</v>
      </c>
      <c r="U54" s="12"/>
      <c r="V54" s="12"/>
      <c r="W54" s="12"/>
    </row>
    <row r="55" spans="1:23" x14ac:dyDescent="0.25">
      <c r="A55" s="46"/>
      <c r="B55" s="12"/>
      <c r="C55" s="12"/>
      <c r="D55" s="12"/>
      <c r="E55" s="12"/>
      <c r="F55" s="12"/>
      <c r="G55" s="12"/>
      <c r="H55" s="12"/>
      <c r="I55" s="12"/>
      <c r="J55" s="12"/>
      <c r="K55" s="20"/>
      <c r="L55" s="20"/>
      <c r="M55" s="12"/>
      <c r="N55" s="12"/>
      <c r="O55" s="12"/>
      <c r="P55" s="12"/>
      <c r="Q55" s="12"/>
      <c r="R55" s="12"/>
      <c r="S55" s="12"/>
      <c r="T55" s="12">
        <f>Table8[Pack Size (Number of units in a commercial pack)]*Table8[Number of commercial packs (Imported or released to the market)]</f>
        <v>0</v>
      </c>
      <c r="U55" s="12"/>
      <c r="V55" s="12"/>
      <c r="W55" s="12"/>
    </row>
    <row r="56" spans="1:23" x14ac:dyDescent="0.25">
      <c r="A56" s="46"/>
      <c r="B56" s="12"/>
      <c r="C56" s="12"/>
      <c r="D56" s="12"/>
      <c r="E56" s="12"/>
      <c r="F56" s="12"/>
      <c r="G56" s="12"/>
      <c r="H56" s="12"/>
      <c r="I56" s="12"/>
      <c r="J56" s="12"/>
      <c r="K56" s="20"/>
      <c r="L56" s="20"/>
      <c r="M56" s="12"/>
      <c r="N56" s="12"/>
      <c r="O56" s="12"/>
      <c r="P56" s="12"/>
      <c r="Q56" s="12"/>
      <c r="R56" s="12"/>
      <c r="S56" s="12"/>
      <c r="T56" s="12">
        <f>Table8[Pack Size (Number of units in a commercial pack)]*Table8[Number of commercial packs (Imported or released to the market)]</f>
        <v>0</v>
      </c>
      <c r="U56" s="12"/>
      <c r="V56" s="12"/>
      <c r="W56" s="12"/>
    </row>
    <row r="57" spans="1:23" x14ac:dyDescent="0.25">
      <c r="A57" s="46"/>
      <c r="B57" s="12"/>
      <c r="C57" s="12"/>
      <c r="D57" s="12"/>
      <c r="E57" s="12"/>
      <c r="F57" s="12"/>
      <c r="G57" s="12"/>
      <c r="H57" s="12"/>
      <c r="I57" s="12"/>
      <c r="J57" s="12"/>
      <c r="K57" s="20"/>
      <c r="L57" s="20"/>
      <c r="M57" s="12"/>
      <c r="N57" s="12"/>
      <c r="O57" s="12"/>
      <c r="P57" s="12"/>
      <c r="Q57" s="12"/>
      <c r="R57" s="12"/>
      <c r="S57" s="12"/>
      <c r="T57" s="12">
        <f>Table8[Pack Size (Number of units in a commercial pack)]*Table8[Number of commercial packs (Imported or released to the market)]</f>
        <v>0</v>
      </c>
      <c r="U57" s="12"/>
      <c r="V57" s="12"/>
      <c r="W57" s="12"/>
    </row>
    <row r="58" spans="1:23" x14ac:dyDescent="0.25">
      <c r="A58" s="46"/>
      <c r="B58" s="12"/>
      <c r="C58" s="12"/>
      <c r="D58" s="12"/>
      <c r="E58" s="12"/>
      <c r="F58" s="12"/>
      <c r="G58" s="12"/>
      <c r="H58" s="12"/>
      <c r="I58" s="12"/>
      <c r="J58" s="12"/>
      <c r="K58" s="20"/>
      <c r="L58" s="20"/>
      <c r="M58" s="12"/>
      <c r="N58" s="12"/>
      <c r="O58" s="12"/>
      <c r="P58" s="12"/>
      <c r="Q58" s="12"/>
      <c r="R58" s="12"/>
      <c r="S58" s="12"/>
      <c r="T58" s="12">
        <f>Table8[Pack Size (Number of units in a commercial pack)]*Table8[Number of commercial packs (Imported or released to the market)]</f>
        <v>0</v>
      </c>
      <c r="U58" s="12"/>
      <c r="V58" s="12"/>
      <c r="W58" s="12"/>
    </row>
    <row r="59" spans="1:23" x14ac:dyDescent="0.25">
      <c r="A59" s="46"/>
      <c r="B59" s="12"/>
      <c r="C59" s="12"/>
      <c r="D59" s="12"/>
      <c r="E59" s="12"/>
      <c r="F59" s="12"/>
      <c r="G59" s="12"/>
      <c r="H59" s="12"/>
      <c r="I59" s="12"/>
      <c r="J59" s="12"/>
      <c r="K59" s="20"/>
      <c r="L59" s="20"/>
      <c r="M59" s="12"/>
      <c r="N59" s="12"/>
      <c r="O59" s="12"/>
      <c r="P59" s="12"/>
      <c r="Q59" s="12"/>
      <c r="R59" s="12"/>
      <c r="S59" s="12"/>
      <c r="T59" s="12">
        <f>Table8[Pack Size (Number of units in a commercial pack)]*Table8[Number of commercial packs (Imported or released to the market)]</f>
        <v>0</v>
      </c>
      <c r="U59" s="12"/>
      <c r="V59" s="12"/>
      <c r="W59" s="12"/>
    </row>
    <row r="60" spans="1:23" x14ac:dyDescent="0.25">
      <c r="A60" s="46"/>
      <c r="B60" s="12"/>
      <c r="C60" s="12"/>
      <c r="D60" s="12"/>
      <c r="E60" s="12"/>
      <c r="F60" s="12"/>
      <c r="G60" s="12"/>
      <c r="H60" s="12"/>
      <c r="I60" s="12"/>
      <c r="J60" s="12"/>
      <c r="K60" s="20"/>
      <c r="L60" s="20"/>
      <c r="M60" s="12"/>
      <c r="N60" s="12"/>
      <c r="O60" s="12"/>
      <c r="P60" s="12"/>
      <c r="Q60" s="12"/>
      <c r="R60" s="12"/>
      <c r="S60" s="12"/>
      <c r="T60" s="12">
        <f>Table8[Pack Size (Number of units in a commercial pack)]*Table8[Number of commercial packs (Imported or released to the market)]</f>
        <v>0</v>
      </c>
      <c r="U60" s="12"/>
      <c r="V60" s="12"/>
      <c r="W60" s="12"/>
    </row>
    <row r="61" spans="1:23" x14ac:dyDescent="0.25">
      <c r="A61" s="46"/>
      <c r="B61" s="12"/>
      <c r="C61" s="12"/>
      <c r="D61" s="12"/>
      <c r="E61" s="12"/>
      <c r="F61" s="12"/>
      <c r="G61" s="12"/>
      <c r="H61" s="12"/>
      <c r="I61" s="12"/>
      <c r="J61" s="12"/>
      <c r="K61" s="20"/>
      <c r="L61" s="20"/>
      <c r="M61" s="12"/>
      <c r="N61" s="12"/>
      <c r="O61" s="12"/>
      <c r="P61" s="12"/>
      <c r="Q61" s="12"/>
      <c r="R61" s="12"/>
      <c r="S61" s="12"/>
      <c r="T61" s="12">
        <f>Table8[Pack Size (Number of units in a commercial pack)]*Table8[Number of commercial packs (Imported or released to the market)]</f>
        <v>0</v>
      </c>
      <c r="U61" s="12"/>
      <c r="V61" s="12"/>
      <c r="W61" s="12"/>
    </row>
    <row r="62" spans="1:23" x14ac:dyDescent="0.25">
      <c r="A62" s="46"/>
      <c r="B62" s="12"/>
      <c r="C62" s="12"/>
      <c r="D62" s="12"/>
      <c r="E62" s="12"/>
      <c r="F62" s="12"/>
      <c r="G62" s="12"/>
      <c r="H62" s="12"/>
      <c r="I62" s="12"/>
      <c r="J62" s="12"/>
      <c r="K62" s="20"/>
      <c r="L62" s="20"/>
      <c r="M62" s="12"/>
      <c r="N62" s="12"/>
      <c r="O62" s="12"/>
      <c r="P62" s="12"/>
      <c r="Q62" s="12"/>
      <c r="R62" s="12"/>
      <c r="S62" s="12"/>
      <c r="T62" s="12">
        <f>Table8[Pack Size (Number of units in a commercial pack)]*Table8[Number of commercial packs (Imported or released to the market)]</f>
        <v>0</v>
      </c>
      <c r="U62" s="12"/>
      <c r="V62" s="12"/>
      <c r="W62" s="12"/>
    </row>
    <row r="63" spans="1:23" x14ac:dyDescent="0.25">
      <c r="A63" s="46"/>
      <c r="B63" s="12"/>
      <c r="C63" s="12"/>
      <c r="D63" s="12"/>
      <c r="E63" s="12"/>
      <c r="F63" s="12"/>
      <c r="G63" s="12"/>
      <c r="H63" s="12"/>
      <c r="I63" s="12"/>
      <c r="J63" s="12"/>
      <c r="K63" s="20"/>
      <c r="L63" s="20"/>
      <c r="M63" s="12"/>
      <c r="N63" s="12"/>
      <c r="O63" s="12"/>
      <c r="P63" s="12"/>
      <c r="Q63" s="12"/>
      <c r="R63" s="12"/>
      <c r="S63" s="12"/>
      <c r="T63" s="12">
        <f>Table8[Pack Size (Number of units in a commercial pack)]*Table8[Number of commercial packs (Imported or released to the market)]</f>
        <v>0</v>
      </c>
      <c r="U63" s="12"/>
      <c r="V63" s="12"/>
      <c r="W63" s="12"/>
    </row>
    <row r="64" spans="1:23" x14ac:dyDescent="0.25">
      <c r="A64" s="46"/>
      <c r="B64" s="12"/>
      <c r="C64" s="12"/>
      <c r="D64" s="12"/>
      <c r="E64" s="12"/>
      <c r="F64" s="12"/>
      <c r="G64" s="12"/>
      <c r="H64" s="12"/>
      <c r="I64" s="12"/>
      <c r="J64" s="12"/>
      <c r="K64" s="20"/>
      <c r="L64" s="20"/>
      <c r="M64" s="12"/>
      <c r="N64" s="12"/>
      <c r="O64" s="12"/>
      <c r="P64" s="12"/>
      <c r="Q64" s="12"/>
      <c r="R64" s="12"/>
      <c r="S64" s="12"/>
      <c r="T64" s="12">
        <f>Table8[Pack Size (Number of units in a commercial pack)]*Table8[Number of commercial packs (Imported or released to the market)]</f>
        <v>0</v>
      </c>
      <c r="U64" s="12"/>
      <c r="V64" s="12"/>
      <c r="W64" s="12"/>
    </row>
    <row r="65" spans="1:23" x14ac:dyDescent="0.25">
      <c r="A65" s="46"/>
      <c r="B65" s="12"/>
      <c r="C65" s="12"/>
      <c r="D65" s="12"/>
      <c r="E65" s="12"/>
      <c r="F65" s="12"/>
      <c r="G65" s="12"/>
      <c r="H65" s="12"/>
      <c r="I65" s="12"/>
      <c r="J65" s="12"/>
      <c r="K65" s="20"/>
      <c r="L65" s="20"/>
      <c r="M65" s="12"/>
      <c r="N65" s="12"/>
      <c r="O65" s="12"/>
      <c r="P65" s="12"/>
      <c r="Q65" s="12"/>
      <c r="R65" s="12"/>
      <c r="S65" s="12"/>
      <c r="T65" s="12">
        <f>Table8[Pack Size (Number of units in a commercial pack)]*Table8[Number of commercial packs (Imported or released to the market)]</f>
        <v>0</v>
      </c>
      <c r="U65" s="12"/>
      <c r="V65" s="12"/>
      <c r="W65" s="12"/>
    </row>
    <row r="66" spans="1:23" x14ac:dyDescent="0.25">
      <c r="A66" s="46"/>
      <c r="B66" s="12"/>
      <c r="C66" s="12"/>
      <c r="D66" s="12"/>
      <c r="E66" s="12"/>
      <c r="F66" s="12"/>
      <c r="G66" s="12"/>
      <c r="H66" s="12"/>
      <c r="I66" s="12"/>
      <c r="J66" s="12"/>
      <c r="K66" s="20"/>
      <c r="L66" s="20"/>
      <c r="M66" s="12"/>
      <c r="N66" s="12"/>
      <c r="O66" s="12"/>
      <c r="P66" s="12"/>
      <c r="Q66" s="12"/>
      <c r="R66" s="12"/>
      <c r="S66" s="12"/>
      <c r="T66" s="12">
        <f>Table8[Pack Size (Number of units in a commercial pack)]*Table8[Number of commercial packs (Imported or released to the market)]</f>
        <v>0</v>
      </c>
      <c r="U66" s="12"/>
      <c r="V66" s="12"/>
      <c r="W66" s="12"/>
    </row>
    <row r="67" spans="1:23" x14ac:dyDescent="0.25">
      <c r="A67" s="46"/>
      <c r="B67" s="12"/>
      <c r="C67" s="12"/>
      <c r="D67" s="12"/>
      <c r="E67" s="12"/>
      <c r="F67" s="12"/>
      <c r="G67" s="12"/>
      <c r="H67" s="12"/>
      <c r="I67" s="12"/>
      <c r="J67" s="12"/>
      <c r="K67" s="20"/>
      <c r="L67" s="20"/>
      <c r="M67" s="12"/>
      <c r="N67" s="12"/>
      <c r="O67" s="12"/>
      <c r="P67" s="12"/>
      <c r="Q67" s="12"/>
      <c r="R67" s="12"/>
      <c r="S67" s="12"/>
      <c r="T67" s="12">
        <f>Table8[Pack Size (Number of units in a commercial pack)]*Table8[Number of commercial packs (Imported or released to the market)]</f>
        <v>0</v>
      </c>
      <c r="U67" s="12"/>
      <c r="V67" s="12"/>
      <c r="W67" s="12"/>
    </row>
    <row r="68" spans="1:23" x14ac:dyDescent="0.25">
      <c r="A68" s="46"/>
      <c r="B68" s="12"/>
      <c r="C68" s="12"/>
      <c r="D68" s="12"/>
      <c r="E68" s="12"/>
      <c r="F68" s="12"/>
      <c r="G68" s="12"/>
      <c r="H68" s="12"/>
      <c r="I68" s="12"/>
      <c r="J68" s="12"/>
      <c r="K68" s="20"/>
      <c r="L68" s="20"/>
      <c r="M68" s="12"/>
      <c r="N68" s="12"/>
      <c r="O68" s="12"/>
      <c r="P68" s="12"/>
      <c r="Q68" s="12"/>
      <c r="R68" s="12"/>
      <c r="S68" s="12"/>
      <c r="T68" s="12">
        <f>Table8[Pack Size (Number of units in a commercial pack)]*Table8[Number of commercial packs (Imported or released to the market)]</f>
        <v>0</v>
      </c>
      <c r="U68" s="12"/>
      <c r="V68" s="12"/>
      <c r="W68" s="12"/>
    </row>
    <row r="69" spans="1:23" x14ac:dyDescent="0.25">
      <c r="A69" s="46"/>
      <c r="B69" s="12"/>
      <c r="C69" s="12"/>
      <c r="D69" s="12"/>
      <c r="E69" s="12"/>
      <c r="F69" s="12"/>
      <c r="G69" s="12"/>
      <c r="H69" s="12"/>
      <c r="I69" s="12"/>
      <c r="J69" s="12"/>
      <c r="K69" s="20"/>
      <c r="L69" s="20"/>
      <c r="M69" s="12"/>
      <c r="N69" s="12"/>
      <c r="O69" s="12"/>
      <c r="P69" s="12"/>
      <c r="Q69" s="12"/>
      <c r="R69" s="12"/>
      <c r="S69" s="12"/>
      <c r="T69" s="12">
        <f>Table8[Pack Size (Number of units in a commercial pack)]*Table8[Number of commercial packs (Imported or released to the market)]</f>
        <v>0</v>
      </c>
      <c r="U69" s="12"/>
      <c r="V69" s="12"/>
      <c r="W69" s="12"/>
    </row>
    <row r="70" spans="1:23" x14ac:dyDescent="0.25">
      <c r="A70" s="46"/>
      <c r="B70" s="12"/>
      <c r="C70" s="12"/>
      <c r="D70" s="12"/>
      <c r="E70" s="12"/>
      <c r="F70" s="12"/>
      <c r="G70" s="12"/>
      <c r="H70" s="12"/>
      <c r="I70" s="12"/>
      <c r="J70" s="12"/>
      <c r="K70" s="20"/>
      <c r="L70" s="20"/>
      <c r="M70" s="12"/>
      <c r="N70" s="12"/>
      <c r="O70" s="12"/>
      <c r="P70" s="12"/>
      <c r="Q70" s="12"/>
      <c r="R70" s="12"/>
      <c r="S70" s="12"/>
      <c r="T70" s="12">
        <f>Table8[Pack Size (Number of units in a commercial pack)]*Table8[Number of commercial packs (Imported or released to the market)]</f>
        <v>0</v>
      </c>
      <c r="U70" s="12"/>
      <c r="V70" s="12"/>
      <c r="W70" s="12"/>
    </row>
    <row r="71" spans="1:23" x14ac:dyDescent="0.25">
      <c r="A71" s="46"/>
      <c r="B71" s="12"/>
      <c r="C71" s="12"/>
      <c r="D71" s="12"/>
      <c r="E71" s="12"/>
      <c r="F71" s="12"/>
      <c r="G71" s="12"/>
      <c r="H71" s="12"/>
      <c r="I71" s="12"/>
      <c r="J71" s="12"/>
      <c r="K71" s="20"/>
      <c r="L71" s="20"/>
      <c r="M71" s="12"/>
      <c r="N71" s="12"/>
      <c r="O71" s="12"/>
      <c r="P71" s="12"/>
      <c r="Q71" s="12"/>
      <c r="R71" s="12"/>
      <c r="S71" s="12"/>
      <c r="T71" s="12">
        <f>Table8[Pack Size (Number of units in a commercial pack)]*Table8[Number of commercial packs (Imported or released to the market)]</f>
        <v>0</v>
      </c>
      <c r="U71" s="12"/>
      <c r="V71" s="12"/>
      <c r="W71" s="12"/>
    </row>
    <row r="72" spans="1:23" x14ac:dyDescent="0.25">
      <c r="A72" s="46"/>
      <c r="B72" s="12"/>
      <c r="C72" s="12"/>
      <c r="D72" s="12"/>
      <c r="E72" s="12"/>
      <c r="F72" s="12"/>
      <c r="G72" s="12"/>
      <c r="H72" s="12"/>
      <c r="I72" s="12"/>
      <c r="J72" s="12"/>
      <c r="K72" s="20"/>
      <c r="L72" s="20"/>
      <c r="M72" s="12"/>
      <c r="N72" s="12"/>
      <c r="O72" s="12"/>
      <c r="P72" s="12"/>
      <c r="Q72" s="12"/>
      <c r="R72" s="12"/>
      <c r="S72" s="12"/>
      <c r="T72" s="12">
        <f>Table8[Pack Size (Number of units in a commercial pack)]*Table8[Number of commercial packs (Imported or released to the market)]</f>
        <v>0</v>
      </c>
      <c r="U72" s="12"/>
      <c r="V72" s="12"/>
      <c r="W72" s="12"/>
    </row>
    <row r="73" spans="1:23" x14ac:dyDescent="0.25">
      <c r="A73" s="46"/>
      <c r="B73" s="12"/>
      <c r="C73" s="12"/>
      <c r="D73" s="12"/>
      <c r="E73" s="12"/>
      <c r="F73" s="12"/>
      <c r="G73" s="12"/>
      <c r="H73" s="12"/>
      <c r="I73" s="12"/>
      <c r="J73" s="12"/>
      <c r="K73" s="20"/>
      <c r="L73" s="20"/>
      <c r="M73" s="12"/>
      <c r="N73" s="12"/>
      <c r="O73" s="12"/>
      <c r="P73" s="12"/>
      <c r="Q73" s="12"/>
      <c r="R73" s="12"/>
      <c r="S73" s="12"/>
      <c r="T73" s="12">
        <f>Table8[Pack Size (Number of units in a commercial pack)]*Table8[Number of commercial packs (Imported or released to the market)]</f>
        <v>0</v>
      </c>
      <c r="U73" s="12"/>
      <c r="V73" s="12"/>
      <c r="W73" s="12"/>
    </row>
    <row r="74" spans="1:23" x14ac:dyDescent="0.25">
      <c r="A74" s="46"/>
      <c r="B74" s="12"/>
      <c r="C74" s="12"/>
      <c r="D74" s="12"/>
      <c r="E74" s="12"/>
      <c r="F74" s="12"/>
      <c r="G74" s="12"/>
      <c r="H74" s="12"/>
      <c r="I74" s="12"/>
      <c r="J74" s="12"/>
      <c r="K74" s="20"/>
      <c r="L74" s="20"/>
      <c r="M74" s="12"/>
      <c r="N74" s="12"/>
      <c r="O74" s="12"/>
      <c r="P74" s="12"/>
      <c r="Q74" s="12"/>
      <c r="R74" s="12"/>
      <c r="S74" s="12"/>
      <c r="T74" s="12">
        <f>Table8[Pack Size (Number of units in a commercial pack)]*Table8[Number of commercial packs (Imported or released to the market)]</f>
        <v>0</v>
      </c>
      <c r="U74" s="12"/>
      <c r="V74" s="12"/>
      <c r="W74" s="12"/>
    </row>
    <row r="75" spans="1:23" x14ac:dyDescent="0.25">
      <c r="A75" s="46"/>
      <c r="B75" s="12"/>
      <c r="C75" s="12"/>
      <c r="D75" s="12"/>
      <c r="E75" s="12"/>
      <c r="F75" s="12"/>
      <c r="G75" s="12"/>
      <c r="H75" s="12"/>
      <c r="I75" s="12"/>
      <c r="J75" s="12"/>
      <c r="K75" s="20"/>
      <c r="L75" s="20"/>
      <c r="M75" s="12"/>
      <c r="N75" s="12"/>
      <c r="O75" s="12"/>
      <c r="P75" s="12"/>
      <c r="Q75" s="12"/>
      <c r="R75" s="12"/>
      <c r="S75" s="12"/>
      <c r="T75" s="12">
        <f>Table8[Pack Size (Number of units in a commercial pack)]*Table8[Number of commercial packs (Imported or released to the market)]</f>
        <v>0</v>
      </c>
      <c r="U75" s="12"/>
      <c r="V75" s="12"/>
      <c r="W75" s="12"/>
    </row>
    <row r="76" spans="1:23" x14ac:dyDescent="0.25">
      <c r="A76" s="46"/>
      <c r="B76" s="12"/>
      <c r="C76" s="12"/>
      <c r="D76" s="12"/>
      <c r="E76" s="12"/>
      <c r="F76" s="12"/>
      <c r="G76" s="12"/>
      <c r="H76" s="12"/>
      <c r="I76" s="12"/>
      <c r="J76" s="12"/>
      <c r="K76" s="20"/>
      <c r="L76" s="20"/>
      <c r="M76" s="12"/>
      <c r="N76" s="12"/>
      <c r="O76" s="12"/>
      <c r="P76" s="12"/>
      <c r="Q76" s="12"/>
      <c r="R76" s="12"/>
      <c r="S76" s="12"/>
      <c r="T76" s="12">
        <f>Table8[Pack Size (Number of units in a commercial pack)]*Table8[Number of commercial packs (Imported or released to the market)]</f>
        <v>0</v>
      </c>
      <c r="U76" s="12"/>
      <c r="V76" s="12"/>
      <c r="W76" s="12"/>
    </row>
    <row r="77" spans="1:23" x14ac:dyDescent="0.25">
      <c r="A77" s="46"/>
      <c r="B77" s="12"/>
      <c r="C77" s="12"/>
      <c r="D77" s="12"/>
      <c r="E77" s="12"/>
      <c r="F77" s="12"/>
      <c r="G77" s="12"/>
      <c r="H77" s="12"/>
      <c r="I77" s="12"/>
      <c r="J77" s="12"/>
      <c r="K77" s="20"/>
      <c r="L77" s="20"/>
      <c r="M77" s="12"/>
      <c r="N77" s="12"/>
      <c r="O77" s="12"/>
      <c r="P77" s="12"/>
      <c r="Q77" s="12"/>
      <c r="R77" s="12"/>
      <c r="S77" s="12"/>
      <c r="T77" s="12">
        <f>Table8[Pack Size (Number of units in a commercial pack)]*Table8[Number of commercial packs (Imported or released to the market)]</f>
        <v>0</v>
      </c>
      <c r="U77" s="12"/>
      <c r="V77" s="12"/>
      <c r="W77" s="12"/>
    </row>
    <row r="78" spans="1:23" x14ac:dyDescent="0.25">
      <c r="A78" s="46"/>
      <c r="B78" s="12"/>
      <c r="C78" s="12"/>
      <c r="D78" s="12"/>
      <c r="E78" s="12"/>
      <c r="F78" s="12"/>
      <c r="G78" s="12"/>
      <c r="H78" s="12"/>
      <c r="I78" s="12"/>
      <c r="J78" s="12"/>
      <c r="K78" s="20"/>
      <c r="L78" s="20"/>
      <c r="M78" s="12"/>
      <c r="N78" s="12"/>
      <c r="O78" s="12"/>
      <c r="P78" s="12"/>
      <c r="Q78" s="12"/>
      <c r="R78" s="12"/>
      <c r="S78" s="12"/>
      <c r="T78" s="12">
        <f>Table8[Pack Size (Number of units in a commercial pack)]*Table8[Number of commercial packs (Imported or released to the market)]</f>
        <v>0</v>
      </c>
      <c r="U78" s="12"/>
      <c r="V78" s="12"/>
      <c r="W78" s="12"/>
    </row>
    <row r="79" spans="1:23" x14ac:dyDescent="0.25">
      <c r="A79" s="46"/>
      <c r="B79" s="12"/>
      <c r="C79" s="12"/>
      <c r="D79" s="12"/>
      <c r="E79" s="12"/>
      <c r="F79" s="12"/>
      <c r="G79" s="12"/>
      <c r="H79" s="12"/>
      <c r="I79" s="12"/>
      <c r="J79" s="12"/>
      <c r="K79" s="20"/>
      <c r="L79" s="20"/>
      <c r="M79" s="12"/>
      <c r="N79" s="12"/>
      <c r="O79" s="12"/>
      <c r="P79" s="12"/>
      <c r="Q79" s="12"/>
      <c r="R79" s="12"/>
      <c r="S79" s="12"/>
      <c r="T79" s="12">
        <f>Table8[Pack Size (Number of units in a commercial pack)]*Table8[Number of commercial packs (Imported or released to the market)]</f>
        <v>0</v>
      </c>
      <c r="U79" s="12"/>
      <c r="V79" s="12"/>
      <c r="W79" s="12"/>
    </row>
    <row r="80" spans="1:23" x14ac:dyDescent="0.25">
      <c r="A80" s="46"/>
      <c r="B80" s="12"/>
      <c r="C80" s="12"/>
      <c r="D80" s="12"/>
      <c r="E80" s="12"/>
      <c r="F80" s="12"/>
      <c r="G80" s="12"/>
      <c r="H80" s="12"/>
      <c r="I80" s="12"/>
      <c r="J80" s="12"/>
      <c r="K80" s="20"/>
      <c r="L80" s="20"/>
      <c r="M80" s="12"/>
      <c r="N80" s="12"/>
      <c r="O80" s="12"/>
      <c r="P80" s="12"/>
      <c r="Q80" s="12"/>
      <c r="R80" s="12"/>
      <c r="S80" s="12"/>
      <c r="T80" s="12">
        <f>Table8[Pack Size (Number of units in a commercial pack)]*Table8[Number of commercial packs (Imported or released to the market)]</f>
        <v>0</v>
      </c>
      <c r="U80" s="12"/>
      <c r="V80" s="12"/>
      <c r="W80" s="12"/>
    </row>
    <row r="81" spans="1:23" x14ac:dyDescent="0.25">
      <c r="A81" s="46"/>
      <c r="B81" s="12"/>
      <c r="C81" s="12"/>
      <c r="D81" s="12"/>
      <c r="E81" s="12"/>
      <c r="F81" s="12"/>
      <c r="G81" s="12"/>
      <c r="H81" s="12"/>
      <c r="I81" s="12"/>
      <c r="J81" s="12"/>
      <c r="K81" s="20"/>
      <c r="L81" s="20"/>
      <c r="M81" s="12"/>
      <c r="N81" s="12"/>
      <c r="O81" s="12"/>
      <c r="P81" s="12"/>
      <c r="Q81" s="12"/>
      <c r="R81" s="12"/>
      <c r="S81" s="12"/>
      <c r="T81" s="12">
        <f>Table8[Pack Size (Number of units in a commercial pack)]*Table8[Number of commercial packs (Imported or released to the market)]</f>
        <v>0</v>
      </c>
      <c r="U81" s="12"/>
      <c r="V81" s="12"/>
      <c r="W81" s="12"/>
    </row>
    <row r="82" spans="1:23" x14ac:dyDescent="0.25">
      <c r="A82" s="46"/>
      <c r="B82" s="12"/>
      <c r="C82" s="12"/>
      <c r="D82" s="12"/>
      <c r="E82" s="12"/>
      <c r="F82" s="12"/>
      <c r="G82" s="12"/>
      <c r="H82" s="12"/>
      <c r="I82" s="12"/>
      <c r="J82" s="12"/>
      <c r="K82" s="20"/>
      <c r="L82" s="20"/>
      <c r="M82" s="12"/>
      <c r="N82" s="12"/>
      <c r="O82" s="12"/>
      <c r="P82" s="12"/>
      <c r="Q82" s="12"/>
      <c r="R82" s="12"/>
      <c r="S82" s="12"/>
      <c r="T82" s="12">
        <f>Table8[Pack Size (Number of units in a commercial pack)]*Table8[Number of commercial packs (Imported or released to the market)]</f>
        <v>0</v>
      </c>
      <c r="U82" s="12"/>
      <c r="V82" s="12"/>
      <c r="W82" s="12"/>
    </row>
    <row r="83" spans="1:23" x14ac:dyDescent="0.25">
      <c r="A83" s="46"/>
      <c r="B83" s="12"/>
      <c r="C83" s="12"/>
      <c r="D83" s="12"/>
      <c r="E83" s="12"/>
      <c r="F83" s="12"/>
      <c r="G83" s="12"/>
      <c r="H83" s="12"/>
      <c r="I83" s="12"/>
      <c r="J83" s="12"/>
      <c r="K83" s="20"/>
      <c r="L83" s="20"/>
      <c r="M83" s="12"/>
      <c r="N83" s="12"/>
      <c r="O83" s="12"/>
      <c r="P83" s="12"/>
      <c r="Q83" s="12"/>
      <c r="R83" s="12"/>
      <c r="S83" s="12"/>
      <c r="T83" s="12">
        <f>Table8[Pack Size (Number of units in a commercial pack)]*Table8[Number of commercial packs (Imported or released to the market)]</f>
        <v>0</v>
      </c>
      <c r="U83" s="12"/>
      <c r="V83" s="12"/>
      <c r="W83" s="12"/>
    </row>
    <row r="84" spans="1:23" x14ac:dyDescent="0.25">
      <c r="A84" s="46"/>
      <c r="B84" s="12"/>
      <c r="C84" s="12"/>
      <c r="D84" s="12"/>
      <c r="E84" s="12"/>
      <c r="F84" s="12"/>
      <c r="G84" s="12"/>
      <c r="H84" s="12"/>
      <c r="I84" s="12"/>
      <c r="J84" s="12"/>
      <c r="K84" s="20"/>
      <c r="L84" s="20"/>
      <c r="M84" s="12"/>
      <c r="N84" s="12"/>
      <c r="O84" s="12"/>
      <c r="P84" s="12"/>
      <c r="Q84" s="12"/>
      <c r="R84" s="12"/>
      <c r="S84" s="12"/>
      <c r="T84" s="12">
        <f>Table8[Pack Size (Number of units in a commercial pack)]*Table8[Number of commercial packs (Imported or released to the market)]</f>
        <v>0</v>
      </c>
      <c r="U84" s="12"/>
      <c r="V84" s="12"/>
      <c r="W84" s="12"/>
    </row>
    <row r="85" spans="1:23" x14ac:dyDescent="0.25">
      <c r="A85" s="46"/>
      <c r="B85" s="12"/>
      <c r="C85" s="12"/>
      <c r="D85" s="12"/>
      <c r="E85" s="12"/>
      <c r="F85" s="12"/>
      <c r="G85" s="12"/>
      <c r="H85" s="12"/>
      <c r="I85" s="12"/>
      <c r="J85" s="12"/>
      <c r="K85" s="20"/>
      <c r="L85" s="20"/>
      <c r="M85" s="12"/>
      <c r="N85" s="12"/>
      <c r="O85" s="12"/>
      <c r="P85" s="12"/>
      <c r="Q85" s="12"/>
      <c r="R85" s="12"/>
      <c r="S85" s="12"/>
      <c r="T85" s="12">
        <f>Table8[Pack Size (Number of units in a commercial pack)]*Table8[Number of commercial packs (Imported or released to the market)]</f>
        <v>0</v>
      </c>
      <c r="U85" s="12"/>
      <c r="V85" s="12"/>
      <c r="W85" s="12"/>
    </row>
    <row r="86" spans="1:23" x14ac:dyDescent="0.25">
      <c r="A86" s="46"/>
      <c r="B86" s="12"/>
      <c r="C86" s="12"/>
      <c r="D86" s="12"/>
      <c r="E86" s="12"/>
      <c r="F86" s="12"/>
      <c r="G86" s="12"/>
      <c r="H86" s="12"/>
      <c r="I86" s="12"/>
      <c r="J86" s="12"/>
      <c r="K86" s="20"/>
      <c r="L86" s="20"/>
      <c r="M86" s="12"/>
      <c r="N86" s="12"/>
      <c r="O86" s="12"/>
      <c r="P86" s="12"/>
      <c r="Q86" s="12"/>
      <c r="R86" s="12"/>
      <c r="S86" s="12"/>
      <c r="T86" s="12">
        <f>Table8[Pack Size (Number of units in a commercial pack)]*Table8[Number of commercial packs (Imported or released to the market)]</f>
        <v>0</v>
      </c>
      <c r="U86" s="12"/>
      <c r="V86" s="12"/>
      <c r="W86" s="12"/>
    </row>
    <row r="87" spans="1:23" x14ac:dyDescent="0.25">
      <c r="A87" s="46"/>
      <c r="B87" s="12"/>
      <c r="C87" s="12"/>
      <c r="D87" s="12"/>
      <c r="E87" s="12"/>
      <c r="F87" s="12"/>
      <c r="G87" s="12"/>
      <c r="H87" s="12"/>
      <c r="I87" s="12"/>
      <c r="J87" s="12"/>
      <c r="K87" s="20"/>
      <c r="L87" s="20"/>
      <c r="M87" s="12"/>
      <c r="N87" s="12"/>
      <c r="O87" s="12"/>
      <c r="P87" s="12"/>
      <c r="Q87" s="12"/>
      <c r="R87" s="12"/>
      <c r="S87" s="12"/>
      <c r="T87" s="12">
        <f>Table8[Pack Size (Number of units in a commercial pack)]*Table8[Number of commercial packs (Imported or released to the market)]</f>
        <v>0</v>
      </c>
      <c r="U87" s="12"/>
      <c r="V87" s="12"/>
      <c r="W87" s="12"/>
    </row>
    <row r="88" spans="1:23" x14ac:dyDescent="0.25">
      <c r="A88" s="46"/>
      <c r="B88" s="12"/>
      <c r="C88" s="12"/>
      <c r="D88" s="12"/>
      <c r="E88" s="12"/>
      <c r="F88" s="12"/>
      <c r="G88" s="12"/>
      <c r="H88" s="12"/>
      <c r="I88" s="12"/>
      <c r="J88" s="12"/>
      <c r="K88" s="20"/>
      <c r="L88" s="20"/>
      <c r="M88" s="12"/>
      <c r="N88" s="12"/>
      <c r="O88" s="12"/>
      <c r="P88" s="12"/>
      <c r="Q88" s="12"/>
      <c r="R88" s="12"/>
      <c r="S88" s="12"/>
      <c r="T88" s="12">
        <f>Table8[Pack Size (Number of units in a commercial pack)]*Table8[Number of commercial packs (Imported or released to the market)]</f>
        <v>0</v>
      </c>
      <c r="U88" s="12"/>
      <c r="V88" s="12"/>
      <c r="W88" s="12"/>
    </row>
    <row r="89" spans="1:23" x14ac:dyDescent="0.25">
      <c r="A89" s="46"/>
      <c r="B89" s="12"/>
      <c r="C89" s="12"/>
      <c r="D89" s="12"/>
      <c r="E89" s="12"/>
      <c r="F89" s="12"/>
      <c r="G89" s="12"/>
      <c r="H89" s="12"/>
      <c r="I89" s="12"/>
      <c r="J89" s="12"/>
      <c r="K89" s="20"/>
      <c r="L89" s="20"/>
      <c r="M89" s="12"/>
      <c r="N89" s="12"/>
      <c r="O89" s="12"/>
      <c r="P89" s="12"/>
      <c r="Q89" s="12"/>
      <c r="R89" s="12"/>
      <c r="S89" s="12"/>
      <c r="T89" s="12">
        <f>Table8[Pack Size (Number of units in a commercial pack)]*Table8[Number of commercial packs (Imported or released to the market)]</f>
        <v>0</v>
      </c>
      <c r="U89" s="12"/>
      <c r="V89" s="12"/>
      <c r="W89" s="12"/>
    </row>
    <row r="90" spans="1:23" x14ac:dyDescent="0.25">
      <c r="A90" s="46"/>
      <c r="B90" s="12"/>
      <c r="C90" s="12"/>
      <c r="D90" s="12"/>
      <c r="E90" s="12"/>
      <c r="F90" s="12"/>
      <c r="G90" s="12"/>
      <c r="H90" s="12"/>
      <c r="I90" s="12"/>
      <c r="J90" s="12"/>
      <c r="K90" s="20"/>
      <c r="L90" s="20"/>
      <c r="M90" s="12"/>
      <c r="N90" s="12"/>
      <c r="O90" s="12"/>
      <c r="P90" s="12"/>
      <c r="Q90" s="12"/>
      <c r="R90" s="12"/>
      <c r="S90" s="12"/>
      <c r="T90" s="12">
        <f>Table8[Pack Size (Number of units in a commercial pack)]*Table8[Number of commercial packs (Imported or released to the market)]</f>
        <v>0</v>
      </c>
      <c r="U90" s="12"/>
      <c r="V90" s="12"/>
      <c r="W90" s="12"/>
    </row>
    <row r="91" spans="1:23" x14ac:dyDescent="0.25">
      <c r="A91" s="46"/>
      <c r="B91" s="12"/>
      <c r="C91" s="12"/>
      <c r="D91" s="12"/>
      <c r="E91" s="12"/>
      <c r="F91" s="12"/>
      <c r="G91" s="12"/>
      <c r="H91" s="12"/>
      <c r="I91" s="12"/>
      <c r="J91" s="12"/>
      <c r="K91" s="20"/>
      <c r="L91" s="20"/>
      <c r="M91" s="12"/>
      <c r="N91" s="12"/>
      <c r="O91" s="12"/>
      <c r="P91" s="12"/>
      <c r="Q91" s="12"/>
      <c r="R91" s="12"/>
      <c r="S91" s="12"/>
      <c r="T91" s="12">
        <f>Table8[Pack Size (Number of units in a commercial pack)]*Table8[Number of commercial packs (Imported or released to the market)]</f>
        <v>0</v>
      </c>
      <c r="U91" s="12"/>
      <c r="V91" s="12"/>
      <c r="W91" s="12"/>
    </row>
    <row r="92" spans="1:23" x14ac:dyDescent="0.25">
      <c r="A92" s="46"/>
      <c r="B92" s="12"/>
      <c r="C92" s="12"/>
      <c r="D92" s="12"/>
      <c r="E92" s="12"/>
      <c r="F92" s="12"/>
      <c r="G92" s="12"/>
      <c r="H92" s="12"/>
      <c r="I92" s="12"/>
      <c r="J92" s="12"/>
      <c r="K92" s="20"/>
      <c r="L92" s="20"/>
      <c r="M92" s="12"/>
      <c r="N92" s="12"/>
      <c r="O92" s="12"/>
      <c r="P92" s="12"/>
      <c r="Q92" s="12"/>
      <c r="R92" s="12"/>
      <c r="S92" s="12"/>
      <c r="T92" s="12">
        <f>Table8[Pack Size (Number of units in a commercial pack)]*Table8[Number of commercial packs (Imported or released to the market)]</f>
        <v>0</v>
      </c>
      <c r="U92" s="12"/>
      <c r="V92" s="12"/>
      <c r="W92" s="12"/>
    </row>
    <row r="93" spans="1:23" x14ac:dyDescent="0.25">
      <c r="A93" s="46"/>
      <c r="B93" s="12"/>
      <c r="C93" s="12"/>
      <c r="D93" s="12"/>
      <c r="E93" s="12"/>
      <c r="F93" s="12"/>
      <c r="G93" s="12"/>
      <c r="H93" s="12"/>
      <c r="I93" s="12"/>
      <c r="J93" s="12"/>
      <c r="K93" s="20"/>
      <c r="L93" s="20"/>
      <c r="M93" s="12"/>
      <c r="N93" s="12"/>
      <c r="O93" s="12"/>
      <c r="P93" s="12"/>
      <c r="Q93" s="12"/>
      <c r="R93" s="12"/>
      <c r="S93" s="12"/>
      <c r="T93" s="12">
        <f>Table8[Pack Size (Number of units in a commercial pack)]*Table8[Number of commercial packs (Imported or released to the market)]</f>
        <v>0</v>
      </c>
      <c r="U93" s="12"/>
      <c r="V93" s="12"/>
      <c r="W93" s="12"/>
    </row>
    <row r="94" spans="1:23" x14ac:dyDescent="0.25">
      <c r="A94" s="46"/>
      <c r="B94" s="12"/>
      <c r="C94" s="12"/>
      <c r="D94" s="12"/>
      <c r="E94" s="12"/>
      <c r="F94" s="12"/>
      <c r="G94" s="12"/>
      <c r="H94" s="12"/>
      <c r="I94" s="12"/>
      <c r="J94" s="12"/>
      <c r="K94" s="20"/>
      <c r="L94" s="20"/>
      <c r="M94" s="12"/>
      <c r="N94" s="12"/>
      <c r="O94" s="12"/>
      <c r="P94" s="12"/>
      <c r="Q94" s="12"/>
      <c r="R94" s="12"/>
      <c r="S94" s="12"/>
      <c r="T94" s="12">
        <f>Table8[Pack Size (Number of units in a commercial pack)]*Table8[Number of commercial packs (Imported or released to the market)]</f>
        <v>0</v>
      </c>
      <c r="U94" s="12"/>
      <c r="V94" s="12"/>
      <c r="W94" s="12"/>
    </row>
    <row r="95" spans="1:23" x14ac:dyDescent="0.25">
      <c r="A95" s="46"/>
      <c r="B95" s="12"/>
      <c r="C95" s="12"/>
      <c r="D95" s="12"/>
      <c r="E95" s="12"/>
      <c r="F95" s="12"/>
      <c r="G95" s="12"/>
      <c r="H95" s="12"/>
      <c r="I95" s="12"/>
      <c r="J95" s="12"/>
      <c r="K95" s="20"/>
      <c r="L95" s="20"/>
      <c r="M95" s="12"/>
      <c r="N95" s="12"/>
      <c r="O95" s="12"/>
      <c r="P95" s="12"/>
      <c r="Q95" s="12"/>
      <c r="R95" s="12"/>
      <c r="S95" s="12"/>
      <c r="T95" s="12">
        <f>Table8[Pack Size (Number of units in a commercial pack)]*Table8[Number of commercial packs (Imported or released to the market)]</f>
        <v>0</v>
      </c>
      <c r="U95" s="12"/>
      <c r="V95" s="12"/>
      <c r="W95" s="12"/>
    </row>
    <row r="96" spans="1:23" x14ac:dyDescent="0.25">
      <c r="A96" s="46"/>
      <c r="B96" s="12"/>
      <c r="C96" s="12"/>
      <c r="D96" s="12"/>
      <c r="E96" s="12"/>
      <c r="F96" s="12"/>
      <c r="G96" s="12"/>
      <c r="H96" s="12"/>
      <c r="I96" s="12"/>
      <c r="J96" s="12"/>
      <c r="K96" s="20"/>
      <c r="L96" s="20"/>
      <c r="M96" s="12"/>
      <c r="N96" s="12"/>
      <c r="O96" s="12"/>
      <c r="P96" s="12"/>
      <c r="Q96" s="12"/>
      <c r="R96" s="12"/>
      <c r="S96" s="12"/>
      <c r="T96" s="12">
        <f>Table8[Pack Size (Number of units in a commercial pack)]*Table8[Number of commercial packs (Imported or released to the market)]</f>
        <v>0</v>
      </c>
      <c r="U96" s="12"/>
      <c r="V96" s="12"/>
      <c r="W96" s="12"/>
    </row>
    <row r="97" spans="1:23" x14ac:dyDescent="0.25">
      <c r="A97" s="46"/>
      <c r="B97" s="12"/>
      <c r="C97" s="12"/>
      <c r="D97" s="12"/>
      <c r="E97" s="12"/>
      <c r="F97" s="12"/>
      <c r="G97" s="12"/>
      <c r="H97" s="12"/>
      <c r="I97" s="12"/>
      <c r="J97" s="12"/>
      <c r="K97" s="20"/>
      <c r="L97" s="20"/>
      <c r="M97" s="12"/>
      <c r="N97" s="12"/>
      <c r="O97" s="12"/>
      <c r="P97" s="12"/>
      <c r="Q97" s="12"/>
      <c r="R97" s="12"/>
      <c r="S97" s="12"/>
      <c r="T97" s="12">
        <f>Table8[Pack Size (Number of units in a commercial pack)]*Table8[Number of commercial packs (Imported or released to the market)]</f>
        <v>0</v>
      </c>
      <c r="U97" s="12"/>
      <c r="V97" s="12"/>
      <c r="W97" s="12"/>
    </row>
    <row r="98" spans="1:23" x14ac:dyDescent="0.25">
      <c r="A98" s="46"/>
      <c r="B98" s="12"/>
      <c r="C98" s="12"/>
      <c r="D98" s="12"/>
      <c r="E98" s="12"/>
      <c r="F98" s="12"/>
      <c r="G98" s="12"/>
      <c r="H98" s="12"/>
      <c r="I98" s="12"/>
      <c r="J98" s="12"/>
      <c r="K98" s="20"/>
      <c r="L98" s="20"/>
      <c r="M98" s="12"/>
      <c r="N98" s="12"/>
      <c r="O98" s="12"/>
      <c r="P98" s="12"/>
      <c r="Q98" s="12"/>
      <c r="R98" s="12"/>
      <c r="S98" s="12"/>
      <c r="T98" s="12">
        <f>Table8[Pack Size (Number of units in a commercial pack)]*Table8[Number of commercial packs (Imported or released to the market)]</f>
        <v>0</v>
      </c>
      <c r="U98" s="12"/>
      <c r="V98" s="12"/>
      <c r="W98" s="12"/>
    </row>
    <row r="99" spans="1:23" x14ac:dyDescent="0.25">
      <c r="A99" s="46"/>
      <c r="B99" s="12"/>
      <c r="C99" s="12"/>
      <c r="D99" s="12"/>
      <c r="E99" s="12"/>
      <c r="F99" s="12"/>
      <c r="G99" s="12"/>
      <c r="H99" s="12"/>
      <c r="I99" s="12"/>
      <c r="J99" s="12"/>
      <c r="K99" s="20"/>
      <c r="L99" s="20"/>
      <c r="M99" s="12"/>
      <c r="N99" s="12"/>
      <c r="O99" s="12"/>
      <c r="P99" s="12"/>
      <c r="Q99" s="12"/>
      <c r="R99" s="12"/>
      <c r="S99" s="12"/>
      <c r="T99" s="12">
        <f>Table8[Pack Size (Number of units in a commercial pack)]*Table8[Number of commercial packs (Imported or released to the market)]</f>
        <v>0</v>
      </c>
      <c r="U99" s="12"/>
      <c r="V99" s="12"/>
      <c r="W99" s="12"/>
    </row>
    <row r="100" spans="1:23" x14ac:dyDescent="0.25">
      <c r="A100" s="46"/>
      <c r="B100" s="12"/>
      <c r="C100" s="12"/>
      <c r="D100" s="12"/>
      <c r="E100" s="12"/>
      <c r="F100" s="12"/>
      <c r="G100" s="12"/>
      <c r="H100" s="12"/>
      <c r="I100" s="12"/>
      <c r="J100" s="12"/>
      <c r="K100" s="20"/>
      <c r="L100" s="20"/>
      <c r="M100" s="12"/>
      <c r="N100" s="12"/>
      <c r="O100" s="12"/>
      <c r="P100" s="12"/>
      <c r="Q100" s="12"/>
      <c r="R100" s="12"/>
      <c r="S100" s="12"/>
      <c r="T100" s="12">
        <f>Table8[Pack Size (Number of units in a commercial pack)]*Table8[Number of commercial packs (Imported or released to the market)]</f>
        <v>0</v>
      </c>
      <c r="U100" s="12"/>
      <c r="V100" s="12"/>
      <c r="W100" s="12"/>
    </row>
    <row r="101" spans="1:23" x14ac:dyDescent="0.25">
      <c r="A101" s="46"/>
      <c r="B101" s="12"/>
      <c r="C101" s="12"/>
      <c r="D101" s="12"/>
      <c r="E101" s="12"/>
      <c r="F101" s="12"/>
      <c r="G101" s="12"/>
      <c r="H101" s="12"/>
      <c r="I101" s="12"/>
      <c r="J101" s="12"/>
      <c r="K101" s="20"/>
      <c r="L101" s="20"/>
      <c r="M101" s="12"/>
      <c r="N101" s="12"/>
      <c r="O101" s="12"/>
      <c r="P101" s="12"/>
      <c r="Q101" s="12"/>
      <c r="R101" s="12"/>
      <c r="S101" s="12"/>
      <c r="T101" s="12">
        <f>Table8[Pack Size (Number of units in a commercial pack)]*Table8[Number of commercial packs (Imported or released to the market)]</f>
        <v>0</v>
      </c>
      <c r="U101" s="12"/>
      <c r="V101" s="12"/>
      <c r="W101" s="12"/>
    </row>
    <row r="102" spans="1:23" x14ac:dyDescent="0.25">
      <c r="A102" s="46"/>
      <c r="B102" s="12"/>
      <c r="C102" s="12"/>
      <c r="D102" s="12"/>
      <c r="E102" s="12"/>
      <c r="F102" s="12"/>
      <c r="G102" s="12"/>
      <c r="H102" s="12"/>
      <c r="I102" s="12"/>
      <c r="J102" s="12"/>
      <c r="K102" s="20"/>
      <c r="L102" s="20"/>
      <c r="M102" s="12"/>
      <c r="N102" s="12"/>
      <c r="O102" s="12"/>
      <c r="P102" s="12"/>
      <c r="Q102" s="12"/>
      <c r="R102" s="12"/>
      <c r="S102" s="12"/>
      <c r="T102" s="12">
        <f>Table8[Pack Size (Number of units in a commercial pack)]*Table8[Number of commercial packs (Imported or released to the market)]</f>
        <v>0</v>
      </c>
      <c r="U102" s="12"/>
      <c r="V102" s="12"/>
      <c r="W102" s="12"/>
    </row>
    <row r="103" spans="1:23" x14ac:dyDescent="0.25">
      <c r="A103" s="46"/>
      <c r="B103" s="12"/>
      <c r="C103" s="12"/>
      <c r="D103" s="12"/>
      <c r="E103" s="12"/>
      <c r="F103" s="12"/>
      <c r="G103" s="12"/>
      <c r="H103" s="12"/>
      <c r="I103" s="12"/>
      <c r="J103" s="12"/>
      <c r="K103" s="20"/>
      <c r="L103" s="20"/>
      <c r="M103" s="12"/>
      <c r="N103" s="12"/>
      <c r="O103" s="12"/>
      <c r="P103" s="12"/>
      <c r="Q103" s="12"/>
      <c r="R103" s="12"/>
      <c r="S103" s="12"/>
      <c r="T103" s="12">
        <f>Table8[Pack Size (Number of units in a commercial pack)]*Table8[Number of commercial packs (Imported or released to the market)]</f>
        <v>0</v>
      </c>
      <c r="U103" s="12"/>
      <c r="V103" s="12"/>
      <c r="W103" s="12"/>
    </row>
    <row r="104" spans="1:23" x14ac:dyDescent="0.25">
      <c r="A104" s="46"/>
      <c r="B104" s="12"/>
      <c r="C104" s="12"/>
      <c r="D104" s="12"/>
      <c r="E104" s="12"/>
      <c r="F104" s="12"/>
      <c r="G104" s="12"/>
      <c r="H104" s="12"/>
      <c r="I104" s="12"/>
      <c r="J104" s="12"/>
      <c r="K104" s="20"/>
      <c r="L104" s="20"/>
      <c r="M104" s="12"/>
      <c r="N104" s="12"/>
      <c r="O104" s="12"/>
      <c r="P104" s="12"/>
      <c r="Q104" s="12"/>
      <c r="R104" s="12"/>
      <c r="S104" s="12"/>
      <c r="T104" s="12">
        <f>Table8[Pack Size (Number of units in a commercial pack)]*Table8[Number of commercial packs (Imported or released to the market)]</f>
        <v>0</v>
      </c>
      <c r="U104" s="12"/>
      <c r="V104" s="12"/>
      <c r="W104" s="12"/>
    </row>
  </sheetData>
  <dataConsolidate/>
  <dataValidations count="4">
    <dataValidation type="custom" allowBlank="1" showInputMessage="1" showErrorMessage="1" sqref="U5">
      <formula1>S84*T84</formula1>
    </dataValidation>
    <dataValidation type="whole" operator="greaterThanOrEqual" allowBlank="1" showInputMessage="1" showErrorMessage="1" sqref="S4 S1 S105:S1048576 R105:R1048576 R1:R4">
      <formula1>0</formula1>
    </dataValidation>
    <dataValidation type="whole" operator="greaterThanOrEqual" allowBlank="1" showInputMessage="1" showErrorMessage="1" errorTitle="Invalid Input" error="Please enter a numeric value greater than or equal to 0. Letters or special characters are not allowed._x000a_" sqref="R6:R104">
      <formula1>0</formula1>
    </dataValidation>
    <dataValidation type="whole" operator="greaterThanOrEqual" allowBlank="1" showInputMessage="1" showErrorMessage="1" errorTitle="Invalid Input" error="Please enter a numeric value greater than or equal to 0. Letters or special characters are not allowed." sqref="S6:S104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Data!$A$2:$A$5</xm:f>
          </x14:formula1>
          <xm:sqref>E6:E1048576</xm:sqref>
        </x14:dataValidation>
        <x14:dataValidation type="list" allowBlank="1" showInputMessage="1" showErrorMessage="1">
          <x14:formula1>
            <xm:f>Data!$E$2:$E$40</xm:f>
          </x14:formula1>
          <xm:sqref>G6:G1048576</xm:sqref>
        </x14:dataValidation>
        <x14:dataValidation type="list" allowBlank="1" showInputMessage="1" showErrorMessage="1" errorTitle="Fourth-Quarter Data Only" error="Data entry is restricted to fourt-quarter values only.">
          <x14:formula1>
            <xm:f>Data!$J$3:$J$94</xm:f>
          </x14:formula1>
          <xm:sqref>A6:A1048576</xm:sqref>
        </x14:dataValidation>
        <x14:dataValidation type="list" allowBlank="1" showInputMessage="1" showErrorMessage="1">
          <x14:formula1>
            <xm:f>Data!$A$9:$A$10</xm:f>
          </x14:formula1>
          <xm:sqref>U6:U1048576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4"/>
  <sheetViews>
    <sheetView zoomScaleNormal="100" workbookViewId="0">
      <selection activeCell="G3" sqref="G3"/>
    </sheetView>
  </sheetViews>
  <sheetFormatPr defaultRowHeight="15" x14ac:dyDescent="0.25"/>
  <cols>
    <col min="1" max="1" width="16.28515625" bestFit="1" customWidth="1"/>
    <col min="2" max="2" width="6.140625" customWidth="1"/>
    <col min="3" max="3" width="24" style="16" customWidth="1"/>
    <col min="4" max="4" width="12.140625" customWidth="1"/>
    <col min="5" max="5" width="30.28515625" style="3" customWidth="1"/>
    <col min="7" max="7" width="10.85546875" bestFit="1" customWidth="1"/>
    <col min="8" max="8" width="11.5703125" bestFit="1" customWidth="1"/>
    <col min="9" max="10" width="11.140625" bestFit="1" customWidth="1"/>
  </cols>
  <sheetData>
    <row r="1" spans="1:10" s="11" customFormat="1" ht="46.5" customHeight="1" x14ac:dyDescent="0.25">
      <c r="A1" s="10" t="s">
        <v>4</v>
      </c>
      <c r="C1" s="10" t="s">
        <v>25</v>
      </c>
      <c r="E1" s="1" t="s">
        <v>5</v>
      </c>
    </row>
    <row r="2" spans="1:10" x14ac:dyDescent="0.25">
      <c r="A2" s="2" t="s">
        <v>17</v>
      </c>
      <c r="C2" s="15" t="s">
        <v>35</v>
      </c>
      <c r="E2" s="12" t="s">
        <v>63</v>
      </c>
      <c r="G2" s="32" t="s">
        <v>104</v>
      </c>
      <c r="H2" s="32" t="s">
        <v>105</v>
      </c>
      <c r="I2" s="32" t="s">
        <v>106</v>
      </c>
      <c r="J2" s="32" t="s">
        <v>107</v>
      </c>
    </row>
    <row r="3" spans="1:10" x14ac:dyDescent="0.25">
      <c r="A3" s="2" t="s">
        <v>18</v>
      </c>
      <c r="C3" s="15" t="s">
        <v>36</v>
      </c>
      <c r="E3" s="12" t="s">
        <v>64</v>
      </c>
      <c r="G3" s="34">
        <v>46023</v>
      </c>
      <c r="H3" s="33">
        <v>46113</v>
      </c>
      <c r="I3" s="33">
        <v>46204</v>
      </c>
      <c r="J3" s="33">
        <v>46296</v>
      </c>
    </row>
    <row r="4" spans="1:10" x14ac:dyDescent="0.25">
      <c r="A4" s="2" t="s">
        <v>19</v>
      </c>
      <c r="C4" s="15" t="s">
        <v>26</v>
      </c>
      <c r="E4" s="12" t="s">
        <v>65</v>
      </c>
      <c r="G4" s="34">
        <v>46024</v>
      </c>
      <c r="H4" s="33">
        <v>46114</v>
      </c>
      <c r="I4" s="33">
        <v>46205</v>
      </c>
      <c r="J4" s="33">
        <v>46297</v>
      </c>
    </row>
    <row r="5" spans="1:10" x14ac:dyDescent="0.25">
      <c r="A5" s="2" t="s">
        <v>20</v>
      </c>
      <c r="C5" s="15" t="s">
        <v>37</v>
      </c>
      <c r="E5" s="12" t="s">
        <v>100</v>
      </c>
      <c r="G5" s="34">
        <v>46025</v>
      </c>
      <c r="H5" s="33">
        <v>46115</v>
      </c>
      <c r="I5" s="33">
        <v>46206</v>
      </c>
      <c r="J5" s="33">
        <v>46298</v>
      </c>
    </row>
    <row r="6" spans="1:10" x14ac:dyDescent="0.25">
      <c r="C6" s="15" t="s">
        <v>27</v>
      </c>
      <c r="E6" s="12" t="s">
        <v>67</v>
      </c>
      <c r="G6" s="34">
        <v>46026</v>
      </c>
      <c r="H6" s="33">
        <v>46116</v>
      </c>
      <c r="I6" s="33">
        <v>46207</v>
      </c>
      <c r="J6" s="33">
        <v>46299</v>
      </c>
    </row>
    <row r="7" spans="1:10" x14ac:dyDescent="0.25">
      <c r="C7" s="15" t="s">
        <v>28</v>
      </c>
      <c r="E7" s="12" t="s">
        <v>68</v>
      </c>
      <c r="G7" s="34">
        <v>46027</v>
      </c>
      <c r="H7" s="33">
        <v>46117</v>
      </c>
      <c r="I7" s="33">
        <v>46208</v>
      </c>
      <c r="J7" s="33">
        <v>46300</v>
      </c>
    </row>
    <row r="8" spans="1:10" x14ac:dyDescent="0.25">
      <c r="A8" s="40" t="s">
        <v>111</v>
      </c>
      <c r="C8" s="15" t="s">
        <v>29</v>
      </c>
      <c r="E8" s="12" t="s">
        <v>69</v>
      </c>
      <c r="G8" s="34">
        <v>46028</v>
      </c>
      <c r="H8" s="33">
        <v>46118</v>
      </c>
      <c r="I8" s="33">
        <v>46209</v>
      </c>
      <c r="J8" s="33">
        <v>46301</v>
      </c>
    </row>
    <row r="9" spans="1:10" x14ac:dyDescent="0.25">
      <c r="A9" s="2" t="s">
        <v>112</v>
      </c>
      <c r="C9" s="15" t="s">
        <v>30</v>
      </c>
      <c r="E9" s="12" t="s">
        <v>70</v>
      </c>
      <c r="G9" s="34">
        <v>46029</v>
      </c>
      <c r="H9" s="33">
        <v>46119</v>
      </c>
      <c r="I9" s="33">
        <v>46210</v>
      </c>
      <c r="J9" s="33">
        <v>46302</v>
      </c>
    </row>
    <row r="10" spans="1:10" x14ac:dyDescent="0.25">
      <c r="A10" s="2" t="s">
        <v>113</v>
      </c>
      <c r="C10" s="15" t="s">
        <v>31</v>
      </c>
      <c r="E10" s="12" t="s">
        <v>71</v>
      </c>
      <c r="G10" s="34">
        <v>46030</v>
      </c>
      <c r="H10" s="33">
        <v>46120</v>
      </c>
      <c r="I10" s="33">
        <v>46211</v>
      </c>
      <c r="J10" s="33">
        <v>46303</v>
      </c>
    </row>
    <row r="11" spans="1:10" x14ac:dyDescent="0.25">
      <c r="A11" s="41"/>
      <c r="C11" s="15" t="s">
        <v>32</v>
      </c>
      <c r="E11" s="12" t="s">
        <v>72</v>
      </c>
      <c r="G11" s="34">
        <v>46031</v>
      </c>
      <c r="H11" s="33">
        <v>46121</v>
      </c>
      <c r="I11" s="33">
        <v>46212</v>
      </c>
      <c r="J11" s="33">
        <v>46304</v>
      </c>
    </row>
    <row r="12" spans="1:10" x14ac:dyDescent="0.25">
      <c r="C12" s="15" t="s">
        <v>33</v>
      </c>
      <c r="E12" s="12" t="s">
        <v>73</v>
      </c>
      <c r="G12" s="34">
        <v>46032</v>
      </c>
      <c r="H12" s="33">
        <v>46122</v>
      </c>
      <c r="I12" s="33">
        <v>46213</v>
      </c>
      <c r="J12" s="33">
        <v>46305</v>
      </c>
    </row>
    <row r="13" spans="1:10" x14ac:dyDescent="0.25">
      <c r="C13" s="15" t="s">
        <v>34</v>
      </c>
      <c r="E13" s="12" t="s">
        <v>74</v>
      </c>
      <c r="G13" s="34">
        <v>46033</v>
      </c>
      <c r="H13" s="33">
        <v>46123</v>
      </c>
      <c r="I13" s="33">
        <v>46214</v>
      </c>
      <c r="J13" s="33">
        <v>46306</v>
      </c>
    </row>
    <row r="14" spans="1:10" ht="30" x14ac:dyDescent="0.25">
      <c r="C14" s="15" t="s">
        <v>38</v>
      </c>
      <c r="E14" s="12" t="s">
        <v>75</v>
      </c>
      <c r="G14" s="34">
        <v>46034</v>
      </c>
      <c r="H14" s="33">
        <v>46124</v>
      </c>
      <c r="I14" s="33">
        <v>46215</v>
      </c>
      <c r="J14" s="33">
        <v>46307</v>
      </c>
    </row>
    <row r="15" spans="1:10" x14ac:dyDescent="0.25">
      <c r="C15" s="15" t="s">
        <v>39</v>
      </c>
      <c r="E15" s="12" t="s">
        <v>76</v>
      </c>
      <c r="G15" s="34">
        <v>46035</v>
      </c>
      <c r="H15" s="33">
        <v>46125</v>
      </c>
      <c r="I15" s="33">
        <v>46216</v>
      </c>
      <c r="J15" s="33">
        <v>46308</v>
      </c>
    </row>
    <row r="16" spans="1:10" x14ac:dyDescent="0.25">
      <c r="C16" s="15" t="s">
        <v>40</v>
      </c>
      <c r="E16" s="12" t="s">
        <v>77</v>
      </c>
      <c r="G16" s="34">
        <v>46036</v>
      </c>
      <c r="H16" s="33">
        <v>46126</v>
      </c>
      <c r="I16" s="33">
        <v>46217</v>
      </c>
      <c r="J16" s="33">
        <v>46309</v>
      </c>
    </row>
    <row r="17" spans="3:10" x14ac:dyDescent="0.25">
      <c r="C17" s="15" t="s">
        <v>41</v>
      </c>
      <c r="E17" s="12" t="s">
        <v>78</v>
      </c>
      <c r="G17" s="34">
        <v>46037</v>
      </c>
      <c r="H17" s="33">
        <v>46127</v>
      </c>
      <c r="I17" s="33">
        <v>46218</v>
      </c>
      <c r="J17" s="33">
        <v>46310</v>
      </c>
    </row>
    <row r="18" spans="3:10" x14ac:dyDescent="0.25">
      <c r="C18" s="15" t="s">
        <v>42</v>
      </c>
      <c r="E18" s="12" t="s">
        <v>79</v>
      </c>
      <c r="G18" s="34">
        <v>46038</v>
      </c>
      <c r="H18" s="33">
        <v>46128</v>
      </c>
      <c r="I18" s="33">
        <v>46219</v>
      </c>
      <c r="J18" s="33">
        <v>46311</v>
      </c>
    </row>
    <row r="19" spans="3:10" x14ac:dyDescent="0.25">
      <c r="C19" s="15" t="s">
        <v>43</v>
      </c>
      <c r="E19" s="12" t="s">
        <v>80</v>
      </c>
      <c r="G19" s="34">
        <v>46039</v>
      </c>
      <c r="H19" s="33">
        <v>46129</v>
      </c>
      <c r="I19" s="33">
        <v>46220</v>
      </c>
      <c r="J19" s="33">
        <v>46312</v>
      </c>
    </row>
    <row r="20" spans="3:10" x14ac:dyDescent="0.25">
      <c r="C20" s="15" t="s">
        <v>44</v>
      </c>
      <c r="E20" s="12" t="s">
        <v>66</v>
      </c>
      <c r="G20" s="34">
        <v>46040</v>
      </c>
      <c r="H20" s="33">
        <v>46130</v>
      </c>
      <c r="I20" s="33">
        <v>46221</v>
      </c>
      <c r="J20" s="33">
        <v>46313</v>
      </c>
    </row>
    <row r="21" spans="3:10" x14ac:dyDescent="0.25">
      <c r="C21" s="15" t="s">
        <v>45</v>
      </c>
      <c r="E21" s="12" t="s">
        <v>81</v>
      </c>
      <c r="G21" s="34">
        <v>46041</v>
      </c>
      <c r="H21" s="33">
        <v>46131</v>
      </c>
      <c r="I21" s="33">
        <v>46222</v>
      </c>
      <c r="J21" s="33">
        <v>46314</v>
      </c>
    </row>
    <row r="22" spans="3:10" ht="30" x14ac:dyDescent="0.25">
      <c r="C22" s="9" t="s">
        <v>46</v>
      </c>
      <c r="E22" s="12" t="s">
        <v>72</v>
      </c>
      <c r="G22" s="34">
        <v>46042</v>
      </c>
      <c r="H22" s="33">
        <v>46132</v>
      </c>
      <c r="I22" s="33">
        <v>46223</v>
      </c>
      <c r="J22" s="33">
        <v>46315</v>
      </c>
    </row>
    <row r="23" spans="3:10" x14ac:dyDescent="0.25">
      <c r="C23" s="15" t="s">
        <v>47</v>
      </c>
      <c r="E23" s="12" t="s">
        <v>101</v>
      </c>
      <c r="G23" s="34">
        <v>46043</v>
      </c>
      <c r="H23" s="33">
        <v>46133</v>
      </c>
      <c r="I23" s="33">
        <v>46224</v>
      </c>
      <c r="J23" s="33">
        <v>46316</v>
      </c>
    </row>
    <row r="24" spans="3:10" x14ac:dyDescent="0.25">
      <c r="C24" s="15" t="s">
        <v>48</v>
      </c>
      <c r="E24" s="12" t="s">
        <v>82</v>
      </c>
      <c r="G24" s="34">
        <v>46044</v>
      </c>
      <c r="H24" s="33">
        <v>46134</v>
      </c>
      <c r="I24" s="33">
        <v>46225</v>
      </c>
      <c r="J24" s="33">
        <v>46317</v>
      </c>
    </row>
    <row r="25" spans="3:10" x14ac:dyDescent="0.25">
      <c r="C25" s="15" t="s">
        <v>49</v>
      </c>
      <c r="E25" s="12" t="s">
        <v>83</v>
      </c>
      <c r="G25" s="34">
        <v>46045</v>
      </c>
      <c r="H25" s="33">
        <v>46135</v>
      </c>
      <c r="I25" s="33">
        <v>46226</v>
      </c>
      <c r="J25" s="33">
        <v>46318</v>
      </c>
    </row>
    <row r="26" spans="3:10" x14ac:dyDescent="0.25">
      <c r="C26" s="15" t="s">
        <v>50</v>
      </c>
      <c r="E26" s="12" t="s">
        <v>84</v>
      </c>
      <c r="G26" s="34">
        <v>46046</v>
      </c>
      <c r="H26" s="33">
        <v>46136</v>
      </c>
      <c r="I26" s="33">
        <v>46227</v>
      </c>
      <c r="J26" s="33">
        <v>46319</v>
      </c>
    </row>
    <row r="27" spans="3:10" x14ac:dyDescent="0.25">
      <c r="C27" s="15" t="s">
        <v>51</v>
      </c>
      <c r="E27" s="12" t="s">
        <v>85</v>
      </c>
      <c r="G27" s="34">
        <v>46047</v>
      </c>
      <c r="H27" s="33">
        <v>46137</v>
      </c>
      <c r="I27" s="33">
        <v>46228</v>
      </c>
      <c r="J27" s="33">
        <v>46320</v>
      </c>
    </row>
    <row r="28" spans="3:10" x14ac:dyDescent="0.25">
      <c r="C28" s="15" t="s">
        <v>52</v>
      </c>
      <c r="E28" s="12" t="s">
        <v>86</v>
      </c>
      <c r="G28" s="34">
        <v>46048</v>
      </c>
      <c r="H28" s="33">
        <v>46138</v>
      </c>
      <c r="I28" s="33">
        <v>46229</v>
      </c>
      <c r="J28" s="33">
        <v>46321</v>
      </c>
    </row>
    <row r="29" spans="3:10" x14ac:dyDescent="0.25">
      <c r="C29" s="15" t="s">
        <v>53</v>
      </c>
      <c r="E29" s="12" t="s">
        <v>87</v>
      </c>
      <c r="G29" s="34">
        <v>46049</v>
      </c>
      <c r="H29" s="33">
        <v>46139</v>
      </c>
      <c r="I29" s="33">
        <v>46230</v>
      </c>
      <c r="J29" s="33">
        <v>46322</v>
      </c>
    </row>
    <row r="30" spans="3:10" x14ac:dyDescent="0.25">
      <c r="C30" s="15" t="s">
        <v>54</v>
      </c>
      <c r="E30" s="12" t="s">
        <v>88</v>
      </c>
      <c r="G30" s="34">
        <v>46050</v>
      </c>
      <c r="H30" s="33">
        <v>46140</v>
      </c>
      <c r="I30" s="33">
        <v>46231</v>
      </c>
      <c r="J30" s="33">
        <v>46323</v>
      </c>
    </row>
    <row r="31" spans="3:10" x14ac:dyDescent="0.25">
      <c r="C31" s="15" t="s">
        <v>55</v>
      </c>
      <c r="E31" s="12" t="s">
        <v>89</v>
      </c>
      <c r="G31" s="34">
        <v>46051</v>
      </c>
      <c r="H31" s="33">
        <v>46141</v>
      </c>
      <c r="I31" s="33">
        <v>46232</v>
      </c>
      <c r="J31" s="33">
        <v>46324</v>
      </c>
    </row>
    <row r="32" spans="3:10" x14ac:dyDescent="0.25">
      <c r="C32" s="15" t="s">
        <v>56</v>
      </c>
      <c r="E32" s="12" t="s">
        <v>90</v>
      </c>
      <c r="G32" s="34">
        <v>46052</v>
      </c>
      <c r="H32" s="33">
        <v>46142</v>
      </c>
      <c r="I32" s="33">
        <v>46233</v>
      </c>
      <c r="J32" s="33">
        <v>46325</v>
      </c>
    </row>
    <row r="33" spans="3:10" x14ac:dyDescent="0.25">
      <c r="C33" s="15" t="s">
        <v>57</v>
      </c>
      <c r="E33" s="12" t="s">
        <v>91</v>
      </c>
      <c r="G33" s="34">
        <v>46053</v>
      </c>
      <c r="H33" s="33">
        <v>46143</v>
      </c>
      <c r="I33" s="33">
        <v>46234</v>
      </c>
      <c r="J33" s="33">
        <v>46326</v>
      </c>
    </row>
    <row r="34" spans="3:10" x14ac:dyDescent="0.25">
      <c r="C34" s="15" t="s">
        <v>58</v>
      </c>
      <c r="E34" s="12" t="s">
        <v>92</v>
      </c>
      <c r="G34" s="34">
        <v>46054</v>
      </c>
      <c r="H34" s="33">
        <v>46144</v>
      </c>
      <c r="I34" s="33">
        <v>46235</v>
      </c>
      <c r="J34" s="33">
        <v>46327</v>
      </c>
    </row>
    <row r="35" spans="3:10" x14ac:dyDescent="0.25">
      <c r="C35" s="15" t="s">
        <v>59</v>
      </c>
      <c r="E35" s="12" t="s">
        <v>93</v>
      </c>
      <c r="G35" s="34">
        <v>46055</v>
      </c>
      <c r="H35" s="33">
        <v>46145</v>
      </c>
      <c r="I35" s="33">
        <v>46236</v>
      </c>
      <c r="J35" s="33">
        <v>46328</v>
      </c>
    </row>
    <row r="36" spans="3:10" x14ac:dyDescent="0.25">
      <c r="C36" s="15" t="s">
        <v>60</v>
      </c>
      <c r="E36" s="12" t="s">
        <v>94</v>
      </c>
      <c r="G36" s="34">
        <v>46056</v>
      </c>
      <c r="H36" s="33">
        <v>46146</v>
      </c>
      <c r="I36" s="33">
        <v>46237</v>
      </c>
      <c r="J36" s="33">
        <v>46329</v>
      </c>
    </row>
    <row r="37" spans="3:10" x14ac:dyDescent="0.25">
      <c r="C37" s="15" t="s">
        <v>61</v>
      </c>
      <c r="E37" s="12" t="s">
        <v>95</v>
      </c>
      <c r="G37" s="34">
        <v>46057</v>
      </c>
      <c r="H37" s="33">
        <v>46147</v>
      </c>
      <c r="I37" s="33">
        <v>46238</v>
      </c>
      <c r="J37" s="33">
        <v>46330</v>
      </c>
    </row>
    <row r="38" spans="3:10" x14ac:dyDescent="0.25">
      <c r="C38" s="14" t="s">
        <v>110</v>
      </c>
      <c r="E38" s="12" t="s">
        <v>96</v>
      </c>
      <c r="G38" s="34">
        <v>46058</v>
      </c>
      <c r="H38" s="33">
        <v>46148</v>
      </c>
      <c r="I38" s="33">
        <v>46239</v>
      </c>
      <c r="J38" s="33">
        <v>46331</v>
      </c>
    </row>
    <row r="39" spans="3:10" x14ac:dyDescent="0.25">
      <c r="E39" s="12" t="s">
        <v>97</v>
      </c>
      <c r="G39" s="34">
        <v>46059</v>
      </c>
      <c r="H39" s="33">
        <v>46149</v>
      </c>
      <c r="I39" s="33">
        <v>46240</v>
      </c>
      <c r="J39" s="33">
        <v>46332</v>
      </c>
    </row>
    <row r="40" spans="3:10" x14ac:dyDescent="0.25">
      <c r="E40" s="13" t="s">
        <v>110</v>
      </c>
      <c r="G40" s="34">
        <v>46060</v>
      </c>
      <c r="H40" s="33">
        <v>46150</v>
      </c>
      <c r="I40" s="33">
        <v>46241</v>
      </c>
      <c r="J40" s="33">
        <v>46333</v>
      </c>
    </row>
    <row r="41" spans="3:10" x14ac:dyDescent="0.25">
      <c r="G41" s="34">
        <v>46061</v>
      </c>
      <c r="H41" s="33">
        <v>46151</v>
      </c>
      <c r="I41" s="33">
        <v>46242</v>
      </c>
      <c r="J41" s="33">
        <v>46334</v>
      </c>
    </row>
    <row r="42" spans="3:10" x14ac:dyDescent="0.25">
      <c r="G42" s="34">
        <v>46062</v>
      </c>
      <c r="H42" s="33">
        <v>46152</v>
      </c>
      <c r="I42" s="33">
        <v>46243</v>
      </c>
      <c r="J42" s="33">
        <v>46335</v>
      </c>
    </row>
    <row r="43" spans="3:10" x14ac:dyDescent="0.25">
      <c r="G43" s="34">
        <v>46063</v>
      </c>
      <c r="H43" s="33">
        <v>46153</v>
      </c>
      <c r="I43" s="33">
        <v>46244</v>
      </c>
      <c r="J43" s="33">
        <v>46336</v>
      </c>
    </row>
    <row r="44" spans="3:10" x14ac:dyDescent="0.25">
      <c r="G44" s="34">
        <v>46064</v>
      </c>
      <c r="H44" s="33">
        <v>46154</v>
      </c>
      <c r="I44" s="33">
        <v>46245</v>
      </c>
      <c r="J44" s="33">
        <v>46337</v>
      </c>
    </row>
    <row r="45" spans="3:10" x14ac:dyDescent="0.25">
      <c r="G45" s="34">
        <v>46065</v>
      </c>
      <c r="H45" s="33">
        <v>46155</v>
      </c>
      <c r="I45" s="33">
        <v>46246</v>
      </c>
      <c r="J45" s="33">
        <v>46338</v>
      </c>
    </row>
    <row r="46" spans="3:10" x14ac:dyDescent="0.25">
      <c r="G46" s="34">
        <v>46066</v>
      </c>
      <c r="H46" s="33">
        <v>46156</v>
      </c>
      <c r="I46" s="33">
        <v>46247</v>
      </c>
      <c r="J46" s="33">
        <v>46339</v>
      </c>
    </row>
    <row r="47" spans="3:10" x14ac:dyDescent="0.25">
      <c r="G47" s="34">
        <v>46067</v>
      </c>
      <c r="H47" s="33">
        <v>46157</v>
      </c>
      <c r="I47" s="33">
        <v>46248</v>
      </c>
      <c r="J47" s="33">
        <v>46340</v>
      </c>
    </row>
    <row r="48" spans="3:10" x14ac:dyDescent="0.25">
      <c r="G48" s="34">
        <v>46068</v>
      </c>
      <c r="H48" s="33">
        <v>46158</v>
      </c>
      <c r="I48" s="33">
        <v>46249</v>
      </c>
      <c r="J48" s="33">
        <v>46341</v>
      </c>
    </row>
    <row r="49" spans="7:10" x14ac:dyDescent="0.25">
      <c r="G49" s="34">
        <v>46069</v>
      </c>
      <c r="H49" s="33">
        <v>46159</v>
      </c>
      <c r="I49" s="33">
        <v>46250</v>
      </c>
      <c r="J49" s="33">
        <v>46342</v>
      </c>
    </row>
    <row r="50" spans="7:10" x14ac:dyDescent="0.25">
      <c r="G50" s="34">
        <v>46070</v>
      </c>
      <c r="H50" s="33">
        <v>46160</v>
      </c>
      <c r="I50" s="33">
        <v>46251</v>
      </c>
      <c r="J50" s="33">
        <v>46343</v>
      </c>
    </row>
    <row r="51" spans="7:10" x14ac:dyDescent="0.25">
      <c r="G51" s="34">
        <v>46071</v>
      </c>
      <c r="H51" s="33">
        <v>46161</v>
      </c>
      <c r="I51" s="33">
        <v>46252</v>
      </c>
      <c r="J51" s="33">
        <v>46344</v>
      </c>
    </row>
    <row r="52" spans="7:10" x14ac:dyDescent="0.25">
      <c r="G52" s="34">
        <v>46072</v>
      </c>
      <c r="H52" s="33">
        <v>46162</v>
      </c>
      <c r="I52" s="33">
        <v>46253</v>
      </c>
      <c r="J52" s="33">
        <v>46345</v>
      </c>
    </row>
    <row r="53" spans="7:10" x14ac:dyDescent="0.25">
      <c r="G53" s="34">
        <v>46073</v>
      </c>
      <c r="H53" s="33">
        <v>46163</v>
      </c>
      <c r="I53" s="33">
        <v>46254</v>
      </c>
      <c r="J53" s="33">
        <v>46346</v>
      </c>
    </row>
    <row r="54" spans="7:10" x14ac:dyDescent="0.25">
      <c r="G54" s="34">
        <v>46074</v>
      </c>
      <c r="H54" s="33">
        <v>46164</v>
      </c>
      <c r="I54" s="33">
        <v>46255</v>
      </c>
      <c r="J54" s="33">
        <v>46347</v>
      </c>
    </row>
    <row r="55" spans="7:10" x14ac:dyDescent="0.25">
      <c r="G55" s="34">
        <v>46075</v>
      </c>
      <c r="H55" s="33">
        <v>46165</v>
      </c>
      <c r="I55" s="33">
        <v>46256</v>
      </c>
      <c r="J55" s="33">
        <v>46348</v>
      </c>
    </row>
    <row r="56" spans="7:10" x14ac:dyDescent="0.25">
      <c r="G56" s="34">
        <v>46076</v>
      </c>
      <c r="H56" s="33">
        <v>46166</v>
      </c>
      <c r="I56" s="33">
        <v>46257</v>
      </c>
      <c r="J56" s="33">
        <v>46349</v>
      </c>
    </row>
    <row r="57" spans="7:10" x14ac:dyDescent="0.25">
      <c r="G57" s="34">
        <v>46077</v>
      </c>
      <c r="H57" s="33">
        <v>46167</v>
      </c>
      <c r="I57" s="33">
        <v>46258</v>
      </c>
      <c r="J57" s="33">
        <v>46350</v>
      </c>
    </row>
    <row r="58" spans="7:10" x14ac:dyDescent="0.25">
      <c r="G58" s="34">
        <v>46078</v>
      </c>
      <c r="H58" s="33">
        <v>46168</v>
      </c>
      <c r="I58" s="33">
        <v>46259</v>
      </c>
      <c r="J58" s="33">
        <v>46351</v>
      </c>
    </row>
    <row r="59" spans="7:10" x14ac:dyDescent="0.25">
      <c r="G59" s="34">
        <v>46079</v>
      </c>
      <c r="H59" s="33">
        <v>46169</v>
      </c>
      <c r="I59" s="33">
        <v>46260</v>
      </c>
      <c r="J59" s="33">
        <v>46352</v>
      </c>
    </row>
    <row r="60" spans="7:10" x14ac:dyDescent="0.25">
      <c r="G60" s="34">
        <v>46080</v>
      </c>
      <c r="H60" s="33">
        <v>46170</v>
      </c>
      <c r="I60" s="33">
        <v>46261</v>
      </c>
      <c r="J60" s="33">
        <v>46353</v>
      </c>
    </row>
    <row r="61" spans="7:10" x14ac:dyDescent="0.25">
      <c r="G61" s="34">
        <v>46081</v>
      </c>
      <c r="H61" s="33">
        <v>46171</v>
      </c>
      <c r="I61" s="33">
        <v>46262</v>
      </c>
      <c r="J61" s="33">
        <v>46354</v>
      </c>
    </row>
    <row r="62" spans="7:10" x14ac:dyDescent="0.25">
      <c r="G62" s="35" t="s">
        <v>108</v>
      </c>
      <c r="H62" s="33">
        <v>46172</v>
      </c>
      <c r="I62" s="33">
        <v>46263</v>
      </c>
      <c r="J62" s="33">
        <v>46355</v>
      </c>
    </row>
    <row r="63" spans="7:10" x14ac:dyDescent="0.25">
      <c r="G63" s="34">
        <v>46082</v>
      </c>
      <c r="H63" s="33">
        <v>46173</v>
      </c>
      <c r="I63" s="33">
        <v>46264</v>
      </c>
      <c r="J63" s="33">
        <v>46356</v>
      </c>
    </row>
    <row r="64" spans="7:10" x14ac:dyDescent="0.25">
      <c r="G64" s="34">
        <v>46083</v>
      </c>
      <c r="H64" s="33">
        <v>46174</v>
      </c>
      <c r="I64" s="33">
        <v>46265</v>
      </c>
      <c r="J64" s="33">
        <v>46357</v>
      </c>
    </row>
    <row r="65" spans="7:10" x14ac:dyDescent="0.25">
      <c r="G65" s="34">
        <v>46084</v>
      </c>
      <c r="H65" s="33">
        <v>46175</v>
      </c>
      <c r="I65" s="33">
        <v>46266</v>
      </c>
      <c r="J65" s="33">
        <v>46358</v>
      </c>
    </row>
    <row r="66" spans="7:10" x14ac:dyDescent="0.25">
      <c r="G66" s="34">
        <v>46085</v>
      </c>
      <c r="H66" s="33">
        <v>46176</v>
      </c>
      <c r="I66" s="33">
        <v>46267</v>
      </c>
      <c r="J66" s="33">
        <v>46359</v>
      </c>
    </row>
    <row r="67" spans="7:10" x14ac:dyDescent="0.25">
      <c r="G67" s="34">
        <v>46086</v>
      </c>
      <c r="H67" s="33">
        <v>46177</v>
      </c>
      <c r="I67" s="33">
        <v>46268</v>
      </c>
      <c r="J67" s="33">
        <v>46360</v>
      </c>
    </row>
    <row r="68" spans="7:10" x14ac:dyDescent="0.25">
      <c r="G68" s="34">
        <v>46087</v>
      </c>
      <c r="H68" s="33">
        <v>46178</v>
      </c>
      <c r="I68" s="33">
        <v>46269</v>
      </c>
      <c r="J68" s="33">
        <v>46361</v>
      </c>
    </row>
    <row r="69" spans="7:10" x14ac:dyDescent="0.25">
      <c r="G69" s="34">
        <v>46088</v>
      </c>
      <c r="H69" s="33">
        <v>46179</v>
      </c>
      <c r="I69" s="33">
        <v>46270</v>
      </c>
      <c r="J69" s="33">
        <v>46362</v>
      </c>
    </row>
    <row r="70" spans="7:10" x14ac:dyDescent="0.25">
      <c r="G70" s="34">
        <v>46089</v>
      </c>
      <c r="H70" s="33">
        <v>46180</v>
      </c>
      <c r="I70" s="33">
        <v>46271</v>
      </c>
      <c r="J70" s="33">
        <v>46363</v>
      </c>
    </row>
    <row r="71" spans="7:10" x14ac:dyDescent="0.25">
      <c r="G71" s="34">
        <v>46090</v>
      </c>
      <c r="H71" s="33">
        <v>46181</v>
      </c>
      <c r="I71" s="33">
        <v>46272</v>
      </c>
      <c r="J71" s="33">
        <v>46364</v>
      </c>
    </row>
    <row r="72" spans="7:10" x14ac:dyDescent="0.25">
      <c r="G72" s="34">
        <v>46091</v>
      </c>
      <c r="H72" s="33">
        <v>46182</v>
      </c>
      <c r="I72" s="33">
        <v>46273</v>
      </c>
      <c r="J72" s="33">
        <v>46365</v>
      </c>
    </row>
    <row r="73" spans="7:10" x14ac:dyDescent="0.25">
      <c r="G73" s="34">
        <v>46092</v>
      </c>
      <c r="H73" s="33">
        <v>46183</v>
      </c>
      <c r="I73" s="33">
        <v>46274</v>
      </c>
      <c r="J73" s="33">
        <v>46366</v>
      </c>
    </row>
    <row r="74" spans="7:10" x14ac:dyDescent="0.25">
      <c r="G74" s="34">
        <v>46093</v>
      </c>
      <c r="H74" s="33">
        <v>46184</v>
      </c>
      <c r="I74" s="33">
        <v>46275</v>
      </c>
      <c r="J74" s="33">
        <v>46367</v>
      </c>
    </row>
    <row r="75" spans="7:10" x14ac:dyDescent="0.25">
      <c r="G75" s="34">
        <v>46094</v>
      </c>
      <c r="H75" s="33">
        <v>46185</v>
      </c>
      <c r="I75" s="33">
        <v>46276</v>
      </c>
      <c r="J75" s="33">
        <v>46368</v>
      </c>
    </row>
    <row r="76" spans="7:10" x14ac:dyDescent="0.25">
      <c r="G76" s="34">
        <v>46095</v>
      </c>
      <c r="H76" s="33">
        <v>46186</v>
      </c>
      <c r="I76" s="33">
        <v>46277</v>
      </c>
      <c r="J76" s="33">
        <v>46369</v>
      </c>
    </row>
    <row r="77" spans="7:10" x14ac:dyDescent="0.25">
      <c r="G77" s="34">
        <v>46096</v>
      </c>
      <c r="H77" s="33">
        <v>46187</v>
      </c>
      <c r="I77" s="33">
        <v>46278</v>
      </c>
      <c r="J77" s="33">
        <v>46370</v>
      </c>
    </row>
    <row r="78" spans="7:10" x14ac:dyDescent="0.25">
      <c r="G78" s="34">
        <v>46097</v>
      </c>
      <c r="H78" s="33">
        <v>46188</v>
      </c>
      <c r="I78" s="33">
        <v>46279</v>
      </c>
      <c r="J78" s="33">
        <v>46371</v>
      </c>
    </row>
    <row r="79" spans="7:10" x14ac:dyDescent="0.25">
      <c r="G79" s="34">
        <v>46098</v>
      </c>
      <c r="H79" s="33">
        <v>46189</v>
      </c>
      <c r="I79" s="33">
        <v>46280</v>
      </c>
      <c r="J79" s="33">
        <v>46372</v>
      </c>
    </row>
    <row r="80" spans="7:10" x14ac:dyDescent="0.25">
      <c r="G80" s="34">
        <v>46099</v>
      </c>
      <c r="H80" s="33">
        <v>46190</v>
      </c>
      <c r="I80" s="33">
        <v>46281</v>
      </c>
      <c r="J80" s="33">
        <v>46373</v>
      </c>
    </row>
    <row r="81" spans="7:10" x14ac:dyDescent="0.25">
      <c r="G81" s="34">
        <v>46100</v>
      </c>
      <c r="H81" s="33">
        <v>46191</v>
      </c>
      <c r="I81" s="33">
        <v>46282</v>
      </c>
      <c r="J81" s="33">
        <v>46374</v>
      </c>
    </row>
    <row r="82" spans="7:10" x14ac:dyDescent="0.25">
      <c r="G82" s="34">
        <v>46101</v>
      </c>
      <c r="H82" s="33">
        <v>46192</v>
      </c>
      <c r="I82" s="33">
        <v>46283</v>
      </c>
      <c r="J82" s="33">
        <v>46375</v>
      </c>
    </row>
    <row r="83" spans="7:10" x14ac:dyDescent="0.25">
      <c r="G83" s="34">
        <v>46102</v>
      </c>
      <c r="H83" s="33">
        <v>46193</v>
      </c>
      <c r="I83" s="33">
        <v>46284</v>
      </c>
      <c r="J83" s="33">
        <v>46376</v>
      </c>
    </row>
    <row r="84" spans="7:10" x14ac:dyDescent="0.25">
      <c r="G84" s="34">
        <v>46103</v>
      </c>
      <c r="H84" s="33">
        <v>46194</v>
      </c>
      <c r="I84" s="33">
        <v>46285</v>
      </c>
      <c r="J84" s="33">
        <v>46377</v>
      </c>
    </row>
    <row r="85" spans="7:10" x14ac:dyDescent="0.25">
      <c r="G85" s="34">
        <v>46104</v>
      </c>
      <c r="H85" s="33">
        <v>46195</v>
      </c>
      <c r="I85" s="33">
        <v>46286</v>
      </c>
      <c r="J85" s="33">
        <v>46378</v>
      </c>
    </row>
    <row r="86" spans="7:10" x14ac:dyDescent="0.25">
      <c r="G86" s="34">
        <v>46105</v>
      </c>
      <c r="H86" s="33">
        <v>46196</v>
      </c>
      <c r="I86" s="33">
        <v>46287</v>
      </c>
      <c r="J86" s="33">
        <v>46379</v>
      </c>
    </row>
    <row r="87" spans="7:10" x14ac:dyDescent="0.25">
      <c r="G87" s="34">
        <v>46106</v>
      </c>
      <c r="H87" s="33">
        <v>46197</v>
      </c>
      <c r="I87" s="33">
        <v>46288</v>
      </c>
      <c r="J87" s="33">
        <v>46380</v>
      </c>
    </row>
    <row r="88" spans="7:10" x14ac:dyDescent="0.25">
      <c r="G88" s="34">
        <v>46107</v>
      </c>
      <c r="H88" s="33">
        <v>46198</v>
      </c>
      <c r="I88" s="33">
        <v>46289</v>
      </c>
      <c r="J88" s="33">
        <v>46381</v>
      </c>
    </row>
    <row r="89" spans="7:10" x14ac:dyDescent="0.25">
      <c r="G89" s="34">
        <v>46108</v>
      </c>
      <c r="H89" s="33">
        <v>46199</v>
      </c>
      <c r="I89" s="33">
        <v>46290</v>
      </c>
      <c r="J89" s="33">
        <v>46382</v>
      </c>
    </row>
    <row r="90" spans="7:10" x14ac:dyDescent="0.25">
      <c r="G90" s="34">
        <v>46109</v>
      </c>
      <c r="H90" s="33">
        <v>46200</v>
      </c>
      <c r="I90" s="33">
        <v>46291</v>
      </c>
      <c r="J90" s="33">
        <v>46383</v>
      </c>
    </row>
    <row r="91" spans="7:10" x14ac:dyDescent="0.25">
      <c r="G91" s="34">
        <v>46110</v>
      </c>
      <c r="H91" s="33">
        <v>46201</v>
      </c>
      <c r="I91" s="33">
        <v>46292</v>
      </c>
      <c r="J91" s="33">
        <v>46384</v>
      </c>
    </row>
    <row r="92" spans="7:10" x14ac:dyDescent="0.25">
      <c r="G92" s="34">
        <v>46111</v>
      </c>
      <c r="H92" s="33">
        <v>46202</v>
      </c>
      <c r="I92" s="33">
        <v>46293</v>
      </c>
      <c r="J92" s="33">
        <v>46385</v>
      </c>
    </row>
    <row r="93" spans="7:10" x14ac:dyDescent="0.25">
      <c r="G93" s="34">
        <v>46112</v>
      </c>
      <c r="H93" s="33">
        <v>46203</v>
      </c>
      <c r="I93" s="33">
        <v>46294</v>
      </c>
      <c r="J93" s="33">
        <v>46386</v>
      </c>
    </row>
    <row r="94" spans="7:10" x14ac:dyDescent="0.25">
      <c r="I94" s="33">
        <v>46295</v>
      </c>
      <c r="J94" s="33">
        <v>46387</v>
      </c>
    </row>
    <row r="95" spans="7:10" x14ac:dyDescent="0.25">
      <c r="H95" s="19"/>
    </row>
    <row r="96" spans="7:10" x14ac:dyDescent="0.25">
      <c r="H96" s="19"/>
    </row>
    <row r="97" spans="8:8" x14ac:dyDescent="0.25">
      <c r="H97" s="19"/>
    </row>
    <row r="98" spans="8:8" x14ac:dyDescent="0.25">
      <c r="H98" s="19"/>
    </row>
    <row r="99" spans="8:8" x14ac:dyDescent="0.25">
      <c r="H99" s="19"/>
    </row>
    <row r="100" spans="8:8" x14ac:dyDescent="0.25">
      <c r="H100" s="19"/>
    </row>
    <row r="101" spans="8:8" x14ac:dyDescent="0.25">
      <c r="H101" s="19"/>
    </row>
    <row r="102" spans="8:8" x14ac:dyDescent="0.25">
      <c r="H102" s="19"/>
    </row>
    <row r="103" spans="8:8" x14ac:dyDescent="0.25">
      <c r="H103" s="19"/>
    </row>
    <row r="104" spans="8:8" x14ac:dyDescent="0.25">
      <c r="H104" s="19"/>
    </row>
    <row r="105" spans="8:8" x14ac:dyDescent="0.25">
      <c r="H105" s="19"/>
    </row>
    <row r="106" spans="8:8" x14ac:dyDescent="0.25">
      <c r="H106" s="19"/>
    </row>
    <row r="107" spans="8:8" x14ac:dyDescent="0.25">
      <c r="H107" s="19"/>
    </row>
    <row r="108" spans="8:8" x14ac:dyDescent="0.25">
      <c r="H108" s="19"/>
    </row>
    <row r="109" spans="8:8" x14ac:dyDescent="0.25">
      <c r="H109" s="19"/>
    </row>
    <row r="110" spans="8:8" x14ac:dyDescent="0.25">
      <c r="H110" s="19"/>
    </row>
    <row r="111" spans="8:8" x14ac:dyDescent="0.25">
      <c r="H111" s="19"/>
    </row>
    <row r="112" spans="8:8" x14ac:dyDescent="0.25">
      <c r="H112" s="19"/>
    </row>
    <row r="113" spans="8:8" x14ac:dyDescent="0.25">
      <c r="H113" s="19"/>
    </row>
    <row r="114" spans="8:8" x14ac:dyDescent="0.25">
      <c r="H114" s="19"/>
    </row>
    <row r="115" spans="8:8" x14ac:dyDescent="0.25">
      <c r="H115" s="19"/>
    </row>
    <row r="116" spans="8:8" x14ac:dyDescent="0.25">
      <c r="H116" s="19"/>
    </row>
    <row r="117" spans="8:8" x14ac:dyDescent="0.25">
      <c r="H117" s="19"/>
    </row>
    <row r="118" spans="8:8" x14ac:dyDescent="0.25">
      <c r="H118" s="19"/>
    </row>
    <row r="119" spans="8:8" x14ac:dyDescent="0.25">
      <c r="H119" s="19"/>
    </row>
    <row r="120" spans="8:8" x14ac:dyDescent="0.25">
      <c r="H120" s="19"/>
    </row>
    <row r="121" spans="8:8" x14ac:dyDescent="0.25">
      <c r="H121" s="19"/>
    </row>
    <row r="122" spans="8:8" x14ac:dyDescent="0.25">
      <c r="H122" s="19"/>
    </row>
    <row r="123" spans="8:8" x14ac:dyDescent="0.25">
      <c r="H123" s="19"/>
    </row>
    <row r="124" spans="8:8" x14ac:dyDescent="0.25">
      <c r="H124" s="19"/>
    </row>
  </sheetData>
  <pageMargins left="0.7" right="0.7" top="0.75" bottom="0.75" header="0.3" footer="0.3"/>
  <pageSetup paperSize="9" scale="9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zoomScaleNormal="100" workbookViewId="0">
      <selection activeCell="H5" sqref="H5"/>
    </sheetView>
  </sheetViews>
  <sheetFormatPr defaultRowHeight="15" x14ac:dyDescent="0.25"/>
  <cols>
    <col min="1" max="1" width="10.140625" customWidth="1"/>
    <col min="2" max="2" width="14.42578125" customWidth="1"/>
    <col min="3" max="3" width="13.7109375" customWidth="1"/>
    <col min="4" max="4" width="16.5703125" customWidth="1"/>
    <col min="5" max="5" width="13" customWidth="1"/>
    <col min="6" max="6" width="22.42578125" customWidth="1"/>
    <col min="7" max="7" width="13" customWidth="1"/>
    <col min="8" max="8" width="23.42578125" customWidth="1"/>
    <col min="10" max="10" width="17.5703125" customWidth="1"/>
    <col min="11" max="11" width="23" customWidth="1"/>
    <col min="12" max="12" width="14.5703125" customWidth="1"/>
    <col min="13" max="13" width="14.85546875" customWidth="1"/>
    <col min="16" max="16" width="12.5703125" customWidth="1"/>
    <col min="17" max="17" width="21.42578125" customWidth="1"/>
    <col min="18" max="18" width="12.7109375" customWidth="1"/>
    <col min="19" max="19" width="16.42578125" customWidth="1"/>
    <col min="22" max="22" width="30.7109375" customWidth="1"/>
  </cols>
  <sheetData>
    <row r="1" spans="1:9" s="4" customFormat="1" ht="94.5" x14ac:dyDescent="0.25">
      <c r="A1" s="17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24</v>
      </c>
      <c r="G1" s="1" t="s">
        <v>5</v>
      </c>
      <c r="H1" s="1" t="s">
        <v>6</v>
      </c>
      <c r="I1" s="1" t="s">
        <v>7</v>
      </c>
    </row>
    <row r="2" spans="1:9" ht="21.75" customHeight="1" x14ac:dyDescent="0.25"/>
    <row r="3" spans="1:9" ht="141.75" x14ac:dyDescent="0.25">
      <c r="A3" s="1" t="s">
        <v>8</v>
      </c>
      <c r="B3" s="1" t="s">
        <v>9</v>
      </c>
      <c r="C3" s="5" t="s">
        <v>21</v>
      </c>
      <c r="D3" s="17" t="s">
        <v>10</v>
      </c>
      <c r="E3" s="17" t="s">
        <v>11</v>
      </c>
      <c r="F3" s="1" t="s">
        <v>12</v>
      </c>
      <c r="G3" s="1" t="s">
        <v>13</v>
      </c>
      <c r="H3" s="1" t="s">
        <v>22</v>
      </c>
    </row>
    <row r="4" spans="1:9" ht="21.75" customHeight="1" x14ac:dyDescent="0.25"/>
    <row r="5" spans="1:9" ht="59.25" customHeight="1" x14ac:dyDescent="0.25">
      <c r="A5" s="1" t="s">
        <v>14</v>
      </c>
      <c r="B5" s="1" t="s">
        <v>15</v>
      </c>
      <c r="C5" s="6" t="s">
        <v>62</v>
      </c>
      <c r="D5" s="6" t="s">
        <v>23</v>
      </c>
      <c r="E5" s="1" t="s">
        <v>16</v>
      </c>
    </row>
  </sheetData>
  <dataValidations count="3">
    <dataValidation type="date" allowBlank="1" showInputMessage="1" showErrorMessage="1" error="Please enter date in DD-MM-YYYY format." sqref="E3">
      <formula1>43831</formula1>
      <formula2>54789</formula2>
    </dataValidation>
    <dataValidation type="date" allowBlank="1" showInputMessage="1" showErrorMessage="1" error="Please enter date in DD-MM-YYYY format." sqref="D3">
      <formula1>43831</formula1>
      <formula2>49310</formula2>
    </dataValidation>
    <dataValidation type="date" allowBlank="1" showInputMessage="1" showErrorMessage="1" sqref="A1">
      <formula1>43831</formula1>
      <formula2>47484</formula2>
    </dataValidation>
  </dataValidations>
  <pageMargins left="0.7" right="0.7" top="0.75" bottom="0.75" header="0.3" footer="0.3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Q1 (Jan–Mar)</vt:lpstr>
      <vt:lpstr>Q2 (Apr–Jun)</vt:lpstr>
      <vt:lpstr>Q3 (Jul–Sep)</vt:lpstr>
      <vt:lpstr>Q4 (Oct–Dec)</vt:lpstr>
      <vt:lpstr>Data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2026-03-16T06:18:08Z</dcterms:modified>
</cp:coreProperties>
</file>