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ymacorp-my.sharepoint.com/personal/mora_genchi_cajadevalores_com_ar/Documents/Documents/Investor Relations JR/pedidos Ale/"/>
    </mc:Choice>
  </mc:AlternateContent>
  <xr:revisionPtr revIDLastSave="7" documentId="13_ncr:1_{F86D254E-9555-48D9-BD87-A2458E6CD4EE}" xr6:coauthVersionLast="47" xr6:coauthVersionMax="47" xr10:uidLastSave="{36B00CFA-FE7C-4155-A10C-022ADC0D5FD8}"/>
  <bookViews>
    <workbookView xWindow="-108" yWindow="-108" windowWidth="23256" windowHeight="13896" xr2:uid="{00000000-000D-0000-FFFF-FFFF00000000}"/>
  </bookViews>
  <sheets>
    <sheet name="Dividends BY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8" i="1" l="1"/>
  <c r="I18" i="1"/>
  <c r="L18" i="1" s="1"/>
</calcChain>
</file>

<file path=xl/sharedStrings.xml><?xml version="1.0" encoding="utf-8"?>
<sst xmlns="http://schemas.openxmlformats.org/spreadsheetml/2006/main" count="48" uniqueCount="20">
  <si>
    <t>Tipo</t>
  </si>
  <si>
    <t>Anuncio</t>
  </si>
  <si>
    <t>Pago</t>
  </si>
  <si>
    <t>Record Date</t>
  </si>
  <si>
    <t>Ex Date</t>
  </si>
  <si>
    <t>Moneda
Pago</t>
  </si>
  <si>
    <t>Cantidad de acciones que participan en la distribución</t>
  </si>
  <si>
    <t>Div. en moneda de pago / Nuevas acciones por cada una en tenencia</t>
  </si>
  <si>
    <t>TC del
día de pago *</t>
  </si>
  <si>
    <t>Cierre del
día de pago / Acreditación</t>
  </si>
  <si>
    <t>Div USD x Acción</t>
  </si>
  <si>
    <t>Div. Total equivalente en USD</t>
  </si>
  <si>
    <t>Efectivo</t>
  </si>
  <si>
    <t>ARS</t>
  </si>
  <si>
    <t>Acciones</t>
  </si>
  <si>
    <t>USD</t>
  </si>
  <si>
    <t>Monto ARS  / Cantidad de acciones a distribuir</t>
  </si>
  <si>
    <t>BYMA DIVIDENDOS HISTORICOS</t>
  </si>
  <si>
    <t>* A partir del 2019 se utiliza CCL.</t>
  </si>
  <si>
    <t>317,50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</si>
</sst>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0.00000"/>
    <numFmt numFmtId="165" formatCode="[$-409]d\-mmm\-yy;@"/>
    <numFmt numFmtId="166" formatCode="_(* #,##0_);_(* \(#,##0\);_(* &quot;-&quot;??_);_(@_)"/>
    <numFmt numFmtId="167" formatCode="#,##0.0"/>
    <numFmt numFmtId="168" formatCode="0.0%"/>
    <numFmt numFmtId="169" formatCode="0.0000"/>
    <numFmt numFmtId="170" formatCode="0.00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Montserrat"/>
    </font>
    <font>
      <sz val="10"/>
      <color theme="1"/>
      <name val="Montserrat"/>
    </font>
    <font>
      <b/>
      <sz val="10"/>
      <color theme="1"/>
      <name val="Montserrat"/>
    </font>
    <font>
      <b/>
      <sz val="9"/>
      <color theme="0"/>
      <name val="Montserrat Light"/>
    </font>
    <font>
      <sz val="10"/>
      <color theme="1"/>
      <name val="Montserrat Light"/>
    </font>
    <font>
      <sz val="10"/>
      <name val="Montserrat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168" fontId="4" fillId="0" borderId="0" xfId="1" applyNumberFormat="1" applyFont="1" applyFill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65" fontId="7" fillId="0" borderId="1" xfId="0" applyNumberFormat="1" applyFont="1" applyBorder="1" applyAlignment="1">
      <alignment horizontal="center" vertical="center"/>
    </xf>
    <xf numFmtId="37" fontId="7" fillId="0" borderId="1" xfId="2" applyNumberFormat="1" applyFont="1" applyBorder="1" applyAlignment="1">
      <alignment horizontal="center" vertical="center"/>
    </xf>
    <xf numFmtId="166" fontId="7" fillId="0" borderId="1" xfId="2" applyNumberFormat="1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65" fontId="7" fillId="0" borderId="2" xfId="0" applyNumberFormat="1" applyFont="1" applyBorder="1" applyAlignment="1">
      <alignment horizontal="center" vertical="center"/>
    </xf>
    <xf numFmtId="37" fontId="7" fillId="0" borderId="2" xfId="2" applyNumberFormat="1" applyFont="1" applyBorder="1" applyAlignment="1">
      <alignment horizontal="center" vertical="center"/>
    </xf>
    <xf numFmtId="166" fontId="7" fillId="0" borderId="2" xfId="2" applyNumberFormat="1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165" fontId="7" fillId="3" borderId="2" xfId="0" applyNumberFormat="1" applyFont="1" applyFill="1" applyBorder="1" applyAlignment="1">
      <alignment horizontal="center" vertical="center"/>
    </xf>
    <xf numFmtId="37" fontId="7" fillId="3" borderId="2" xfId="2" applyNumberFormat="1" applyFont="1" applyFill="1" applyBorder="1" applyAlignment="1">
      <alignment horizontal="center" vertical="center"/>
    </xf>
    <xf numFmtId="166" fontId="7" fillId="3" borderId="2" xfId="2" applyNumberFormat="1" applyFont="1" applyFill="1" applyBorder="1" applyAlignment="1">
      <alignment horizontal="center" vertical="center"/>
    </xf>
    <xf numFmtId="2" fontId="7" fillId="3" borderId="2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center" vertical="center"/>
    </xf>
    <xf numFmtId="3" fontId="7" fillId="3" borderId="2" xfId="0" applyNumberFormat="1" applyFont="1" applyFill="1" applyBorder="1" applyAlignment="1">
      <alignment horizontal="right" vertical="center"/>
    </xf>
    <xf numFmtId="169" fontId="7" fillId="0" borderId="2" xfId="0" applyNumberFormat="1" applyFont="1" applyBorder="1" applyAlignment="1">
      <alignment horizontal="center" vertical="center"/>
    </xf>
    <xf numFmtId="164" fontId="7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69" fontId="2" fillId="0" borderId="0" xfId="0" applyNumberFormat="1" applyFont="1" applyAlignment="1">
      <alignment horizontal="right" vertical="center"/>
    </xf>
    <xf numFmtId="167" fontId="0" fillId="0" borderId="0" xfId="0" applyNumberFormat="1" applyAlignment="1">
      <alignment vertical="center"/>
    </xf>
    <xf numFmtId="167" fontId="7" fillId="0" borderId="1" xfId="0" applyNumberFormat="1" applyFont="1" applyBorder="1" applyAlignment="1">
      <alignment horizontal="right" vertical="center"/>
    </xf>
    <xf numFmtId="167" fontId="7" fillId="0" borderId="2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165" fontId="7" fillId="0" borderId="3" xfId="0" applyNumberFormat="1" applyFont="1" applyBorder="1" applyAlignment="1">
      <alignment horizontal="center" vertical="center"/>
    </xf>
    <xf numFmtId="37" fontId="7" fillId="0" borderId="3" xfId="2" applyNumberFormat="1" applyFont="1" applyFill="1" applyBorder="1" applyAlignment="1">
      <alignment horizontal="center" vertical="center"/>
    </xf>
    <xf numFmtId="166" fontId="7" fillId="0" borderId="3" xfId="2" applyNumberFormat="1" applyFont="1" applyFill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/>
    </xf>
    <xf numFmtId="167" fontId="7" fillId="0" borderId="3" xfId="0" applyNumberFormat="1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168" fontId="8" fillId="0" borderId="0" xfId="1" applyNumberFormat="1" applyFont="1" applyFill="1" applyAlignment="1">
      <alignment vertical="center"/>
    </xf>
    <xf numFmtId="3" fontId="7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horizontal="center" vertical="center" wrapText="1"/>
    </xf>
    <xf numFmtId="170" fontId="4" fillId="0" borderId="0" xfId="0" applyNumberFormat="1" applyFont="1" applyAlignment="1">
      <alignment vertical="center"/>
    </xf>
    <xf numFmtId="166" fontId="7" fillId="0" borderId="3" xfId="2" applyNumberFormat="1" applyFont="1" applyFill="1" applyBorder="1" applyAlignment="1">
      <alignment horizontal="right" vertical="center"/>
    </xf>
    <xf numFmtId="4" fontId="7" fillId="0" borderId="3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top"/>
    </xf>
  </cellXfs>
  <cellStyles count="3">
    <cellStyle name="Comma 2" xfId="2" xr:uid="{00000000-0005-0000-0000-000000000000}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0"/>
  <sheetViews>
    <sheetView showGridLines="0" tabSelected="1" zoomScale="85" zoomScaleNormal="85" workbookViewId="0">
      <pane ySplit="1" topLeftCell="A2" activePane="bottomLeft" state="frozen"/>
      <selection pane="bottomLeft" activeCell="O4" sqref="O4"/>
    </sheetView>
  </sheetViews>
  <sheetFormatPr baseColWidth="10" defaultColWidth="8.88671875" defaultRowHeight="16.2" x14ac:dyDescent="0.3"/>
  <cols>
    <col min="1" max="1" width="10.44140625" style="2" customWidth="1"/>
    <col min="2" max="2" width="12.109375" style="2" customWidth="1"/>
    <col min="3" max="3" width="14.44140625" style="2" customWidth="1"/>
    <col min="4" max="5" width="12.109375" style="2" customWidth="1"/>
    <col min="6" max="6" width="24.88671875" style="2" customWidth="1"/>
    <col min="7" max="7" width="8.88671875" style="2"/>
    <col min="8" max="8" width="20.88671875" style="2" customWidth="1"/>
    <col min="9" max="9" width="25.44140625" style="2" customWidth="1"/>
    <col min="10" max="11" width="15" style="2" customWidth="1"/>
    <col min="12" max="12" width="11.33203125" style="3" customWidth="1"/>
    <col min="13" max="13" width="17.33203125" style="3" customWidth="1"/>
    <col min="14" max="14" width="8.88671875" style="3"/>
    <col min="15" max="15" width="18.33203125" style="3" customWidth="1"/>
    <col min="16" max="16" width="11.44140625" style="3" bestFit="1" customWidth="1"/>
    <col min="17" max="16384" width="8.88671875" style="3"/>
  </cols>
  <sheetData>
    <row r="1" spans="1:16" ht="21.6" x14ac:dyDescent="0.3">
      <c r="A1" s="1" t="s">
        <v>17</v>
      </c>
    </row>
    <row r="2" spans="1:16" ht="57.6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8" t="s">
        <v>16</v>
      </c>
      <c r="G2" s="8" t="s">
        <v>5</v>
      </c>
      <c r="H2" s="8" t="s">
        <v>6</v>
      </c>
      <c r="I2" s="8" t="s">
        <v>7</v>
      </c>
      <c r="J2" s="8" t="s">
        <v>8</v>
      </c>
      <c r="K2" s="8" t="s">
        <v>9</v>
      </c>
      <c r="L2" s="8" t="s">
        <v>10</v>
      </c>
      <c r="M2" s="8" t="s">
        <v>11</v>
      </c>
      <c r="O2" s="43"/>
      <c r="P2" s="5"/>
    </row>
    <row r="3" spans="1:16" ht="22.95" customHeight="1" x14ac:dyDescent="0.3">
      <c r="A3" s="9" t="s">
        <v>12</v>
      </c>
      <c r="B3" s="10">
        <v>43196</v>
      </c>
      <c r="C3" s="10">
        <v>43202</v>
      </c>
      <c r="D3" s="10">
        <v>43201</v>
      </c>
      <c r="E3" s="10">
        <v>43200</v>
      </c>
      <c r="F3" s="11">
        <v>124287500</v>
      </c>
      <c r="G3" s="9" t="s">
        <v>13</v>
      </c>
      <c r="H3" s="12">
        <v>76250000</v>
      </c>
      <c r="I3" s="13">
        <v>1.63</v>
      </c>
      <c r="J3" s="9">
        <v>20.215399999999999</v>
      </c>
      <c r="K3" s="9">
        <v>411.2</v>
      </c>
      <c r="L3" s="14">
        <v>8.0631597692848028E-2</v>
      </c>
      <c r="M3" s="32">
        <v>6148159.3240796626</v>
      </c>
      <c r="N3" s="40"/>
      <c r="O3" s="4"/>
    </row>
    <row r="4" spans="1:16" ht="22.95" customHeight="1" x14ac:dyDescent="0.3">
      <c r="A4" s="15" t="s">
        <v>12</v>
      </c>
      <c r="B4" s="16">
        <v>43566</v>
      </c>
      <c r="C4" s="16">
        <v>43572</v>
      </c>
      <c r="D4" s="16">
        <v>43571</v>
      </c>
      <c r="E4" s="16">
        <v>43570</v>
      </c>
      <c r="F4" s="17">
        <v>381250000</v>
      </c>
      <c r="G4" s="15" t="s">
        <v>13</v>
      </c>
      <c r="H4" s="18">
        <v>76250000</v>
      </c>
      <c r="I4" s="19">
        <v>5</v>
      </c>
      <c r="J4" s="15">
        <v>42.332599999999999</v>
      </c>
      <c r="K4" s="15">
        <v>296.5</v>
      </c>
      <c r="L4" s="14">
        <v>0.11811228226000765</v>
      </c>
      <c r="M4" s="33">
        <v>9006061.5223255828</v>
      </c>
      <c r="N4" s="41"/>
      <c r="O4" s="6"/>
      <c r="P4" s="6"/>
    </row>
    <row r="5" spans="1:16" ht="22.95" customHeight="1" x14ac:dyDescent="0.3">
      <c r="A5" s="20" t="s">
        <v>14</v>
      </c>
      <c r="B5" s="21">
        <v>43910</v>
      </c>
      <c r="C5" s="21">
        <v>43916</v>
      </c>
      <c r="D5" s="21">
        <v>43915</v>
      </c>
      <c r="E5" s="21">
        <v>43914</v>
      </c>
      <c r="F5" s="22">
        <v>1715815</v>
      </c>
      <c r="G5" s="20" t="s">
        <v>13</v>
      </c>
      <c r="H5" s="23">
        <v>74534185</v>
      </c>
      <c r="I5" s="24">
        <v>2.3020510655613932E-2</v>
      </c>
      <c r="J5" s="20">
        <v>85.875100000000003</v>
      </c>
      <c r="K5" s="20">
        <v>238.5</v>
      </c>
      <c r="L5" s="25"/>
      <c r="M5" s="26"/>
      <c r="N5" s="40"/>
      <c r="O5" s="44"/>
    </row>
    <row r="6" spans="1:16" ht="22.95" customHeight="1" x14ac:dyDescent="0.3">
      <c r="A6" s="15" t="s">
        <v>12</v>
      </c>
      <c r="B6" s="16">
        <v>43910</v>
      </c>
      <c r="C6" s="16">
        <v>43916</v>
      </c>
      <c r="D6" s="16">
        <v>43910</v>
      </c>
      <c r="E6" s="16">
        <v>43909</v>
      </c>
      <c r="F6" s="17">
        <v>196354522</v>
      </c>
      <c r="G6" s="15" t="s">
        <v>15</v>
      </c>
      <c r="H6" s="18">
        <v>74534185</v>
      </c>
      <c r="I6" s="27">
        <v>2.6344223392259538</v>
      </c>
      <c r="J6" s="15">
        <v>64.047300000000007</v>
      </c>
      <c r="K6" s="15">
        <v>238.5</v>
      </c>
      <c r="L6" s="14">
        <v>2.6344223392259538</v>
      </c>
      <c r="M6" s="33">
        <v>196354522</v>
      </c>
      <c r="O6" s="44"/>
    </row>
    <row r="7" spans="1:16" ht="22.95" customHeight="1" x14ac:dyDescent="0.3">
      <c r="A7" s="20" t="s">
        <v>14</v>
      </c>
      <c r="B7" s="21">
        <v>44315</v>
      </c>
      <c r="C7" s="21">
        <v>44319</v>
      </c>
      <c r="D7" s="21">
        <v>44316</v>
      </c>
      <c r="E7" s="21">
        <v>44315</v>
      </c>
      <c r="F7" s="22">
        <v>420365</v>
      </c>
      <c r="G7" s="20" t="s">
        <v>13</v>
      </c>
      <c r="H7" s="23">
        <v>75829635</v>
      </c>
      <c r="I7" s="24">
        <v>5.5435450797039973E-3</v>
      </c>
      <c r="J7" s="20">
        <v>157.3261</v>
      </c>
      <c r="K7" s="20">
        <v>639</v>
      </c>
      <c r="L7" s="25"/>
      <c r="M7" s="26"/>
      <c r="O7" s="44"/>
    </row>
    <row r="8" spans="1:16" ht="22.95" customHeight="1" x14ac:dyDescent="0.3">
      <c r="A8" s="15" t="s">
        <v>12</v>
      </c>
      <c r="B8" s="16">
        <v>44315</v>
      </c>
      <c r="C8" s="16">
        <v>44319</v>
      </c>
      <c r="D8" s="16">
        <v>44316</v>
      </c>
      <c r="E8" s="16">
        <v>44315</v>
      </c>
      <c r="F8" s="17">
        <v>505546035</v>
      </c>
      <c r="G8" s="15" t="s">
        <v>13</v>
      </c>
      <c r="H8" s="18">
        <v>75829635</v>
      </c>
      <c r="I8" s="28">
        <v>6.6668662588182048</v>
      </c>
      <c r="J8" s="15">
        <v>157.3261</v>
      </c>
      <c r="K8" s="15">
        <v>639</v>
      </c>
      <c r="L8" s="14">
        <v>4.2376098173273251E-2</v>
      </c>
      <c r="M8" s="33">
        <v>3213364.0572034772</v>
      </c>
      <c r="O8" s="44"/>
    </row>
    <row r="9" spans="1:16" ht="22.95" customHeight="1" x14ac:dyDescent="0.3">
      <c r="A9" s="15" t="s">
        <v>12</v>
      </c>
      <c r="B9" s="16">
        <v>44671</v>
      </c>
      <c r="C9" s="16">
        <v>44678</v>
      </c>
      <c r="D9" s="16">
        <v>44677</v>
      </c>
      <c r="E9" s="16">
        <v>44676</v>
      </c>
      <c r="F9" s="17">
        <v>15250000</v>
      </c>
      <c r="G9" s="15" t="s">
        <v>15</v>
      </c>
      <c r="H9" s="18">
        <v>76250000</v>
      </c>
      <c r="I9" s="28">
        <v>0.2</v>
      </c>
      <c r="J9" s="15">
        <v>113.7867</v>
      </c>
      <c r="K9" s="15">
        <v>1203</v>
      </c>
      <c r="L9" s="14">
        <v>0.2</v>
      </c>
      <c r="M9" s="33">
        <v>15250000</v>
      </c>
      <c r="O9" s="44"/>
    </row>
    <row r="10" spans="1:16" ht="22.95" customHeight="1" x14ac:dyDescent="0.3">
      <c r="A10" s="20" t="s">
        <v>14</v>
      </c>
      <c r="B10" s="21">
        <v>44749</v>
      </c>
      <c r="C10" s="21">
        <v>44753</v>
      </c>
      <c r="D10" s="21">
        <v>44750</v>
      </c>
      <c r="E10" s="21">
        <v>44749</v>
      </c>
      <c r="F10" s="22">
        <v>686250000</v>
      </c>
      <c r="G10" s="20" t="s">
        <v>13</v>
      </c>
      <c r="H10" s="23">
        <v>76250000</v>
      </c>
      <c r="I10" s="24">
        <v>9</v>
      </c>
      <c r="J10" s="20">
        <v>297.6354</v>
      </c>
      <c r="K10" s="20">
        <v>177.75</v>
      </c>
      <c r="L10" s="25"/>
      <c r="M10" s="26"/>
      <c r="O10" s="44"/>
    </row>
    <row r="11" spans="1:16" ht="22.95" customHeight="1" x14ac:dyDescent="0.3">
      <c r="A11" s="15" t="s">
        <v>12</v>
      </c>
      <c r="B11" s="16">
        <v>45017</v>
      </c>
      <c r="C11" s="16">
        <v>45034</v>
      </c>
      <c r="D11" s="16">
        <v>45033</v>
      </c>
      <c r="E11" s="16">
        <v>45030</v>
      </c>
      <c r="F11" s="17">
        <v>5600000000</v>
      </c>
      <c r="G11" s="15" t="s">
        <v>13</v>
      </c>
      <c r="H11" s="18">
        <v>762500000</v>
      </c>
      <c r="I11" s="27">
        <v>7.3442622950819674</v>
      </c>
      <c r="J11" s="15">
        <v>423.92570000000001</v>
      </c>
      <c r="K11" s="15">
        <v>329</v>
      </c>
      <c r="L11" s="14">
        <v>1.7324409195012162E-2</v>
      </c>
      <c r="M11" s="33">
        <v>13209862.011196773</v>
      </c>
      <c r="O11" s="44"/>
    </row>
    <row r="12" spans="1:16" ht="22.95" customHeight="1" x14ac:dyDescent="0.3">
      <c r="A12" s="15" t="s">
        <v>12</v>
      </c>
      <c r="B12" s="16">
        <v>45392</v>
      </c>
      <c r="C12" s="16">
        <v>45399</v>
      </c>
      <c r="D12" s="16">
        <v>45398</v>
      </c>
      <c r="E12" s="16">
        <v>45397</v>
      </c>
      <c r="F12" s="17">
        <v>6800000000</v>
      </c>
      <c r="G12" s="15" t="s">
        <v>13</v>
      </c>
      <c r="H12" s="18">
        <v>762500000</v>
      </c>
      <c r="I12" s="27">
        <v>8.9180327868852451</v>
      </c>
      <c r="J12" s="15">
        <v>1066.9674</v>
      </c>
      <c r="K12" s="15">
        <v>1429.5</v>
      </c>
      <c r="L12" s="14">
        <v>8.3582992197186578E-3</v>
      </c>
      <c r="M12" s="33">
        <v>6373203.1550354762</v>
      </c>
      <c r="O12" s="44"/>
    </row>
    <row r="13" spans="1:16" ht="22.95" customHeight="1" x14ac:dyDescent="0.3">
      <c r="A13" s="15" t="s">
        <v>12</v>
      </c>
      <c r="B13" s="16">
        <v>45392</v>
      </c>
      <c r="C13" s="16">
        <v>45399</v>
      </c>
      <c r="D13" s="16">
        <v>45398</v>
      </c>
      <c r="E13" s="16">
        <v>45397</v>
      </c>
      <c r="F13" s="17">
        <v>34312500</v>
      </c>
      <c r="G13" s="15" t="s">
        <v>15</v>
      </c>
      <c r="H13" s="18">
        <v>762500000</v>
      </c>
      <c r="I13" s="27">
        <v>4.4999999999999998E-2</v>
      </c>
      <c r="J13" s="15">
        <v>1060.2</v>
      </c>
      <c r="K13" s="15">
        <v>1429.5</v>
      </c>
      <c r="L13" s="14">
        <v>4.4999999999999998E-2</v>
      </c>
      <c r="M13" s="33">
        <v>34312500</v>
      </c>
      <c r="O13" s="44"/>
    </row>
    <row r="14" spans="1:16" ht="22.95" customHeight="1" x14ac:dyDescent="0.3">
      <c r="A14" s="20" t="s">
        <v>14</v>
      </c>
      <c r="B14" s="21">
        <v>45419</v>
      </c>
      <c r="C14" s="21">
        <v>45426</v>
      </c>
      <c r="D14" s="21">
        <v>45425</v>
      </c>
      <c r="E14" s="21">
        <v>45422</v>
      </c>
      <c r="F14" s="22">
        <v>3050000000</v>
      </c>
      <c r="G14" s="20" t="s">
        <v>13</v>
      </c>
      <c r="H14" s="23">
        <v>762500000</v>
      </c>
      <c r="I14" s="24">
        <v>4</v>
      </c>
      <c r="J14" s="20">
        <v>1082.6500000000001</v>
      </c>
      <c r="K14" s="20">
        <v>319</v>
      </c>
      <c r="L14" s="25"/>
      <c r="M14" s="26"/>
      <c r="O14" s="44"/>
    </row>
    <row r="15" spans="1:16" ht="22.95" customHeight="1" x14ac:dyDescent="0.3">
      <c r="A15" s="34" t="s">
        <v>12</v>
      </c>
      <c r="B15" s="35">
        <v>45757</v>
      </c>
      <c r="C15" s="35">
        <v>45762</v>
      </c>
      <c r="D15" s="35">
        <v>45761</v>
      </c>
      <c r="E15" s="35">
        <v>45761</v>
      </c>
      <c r="F15" s="36">
        <v>139259603.11000001</v>
      </c>
      <c r="G15" s="34" t="s">
        <v>15</v>
      </c>
      <c r="H15" s="37">
        <v>3812500000</v>
      </c>
      <c r="I15" s="38">
        <v>3.6527109000000002E-2</v>
      </c>
      <c r="J15" s="34">
        <v>1244.96</v>
      </c>
      <c r="K15" s="34">
        <v>432.5</v>
      </c>
      <c r="L15" s="38">
        <v>3.6527109000000002E-2</v>
      </c>
      <c r="M15" s="39">
        <v>139259603.0625</v>
      </c>
      <c r="O15" s="44"/>
    </row>
    <row r="16" spans="1:16" ht="22.95" customHeight="1" x14ac:dyDescent="0.3">
      <c r="A16" s="20" t="s">
        <v>14</v>
      </c>
      <c r="B16" s="21">
        <v>45798</v>
      </c>
      <c r="C16" s="21">
        <v>45804</v>
      </c>
      <c r="D16" s="21">
        <v>45803</v>
      </c>
      <c r="E16" s="21">
        <v>45803</v>
      </c>
      <c r="F16" s="22">
        <v>3812500000</v>
      </c>
      <c r="G16" s="20" t="s">
        <v>13</v>
      </c>
      <c r="H16" s="23">
        <v>3812500000</v>
      </c>
      <c r="I16" s="24">
        <v>1</v>
      </c>
      <c r="J16" s="20">
        <v>1172.23</v>
      </c>
      <c r="K16" s="20">
        <v>218.25</v>
      </c>
      <c r="L16" s="25"/>
      <c r="M16" s="26"/>
      <c r="O16" s="44"/>
    </row>
    <row r="17" spans="1:15" ht="22.95" customHeight="1" x14ac:dyDescent="0.3">
      <c r="A17" s="34" t="s">
        <v>12</v>
      </c>
      <c r="B17" s="35">
        <v>45916</v>
      </c>
      <c r="C17" s="35">
        <v>45923</v>
      </c>
      <c r="D17" s="35">
        <v>45922</v>
      </c>
      <c r="E17" s="35">
        <v>45922</v>
      </c>
      <c r="F17" s="36">
        <v>50000000000</v>
      </c>
      <c r="G17" s="34" t="s">
        <v>13</v>
      </c>
      <c r="H17" s="37">
        <v>7625000000</v>
      </c>
      <c r="I17" s="38">
        <v>6.557377049180328</v>
      </c>
      <c r="J17" s="34">
        <v>1412.61</v>
      </c>
      <c r="K17" s="34">
        <v>175.5</v>
      </c>
      <c r="L17" s="38">
        <v>4.6420293281091941E-3</v>
      </c>
      <c r="M17" s="42">
        <v>35395473.626832604</v>
      </c>
      <c r="O17" s="44"/>
    </row>
    <row r="18" spans="1:15" ht="19.5" customHeight="1" x14ac:dyDescent="0.3">
      <c r="A18" s="34" t="s">
        <v>12</v>
      </c>
      <c r="B18" s="35">
        <v>46125</v>
      </c>
      <c r="C18" s="35">
        <v>46129</v>
      </c>
      <c r="D18" s="35">
        <v>46127</v>
      </c>
      <c r="E18" s="35">
        <v>46127</v>
      </c>
      <c r="F18" s="36">
        <v>123885602</v>
      </c>
      <c r="G18" s="34" t="s">
        <v>13</v>
      </c>
      <c r="H18" s="45">
        <v>7625000000</v>
      </c>
      <c r="I18" s="34">
        <f>F18/H18</f>
        <v>1.6247292065573772E-2</v>
      </c>
      <c r="J18" s="46">
        <v>1383.2311999999999</v>
      </c>
      <c r="K18" s="34" t="s">
        <v>19</v>
      </c>
      <c r="L18" s="38">
        <f>I18/J18</f>
        <v>1.1745897624036945E-5</v>
      </c>
      <c r="M18" s="42">
        <f>F18/J18</f>
        <v>89562.469383281699</v>
      </c>
    </row>
    <row r="19" spans="1:15" x14ac:dyDescent="0.3">
      <c r="K19" s="29"/>
      <c r="L19" s="30"/>
      <c r="M19" s="31"/>
    </row>
    <row r="20" spans="1:15" x14ac:dyDescent="0.3">
      <c r="A20" s="47" t="s">
        <v>18</v>
      </c>
      <c r="B20" s="47"/>
      <c r="C20" s="47"/>
      <c r="D20" s="47"/>
      <c r="E20" s="47"/>
      <c r="F20" s="47"/>
      <c r="G20" s="47"/>
    </row>
  </sheetData>
  <pageMargins left="0.7" right="0.7" top="0.75" bottom="0.75" header="0.3" footer="0.3"/>
  <pageSetup orientation="portrait" horizontalDpi="1200" verticalDpi="1200" r:id="rId1"/>
</worksheet>
</file>

<file path=docMetadata/LabelInfo.xml><?xml version="1.0" encoding="utf-8"?>
<clbl:labelList xmlns:clbl="http://schemas.microsoft.com/office/2020/mipLabelMetadata">
  <clbl:label id="{9c9ded11-2261-4d70-ab32-27bd0adaae0d}" enabled="0" method="" siteId="{9c9ded11-2261-4d70-ab32-27bd0adaae0d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Dividends BYMA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Dividendos Históricos Actualizados</dc:title>
  <dc:creator>IC - Maydana Mario</dc:creator>
  <cp:keywords>Dividendos; Histórico; Actualizado; Pago dividendos; Pago de dividendos</cp:keywords>
  <cp:lastModifiedBy>CV - Genchi Mora</cp:lastModifiedBy>
  <dcterms:created xsi:type="dcterms:W3CDTF">2024-08-12T17:28:38Z</dcterms:created>
  <dcterms:modified xsi:type="dcterms:W3CDTF">2026-08-07T13:55:10Z</dcterms:modified>
</cp:coreProperties>
</file>